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theme/themeOverride1.xml" ContentType="application/vnd.openxmlformats-officedocument.themeOverride+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defaultThemeVersion="202300"/>
  <mc:AlternateContent xmlns:mc="http://schemas.openxmlformats.org/markup-compatibility/2006">
    <mc:Choice Requires="x15">
      <x15ac:absPath xmlns:x15ac="http://schemas.microsoft.com/office/spreadsheetml/2010/11/ac" url="S:\IEVIEŠANAS UZRAUDZĪBA\ZIŅOJUMI\MK_zinojumi\2026.gads\Divmenesu_zinojumi\1_jan_feb_iesn_MK_lidz_28.02.2026\4_Zinojums\"/>
    </mc:Choice>
  </mc:AlternateContent>
  <xr:revisionPtr revIDLastSave="0" documentId="13_ncr:1_{4598B706-865B-47F4-AE95-A1AEB65C2A11}" xr6:coauthVersionLast="47" xr6:coauthVersionMax="47" xr10:uidLastSave="{00000000-0000-0000-0000-000000000000}"/>
  <bookViews>
    <workbookView xWindow="-120" yWindow="-120" windowWidth="29040" windowHeight="15720" xr2:uid="{00000000-000D-0000-FFFF-FFFF00000000}"/>
  </bookViews>
  <sheets>
    <sheet name="FMZINP_Rādītāju_progress" sheetId="1" r:id="rId1"/>
    <sheet name="Grafiki" sheetId="5" state="hidden" r:id="rId2"/>
    <sheet name="Izejas_dati_finans_maksājumi" sheetId="2" state="hidden" r:id="rId3"/>
  </sheets>
  <definedNames>
    <definedName name="_xlnm._FilterDatabase" localSheetId="0" hidden="1">FMZINP_Rādītāju_progress!$A$13:$S$63</definedName>
    <definedName name="_xlnm._FilterDatabase" localSheetId="2" hidden="1">Izejas_dati_finans_maksājumi!$A$6:$H$471</definedName>
    <definedName name="_xlnm.Print_Titles" localSheetId="0">FMZINP_Rādītāju_progress!$13:$13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63" i="1" l="1"/>
  <c r="R62" i="1"/>
  <c r="R61" i="1"/>
  <c r="R59" i="1"/>
  <c r="R58" i="1"/>
  <c r="R57" i="1"/>
  <c r="R55" i="1"/>
  <c r="R53" i="1"/>
  <c r="R51" i="1"/>
  <c r="R50" i="1"/>
  <c r="R48" i="1"/>
  <c r="R43" i="1"/>
  <c r="R41" i="1"/>
  <c r="R38" i="1"/>
  <c r="R35" i="1"/>
  <c r="R34" i="1"/>
  <c r="R30" i="1"/>
  <c r="R28" i="1"/>
  <c r="R24" i="1"/>
  <c r="R18" i="1"/>
  <c r="R17" i="1"/>
  <c r="R16" i="1"/>
  <c r="R15" i="1"/>
  <c r="R14" i="1"/>
</calcChain>
</file>

<file path=xl/sharedStrings.xml><?xml version="1.0" encoding="utf-8"?>
<sst xmlns="http://schemas.openxmlformats.org/spreadsheetml/2006/main" count="3521" uniqueCount="1600">
  <si>
    <t>Nozares ministrija</t>
  </si>
  <si>
    <t>3</t>
  </si>
  <si>
    <t>Transporta projekti</t>
  </si>
  <si>
    <t>2026Q3</t>
  </si>
  <si>
    <t>1.1.1.i</t>
  </si>
  <si>
    <t>Rīgas metropoles transporta infrastruktūras uzlabošana</t>
  </si>
  <si>
    <t>Procesā</t>
  </si>
  <si>
    <t>Satiksmes ministrija</t>
  </si>
  <si>
    <t>Pabeigts</t>
  </si>
  <si>
    <t>2</t>
  </si>
  <si>
    <t>Ilgtspējīga sabiedriskā transporta reforma</t>
  </si>
  <si>
    <t>2025Q4</t>
  </si>
  <si>
    <t>1.1.1.r</t>
  </si>
  <si>
    <t>Rīgas metropoles areāla transporta sistēmas zaļināšana</t>
  </si>
  <si>
    <t>9</t>
  </si>
  <si>
    <t>Primārās enerģijas patēriņa samazinājums daudzdzīvokļu mājās</t>
  </si>
  <si>
    <t>1.2.1.1.i</t>
  </si>
  <si>
    <t>Daudzdzīvokļu māju energoefektivitātes uzlabošana</t>
  </si>
  <si>
    <t>Ekonomikas ministrija</t>
  </si>
  <si>
    <t>1.2.1.2.i</t>
  </si>
  <si>
    <t>Energoefektivitātes paaugstināšana uzņēmējdarbībā, ko plānots īstenot valsts mērogā apvienota finanšu instrumenta veidā</t>
  </si>
  <si>
    <t>12</t>
  </si>
  <si>
    <t>Noslēgti līgumi</t>
  </si>
  <si>
    <t>1.2.1.3.i</t>
  </si>
  <si>
    <t>Viedās administrācijas un reģionālās attīstības ministrija</t>
  </si>
  <si>
    <t>18</t>
  </si>
  <si>
    <t>Primārās enerģijas patēriņa samazinājums valsts ēkās</t>
  </si>
  <si>
    <t>1.2.1.4.i</t>
  </si>
  <si>
    <t>Energoefektivitātes uzlabošana valsts sektora ēkās</t>
  </si>
  <si>
    <t>20</t>
  </si>
  <si>
    <t>Pieslēgumpunkti elektrotransportlīdzekļu uzlādei un mikroģenerācijas iekārtām</t>
  </si>
  <si>
    <t>1.2.1.5.i</t>
  </si>
  <si>
    <t>Elektroenerģijas pārvades un sadales tīklu modernizācija</t>
  </si>
  <si>
    <t>23</t>
  </si>
  <si>
    <t>Energoefektīvi katastrofu pārvaldības centri</t>
  </si>
  <si>
    <t>2026Q1</t>
  </si>
  <si>
    <t>1.3.1.1.i</t>
  </si>
  <si>
    <t>Katastrofu pārvaldības sistēmas adaptācija klimata pārmaiņām, glābšanas un ātrās reaģēšanas dienesti</t>
  </si>
  <si>
    <t>Iekšlietu ministrija</t>
  </si>
  <si>
    <t>26</t>
  </si>
  <si>
    <t>Plūdu riska mazināšanas projekti</t>
  </si>
  <si>
    <t>1.3.1.2.i</t>
  </si>
  <si>
    <t>Investīcijas plūdu risku mazināšanas infrastruktūrā</t>
  </si>
  <si>
    <t>Zemkopības ministrija</t>
  </si>
  <si>
    <t>30</t>
  </si>
  <si>
    <t>IKT risinājumi vai sistēmas</t>
  </si>
  <si>
    <t>2.1.1.1.i</t>
  </si>
  <si>
    <t>Pārvaldes modernizācija un pakalpojumu digitālā transformācija</t>
  </si>
  <si>
    <t>34</t>
  </si>
  <si>
    <t>Centralizētās IKT platformas, risinājumi un sistēmas</t>
  </si>
  <si>
    <t>2.1.2.1.i</t>
  </si>
  <si>
    <t>Centralizētas platformas, risinājumi vai sistēmas</t>
  </si>
  <si>
    <t>39</t>
  </si>
  <si>
    <t>Nozares, par kurām datu kopas ir pieejamas platformās</t>
  </si>
  <si>
    <t>2.1.3.1.i</t>
  </si>
  <si>
    <t>Datu pieejamība, koplietošana un analītika</t>
  </si>
  <si>
    <t>2.2.1.5.i</t>
  </si>
  <si>
    <t>Kultūras ministrija</t>
  </si>
  <si>
    <t>62</t>
  </si>
  <si>
    <t>Augstākās izglītības studiju programmām paredzētie moduļi</t>
  </si>
  <si>
    <t>2.3.1.1.i</t>
  </si>
  <si>
    <t>Padziļinātu digitālo prasmju nodrošināšana</t>
  </si>
  <si>
    <t>Izglītības un zinātnes ministrija</t>
  </si>
  <si>
    <t>64</t>
  </si>
  <si>
    <t>Uzņēmumiem nodrošināto digitālo pamatprasmju mācības</t>
  </si>
  <si>
    <t>2026Q2</t>
  </si>
  <si>
    <t>2.3.1.2.i</t>
  </si>
  <si>
    <t>Uzņēmumu digitālo prasmju attīstība</t>
  </si>
  <si>
    <t>61</t>
  </si>
  <si>
    <t>Individuālo mācību kontu pieeja</t>
  </si>
  <si>
    <t>2.3.1.r IZM</t>
  </si>
  <si>
    <t>Ilgtspējīgas un sociāli atbildīgas atbalsta sistēmas pieaugušo izglītībai attīstība</t>
  </si>
  <si>
    <t>73</t>
  </si>
  <si>
    <t>Digitālā jaunatnes darba sistēma pašvaldībās</t>
  </si>
  <si>
    <t>2.3.2.1.i</t>
  </si>
  <si>
    <t>Digitālās prasmes iedzīvotājiem, t.sk. jauniešiem</t>
  </si>
  <si>
    <t>76</t>
  </si>
  <si>
    <t>Apmeklētās apmācības</t>
  </si>
  <si>
    <t>2.3.2.2.i</t>
  </si>
  <si>
    <t>Valsts un pašvaldību digitālās transformācijas prasmju un spēju attīstība</t>
  </si>
  <si>
    <t>83</t>
  </si>
  <si>
    <t>Piekļuve ļoti augstas veiktspējas platjoslas tīkliem</t>
  </si>
  <si>
    <t>2.4.1.2.i</t>
  </si>
  <si>
    <t>Platjoslas jeb ļoti augstas veiktspējas tīklu “pēdējās jūdzes” infrastruktūras attīstībā</t>
  </si>
  <si>
    <t>96</t>
  </si>
  <si>
    <t>Industriālie parki un teritorijas reģionos</t>
  </si>
  <si>
    <t>3.1.1.3.i</t>
  </si>
  <si>
    <t>Investīcijas publiskajā infrastruktūrā industriālo parku attīstīšanai reģionos</t>
  </si>
  <si>
    <t>103</t>
  </si>
  <si>
    <t>Uzcelto dzīvokļu skaits</t>
  </si>
  <si>
    <t>3.1.1.4.i</t>
  </si>
  <si>
    <t>Finansēšanas fonda izveide zemas īres mājokļu būvniecībai</t>
  </si>
  <si>
    <t>106</t>
  </si>
  <si>
    <t>Izglītības iestāžu infrastruktūra</t>
  </si>
  <si>
    <t>3.1.1.5.i</t>
  </si>
  <si>
    <t>Izglītības iestāžu infrastruktūras pilnveide un aprīkošana</t>
  </si>
  <si>
    <t>3.1.1.6.i</t>
  </si>
  <si>
    <t>114</t>
  </si>
  <si>
    <t>Valsts un pašvaldību ēku pielāgošana</t>
  </si>
  <si>
    <t>3.1.2.1.i</t>
  </si>
  <si>
    <t>Publisko pakalpojumu un nodarbinātības pieejamības veicināšanas pasākumi cilvēkiem ar funkcionāliem traucējumiem</t>
  </si>
  <si>
    <t>Labklājības ministrija</t>
  </si>
  <si>
    <t>117</t>
  </si>
  <si>
    <t>Mājokļu pielāgošana</t>
  </si>
  <si>
    <t>120</t>
  </si>
  <si>
    <t>Prognozēšanas rīka izstrāde</t>
  </si>
  <si>
    <t>3.1.2.2.i</t>
  </si>
  <si>
    <t>123</t>
  </si>
  <si>
    <t>Ilgstošās aprūpes pakalpojumu sniegšanas vietu nodrošināšana</t>
  </si>
  <si>
    <t>3.1.2.3.i</t>
  </si>
  <si>
    <t>Ilgstošas sociālās aprūpes pakalpojuma noturība un nepārtrauktība</t>
  </si>
  <si>
    <t>125</t>
  </si>
  <si>
    <t>Ēku pielāgošana</t>
  </si>
  <si>
    <t>3.1.2.4.i</t>
  </si>
  <si>
    <t>Sociālās un profesionālās rehabilitācijas pakalpojumu sinerģiska attīstība personu ar funkcionāliem traucējumiem drošumspējas veicināšanai</t>
  </si>
  <si>
    <t>137</t>
  </si>
  <si>
    <t>Sabiedrības veselības politika, kas izstrādāta pēc pētījumiem antimikrobiālās rezistences (AMR), nevakcinācijas iemeslu un infekcijas slimību jomā.</t>
  </si>
  <si>
    <t>4.1.1.1.i</t>
  </si>
  <si>
    <t>Atbalsts sabiedrības veselības pētījumu veikšanai</t>
  </si>
  <si>
    <t>Veselības ministrija</t>
  </si>
  <si>
    <t>140</t>
  </si>
  <si>
    <t>Slimnīcas infrastruktūra vai aprīkojums</t>
  </si>
  <si>
    <t>4.1.1.2.i</t>
  </si>
  <si>
    <t>Atbalsts slimnīcu infrastruktūrai vai aprīkojumam</t>
  </si>
  <si>
    <t>142</t>
  </si>
  <si>
    <t>Sekundārās ambulatorās veselības aprūpes pakalpojumu sniedzēji</t>
  </si>
  <si>
    <t>4.1.1.3.i</t>
  </si>
  <si>
    <t>Atbalsts sekundāro ambulatoro veselības aprūpes pakalpojumu sniedzēju infrastruktūrai vai aprīkojumam</t>
  </si>
  <si>
    <t>150</t>
  </si>
  <si>
    <t>Jauni veselības aprūpes pakalpojumu sniegšanas modeļi</t>
  </si>
  <si>
    <t>4.3.1.1.i</t>
  </si>
  <si>
    <t>Atbalsts sekundārās ambulatorās veselības aprūpes kvalitātes un pieejamības novērtēšanai un uzlabošanai</t>
  </si>
  <si>
    <t>156</t>
  </si>
  <si>
    <t>Uzraudzības ziņojumi</t>
  </si>
  <si>
    <t>5.1.1.1.i</t>
  </si>
  <si>
    <t>Atbalsts pilnvērtīgam inovāciju sistēmas pārvaldības modelim</t>
  </si>
  <si>
    <t>5.1.1.2.i</t>
  </si>
  <si>
    <t>163</t>
  </si>
  <si>
    <t>Gala maksājumu lēmumi konsolidācijas plāniem</t>
  </si>
  <si>
    <t>5.2.1.1.i</t>
  </si>
  <si>
    <t>Pētniecības, attīstības un konsolidācijas granti</t>
  </si>
  <si>
    <t>164</t>
  </si>
  <si>
    <t>Parakstīti akadēmiskās karjeras un pētniecības grantu līgumi</t>
  </si>
  <si>
    <t>160</t>
  </si>
  <si>
    <t>Augstākās izglītības reforma</t>
  </si>
  <si>
    <t>5.2.1.r</t>
  </si>
  <si>
    <t>Augstākās izglītības un zinātnes izcilības un pārvaldības reforma</t>
  </si>
  <si>
    <t>176</t>
  </si>
  <si>
    <t>Dzelzceļa skeneri, kas savienoti ar BAXE informācijas sistēmu</t>
  </si>
  <si>
    <t>6.1.2.1.i</t>
  </si>
  <si>
    <t>Dzelzceļa rentgeniekārtu sasaiste ar BAXE un mākslīgā intelekta izmantošana dzelzceļu kravu skenēšanas attēlu analīzei</t>
  </si>
  <si>
    <t>Finanšu ministrija</t>
  </si>
  <si>
    <t>177</t>
  </si>
  <si>
    <t>Rentgena attēlu analīzes platforma</t>
  </si>
  <si>
    <t>6.1.2.3.i</t>
  </si>
  <si>
    <t>Saņemto pasta sūtījumu muitas kontroles pilnveidošana Lidostas MKP</t>
  </si>
  <si>
    <t>183</t>
  </si>
  <si>
    <t>Nesošās un norobežojošās konstrukcijas un aprīkojums vadības pakalpojumu veikšanai</t>
  </si>
  <si>
    <t>6.1.2.4.i</t>
  </si>
  <si>
    <t>Infrastruktūras izveide kontroles dienestu funkciju īstenošanai Kundziņsalā</t>
  </si>
  <si>
    <t>44a</t>
  </si>
  <si>
    <t>Eiropas digitālās inovācijas centru (EDIC) atbalsts struktūru digitālajai pārveidei.</t>
  </si>
  <si>
    <t>2.2.1.1.i</t>
  </si>
  <si>
    <t>Atbalsts digitālās inovācijas centru un reģionālo kontaktpunktu izveidei</t>
  </si>
  <si>
    <t>221</t>
  </si>
  <si>
    <t>Elektroenerģiju uzkrājošo bateriju sistēma (BESS)</t>
  </si>
  <si>
    <t>7.1.1.1.i</t>
  </si>
  <si>
    <t>Elektroenerģijas pārvades sistēmas sinhronizācija</t>
  </si>
  <si>
    <t>Klimata un enerģētikas ministrija</t>
  </si>
  <si>
    <t>224</t>
  </si>
  <si>
    <t>Elektrotīkla papildu jauda</t>
  </si>
  <si>
    <t>7.1.1.2.i</t>
  </si>
  <si>
    <t>225</t>
  </si>
  <si>
    <t>Apakšstacijas</t>
  </si>
  <si>
    <t>226</t>
  </si>
  <si>
    <t>Gaisvadu elektrolīnijas kas nomainītas pret kabeļu līnijām</t>
  </si>
  <si>
    <t>227</t>
  </si>
  <si>
    <t>Sadales tīkla pārvaldības sistēmas uzlabojumi  un automātiskie slēdži</t>
  </si>
  <si>
    <t>231</t>
  </si>
  <si>
    <t>Pabeigts reģionālais biometāna ievades punkts</t>
  </si>
  <si>
    <t>7.1.1.3.i</t>
  </si>
  <si>
    <t>Biometāna īpatsvara galapatēriņā palielināšana</t>
  </si>
  <si>
    <t>232</t>
  </si>
  <si>
    <t>IT risinājums biometāna ievades punkta (BIP) pārvaldībai</t>
  </si>
  <si>
    <t>130a</t>
  </si>
  <si>
    <t>7,2 miljoni eiro piešķirti NRC “Vaivari”, lai sekmētu tehnisko palīglīdzekļu pieejamību</t>
  </si>
  <si>
    <t>3.1.2.6.i</t>
  </si>
  <si>
    <t>Tehnisko palīglīdzekļu pieejamības sekmēšana</t>
  </si>
  <si>
    <t>4a</t>
  </si>
  <si>
    <t>Rīgas Centrālā dzelzceļa stacija</t>
  </si>
  <si>
    <t>109a</t>
  </si>
  <si>
    <t>Īstenošanas nolīgums un investīcijas pabeigšana</t>
  </si>
  <si>
    <t>3.1.1.7.i</t>
  </si>
  <si>
    <t>Aizdevumi nekustamā īpašuma attīstītājiem zemas īres maksas mājokļu būvniecībai</t>
  </si>
  <si>
    <t>109b</t>
  </si>
  <si>
    <t>Ar galīgajiem saņēmējiem parakstītie juridiskie nolīgumi.</t>
  </si>
  <si>
    <t>68a</t>
  </si>
  <si>
    <t>Digitālo prasmju apmācība</t>
  </si>
  <si>
    <t>2.3.1.5.i</t>
  </si>
  <si>
    <t>Digitālās prasmes, kas nodrošinātas Individuālo mācību kontu platformā</t>
  </si>
  <si>
    <t>79a</t>
  </si>
  <si>
    <t>IKT aprīkojuma iegāde</t>
  </si>
  <si>
    <t>2.3.2.3.i</t>
  </si>
  <si>
    <t>Digitālās plaisas mazināšana sociāli neaizsargātajām grupām un izglītības iestādēs</t>
  </si>
  <si>
    <t>Līgums</t>
  </si>
  <si>
    <t>Akciju sabiedrība "Conexus Baltic Grid"</t>
  </si>
  <si>
    <t>7.1.1.3.i Biometāna īpatsvara galapatēriņa palielināšana</t>
  </si>
  <si>
    <t>7.1.1.3.i.0/1/24/I/CFLA/001</t>
  </si>
  <si>
    <t>Akciju sabiedrība "Augstsprieguma tīkls"</t>
  </si>
  <si>
    <t>7.1.1.2.i Elektroenerģijas pārvades un sadales tīklu modernizācija</t>
  </si>
  <si>
    <t>7.1.1.2.i.0/1/24/I/CFLA/002</t>
  </si>
  <si>
    <t>Akciju sabiedrība "Sadales tīkls"</t>
  </si>
  <si>
    <t>AS "Sadales tīkls" elektroenerģijas sadales tīklu modernizācija</t>
  </si>
  <si>
    <t>7.1.1.2.i.0/1/24/I/CFLA/001</t>
  </si>
  <si>
    <t>7.1.1.1.i. Elektroenerģijas pārvades sistēmas sinhronizācija</t>
  </si>
  <si>
    <t>7.1.1.1.i.0/1/24/I/CFLA/001</t>
  </si>
  <si>
    <t>Valsts kanceleja</t>
  </si>
  <si>
    <t>Sabiedrības integrācijas fonds</t>
  </si>
  <si>
    <t>6.3.1.4.i. investīciju atbalsta programmas ietekmes izvērtējums</t>
  </si>
  <si>
    <t>6.3.1.4.i.0/2/25/I/VK/001</t>
  </si>
  <si>
    <t>6.3.1.4.i</t>
  </si>
  <si>
    <t>Fonds PLECS</t>
  </si>
  <si>
    <t>Sociālās drošības interešu pārstāvības tīkls</t>
  </si>
  <si>
    <t>6.3.1.4.i.0/1/23/A/SIF/014</t>
  </si>
  <si>
    <t>Latvijas Bērnu labklājības tīkls</t>
  </si>
  <si>
    <t>Projekts "Bērnu interešu pārstāvniecība sociālās drošības jomā" / tematiskais virziens “Sabiedrības vismazāk aizsargāto grupu interešu pārstāvniecība sociālās drošības jomā”</t>
  </si>
  <si>
    <t>6.3.1.4.i.0/1/23/A/SIF/016</t>
  </si>
  <si>
    <t>"Sabiedriskās politikas centrs PROVIDUS"</t>
  </si>
  <si>
    <t>ES fondu uzraugi</t>
  </si>
  <si>
    <t>6.3.1.4.i.0/1/23/A/SIF/013</t>
  </si>
  <si>
    <t>"Latvijas Platforma attīstības sadarbībai"</t>
  </si>
  <si>
    <t>Efektīvs un atbildīgs attīstības sadarbības finansējums</t>
  </si>
  <si>
    <t>6.3.1.4.i.0/1/23/A/SIF/015</t>
  </si>
  <si>
    <t>"Latvijas Dabas fonds"</t>
  </si>
  <si>
    <t>Efektīvs NBK.  Principa ''nenodarīt būtisku kaitējumu'' piemērošanas, ieviešanas un uzraudzības stiprināšana publiskos investīciju projektos
("Sabiedrības interešu uzraudzība attiecībā uz ārvalstu investīciju un valsts budžeta finansējuma izlietojumu")</t>
  </si>
  <si>
    <t>6.3.1.4.i.0/1/23/A/SIF/011</t>
  </si>
  <si>
    <t>"BĒRNU SLIMNĪCAS FONDS"</t>
  </si>
  <si>
    <t>Konkurss “Sabiedrības vismazāk aizsargāto grupu interešu pārstāvniecība sociālās drošības jomā”,
Projekts "Mazaizsargātas sabiedrības grupas - nepilngadīgu grūtnieču interešu aizstāvība, veidojot valsts atbalsta sistēmu, II posms".</t>
  </si>
  <si>
    <t>6.3.1.4.i.0/1/23/A/SIF/005</t>
  </si>
  <si>
    <t>Latvijas Jaunatnes padome</t>
  </si>
  <si>
    <t>"Reģionālo jaunatnes organizāciju kapacitātes siprināšana interešu aizstāvības jomā (LJP 9.0)"</t>
  </si>
  <si>
    <t>6.3.1.4.i.0/1/23/A/SIF/017</t>
  </si>
  <si>
    <t>Nodibinājums "Palīdzēsim.lv"</t>
  </si>
  <si>
    <t>Sociālā atbalsta programma “Līdz.Vērtīgs”</t>
  </si>
  <si>
    <t>6.3.1.4.i.0/1/23/A/SIF/019</t>
  </si>
  <si>
    <t>"Vidusdaugavas NVO centrs"</t>
  </si>
  <si>
    <t>Trešās paaudzes universitāšu tīkla izveide Latvijā sabiedrības vecākās paaudzes sociālās labklājības un drošības vairošanas interesēs</t>
  </si>
  <si>
    <t>6.3.1.4.i.0/1/23/A/SIF/020</t>
  </si>
  <si>
    <t>Sabiedrība par atklātību-Delna</t>
  </si>
  <si>
    <t>Integritātes pakti – sabiedrības iesaiste publiskā finansējuma izlietojuma uzraudzībā
"Sabiedrības interešu uzraudzība attiecībā uz ārvalstu investīciju un valsts budžeta finansējuma izlietojumu".</t>
  </si>
  <si>
    <t>6.3.1.4.i.0/1/23/A/SIF/004</t>
  </si>
  <si>
    <t>Publiskās pārvaldes inovācijas eko-sistēmas attīstība.</t>
  </si>
  <si>
    <t>6.3.1.3.i.0/1/22/I/VK/001</t>
  </si>
  <si>
    <t>6.3.1.3.i</t>
  </si>
  <si>
    <t>Valsts administrācijas skola</t>
  </si>
  <si>
    <t>Publiskās pārvaldes profesionalizācija un administratīvās kapacitātes stiprināšana</t>
  </si>
  <si>
    <t>6.3.1.2.i.0/1/22/I/VK/001</t>
  </si>
  <si>
    <t>6.3.1.2.i</t>
  </si>
  <si>
    <t>Atvērtas, caurskatāmas, godprātīgas un atbildīgas publiskās pārvaldes attīstība</t>
  </si>
  <si>
    <t>6.3.1.1.i.0/1/22/I/VK/001</t>
  </si>
  <si>
    <t>6.3.1.1.i</t>
  </si>
  <si>
    <t>Tieslietu ministrija</t>
  </si>
  <si>
    <t>Tiesu administrācija</t>
  </si>
  <si>
    <t>Vienota tiesnešu, tiesu darbinieku, prokuroru, prokuroru palīgu un specializēto izmeklētāju (starpdisciplināros jautājumos) kvalifikācijas pilnveides mācību centra izveide</t>
  </si>
  <si>
    <t>6.2.1.3.i.0/1/22/I/TM/001</t>
  </si>
  <si>
    <t>6.2.1.3.i</t>
  </si>
  <si>
    <t>Valsts policija</t>
  </si>
  <si>
    <t>Ekonomisko noziegumu izmeklēšanas kapacitātes stiprināšana</t>
  </si>
  <si>
    <t>6.2.1.2.i.0/1/22/I/IEM/001</t>
  </si>
  <si>
    <t>6.2.1.2.i</t>
  </si>
  <si>
    <t>Finanšu izlūkošanas dienests</t>
  </si>
  <si>
    <t>AML inovāciju centra izveide noziedzīgi iegūtu līdzekļu legalizācijas identificēšanas uzlabošanai</t>
  </si>
  <si>
    <t>6.2.1.1.i.0/1/22/I/IEM/001</t>
  </si>
  <si>
    <t>6.2.1.1.i</t>
  </si>
  <si>
    <t>Valsts akciju sabiedrība "Valsts nekustamie īpašumi"</t>
  </si>
  <si>
    <t>6.1.2.4.i.0/1/23/I/CFLA/001</t>
  </si>
  <si>
    <t>Valsts ieņēmumu dienests</t>
  </si>
  <si>
    <t>6.1.2.3.i.0/1/23/I/CFLA/001</t>
  </si>
  <si>
    <t>6.1.2.2.i. Muitas laboratorijas kapacitātes stiprināšana</t>
  </si>
  <si>
    <t>6.1.2.2.i.0/1/22/I/CFLA/001</t>
  </si>
  <si>
    <t>6.1.2.2.i</t>
  </si>
  <si>
    <t>6.1.2.1.i.0/1/23/I/CFLA/001</t>
  </si>
  <si>
    <t>6.1.1.3.i. Personāla apmācības darbam ar analītisko platformu un konsultācijas</t>
  </si>
  <si>
    <t>6.1.1.3.i.0/1/22/I/CFLA/001</t>
  </si>
  <si>
    <t>6.1.1.3.i</t>
  </si>
  <si>
    <t>6.1.1.2.i.Jaunu analīzes sistēmu izstrāde</t>
  </si>
  <si>
    <t>6.1.1.2.i.0/1/22/I/CFLA/001</t>
  </si>
  <si>
    <t>6.1.1.2.i</t>
  </si>
  <si>
    <t>6.1.1.1.i. Esošo analītisko risinājumu modernizācija</t>
  </si>
  <si>
    <t>6.1.1.1.i.0/1/22/I/CFLA/001</t>
  </si>
  <si>
    <t>6.1.1.1.i</t>
  </si>
  <si>
    <t>Valsts zinātniskais institūts - atvasināta publiska persona "Elektronikas un datorzinātņu institūts"</t>
  </si>
  <si>
    <t>Elektronikas un datorzinātņu institūta kapacitātes paplašināšana ar enerģētikas pētniecības virzienu (E-EDI)</t>
  </si>
  <si>
    <t>5.2.1.1.i.0/2/24/I/CFLA/006</t>
  </si>
  <si>
    <t>Latvijas Biozinātņu un tehnoloģiju universitāte</t>
  </si>
  <si>
    <t>LBTU institucionālās kapacitātes stiprināšana izcilībai studijās un pētniecībā</t>
  </si>
  <si>
    <t>5.2.1.1.i.0/2/24/I/CFLA/002</t>
  </si>
  <si>
    <t>Rīgas Stradiņa universitāte</t>
  </si>
  <si>
    <t>RSU iekšējā un RSU ar LSPA ārējā konsolidācija</t>
  </si>
  <si>
    <t>5.2.1.1.i.0/2/24/I/CFLA/005</t>
  </si>
  <si>
    <t>Atvasināta publiska persona "Latvijas Organiskās sintēzes institūts"</t>
  </si>
  <si>
    <t>Latvijas Organiskās sintēzes institūta un Latvijas Biomedicīnas pētījumu un studiju centra konsolidācija</t>
  </si>
  <si>
    <t>5.2.1.1.i.0/2/24/I/CFLA/001</t>
  </si>
  <si>
    <t>Latvijas Kultūras akadēmija</t>
  </si>
  <si>
    <t>Latvijas Kultūras akadēmijas un Latvijas Kultūras koledžas konsolidācija un attīstība</t>
  </si>
  <si>
    <t>5.2.1.1.i.0/2/24/I/CFLA/004</t>
  </si>
  <si>
    <t>Rīgas Tehniskā universitāte</t>
  </si>
  <si>
    <t>Konsolidācijas un pārvaldības izmaiņu ieviešana Rīgas Tehniskajā universitātē, Liepājas Universitātē, Rēzeknes Tehnoloģiju akadēmijā un Latvijas Jūras akadēmijā un Liepājas Jūrniecības koledžā virzībai uz izcilību augstākajā izglītībā, zinātnē un inovācijās</t>
  </si>
  <si>
    <t>5.2.1.1.i.0/2/24/I/CFLA/003</t>
  </si>
  <si>
    <t>Latvijas Universitāte</t>
  </si>
  <si>
    <t>Latvijas Universitātes iekšējā un ārējā konsolidācija</t>
  </si>
  <si>
    <t>5.2.1.1.i.0/2/24/I/CFLA/007</t>
  </si>
  <si>
    <t>Zināšanu un pētniecības kapacitātes stiprināšana noziedzīgi iegūtu līdzekļu legalizācijas novēršanas, finanšu tehnoloģiju un sektora analīzes jomās</t>
  </si>
  <si>
    <t>5.2.1.1.i.0/1/23/I/CFLA/001</t>
  </si>
  <si>
    <t>SIA "DATI Group"</t>
  </si>
  <si>
    <t>Mākslīgā intelekta vadīta nelabvēlīgu audzēju un metastāžu diagnostikas risinājuma izstrāde (OncoAIM)</t>
  </si>
  <si>
    <t>5.1.1.2.i.0/4/25/A/CFLA/008</t>
  </si>
  <si>
    <t>Sabiedrība ar ierobežotu atbildību "UNISO"</t>
  </si>
  <si>
    <t>Nanokeramikas un nanokeramiku kompozītu sintēze medicīnas pielietojumam</t>
  </si>
  <si>
    <t>5.1.1.2.i.0/4/25/A/CFLA/004</t>
  </si>
  <si>
    <t>"LabMedTech" AS</t>
  </si>
  <si>
    <t>Izelpas gaistošo marķieru diagnostikas koncepta agrīnai un
personalizētai vēža diagnostikai attīstīšana un infrastruktūras
nodrošināšana pētījumu veikšanai Eiropas un globālā līmenī. (BRAVO)</t>
  </si>
  <si>
    <t>5.1.1.2.i.0/4/25/A/CFLA/006</t>
  </si>
  <si>
    <t>Sabiedrība ar ierobežotu atbildību "Cellboxlab"</t>
  </si>
  <si>
    <t>Personalizēta mikrobiotas izpētes un testēšanas čipa platforma jaunu terapiju izstrādei un validācijai (PERFORM-CHIP)</t>
  </si>
  <si>
    <t>5.1.1.2.i.0/4/25/A/CFLA/007</t>
  </si>
  <si>
    <t>Latvijas Universitātes Matemātikas un informātikas institūts</t>
  </si>
  <si>
    <t>Kvantu vairogs datiem</t>
  </si>
  <si>
    <t>5.1.1.2.i.0/4/25/A/CFLA/005</t>
  </si>
  <si>
    <t>Sabiedrība ar ierobežotu atbildību "TILDE"</t>
  </si>
  <si>
    <t>Daudzvalodības servisi Eiropas mākoņdatošanas infrastruktūrā</t>
  </si>
  <si>
    <t>5.1.1.2.i.0/4/24/A/CFLA/002</t>
  </si>
  <si>
    <t>SIA Aspired</t>
  </si>
  <si>
    <t>Nākamās paaudzes mikroražotnes.</t>
  </si>
  <si>
    <t>5.1.1.2.i.0/4/24/A/CFLA/003</t>
  </si>
  <si>
    <t>DigiTDevOps - digitālo dvīņu izstrādes un darbināšanas platformas izveide</t>
  </si>
  <si>
    <t>5.1.1.2.i.0/4/24/A/CFLA/001</t>
  </si>
  <si>
    <t>SIA "MAŠĪNBŪVES KOMPETENCES CENTRS"</t>
  </si>
  <si>
    <t>Mašīnbūves kompetences centra atbalsts pētniecībai</t>
  </si>
  <si>
    <t>5.1.1.2.i.0/2/24/A/CFLA/008</t>
  </si>
  <si>
    <t>SIA "IT KOMPETENCES CENTRS"</t>
  </si>
  <si>
    <t>Informācijas un komunikācijas tehnoloģiju kompetences centrs pētniecībai</t>
  </si>
  <si>
    <t>5.1.1.2.i.0/2/24/A/CFLA/007</t>
  </si>
  <si>
    <t>SIA "Farmācijas, biomedicīnas un medicīnas tehnoloģiju Kompetences centrs"</t>
  </si>
  <si>
    <t>Atbalsts pētniecībai un internacionalizācijai Farmācijas, biomedicīnas un medicīnas tehnoloģiju kompetences centra ietvaros</t>
  </si>
  <si>
    <t>5.1.1.2.i.0/2/24/A/CFLA/005</t>
  </si>
  <si>
    <t>Sabiedrība ar ierobežotu atbildību "VMKC"</t>
  </si>
  <si>
    <t>Atbalsts pētniecībai un internacionalizācijai Viedo materiālu kompetences centra ietvaros</t>
  </si>
  <si>
    <t>5.1.1.2.i.0/2/24/A/CFLA/004</t>
  </si>
  <si>
    <t>SIA "LATVIJAS PĀRTIKAS KOMPETENCES CENTRS"</t>
  </si>
  <si>
    <t>Latvijas Pārtikas Kompetences Centrs – jauni produkti</t>
  </si>
  <si>
    <t>5.1.1.2.i.0/2/24/A/CFLA/003</t>
  </si>
  <si>
    <t>SIA "ETKC"</t>
  </si>
  <si>
    <t>Atbalsts pētniecībai un internacionalizācijai Enerģētikas un transporta kompetences centra ietvaros</t>
  </si>
  <si>
    <t>5.1.1.2.i.0/2/24/A/CFLA/002</t>
  </si>
  <si>
    <t>SIA "Meža nozares kompetences centrs"</t>
  </si>
  <si>
    <t>Meža nozares kompetences centrs</t>
  </si>
  <si>
    <t>5.1.1.2.i.0/2/24/A/CFLA/001</t>
  </si>
  <si>
    <t>SIA "LEO PĒTĪJUMU CENTRS"</t>
  </si>
  <si>
    <t>Latvijas Elektrisko un optisko iekārtu ražošanas nozares kompetences centrs</t>
  </si>
  <si>
    <t>5.1.1.2.i.0/2/24/A/CFLA/006</t>
  </si>
  <si>
    <t>CLEANTECH LATVIA</t>
  </si>
  <si>
    <t>5.1.1.2.i.0/3/24/A/CFLA/011</t>
  </si>
  <si>
    <t>"Mašīnbūves un metālapstrādes rūpniecības asociācija"</t>
  </si>
  <si>
    <t>Mašīnbūves klasteris</t>
  </si>
  <si>
    <t>5.1.1.2.i.0/3/24/A/CFLA/004</t>
  </si>
  <si>
    <t>PASSIVE HOUSE LATVIJA</t>
  </si>
  <si>
    <t>Zaļā kursa sadarbības tīkls</t>
  </si>
  <si>
    <t>5.1.1.2.i.0/3/24/A/CFLA/007</t>
  </si>
  <si>
    <t>"Latvijas Drošības un aizsardzības industriju federācija"</t>
  </si>
  <si>
    <t>Latvijas Drošības un aizsardzības industriju sadarbības tīkla izveide</t>
  </si>
  <si>
    <t>5.1.1.2.i.0/3/24/A/CFLA/008</t>
  </si>
  <si>
    <t>Latvijas Elektrotehnikas un elektronikas rūpniecības asociācija</t>
  </si>
  <si>
    <t>Latvijas Elektrotehnikas un elektronikas nozares klasteris</t>
  </si>
  <si>
    <t>5.1.1.2.i.0/3/24/A/CFLA/005</t>
  </si>
  <si>
    <t>"Latvijas Ķīmijas un farmācijas uzņēmēju asociācija"</t>
  </si>
  <si>
    <t>Latvijas Dzīvības zinātņu nozares attīstības sadarbības tīkla pētniecības un internacionalizācijas veicināšana</t>
  </si>
  <si>
    <t>5.1.1.2.i.0/3/24/A/CFLA/003</t>
  </si>
  <si>
    <t>Latvijas Pārtikas uzņēmumu federācija</t>
  </si>
  <si>
    <t>Latvijas Pārtikas Klasteris</t>
  </si>
  <si>
    <t>5.1.1.2.i.0/3/24/A/CFLA/006</t>
  </si>
  <si>
    <t>"Zaļo un Viedo Tehnoloģiju Klasteris"</t>
  </si>
  <si>
    <t>Zaļo un Viedo Tehnoloģiju Klasteris</t>
  </si>
  <si>
    <t>5.1.1.2.i.0/3/24/A/CFLA/009</t>
  </si>
  <si>
    <t>"Latvijas Informācijas tehnoloģiju klasteris"</t>
  </si>
  <si>
    <t>Klastera atbalsts IKT nozares internacionalizācijai un attīstības veicināšanai</t>
  </si>
  <si>
    <t>5.1.1.2.i.0/3/24/A/CFLA/010</t>
  </si>
  <si>
    <t>Latvijas Poligrāfijas uzņēmumu asociācija</t>
  </si>
  <si>
    <t>Drukas un mediju sadarbības tīkls</t>
  </si>
  <si>
    <t>5.1.1.2.i.0/3/24/A/CFLA/001</t>
  </si>
  <si>
    <t>"LATVIJAS KOKA BŪVNIECĪBAS KLASTERIS"</t>
  </si>
  <si>
    <t>Koka būvniecības sadarbības tīkls</t>
  </si>
  <si>
    <t>5.1.1.2.i.0/3/24/A/CFLA/002</t>
  </si>
  <si>
    <t>Informācijas un komunikācijas tehnoloģiju kompetences centrs</t>
  </si>
  <si>
    <t>5.1.1.2.i.0/1/22/A/CFLA/008</t>
  </si>
  <si>
    <t>LATVIJAS PĀRTIKAS KOMPETENCES CENTRS</t>
  </si>
  <si>
    <t>5.1.1.2.i.0/1/22/A/CFLA/003</t>
  </si>
  <si>
    <t>FARMĀCIJAS, BIOMEDICĪNAS UN MEDICĪNAS TEHNOLOĢIJU KOMPETENCES CENTRS</t>
  </si>
  <si>
    <t>5.1.1.2.i.0/1/22/A/CFLA/004</t>
  </si>
  <si>
    <t>Viedo materiālu un tehnoloģiju kompetences centrs</t>
  </si>
  <si>
    <t>5.1.1.2.i.0/1/22/A/CFLA/005</t>
  </si>
  <si>
    <t>5.1.1.2.i.0/1/22/A/CFLA/007</t>
  </si>
  <si>
    <t>5.1.1.2.i.0/1/22/A/CFLA/002</t>
  </si>
  <si>
    <t>Enerģētikas un transporta kompetences centrs</t>
  </si>
  <si>
    <t>5.1.1.2.i.0/1/22/A/CFLA/001</t>
  </si>
  <si>
    <t>Mašīnbūves kompetences centrs</t>
  </si>
  <si>
    <t>5.1.1.2.i.0/1/22/A/CFLA/006</t>
  </si>
  <si>
    <t>Latvijas Investīciju un attīstības aģentūra</t>
  </si>
  <si>
    <t>Pilnvērtīga inovāciju sistēmas pārvaldības modeļa izstrāde un tā nepārtraukta darbināšana</t>
  </si>
  <si>
    <t>5.1.1.1.i.0/1/23/I/EM/002</t>
  </si>
  <si>
    <t>Pilnvērtīga inovāciju sistēmas pārvaldības modeļa izstrāde un tā nepārtraukta darbināšana.</t>
  </si>
  <si>
    <t>5.1.1.1.i.0/1/23/I/EM/001</t>
  </si>
  <si>
    <t>Nacionālais veselības dienests</t>
  </si>
  <si>
    <t>Veselības aprūpes pakalpojumu modeļu attīstības laboratorija</t>
  </si>
  <si>
    <t>4.3.1.1.i.0/1/22/I/VM/001</t>
  </si>
  <si>
    <t>Sabiedrība ar ierobežotu atbildību "LIEPĀJAS REĢIONĀLĀ SLIMNĪCA"</t>
  </si>
  <si>
    <t>Ārstniecības personu profesionālo prasmju uzlabošana SIA "Liepājas reģionālā slimnīca", iegādājoties medicīniskos simulatorus un aprīkojumu</t>
  </si>
  <si>
    <t>4.2.1.1.i.0/1/24/I/VM/005</t>
  </si>
  <si>
    <t>4.2.1.1.i</t>
  </si>
  <si>
    <t>Sabiedrība ar ierobežotu atbildību "Daugavpils reģionālā slimnīca"</t>
  </si>
  <si>
    <t>Sabiedrības ar ierobežotu atbildību “Daugavpils reģionālā slimnīca” medicīniskā personāla kapacitātes paaugstināšana, atbalstot cilvēkresursu attīstības sistēmas ieviešanu</t>
  </si>
  <si>
    <t>4.2.1.1.i.0/1/24/I/VM/010</t>
  </si>
  <si>
    <t>Valsts sabiedrība ar ierobežotu atbildību "Paula Stradiņa klīniskā universitātes slimnīca"</t>
  </si>
  <si>
    <t>Simulācijās balstītas mācību vides attīstīšana PSKUS mācību centrā tālākizglītības procesu pilnveidošanai</t>
  </si>
  <si>
    <t>4.2.1.1.i.0/1/24/I/VM/009</t>
  </si>
  <si>
    <t>SIA "JELGAVAS PILSĒTAS SLIMNĪCA"</t>
  </si>
  <si>
    <t>Simulāciju pieejamības attīstība SIA "Jelgavas pilsētas slimnīca"</t>
  </si>
  <si>
    <t>4.2.1.1.i.0/1/24/I/VM/004</t>
  </si>
  <si>
    <t>Sabiedrība ar ierobežotu atbildību "Vidzemes slimnīca"</t>
  </si>
  <si>
    <t>Medicīnisko simulatoru un aprīkojuma iegāde un uzstādīšana.</t>
  </si>
  <si>
    <t>4.2.1.1.i.0/1/24/I/VM/007</t>
  </si>
  <si>
    <t>Sabiedrība ar ierobežotu atbildību "RĒZEKNES SLIMNĪCA"</t>
  </si>
  <si>
    <t>Atbalsts cilvēkresursu attīstības sistēmas ieviešanai SIA “RĒZEKNES SLIMNĪCA”</t>
  </si>
  <si>
    <t>4.2.1.1.i.0/1/24/I/VM/003</t>
  </si>
  <si>
    <t>Valsts sabiedrība ar ierobežotu atbildību "Bērnu klīniskā universitātes slimnīca"</t>
  </si>
  <si>
    <t>Simulāciju tehnoloģijas BKUS cilvēkresursu prasmju attīstīšanai</t>
  </si>
  <si>
    <t>4.2.1.1.i.0/1/24/I/VM/011</t>
  </si>
  <si>
    <t>Sabiedrība ar ierobežotu atbildību "Jēkabpils reģionālā slimnīca"</t>
  </si>
  <si>
    <t>SIA “Jēkabpils reģionālā slimnīca” cilvēkresursu nodrošinājuma un prasmju pilnveides sistēmas uzlabošana.</t>
  </si>
  <si>
    <t>4.2.1.1.i.0/1/24/I/VM/006</t>
  </si>
  <si>
    <t>SIA "Ziemeļkurzemes reģionālā slimnīca"</t>
  </si>
  <si>
    <t>Veselības aprūpes prasmju apguve un pilnveidošana ar simulatoru palīdzību</t>
  </si>
  <si>
    <t>4.2.1.1.i.0/1/24/I/VM/002</t>
  </si>
  <si>
    <t>SIA "Rīgas Austrumu klīniskā universitātes slimnīca"</t>
  </si>
  <si>
    <t>Simulācijās balstītas apmācības pieejas attīstība Rīgas Austrumu klīniskajā universitātes slimnīcā</t>
  </si>
  <si>
    <t>4.2.1.1.i.0/1/24/I/VM/008</t>
  </si>
  <si>
    <t>Rīgas Stradiņa universitātes Medicīnas izglītības tehnoloģiju centra simulāciju tehnoloģiju resursu atjaunošana un modernizācija</t>
  </si>
  <si>
    <t>4.2.1.1.i.0/1/24/I/VM/001</t>
  </si>
  <si>
    <t>Latvijas Republikas Veselības ministrija</t>
  </si>
  <si>
    <t>Veselības darbaspēka stratēģisko attīstības risinājumu ieviešana</t>
  </si>
  <si>
    <t>4.2.1.r.0/1/24/I/VM/001</t>
  </si>
  <si>
    <t>4.2.1.r</t>
  </si>
  <si>
    <t>Sabiedrība ar ierobežotu atbildību "OGRES RAJONA SLIMNĪCA"</t>
  </si>
  <si>
    <t>Ambulatoro veselības aprūpes pakalpojumu infrastruktūras stiprināšana SIA "Ogres rajona slimnīca"</t>
  </si>
  <si>
    <t>4.1.1.3.i.0/1/24/I/CFLA/044</t>
  </si>
  <si>
    <t>AS "Veselības centru apvienība"</t>
  </si>
  <si>
    <t>Medicīnas un informācijas tehnoloģiju iegāde veselības aprūpes pakalpojumu sniegšanas infrastruktūras stiprināšanai.</t>
  </si>
  <si>
    <t>4.1.1.3.i.0/1/23/I/CFLA/043</t>
  </si>
  <si>
    <t>Sabiedrība ar ierobežotu atbildību "SANARE-KRC JAUNĶEMERI"</t>
  </si>
  <si>
    <t>KRC “Jaunķemeri” infrastruktūras uzlabošana ambulatoro pakalpojumu sniegšanai</t>
  </si>
  <si>
    <t>4.1.1.3.i.0/1/23/I/CFLA/040</t>
  </si>
  <si>
    <t>Pašvaldības aģentūra "Saulkrastu veselības centrs"</t>
  </si>
  <si>
    <t>Steidzamās medicīniskās palīdzības punkta renovācija</t>
  </si>
  <si>
    <t>4.1.1.3.i.0/1/23/I/CFLA/038</t>
  </si>
  <si>
    <t>Sabiedrība ar ierobežotu atbildību "Saldus medicīnas centrs"</t>
  </si>
  <si>
    <t>Ieguldījumi fizioterapijas pakalpojuma pilnveidošanā un epidemioloģiskās drošības uzlabošanā</t>
  </si>
  <si>
    <t>4.1.1.3.i.0/1/23/I/CFLA/023</t>
  </si>
  <si>
    <t>Sabiedrība ar ierobežotu atbildību "Tukuma slimnīca"</t>
  </si>
  <si>
    <t>“Veselības aprūpes tehnoloģiju atjaunošana un pilnveidošana sekundāro ambulatoro pakalpojumu sniegšanai SIA “Tukuma slimnīca”</t>
  </si>
  <si>
    <t>4.1.1.3.i.0/1/23/I/CFLA/012</t>
  </si>
  <si>
    <t>Akciju sabiedrība "Latvijas Jūras medicīnas centrs"</t>
  </si>
  <si>
    <t>Veselības aprūpes pakalpojumu infrastruktūras uzlabošana</t>
  </si>
  <si>
    <t>4.1.1.3.i.0/1/23/I/CFLA/022</t>
  </si>
  <si>
    <t>SIA "Rīgas veselības centrs"</t>
  </si>
  <si>
    <t>SIA “Rīgas veselības centrs” veselības aprūpes infrastruktūras stiprināšana, lai nodrošinātu visaptverošu ilgtspējīgu integrētu veselības pakalpojumu, mazinātu infekciju slimību izplatību epidemioloģisko prasību nodrošināšanā.</t>
  </si>
  <si>
    <t>4.1.1.3.i.0/1/23/I/CFLA/015</t>
  </si>
  <si>
    <t>Pašvaldības sabiedrība ar ierobežotu atbildību "Kauguru veselības centrs"</t>
  </si>
  <si>
    <t>Ventilācijas sistēmas izbūve Kauguru veselības centrā</t>
  </si>
  <si>
    <t>4.1.1.3.i.0/1/23/I/CFLA/013</t>
  </si>
  <si>
    <t>Sabiedrība ar ierobežotu atbildību "Salaspils veselības un sociālās aprūpes centrs"</t>
  </si>
  <si>
    <t>Ēkas Lauku ielā 8, Salaspilī, Salaspils novadā, kadastra Nr. 80110040510, ieejas mezgla pārbūve</t>
  </si>
  <si>
    <t>4.1.1.3.i.0/1/23/I/CFLA/041</t>
  </si>
  <si>
    <t>Sabiedrība ar ierobežotu atbildību "VESELĪBAS CENTRS 4"</t>
  </si>
  <si>
    <t>Sekundāro ambulatoro pakalpojumu stiprināšanas pasākumi Veselības centrā 4</t>
  </si>
  <si>
    <t>4.1.1.3.i.0/1/23/I/CFLA/033</t>
  </si>
  <si>
    <t>Sabiedrība ar ierobežotu atbildību "Balvu un Gulbenes slimnīcu apvienība"</t>
  </si>
  <si>
    <t>SIA „Balvu un Gulbenes slimnīcu apvienība” veselības aprūpes infrastruktūras attīstība un uzlabošana</t>
  </si>
  <si>
    <t>4.1.1.3.i.0/1/23/I/CFLA/039</t>
  </si>
  <si>
    <t>Sabiedrība ar ierobežotu atbildību "GRĪVAS POLIKLĪNIKA"</t>
  </si>
  <si>
    <t>Sekundāro ambulatoro pakalpojumu sniedzēja SIA "Grīvas poliklīnika" veselības aprūpes infrastruktūras stiprināšana</t>
  </si>
  <si>
    <t>4.1.1.3.i.0/1/23/I/CFLA/035</t>
  </si>
  <si>
    <t>SIA Aizkraukles klīnika</t>
  </si>
  <si>
    <t>4.1.1.3.i.0/1/23/I/CFLA/010</t>
  </si>
  <si>
    <t>Sabiedrība ar ierobežotu atbildību "LIMBAŽU SLIMNĪCA"</t>
  </si>
  <si>
    <t>Ieguldījumi Limbažu slimnīcas infrastruktūrā</t>
  </si>
  <si>
    <t>4.1.1.3.i.0/1/23/I/CFLA/037</t>
  </si>
  <si>
    <t>SIA "Sarkanā Krusta Smiltenes slimnīca"</t>
  </si>
  <si>
    <t>Jaunas tehnoloģijas ieviešana un pakalpojuma kvalitātes uzlabošana  - SIA " Smiltenes Sarkanā Krusta slimnīcā"</t>
  </si>
  <si>
    <t>4.1.1.3.i.0/1/23/I/CFLA/014</t>
  </si>
  <si>
    <t>SIA "TALSU VESELĪBAS CENTRS"</t>
  </si>
  <si>
    <t>Ambulatoro pakalpojumu veselības aprūpes infrastruktūras stiprināšana Talsu veselības centrā.</t>
  </si>
  <si>
    <t>4.1.1.3.i.0/1/23/I/CFLA/005</t>
  </si>
  <si>
    <t>SIA "PRIEKULES SLIMNĪCA"</t>
  </si>
  <si>
    <t>Infrastruktūras pilnveidošana sekundāro ambulatoro pakalpojumu sniegšanai SIA "Priekules slimnīca", nodrošinot visaptverošu, ilgtspējīgu un integrētu veselības pakalpojumu sniegšanu un veicinātu epidemioloģisko prasību ievērošanu.</t>
  </si>
  <si>
    <t>4.1.1.3.i.0/1/23/I/CFLA/011</t>
  </si>
  <si>
    <t>Sabiedrība ar ierobežotu atbildību "DZELZCEĻA VESELĪBAS CENTRS"</t>
  </si>
  <si>
    <t>Sirds un asinsvadu saslimšanu un ginekoloģisko saslimšanu diagnostisko iespēju un grūtniecības monitorēšanas iespēju uzlabošana “Dzelzceļš veselības centrā”</t>
  </si>
  <si>
    <t>4.1.1.3.i.0/1/23/I/CFLA/042</t>
  </si>
  <si>
    <t>SIA "Rīgas 2. slimnīca"</t>
  </si>
  <si>
    <t>SIA "Rīgas 2. slimnīcas" infrastruktūras uzlabošana epidemioloģisko prasību, vides pieejamības un integrētas pakalpojumu pieejamības nodrošināšanai sekundāro ambulatoro pakalpojumu sniegšanā</t>
  </si>
  <si>
    <t>4.1.1.3.i.0/1/23/I/CFLA/021</t>
  </si>
  <si>
    <t>Sekundārās veselības aprūpes infrastruktūras  uzlabošana AS “Veselības centru apvienība” veselības aprūpes pakalpojumu sniegšanas adresēs”</t>
  </si>
  <si>
    <t>4.1.1.3.i.0/1/23/I/CFLA/031</t>
  </si>
  <si>
    <t>Sabiedrība ar ierobežotu atbildību "Preiļu slimnīca"</t>
  </si>
  <si>
    <t>SIA "Preiļu slimnīca" infrastruktūras attīstīšana integrētu pakalpojumu pieejamībai</t>
  </si>
  <si>
    <t>4.1.1.3.i.0/1/23/I/CFLA/016</t>
  </si>
  <si>
    <t>SIA "Bauskas slimnīca"</t>
  </si>
  <si>
    <t>Iekārtu un aprīkojuma iegāde SIA "Bauskas slimnīca" Iecavas filiālē</t>
  </si>
  <si>
    <t>4.1.1.3.i.0/1/23/I/CFLA/018</t>
  </si>
  <si>
    <t>Sabiedrība ar ierobežotu atbildību "Alūksnes slimnīca"</t>
  </si>
  <si>
    <t>Medicīnas tehnoloģiju atjaunošana Alūksnes slimnīcas rentgena kabinetā, nodrošinot visaptverošu un ilgtspējīgu sekundāro ambulatoro pakalpojumu sniegšanu epidemioloģiski drošā vidē</t>
  </si>
  <si>
    <t>4.1.1.3.i.0/1/23/I/CFLA/017</t>
  </si>
  <si>
    <t>Sabiedrība ar ierobežotu atbildību "JELGAVAS KLĪNIKA"</t>
  </si>
  <si>
    <t>"SIA "JELGAVAS KLĪNIKA" veselības aprūpes infrastruktūras stiprināšana, vides pieejamības uzlabošana"</t>
  </si>
  <si>
    <t>4.1.1.3.i.0/1/23/I/CFLA/027</t>
  </si>
  <si>
    <t>Sabiedrība ar ierobežotu atbildību "Kronoss"</t>
  </si>
  <si>
    <t>Sekundāro ambulatoro pakalpojumu sniedzēja Sia "Kronoss" veselības aprūpes infrastruktūras stiprināšana, lai nodrošinātu visaptverošus, ilgtspējīgus un integrētus veselības pakalpojumus.</t>
  </si>
  <si>
    <t>4.1.1.3.i.0/1/23/I/CFLA/008</t>
  </si>
  <si>
    <t>Sabiedrība ar ierobežotu atbildību "medicīnas firma "Elpa""</t>
  </si>
  <si>
    <t>Ultrasonogrāfijas iekārtu iegāde SIA "medicīnas firma "Elpa""</t>
  </si>
  <si>
    <t>4.1.1.3.i.0/1/23/I/CFLA/025</t>
  </si>
  <si>
    <t>Sabiedrība ar ierobežotu atbildību "MOŽUMS-1"</t>
  </si>
  <si>
    <t>Rentgena iekārtas iegāde SIA "Možums-1"</t>
  </si>
  <si>
    <t>4.1.1.3.i.0/1/23/I/CFLA/026</t>
  </si>
  <si>
    <t>Sabiedrība ar ierobežotu atbildību "Dziedniecība"</t>
  </si>
  <si>
    <t>Magnētiskās rezonanses iekārtas un LOR kabineta aprīkojuma iegāde SIA "Dziedniecība"</t>
  </si>
  <si>
    <t>4.1.1.3.i.0/1/23/I/CFLA/028</t>
  </si>
  <si>
    <t>Pašvaldības sabiedrība ar ierobežotu atbildību "ĀDAŽU SLIMNĪCA"</t>
  </si>
  <si>
    <t>Ilgtspējīgu integrētu veselības pakalpojumu ieviešana PSIA "ĀDAŽU SLIMNĪCA"</t>
  </si>
  <si>
    <t>4.1.1.3.i.0/1/23/I/CFLA/032</t>
  </si>
  <si>
    <t>Pašvaldības SIA "Ventspils poliklīnika"</t>
  </si>
  <si>
    <t>Pašvaldības SIA “Ventspils poliklīnika” sekundārās ambulatorās veselības aprūpes pakalpojumu attīstība</t>
  </si>
  <si>
    <t>4.1.1.3.i.0/1/23/I/CFLA/002</t>
  </si>
  <si>
    <t>Madonas novada pašvaldības SIA "Madonas slimnīca"</t>
  </si>
  <si>
    <t>Madonas novada pašvaldības SIA “Madonas slimnīca” infrastruktūras uzlabošana, nodrošinot ilgtspējīgus integrētus veselības pakalpojumus</t>
  </si>
  <si>
    <t>4.1.1.3.i.0/1/23/I/CFLA/034</t>
  </si>
  <si>
    <t>SIA "Rīgas 1. slimnīca"</t>
  </si>
  <si>
    <t>SIA "Rīgas 1.slimnīcas" infrastruktūras stiprināšana, veicot dienas stacionāra nodaļu renovāciju, lai nodrošinātu visaptverošu ilgtspējīgu integrētu veselības pakalpojumu, mazinātu infekciju slimību izplatību un nodrošinātu epidemioloģiskās prasības</t>
  </si>
  <si>
    <t>4.1.1.3.i.0/1/23/I/CFLA/007</t>
  </si>
  <si>
    <t>Sabiedrība ar ierobežotu atbildību "Jūrmalas slimnīca"</t>
  </si>
  <si>
    <t>Sonogrāfa iegāde ambulatoro pakalpojumu pieejamības uzlabošanai</t>
  </si>
  <si>
    <t>4.1.1.3.i.0/1/23/I/CFLA/004</t>
  </si>
  <si>
    <t>Sabiedrība ar ierobežotu atbildību "Kuldīgas slimnīca"</t>
  </si>
  <si>
    <t>Ventilācijas sistēmas uzlabošana SIA "Kuldīgas slimnīca" ilgtspējīgu un integrētu veselības pakalpojumu nodrošināšanai epidemioloģiski drošā vidē</t>
  </si>
  <si>
    <t>4.1.1.3.i.0/1/23/I/CFLA/009</t>
  </si>
  <si>
    <t>Sabiedrība ar ierobežotu atbildību "CĒSU KLĪNIKA"</t>
  </si>
  <si>
    <t>Cēsu klīnikas Bērnu veselības centra dienas stacionāra un rehabilitācijas pakalpojuma pilnveidošana un infrastruktūras atjaunošana</t>
  </si>
  <si>
    <t>4.1.1.3.i.0/1/23/I/CFLA/030</t>
  </si>
  <si>
    <t>Sabiedrība ar ierobežotu atbildību "Ludzas medicīnas centrs"</t>
  </si>
  <si>
    <t>Infrastruktūras uzlabošana SIA "Ludzas medicīnas centrs" ambulatoro veselības aprūpes pakalpojumu nodrošināšanai</t>
  </si>
  <si>
    <t>4.1.1.3.i.0/1/23/I/CFLA/036</t>
  </si>
  <si>
    <t>Krāslavas novada Labklājības pārvalde</t>
  </si>
  <si>
    <t>Veselības aprūpes pakalpojumu sniegšanas infrastruktūras stiprināšana Krāslavas novada Veselības un sociālo pakalpojumu centrā "Dagda"</t>
  </si>
  <si>
    <t>4.1.1.3.i.0/1/23/I/CFLA/020</t>
  </si>
  <si>
    <t>SIA "Siguldas slimnīca"</t>
  </si>
  <si>
    <t>Siguldas slimnīcas veselības aprūpes infrastruktūras stiprināšana</t>
  </si>
  <si>
    <t>4.1.1.3.i.0/1/23/I/CFLA/006</t>
  </si>
  <si>
    <t>"VALMIERAS VESELĪBAS CENTRS" SIA</t>
  </si>
  <si>
    <t>Medicīnas  un informācijas tehnoloģiju iegāde sekundāro ambulatoro pakalpojumu infrastruktūras stiprināšanai SIA "Valmieras veselības centrs"</t>
  </si>
  <si>
    <t>4.1.1.3.i.0/1/23/I/CFLA/024</t>
  </si>
  <si>
    <t>SIA "Dobeles un apkārtnes slimnīca"</t>
  </si>
  <si>
    <t>SIA “Dobeles un apkārtnes slimnīca” ambulatoro pakalpojumu infrastruktūras attīstība, infekciju slimību ierobežošana, ilgspējīgas integrētas veselības aprūpes pakalpojumu kvalitātes, pieejamības uzlabošana un stiprināšana</t>
  </si>
  <si>
    <t>4.1.1.3.i.0/1/23/I/CFLA/001</t>
  </si>
  <si>
    <t>SIA “Bauskas slimnīca” sekundāro ambulatoro pakalpojumu uzlabošana</t>
  </si>
  <si>
    <t>4.1.1.3.i.0/1/23/I/CFLA/019</t>
  </si>
  <si>
    <t>Sabiedrība ar ierobežotu atbildību "Krāslavas slimnīca"</t>
  </si>
  <si>
    <t>SIA "Krāslavas slimnīca" veselības aprūpes infrastruktūras stiprināšana</t>
  </si>
  <si>
    <t>4.1.1.3.i.0/1/23/I/CFLA/003</t>
  </si>
  <si>
    <t>Nacionālais psihiskās veselības centrs, Valsts SIA</t>
  </si>
  <si>
    <t>Psihiskās veselības aprūpes infrastruktūras stiprināšana, lai mazinātu infekciju slimību izplatību, epidemioloģisko prasību nodrošināšanā</t>
  </si>
  <si>
    <t>4.1.1.2.i.0/2/25/I/CFLA/006</t>
  </si>
  <si>
    <t>Valsts sabiedrība ar ierobežotu atbildību "BĒRNU PSIHONEIROLOĢISKĀ SLIMNĪCA "AINAŽI""</t>
  </si>
  <si>
    <t>Ieguldījumi Ainažu slimnīcas infrastruktūrā</t>
  </si>
  <si>
    <t>4.1.1.2.i.0/2/25/I/CFLA/005</t>
  </si>
  <si>
    <t>Veselības aprūpes pakalpojumu sniegšanas infrastruktūras attīstība SlA "Liepājas reģionālā slimnīca", iegādājoties medicīnas tehnoloģijas un aprīkojumu</t>
  </si>
  <si>
    <t>4.1.1.2.i.0/2/25/I/CFLA/004</t>
  </si>
  <si>
    <t>Valsts sabiedrība ar ierobežotu atbildību "Nacionālais rehabilitācijas centrs "Vaivari""</t>
  </si>
  <si>
    <t>Atbalsts Nacionālā rehabilitācijas centra “Vaivari“ infrastruktūras stiprināšanai, lai nodrošinātu visaptverošu ilgtspējīgu integrētu veselības pakalpojumu, mazinātu infekciju slimību izplatību, epidemioloģisko prasību nodrošināšanā</t>
  </si>
  <si>
    <t>4.1.1.2.i.0/2/25/I/CFLA/002</t>
  </si>
  <si>
    <t>Valsts sabiedrība ar ierobežotu atbildību "Piejūras slimnīca"</t>
  </si>
  <si>
    <t>Ārstniecības ēkas Jūrmalas ielā 2, Liepājā (kadastra apzīmējums 1700 040 0213 031) infrastruktūras attīstība</t>
  </si>
  <si>
    <t>4.1.1.2.i.0/2/25/I/CFLA/003</t>
  </si>
  <si>
    <t>Valsts sabiedrība ar ierobežotu atbildību "Traumatoloģijas un ortopēdijas slimnīca"</t>
  </si>
  <si>
    <t>“VSIA "Traumatoloģijas un ortopēdijas slimnīca" veselības aprūpes infrastruktūras stiprināšana, lai nodrošinātu visaptverošus un ilgtspējīgus veselības aprūpes pakalpojumus.</t>
  </si>
  <si>
    <t>4.1.1.2.i.0/2/25/I/CFLA/001</t>
  </si>
  <si>
    <t>Infrastruktūras attīstība SIA “Jelgavas pilsētas slimnīcas”</t>
  </si>
  <si>
    <t>4.1.1.2.i.0/1/22/I/CFLA/010</t>
  </si>
  <si>
    <t>Daugavpils reģionālās slimnīcas veselības aprūpes infrastruktūras stiprināšana, pilnveidojot veselības aprūpes pakalpojumu onkoloģijas jomā</t>
  </si>
  <si>
    <t>4.1.1.2.i.0/1/22/I/CFLA/009</t>
  </si>
  <si>
    <t>SIA “Jēkabpils reģionālā slimnīca” integrētas veselības pakalpojumu nodrošināšana</t>
  </si>
  <si>
    <t>4.1.1.2.i.0/1/22/I/CFLA/007</t>
  </si>
  <si>
    <t>VSIA “Bērnu klīniskā universitātes slimnīca” integrētās veselības aprūpes sistēmas attīstība</t>
  </si>
  <si>
    <t>4.1.1.2.i.0/1/22/I/CFLA/006</t>
  </si>
  <si>
    <t>Vidzemes slimnīcas Rehabilitācijas centra pārbūve, nodrošinot visaptverošu un ilgtspējīgu rehabilitācijas pakalpojumu sniegšanu epidemioloģiski drošā vidē.</t>
  </si>
  <si>
    <t>4.1.1.2.i.0/1/22/I/CFLA/005</t>
  </si>
  <si>
    <t>Mūsdienīgas infrastruktūras attīstība integrētu veselības aprūpes pakalpojumu nodrošināšanai P. Stradiņa slimnīcā</t>
  </si>
  <si>
    <t>4.1.1.2.i.0/1/22/I/CFLA/004</t>
  </si>
  <si>
    <t>Infrastruktūras attīstība SIA "Liepājas reģionālā slimnīca", iegādājoties modernu lineāro paātrinātāju</t>
  </si>
  <si>
    <t>4.1.1.2.i.0/1/22/I/CFLA/003</t>
  </si>
  <si>
    <t>SIA “RĒZEKNES SLIMNĪCA” veselības aprūpes infrastruktūras stiprināšana, lai nodrošinātu visaptverošu ilgtspējīgu integrētu veselības pakalpojumu, mazinātu infekciju slimību izplatību, epidemioloģisko prasību nodrošināšanā</t>
  </si>
  <si>
    <t>4.1.1.2.i.0/1/22/I/CFLA/008</t>
  </si>
  <si>
    <t>SIA “Rīgas Austrumu klīniskā universitātes slimnīca” infekciju slimību un plaušu veselības korpusa būvniecība</t>
  </si>
  <si>
    <t>4.1.1.2.i.0/1/22/I/CFLA/002</t>
  </si>
  <si>
    <t>SIA “Ziemeļkurzemes reģionālā slimnīca” veselības aprūpes infrastruktūras stiprināšana</t>
  </si>
  <si>
    <t>4.1.1.2.i.0/1/22/I/CFLA/001</t>
  </si>
  <si>
    <t>Slimību profilakses un kontroles centrs</t>
  </si>
  <si>
    <t>Slimību profilakses un kontroles centra organizētie sabiedrības veselības pētījumi</t>
  </si>
  <si>
    <t>4.1.1.1.i.0/1/22/I/VM/001</t>
  </si>
  <si>
    <t>Latvijas Vēža centra izveide</t>
  </si>
  <si>
    <t>4.1.1.r.0/2/23/I/VM/001</t>
  </si>
  <si>
    <t>4.1.1.r</t>
  </si>
  <si>
    <t>Atvasināta publiska persona "Latvijas Biomedicīnas pētījumu un studiju centrs"</t>
  </si>
  <si>
    <t>Latvijas iedzīvotāju genoma references izveide</t>
  </si>
  <si>
    <t>4.1.1.r.0/3/22/I/VM/001</t>
  </si>
  <si>
    <t>Ieteikumu izstrāde integrētas veselības aprūpes attīstībai</t>
  </si>
  <si>
    <t>4.1.1.r.0/1/22/I/VM/001</t>
  </si>
  <si>
    <t>Akciju sabiedrība "Attīstības finanšu institūcija Altum"</t>
  </si>
  <si>
    <t>3.1.1.7.i.0/1/25/FI/EM/001</t>
  </si>
  <si>
    <t>3.1.2.6.i.0/1/25/I/CFLA/001</t>
  </si>
  <si>
    <t>Nodarbinātības valsts aģentūra</t>
  </si>
  <si>
    <t>Prasmju pilnveide pieaugušajiem</t>
  </si>
  <si>
    <t>3.1.2.5.i.0/1/23/I/CFLA/001</t>
  </si>
  <si>
    <t>3.1.2.5.i</t>
  </si>
  <si>
    <t xml:space="preserve">Sociālās integrācijas valsts aģentūra </t>
  </si>
  <si>
    <t>RAITI: Rehabilitācija. Atbalsts. Iekļaušana. TālākIzglītība.</t>
  </si>
  <si>
    <t>3.1.2.4.i.0/1/22/I/LM/001</t>
  </si>
  <si>
    <t>Sabiedrība ar ierobežotu atbildību "Magnum Social &amp; Medical Care"</t>
  </si>
  <si>
    <t>Ģimeniskai videi pietuvināta aprūpes pakalpojuma izveide pensijas vecuma personām Augšdaugavas novadā</t>
  </si>
  <si>
    <t>3.1.2.3.i.0/2/24/A/CFLA/010</t>
  </si>
  <si>
    <t>Ģimeniskai videi pietuvināta aprūpes pakalpojuma izveide pensijas vecuma personām Liepājā</t>
  </si>
  <si>
    <t>3.1.2.3.i.0/2/24/A/CFLA/009</t>
  </si>
  <si>
    <t>Ģimeniskai videi pietuvināta aprūpes pakalpojuma izveide pensijas vecuma personām Olainē</t>
  </si>
  <si>
    <t>3.1.2.3.i.0/2/24/A/CFLA/008</t>
  </si>
  <si>
    <t>Ģimeniskai videi pietuvināta aprūpes pakalpojuma izveide pensijas vecuma personām Talsu novadā</t>
  </si>
  <si>
    <t>3.1.2.3.i.0/2/24/A/CFLA/007</t>
  </si>
  <si>
    <t>"Latvijas Samariešu apvienība"</t>
  </si>
  <si>
    <t>“MAN (mājīgais aprūpes nams) “Bišumuiža”"</t>
  </si>
  <si>
    <t>3.1.2.3.i.0/2/24/A/CFLA/011</t>
  </si>
  <si>
    <t>Nodibinājums "Raunas evaņģēliski luteriskās draudzes diakonijas centrs"</t>
  </si>
  <si>
    <t>Ģimeniskai videi pietuvināta aprūpes pakalpojuma izveide pensijas vecuma personām Miera ielā 8, Raunā.</t>
  </si>
  <si>
    <t>3.1.2.3.i.0/2/24/A/CFLA/005</t>
  </si>
  <si>
    <t>Madonas novada pašvaldība</t>
  </si>
  <si>
    <t>“Jauna ģimeniskai videi pietuvināta aprūpes pakalpojuma izveide pensijas vecuma personām Madonas novadā”</t>
  </si>
  <si>
    <t>3.1.2.3.i.0/2/23/A/CFLA/002</t>
  </si>
  <si>
    <t>Bauskas novada pašvaldība</t>
  </si>
  <si>
    <t>Ģimeniskai videi pietuvināta aprūpes pakalpojuma izveide pensijas vecuma personām Bauskas novadā</t>
  </si>
  <si>
    <t>3.1.2.3.i.0/2/23/A/CFLA/001</t>
  </si>
  <si>
    <t>Valsts sabiedrība ar ierobežotu atbildību "Šampētera nams"</t>
  </si>
  <si>
    <t>Tipveida būvprojekta izstrāde senioru ĢVPP projekta realizācijai</t>
  </si>
  <si>
    <t>3.1.2.3.i.0/1/22/I/LM/001</t>
  </si>
  <si>
    <t>Investīcijas projekts “Prognozēšanas rīka izstrāde sociālās apdrošināšanas sistēmas 
ilgtermiņa prognozēm, sistēmas ilgtermiņa 
stabilitātes izvērtēšanai un nodrošināšanai”.</t>
  </si>
  <si>
    <t>3.1.2.2.i.0/1/22/I/LM/001</t>
  </si>
  <si>
    <t>Rīgas valstspilsētas pašvaldība</t>
  </si>
  <si>
    <t>“Atbalsta pasākumi cilvēkiem ar invaliditāti mājokļu vides pieejamības nodrošināšanai”</t>
  </si>
  <si>
    <t>3.1.2.1.i.0/2/24/I/CFLA/039</t>
  </si>
  <si>
    <t>Smiltenes novada pašvaldība</t>
  </si>
  <si>
    <t>Atbalsta pasākumi cilvēkiem ar invaliditāti mājokļu vides pieejamības nodrošināšanai Smiltenes novadā</t>
  </si>
  <si>
    <t>3.1.2.1.i.0/2/24/I/CFLA/037</t>
  </si>
  <si>
    <t>Rēzeknes valstspilsētas pašvaldība</t>
  </si>
  <si>
    <t>“Atbalsta pasākumi cilvēkiem ar invaliditāti mājokļa vides pieejamības nodrošināšanai Rēzeknes valstspilsētas pašvaldībā"</t>
  </si>
  <si>
    <t>3.1.2.1.i.0/2/24/I/CFLA/024</t>
  </si>
  <si>
    <t>Ventspils valstspilsētas pašvaldības iestāde "Ventspils Sociālais dienests"</t>
  </si>
  <si>
    <t>Atbalsta pasākumi cilvēkiem ar invaliditāti mājokļu vides pieejamības nodrošināšanai</t>
  </si>
  <si>
    <t>3.1.2.1.i.0/2/24/I/CFLA/018</t>
  </si>
  <si>
    <t>Siguldas novada pašvaldība</t>
  </si>
  <si>
    <t>Atbalsta pasākumi mājokļa vides pieejamības nodrošināšanai Siguldas novadā</t>
  </si>
  <si>
    <t>3.1.2.1.i.0/2/24/I/CFLA/026</t>
  </si>
  <si>
    <t>Daugavpils valstspilsētas pašvaldība</t>
  </si>
  <si>
    <t>Mājokļu vides pieejamības nodrošināšana cilvēkiem ar invaliditāti</t>
  </si>
  <si>
    <t>3.1.2.1.i.0/2/24/I/CFLA/034</t>
  </si>
  <si>
    <t>Saulkrastu novada pašvaldība</t>
  </si>
  <si>
    <t>Atbalsta pasākumi cilvēkiem ar invaliditāti mājokļu vides pieejamības nodrošināšanai Saulkrastu novadā</t>
  </si>
  <si>
    <t>3.1.2.1.i.0/2/24/I/CFLA/019</t>
  </si>
  <si>
    <t>Ludzas novada pašvaldība</t>
  </si>
  <si>
    <t>Mājokļu vides pieejamības atbalsta pasākumu nodrošināšana cilvēkiem ar funkcionāliem traucējumiem Ludzas novadā</t>
  </si>
  <si>
    <t>3.1.2.1.i.0/2/24/I/CFLA/014</t>
  </si>
  <si>
    <t>Ropažu novada pašvaldība</t>
  </si>
  <si>
    <t>Atbalsta pasākumi cilvēkiem ar invaliditāti mājokļu vides pieejamības nodrošināšanai Ropažu novadā.</t>
  </si>
  <si>
    <t>3.1.2.1.i.0/2/24/I/CFLA/027</t>
  </si>
  <si>
    <t>Līvānu novada pašvaldība</t>
  </si>
  <si>
    <t>Atbalsta pasākumu cilvēkiem ar invaliditāti mājokļu vides pieejamības nodrošināšana Līvānu novadā</t>
  </si>
  <si>
    <t>3.1.2.1.i.0/2/24/I/CFLA/017</t>
  </si>
  <si>
    <t>Atbalsta pasākumi cilvēkiem ar invaliditāti mājokļu vides pieejamības nodrošināšanai Madonas novadā</t>
  </si>
  <si>
    <t>3.1.2.1.i.0/2/24/I/CFLA/023</t>
  </si>
  <si>
    <t>Salaspils novada pašvaldība</t>
  </si>
  <si>
    <t>Atbalsta pasākumi cilvēkiem ar invaliditāti mājokļu vides pieejamības nodrošināšanai Salaspils novadā</t>
  </si>
  <si>
    <t>3.1.2.1.i.0/2/24/I/CFLA/011</t>
  </si>
  <si>
    <t>Liepājas Centrālā administrācija</t>
  </si>
  <si>
    <t>3.1.2.1.i.0/2/24/I/CFLA/032</t>
  </si>
  <si>
    <t>Augšdaugavas novada pašvaldības Centrālā pārvalde</t>
  </si>
  <si>
    <t>Atbalsta pasākumi mājokļa vides pieejamības nodrošināšanai cilvēkam ar invaliditāti Augšdaugavas novadā</t>
  </si>
  <si>
    <t>3.1.2.1.i.0/2/24/I/CFLA/002</t>
  </si>
  <si>
    <t>Kuldīgas novada pašvaldība</t>
  </si>
  <si>
    <t>Mājokļu vides pieejamības nodrošināšana cilvēkiem ar invaliditāti Kuldīgas novadā</t>
  </si>
  <si>
    <t>3.1.2.1.i.0/2/24/I/CFLA/030</t>
  </si>
  <si>
    <t>Alūksnes novada pašvaldība</t>
  </si>
  <si>
    <t>Vides pieejamības nodrošināšanai personu ar invaliditāti mājokļos</t>
  </si>
  <si>
    <t>3.1.2.1.i.0/2/24/I/CFLA/009</t>
  </si>
  <si>
    <t>Talsu novada pašvaldība</t>
  </si>
  <si>
    <t>Atbalsta pasākumi cilvēkiem ar invaliditāti mājokļu vides pieejamības nodrošināšanai Talsu novadā</t>
  </si>
  <si>
    <t>3.1.2.1.i.0/2/24/I/CFLA/021</t>
  </si>
  <si>
    <t>Mārupes novada pašvaldība</t>
  </si>
  <si>
    <t>Atbalsta pasākumi cilvēkiem ar invaliditāti mājokļu vides nodrošināšanai Mārupes novadā</t>
  </si>
  <si>
    <t>3.1.2.1.i.0/2/24/I/CFLA/012</t>
  </si>
  <si>
    <t>Krāslavas novada pašvaldība</t>
  </si>
  <si>
    <t>Atbalsta pasākumi cilvēkiem ar invaliditāti mājokļu 
vides pieejamības nodrošināšanai Krāslavas novadā</t>
  </si>
  <si>
    <t>3.1.2.1.i.0/2/24/I/CFLA/020</t>
  </si>
  <si>
    <t>Cēsu novada pašvaldība</t>
  </si>
  <si>
    <t>Atbalsta pasākumi cilvēkiem ar invaliditāti mājokļu vides pieejamības nodrošināšanai Cēsu novadā</t>
  </si>
  <si>
    <t>3.1.2.1.i.0/2/24/I/CFLA/005</t>
  </si>
  <si>
    <t>Ogres novada pašvaldība</t>
  </si>
  <si>
    <t>Atbalsta pasākumi cilvēkiem ar invaliditāti mājokļu vides pieejamības nodrošināšanai Ogres novadā</t>
  </si>
  <si>
    <t>3.1.2.1.i.0/2/24/I/CFLA/004</t>
  </si>
  <si>
    <t>Aizkraukles novada pašvaldība</t>
  </si>
  <si>
    <t>Atbalsta pasākumi cilvēkiem ar invaliditāti mājokļu vides pieejamības nodrošināšanai Aizkraukles novadā</t>
  </si>
  <si>
    <t>3.1.2.1.i.0/2/24/I/CFLA/035</t>
  </si>
  <si>
    <t>Tukuma novada pašvaldība</t>
  </si>
  <si>
    <t>Atbalsta pasākumu cilvēkiem ar invaliditāti mājokļu vides pieejamības nodrošināšana Tukuma novadā</t>
  </si>
  <si>
    <t>3.1.2.1.i.0/2/24/I/CFLA/029</t>
  </si>
  <si>
    <t>Balvu novada pašvaldība</t>
  </si>
  <si>
    <t>Atbalsta pasākumu cilvēkiem ar invaliditāti mājokļu vides pieejamības nodrošināšanā Balvu novadā</t>
  </si>
  <si>
    <t>3.1.2.1.i.0/2/24/I/CFLA/015</t>
  </si>
  <si>
    <t>Gulbenes novada pašvaldība</t>
  </si>
  <si>
    <t>Atbalsta pasākumi cilvēkiem ar invaliditāti mājokļu vides pieejamības nodrošināšanai Gulbenes novadā</t>
  </si>
  <si>
    <t>3.1.2.1.i.0/2/24/I/CFLA/008</t>
  </si>
  <si>
    <t>Olaines novada pašvaldība</t>
  </si>
  <si>
    <t>Mājokļa pielāgošanu personām ar invaliditāti un pārvietošanās traucējumiem Olaines novadā, uzlabojot viņu dzīves kvalitāti, piekļuvi nodarbinātībai un pakalpojumiem.</t>
  </si>
  <si>
    <t>3.1.2.1.i.0/2/24/I/CFLA/036</t>
  </si>
  <si>
    <t>Jēkabpils novada pašvaldība</t>
  </si>
  <si>
    <t>Atbalsta pasākumu nodrošināšana cilvēkiem ar invaliditāti mājokļu vides pieejamības nodrošināšanai Jēkabpils novadā.</t>
  </si>
  <si>
    <t>3.1.2.1.i.0/2/24/I/CFLA/010</t>
  </si>
  <si>
    <t>Saldus novada pašvaldība</t>
  </si>
  <si>
    <t>Atbalsta pasākumi cilvēkiem ar invaliditāti mājokļu vides pieejamības nodrošināšanai Saldus novadā</t>
  </si>
  <si>
    <t>3.1.2.1.i.0/2/24/I/CFLA/033</t>
  </si>
  <si>
    <t>Jelgavas valstspilsētas pašvaldības iestāde "Centrālā pārvalde"</t>
  </si>
  <si>
    <t>Mājokļu vides pieejamības nodrošināšana cilvēkiem ar invaliditāti Jelgavas valstspilsētā</t>
  </si>
  <si>
    <t>3.1.2.1.i.0/2/24/I/CFLA/006</t>
  </si>
  <si>
    <t>Rēzeknes novada pašvaldība</t>
  </si>
  <si>
    <t>Atbalsta pasākumi cilvēkiem ar invaliditāti mājokļu vides pieejamības nodrošināšanai Rēzeknes novadā</t>
  </si>
  <si>
    <t>3.1.2.1.i.0/2/24/I/CFLA/013</t>
  </si>
  <si>
    <t>Dienvidkurzemes novada pašvaldība</t>
  </si>
  <si>
    <t>Atbalsta pasākumu cilvēkiem ar invaliditāti mājokļu vides pieejamības nodrošināšana Dienvidkurzemes novadā</t>
  </si>
  <si>
    <t>3.1.2.1.i.0/2/24/I/CFLA/028</t>
  </si>
  <si>
    <t>Ventspils novada pašvaldība</t>
  </si>
  <si>
    <t>Mājokļa pielāgošana nodarbinātības un publisko pakalpojumu pieejamības veicināšanai personai ar funkcionāliem traucējumiem Ventspils novadā</t>
  </si>
  <si>
    <t>3.1.2.1.i.0/2/24/I/CFLA/031</t>
  </si>
  <si>
    <t>Dobeles novada pašvaldība</t>
  </si>
  <si>
    <t>Atbalsta pasākumi cilvēkiem ar invaliditāti mājokļu vides pieejamības nodrošināšanai Dobeles novadā.</t>
  </si>
  <si>
    <t>3.1.2.1.i.0/2/24/I/CFLA/001</t>
  </si>
  <si>
    <t>Ādažu novada pašvaldība</t>
  </si>
  <si>
    <t>Atbalsta pasākumu cilvēkiem ar invaliditāti mājokļu vides pieejamības nodrošināšana Ādažu novadā</t>
  </si>
  <si>
    <t>3.1.2.1.i.0/2/24/I/CFLA/007</t>
  </si>
  <si>
    <t>Valmieras novada pašvaldība</t>
  </si>
  <si>
    <t>Atbalsta pasākumi cilvēkiem ar invaliditāti mājokļu vides pieejamības nodrošināšanai Valmieras novadā</t>
  </si>
  <si>
    <t>3.1.2.1.i.0/2/24/I/CFLA/022</t>
  </si>
  <si>
    <t>Preiļu novada pašvaldība</t>
  </si>
  <si>
    <t>Atbalsta pasākumu cilvēkiem ar invaliditāti mājokļu vides pieejamības nodrošināšana Preiļu novadā.</t>
  </si>
  <si>
    <t>3.1.2.1.i.0/2/24/I/CFLA/003</t>
  </si>
  <si>
    <t>Atbalsta pasākumi cilvēkiem ar invaliditāti mājokļu vides pieejamības nodrošināšanai Bauskas novadā</t>
  </si>
  <si>
    <t>3.1.2.1.i.0/2/24/I/CFLA/025</t>
  </si>
  <si>
    <t>Limbažu novada pašvaldība</t>
  </si>
  <si>
    <t>Atbalsta pasākumi cilvēkiem ar invaliditāti mājokļu vides pieejamības nodrošināšanai Limbažu novadā</t>
  </si>
  <si>
    <t>3.1.2.1.i.0/2/24/I/CFLA/038</t>
  </si>
  <si>
    <t>Jelgavas novada pašvaldība</t>
  </si>
  <si>
    <t>Atbalsta pasākumu īstenošana cilvēkiem ar invaliditāti mājokļu vides pieejamības nodrošināšanai Jelgavas novadā</t>
  </si>
  <si>
    <t>3.1.2.1.i.0/2/24/I/CFLA/016</t>
  </si>
  <si>
    <t>Vides pieejamības pasākumu īstenošana Madonas novada sociālā dienesta ēkā Blaumaņa ielā 3, Madonā"</t>
  </si>
  <si>
    <t>3.1.2.1.i.0/1/23/I/CFLA/022</t>
  </si>
  <si>
    <t>Vides pieejamības nodrošināšanas pasākumi Jaunajā ielā 79E, Jēkabpilī</t>
  </si>
  <si>
    <t>3.1.2.1.i.0/1/23/I/CFLA/021</t>
  </si>
  <si>
    <t>Vides pieejamības nodrošināšanas pasākumi Rīgas valstspilsētas
pašvaldības 18 sociālo pakalpojumu ēkās</t>
  </si>
  <si>
    <t>3.1.2.1.i.0/1/22/I/CFLA/020</t>
  </si>
  <si>
    <t>Viļānu apvienības pārvalde</t>
  </si>
  <si>
    <t>Vides pieejamības veicināšana cilvēkiem ar funkcionāliem traucējumiem, valsts pakalpojumu sniegšanai pašvaldības ēkas telpās.</t>
  </si>
  <si>
    <t>3.1.2.1.i.0/1/22/I/CFLA/003</t>
  </si>
  <si>
    <t>Vides pieejamības nodrošināšana sociālo pakalpojumu sniegšanas vietās ēkās Skolas ielā 4, Zantē, Tukuma novadā un Zīļu ielā 2, Kandavā, Tukuma novadā</t>
  </si>
  <si>
    <t>3.1.2.1.i.0/1/22/I/CFLA/004</t>
  </si>
  <si>
    <t>"Augšdaugavas novada pašvaldības ēku vides pieejamības nodrošināšanas pasākumi"</t>
  </si>
  <si>
    <t>3.1.2.1.i.0/1/22/I/CFLA/006</t>
  </si>
  <si>
    <t>Ludzas novada Sociālā dienesta ēkas vides pieejamības nodrošināšana Raiņa ielā 16A, Ludzā</t>
  </si>
  <si>
    <t>3.1.2.1.i.0/1/22/I/CFLA/001</t>
  </si>
  <si>
    <t>Smiltenes pašvaldību ēku vides pieejamības nodrošināšanas pasākumi</t>
  </si>
  <si>
    <t>3.1.2.1.i.0/1/22/I/CFLA/010</t>
  </si>
  <si>
    <t>Vides pieejamības nodrošināšana Vecās Sārmes ielā 10, Limbažos</t>
  </si>
  <si>
    <t>3.1.2.1.i.0/1/22/I/CFLA/005</t>
  </si>
  <si>
    <t>Vides pieejamības prasību nodrošināšana ēkā Krišjāņa Valdemāra ielā 13, Daugavpilī</t>
  </si>
  <si>
    <t>3.1.2.1.i.0/1/22/I/CFLA/017</t>
  </si>
  <si>
    <t>Vides pieejamības nodrošināšana Balvu novada publisko pakalpojumu ēkās</t>
  </si>
  <si>
    <t>3.1.2.1.i.0/1/22/I/CFLA/016</t>
  </si>
  <si>
    <t>Vides pieejamības nodrošināšanas pasākumi Dobeles novada pašvaldības ēkās.</t>
  </si>
  <si>
    <t>3.1.2.1.i.0/1/22/I/CFLA/002</t>
  </si>
  <si>
    <t>Labklājības ministrijas valdījumā esošo ēku vides pieejamības nodrošināšanas pasākumi.</t>
  </si>
  <si>
    <t>3.1.2.1.i.0/1/22/I/CFLA/018</t>
  </si>
  <si>
    <t>Vides pieejamības nodrošināšanas pasākumi Krāslavas novada pašvaldības ēkā Daugavpils ielā 8, Dagdā</t>
  </si>
  <si>
    <t>3.1.2.1.i.0/1/22/I/CFLA/008</t>
  </si>
  <si>
    <t>Vides pieejamības uzlabošana Dienas centrā personām ar garīgās attīstības traucējumiem T.Breikša ielā 16/20, Liepājā</t>
  </si>
  <si>
    <t>3.1.2.1.i.0/1/22/I/CFLA/014</t>
  </si>
  <si>
    <t>Vides pieejamības uzlabošana ēkā Pasta ielā 43, Jelgavā.</t>
  </si>
  <si>
    <t>3.1.2.1.i.0/1/22/I/CFLA/019</t>
  </si>
  <si>
    <t>Vides pieejamības uzlabošana Salaspils novada Sociālajā dienestā Kalnu ielā 2 un Acones sociālajā centrā</t>
  </si>
  <si>
    <t>3.1.2.1.i.0/1/22/I/CFLA/007</t>
  </si>
  <si>
    <t>Vides pieejamības nodrošināšana pašvaldības ēkā Skolas laukumā 2, Sedā, Valmieras novadā</t>
  </si>
  <si>
    <t>3.1.2.1.i.0/1/22/I/CFLA/013</t>
  </si>
  <si>
    <t>Vides pieejamības nodrošināšana Avotu ielā 2, Aizputē, Dienvidkurzemes novadā.</t>
  </si>
  <si>
    <t>3.1.2.1.i.0/1/22/I/CFLA/009</t>
  </si>
  <si>
    <t>Sociālā dienesta ēku vides pieejamības nodrošināšanas pasākumi Bauskas novadā</t>
  </si>
  <si>
    <t>3.1.2.1.i.0/1/22/I/CFLA/011</t>
  </si>
  <si>
    <t>Pašvaldības ēku vides piekļūstamības nodrošināšanas pasākumi</t>
  </si>
  <si>
    <t>3.1.2.1.i.0/1/22/I/CFLA/012</t>
  </si>
  <si>
    <t>Bezemisiju transportlīdzekļa iegāde skolēnu pārvadāšanai Balvu novadā</t>
  </si>
  <si>
    <t>3.1.1.6.i.0/1/23/A/CFLA/017</t>
  </si>
  <si>
    <t>Augšdaugavas novada pašvaldības funkciju īstenošanai un pakalpojumu sniegšanai nepieciešamo bezemisiju transportlīdzekļu iegāde</t>
  </si>
  <si>
    <t>3.1.1.6.i.0/1/23/A/CFLA/014</t>
  </si>
  <si>
    <t>Bezemisiju transportlīdzekļa iegāde izglītojamo mobilitātes un skolu tīkla sasniedzamības nodrošināšanai Jelgavas novadā</t>
  </si>
  <si>
    <t>3.1.1.6.i.0/1/23/A/CFLA/013</t>
  </si>
  <si>
    <t>Bezemisiju transporta līdzekļa iegāde izglītojamo mobilitātes un skolu tīkla sasniedzamības nodrošināšanai Dobeles novadā</t>
  </si>
  <si>
    <t>3.1.1.6.i.0/1/23/A/CFLA/006</t>
  </si>
  <si>
    <t>Elektrotransporta un uzlādes stacijas iegāde Ogres novada pašvaldības skolēnu mobilitātes veicināšanai</t>
  </si>
  <si>
    <t>3.1.1.6.i.0/1/23/A/CFLA/004</t>
  </si>
  <si>
    <t>Elektriskā autobusa iegāde skolēnu pārvadāšanai Saulkrastu novadā</t>
  </si>
  <si>
    <t>3.1.1.6.i.0/1/23/A/CFLA/003</t>
  </si>
  <si>
    <t>Divu bezemisiju transportlīdzekļu iegāde Saldus novada pašvaldībā</t>
  </si>
  <si>
    <t>3.1.1.6.i.0/1/23/A/CFLA/001</t>
  </si>
  <si>
    <t>Preiļu novada pašvaldības funkciju īstenošanai un pakalpojumu sniegšanai nepieciešamo bezemisiju transportlīdzekļa iegāde</t>
  </si>
  <si>
    <t>3.1.1.6.i.0/1/23/A/CFLA/009</t>
  </si>
  <si>
    <t>Madonas  novada pašvaldības funkciju īstenošanai un pakalpojumu sniegšanai nepieciešamo bezemisiju transportlīdzekļu iegāde.</t>
  </si>
  <si>
    <t>3.1.1.6.i.0/1/23/A/CFLA/007</t>
  </si>
  <si>
    <t>Bezizmešu transporta līdzekļu iegāde Dienvidkurzemes novada pašvaldības skolēnu pārvadājumu nodrošināšanai</t>
  </si>
  <si>
    <t>3.1.1.6.i.0/1/23/A/CFLA/011</t>
  </si>
  <si>
    <t>Elektroautobusa iegāde Rēzeknes novada pašvaldībā</t>
  </si>
  <si>
    <t>3.1.1.6.i.0/1/23/A/CFLA/002</t>
  </si>
  <si>
    <t>Elektroautobusu iegāde izglītojamo mobilitātes veicināšanai un skolu tīkla sasniedzamības nodrošināšanai Alūksnes novadā</t>
  </si>
  <si>
    <t>3.1.1.6.i.0/1/23/A/CFLA/005</t>
  </si>
  <si>
    <t>Bezemisiju transporta līdzekļu iegāde Bauskas novadā.</t>
  </si>
  <si>
    <t>3.1.1.6.i.0/1/23/A/CFLA/015</t>
  </si>
  <si>
    <t>Elektroautobusa un tā uzlādes iekārtas iegāde Smiltenes novada skolēnu pārvadāšanai</t>
  </si>
  <si>
    <t>3.1.1.6.i.0/1/23/A/CFLA/010</t>
  </si>
  <si>
    <t>Apstiprināts</t>
  </si>
  <si>
    <t>Izglītības iestāžu infrastruktūras uzlabošana Priekulē un Vaiņodē</t>
  </si>
  <si>
    <t>3.1.1.5.i.0/3/25/I/CFLA/002</t>
  </si>
  <si>
    <t>Jaunpils vidusskolas infrastruktūras pilnveide un aprīkošana</t>
  </si>
  <si>
    <t>3.1.1.5.i.0/3/25/I/CFLA/001</t>
  </si>
  <si>
    <t>Izglītības iestāžu infrastruktūras pilnveide un aprīkošana Aizkraukles novadā.</t>
  </si>
  <si>
    <t>3.1.1.5.i.0/2/24/I/CFLA/001</t>
  </si>
  <si>
    <t>Izglītības iestāžu infrastruktūras pilnveide un aprīkošana Smiltenes novadā</t>
  </si>
  <si>
    <t>3.1.1.5.i.0/1/24/I/CFLA/007</t>
  </si>
  <si>
    <t>Izglītības iestāžu infrastruktūras pilnveide un aprīkošana Cēsu novadā</t>
  </si>
  <si>
    <t>3.1.1.5.i.0/1/24/I/CFLA/009</t>
  </si>
  <si>
    <t>Madonas novada pašvaldības izglītības iestāžu infrastruktūras pilnveide un aprīkošana</t>
  </si>
  <si>
    <t>3.1.1.5.i.0/1/24/I/CFLA/005</t>
  </si>
  <si>
    <t>Ogres novada izglītības iestāžu infrastruktūras pilnveide un aprīkošana</t>
  </si>
  <si>
    <t>3.1.1.5.i.0/1/24/I/CFLA/003</t>
  </si>
  <si>
    <t>Lejasciema un Lizuma pamatskolu infrastruktūras pilnveide un aprīkošana</t>
  </si>
  <si>
    <t>3.1.1.5.i.0/1/24/I/CFLA/006</t>
  </si>
  <si>
    <t>Mācību vides uzlabošana vispārējās izglītības iestādēs Valmieras novadā</t>
  </si>
  <si>
    <t>3.1.1.5.i.0/1/24/I/CFLA/008</t>
  </si>
  <si>
    <t>Alojas Ausekļa vidusskolas infrastruktūras pilnveide un aprīkošana</t>
  </si>
  <si>
    <t>3.1.1.5.i.0/1/24/I/CFLA/001</t>
  </si>
  <si>
    <t>Skrundas pamatskolas infrastruktūras pilnveide kvalitatīvai izglītības satura apguvei Kuldīgas novadā</t>
  </si>
  <si>
    <t>3.1.1.5.i.0/1/24/I/CFLA/004</t>
  </si>
  <si>
    <t>Izglītības iestāžu infrastruktūras pilnveide un aprīkošana Jelgavas novada pašvaldībā</t>
  </si>
  <si>
    <t>3.1.1.5.i.0/1/24/I/CFLA/002</t>
  </si>
  <si>
    <t>3.1.1.4.i.0/1/22/I/EM/001</t>
  </si>
  <si>
    <t>Liepājas speciālās ekonomiskās zonas pārvalde</t>
  </si>
  <si>
    <t>Liepājas industriālā parka teritorijas attīstība 1.kārta</t>
  </si>
  <si>
    <t>3.1.1.3.i.0/1/23/A/CFLA/004</t>
  </si>
  <si>
    <t>Zemgales industriālā parka attīstība, I kārta</t>
  </si>
  <si>
    <t>3.1.1.3.i.0/1/23/A/CFLA/003</t>
  </si>
  <si>
    <t>Valmieras Industriālā parka attīstība</t>
  </si>
  <si>
    <t>3.1.1.3.i.0/1/23/A/CFLA/008</t>
  </si>
  <si>
    <t>Austrumlatvijas viedo tehnoloģiju un pētniecības centra (ALTOP) Industriālā parka izveide</t>
  </si>
  <si>
    <t>3.1.1.3.i.0/1/23/A/CFLA/007</t>
  </si>
  <si>
    <t xml:space="preserve">Viedās administrācijas un reģionālās attīstības ministrija </t>
  </si>
  <si>
    <t>Pašvaldību kapacitātes stiprināšana to darbības efektivitātes un kvalitātes uzlabošanai</t>
  </si>
  <si>
    <t>3.1.1.2.i.0/1/22/I/VARAM/001</t>
  </si>
  <si>
    <t>3.1.1.2.i</t>
  </si>
  <si>
    <t>Valsts reģionālo un vietējo autoceļu tīkla uzlabošana</t>
  </si>
  <si>
    <t>3.1.1.1.i.0/1/22/I/VARAM/001</t>
  </si>
  <si>
    <t>3.1.1.1.i</t>
  </si>
  <si>
    <t>Akciju sabiedrība "BALTICOM"</t>
  </si>
  <si>
    <t>Rīgas reģiona elektronisko sakaru tīkla pārklājuma infrastruktūras attīstība</t>
  </si>
  <si>
    <t>2.4.1.2.i.0/1/24/A/CFLA/006</t>
  </si>
  <si>
    <t>Latgales reģiona elektronisko sakaru tīkla pārklājuma infrastruktūras attīstība</t>
  </si>
  <si>
    <t>2.4.1.2.i.0/1/24/A/CFLA/005</t>
  </si>
  <si>
    <t>SIA "OSTKOM"</t>
  </si>
  <si>
    <t>Platjoslas jeb ļoti augstas veiktspējas tīklu “pēdējās jūdzes” infrastruktūras attīstība</t>
  </si>
  <si>
    <t>2.4.1.2.i.0/1/24/A/CFLA/007</t>
  </si>
  <si>
    <t>Zemgales reģiona elektronisko sakaru tīkla pārklājuma infrastruktūras attīstība</t>
  </si>
  <si>
    <t>2.4.1.2.i.0/1/24/A/CFLA/004</t>
  </si>
  <si>
    <t>Vidzemes reģiona elektronisko sakaru tīkla pārklājuma infrastruktūras attīstība</t>
  </si>
  <si>
    <t>2.4.1.2.i.0/1/24/A/CFLA/002</t>
  </si>
  <si>
    <t xml:space="preserve">2.3.2.3.i.0/1/23/I/CFLA/001 </t>
  </si>
  <si>
    <t>Publiskās pārvaldes digitālā akadēmija</t>
  </si>
  <si>
    <t>2.3.2.2.i.0/1/23/I/VARAM/001</t>
  </si>
  <si>
    <t>Jaunatnes starptautisko programmu aģentūra</t>
  </si>
  <si>
    <t>“Digitālā darba ar jaunatni sistēmas attīstība pašvaldībās”</t>
  </si>
  <si>
    <t>2.3.2.1.i.0/1/23/I/CFLA/002</t>
  </si>
  <si>
    <t>Sabiedrības digitālo prasmju attīstība</t>
  </si>
  <si>
    <t>2.3.2.1.i.0/1/23/I/CFLA/001</t>
  </si>
  <si>
    <t>Valsts izglītības attīstības aģentūra</t>
  </si>
  <si>
    <t>Individuālo mācību kontu pieejas attīstība</t>
  </si>
  <si>
    <t>2.3.1.4.i.0/1/23/I/CFLA/001</t>
  </si>
  <si>
    <t>2.3.1.4.i</t>
  </si>
  <si>
    <t>Daugavpils Universitāte</t>
  </si>
  <si>
    <t>Digitālās inovācijas un uzņēmējdarbības digitālo prasmju attīstība komersantiem</t>
  </si>
  <si>
    <t>2.3.1.2.i.0/3/24/I/CFLA/002</t>
  </si>
  <si>
    <t>Latvijas uzņēmumu digitālo prasmju ceļvedis  (LUDPC)</t>
  </si>
  <si>
    <t>2.3.1.2.i.0/3/24/I/CFLA/001</t>
  </si>
  <si>
    <t>Latvijas Informācijas un komunikācijas tehnoloģijas asociācija</t>
  </si>
  <si>
    <t>Digitālo tehnoloģiju un procesu pārvaldības prasmju uzlabošana Latvijas uzņēmumos</t>
  </si>
  <si>
    <t>2.3.1.2.i.0/2/24/A/CFLA/007</t>
  </si>
  <si>
    <t>EDIC uzņēmumu digitālo prasmju attīstība</t>
  </si>
  <si>
    <t>2.3.1.2.i.0/1/24/I/CFLA/001</t>
  </si>
  <si>
    <t>Biedrība "Latvijas Digitālais akselerators"</t>
  </si>
  <si>
    <t>Digitālo prasmju attīstība jaunu produktu un tehnoloģiju attīstībai Latvijas komersantos</t>
  </si>
  <si>
    <t>2.3.1.2.i.0/1/24/I/CFLA/002</t>
  </si>
  <si>
    <t>Latvijas Logu un durvju ražotāju asociācija</t>
  </si>
  <si>
    <t>Būvindustrijas un saistīto nozaru digitālo prasmju apmācību projekts</t>
  </si>
  <si>
    <t>2.3.1.2.i.0/2/23/A/CFLA/003</t>
  </si>
  <si>
    <t>Vieglās rūpniecības uzņēmumu asociācija</t>
  </si>
  <si>
    <t>Vieglās rūpniecības un saistīto nozaru digitālo prasmju apmācību projekts</t>
  </si>
  <si>
    <t>2.3.1.2.i.0/2/23/A/CFLA/005</t>
  </si>
  <si>
    <t>"Zaļās mājas"</t>
  </si>
  <si>
    <t>Kokrūpniecības un saistīto nozaru digitālo prasmju apmācību projekts</t>
  </si>
  <si>
    <t>2.3.1.2.i.0/2/23/A/CFLA/002</t>
  </si>
  <si>
    <t>Latvijas Datortehnoloģiju asociācija</t>
  </si>
  <si>
    <t>IKT un saistīto nozaru digitālo prasmju apmācību projekts</t>
  </si>
  <si>
    <t>2.3.1.2.i.0/2/23/A/CFLA/001</t>
  </si>
  <si>
    <t>Latvijas Viesnīcu un restorānu asociācija</t>
  </si>
  <si>
    <t>Tūrisma un saistīto nozaru digitālo prasmju apmācību projekts</t>
  </si>
  <si>
    <t>2.3.1.2.i.0/2/23/A/CFLA/004</t>
  </si>
  <si>
    <t>Augsta līmeņa digitālo prasmju apguve Latvijā augstas veiktspējas skaitļošanas tehnoloģiju jomā</t>
  </si>
  <si>
    <t>2.3.1.1.i.0/1/22/I/CFLA/003</t>
  </si>
  <si>
    <t>Valodu tehnoloģiju iniciatīva</t>
  </si>
  <si>
    <t>2.3.1.1.i.0/1/22/I/CFLA/002</t>
  </si>
  <si>
    <t>Kvantu tehnoloģiju iniciatīva</t>
  </si>
  <si>
    <t>2.3.1.1.i.0/1/22/I/CFLA/001</t>
  </si>
  <si>
    <t>SIA "VIDZEMES TV"</t>
  </si>
  <si>
    <t>VIDZEMES TV mobilās studijas izveide</t>
  </si>
  <si>
    <t>2.2.1.5.i.0/1/24/A/CFLA/017</t>
  </si>
  <si>
    <t>Akciju sabiedrība "RADIO SWH"</t>
  </si>
  <si>
    <t>AS “Radio SWH” digitālās transformācijas veicināšana, izstrādājot vienotu radio platformu un ieviešot digitalizētu risinājumu FM raidītāju darbības nodrošināšanai</t>
  </si>
  <si>
    <t>2.2.1.5.i.0/1/24/A/CFLA/026</t>
  </si>
  <si>
    <t>Sabiedrība ar ierobežotu atbildību radiokompānija "ALISE PLUS"</t>
  </si>
  <si>
    <t>Digitālā transformācija un tās risinājumi radio Alise plus</t>
  </si>
  <si>
    <t>2.2.1.5.i.0/1/24/A/CFLA/014</t>
  </si>
  <si>
    <t>SIA All Media Latvia</t>
  </si>
  <si>
    <t>Automatizētās televīzijas (TV) režijas studijas (production control room and newsroom) izveidošana un personalizētas reklāmas SIA All Media Latvia lineāro TV programmu risinājuma ieviešana digitālajās platformās</t>
  </si>
  <si>
    <t>2.2.1.5.i.0/1/24/A/CFLA/008</t>
  </si>
  <si>
    <t>SIA "Radio 1"</t>
  </si>
  <si>
    <t>SIA "Radio1" multimediju studijas izveidošana Jēkabpilī reģionāli nozīmīga satura veidošanai digitālajā vidē</t>
  </si>
  <si>
    <t>2.2.1.5.i.0/1/24/A/CFLA/029</t>
  </si>
  <si>
    <t>Akciju sabiedrība "DELFI"</t>
  </si>
  <si>
    <t>Ziņu portāla DELFI darbības tehnoloģisko risinājumu ieviešana medija satura pilnveidei un patēriņa veicināšanai.</t>
  </si>
  <si>
    <t>2.2.1.5.i.0/1/24/A/CFLA/002</t>
  </si>
  <si>
    <t>Sabiedrība ar ierobežotu atbildību "Dzirkstele"</t>
  </si>
  <si>
    <t>Laikraksta "Dzirkstele" un citu reģionālo laikrakstu kopīga digitālās trasformācijas iniciatīva</t>
  </si>
  <si>
    <t>2.2.1.5.i.0/1/24/A/CFLA/025</t>
  </si>
  <si>
    <t>Sabiedrība ar ierobežotu atbildību "STABURAGS"</t>
  </si>
  <si>
    <t>Laikraksta "Staburags" un citu reģionālo laikrakstu kopīga digitālās trasformācijas iniciatīva</t>
  </si>
  <si>
    <t>2.2.1.5.i.0/1/24/A/CFLA/024</t>
  </si>
  <si>
    <t>Sabiedrība ar ierobežotu atbildību "KURZEMES VĀRDS"</t>
  </si>
  <si>
    <t>Reģionālās izdevniecības “Kurzemes Vārds” digitālā stiprināšana konkurētspējas paaugstināšanai</t>
  </si>
  <si>
    <t>2.2.1.5.i.0/1/24/A/CFLA/015</t>
  </si>
  <si>
    <t>Sabiedrība ar ierobežotu atbildību "VIDUSDAUGAVAS TELEVĪZIJA"</t>
  </si>
  <si>
    <t>Vidusdaugavas televīzijas satura veidošanas un pārraidīšanas modernizēšana</t>
  </si>
  <si>
    <t>2.2.1.5.i.0/1/24/A/CFLA/020</t>
  </si>
  <si>
    <t>Sabiedrība ar ierobežotu atbildību "Ventas Balss"</t>
  </si>
  <si>
    <t>Medija "Ventas Balss" modernizācija ar mūsdienu tehnoloģiju un digitālo risinājumu palīdzību</t>
  </si>
  <si>
    <t>2.2.1.5.i.0/1/24/A/CFLA/030</t>
  </si>
  <si>
    <t>Sabiedrība ar ierobežotu atbildību "4.vara"</t>
  </si>
  <si>
    <t>Mediju uzņēmuma ražošanas un satura izplatīšanas cikla digitalizācija</t>
  </si>
  <si>
    <t>2.2.1.5.i.0/1/24/A/CFLA/011</t>
  </si>
  <si>
    <t>Sabiedrība ar ierobežotu atbildību "LIETIŠĶĀS INFORMĀCIJAS DIENESTS"</t>
  </si>
  <si>
    <t>Žurnālu "BILANCE" un "BILANCES JURIDISKIE PADOMI" satura digitalizācija portālā "BILANCE PLZ"</t>
  </si>
  <si>
    <t>2.2.1.5.i.0/1/24/A/CFLA/027</t>
  </si>
  <si>
    <t>"Create &amp; Develop"</t>
  </si>
  <si>
    <t>Divvirzienu tilts tagad un nākotnē.</t>
  </si>
  <si>
    <t>2.2.1.5.i.0/1/24/A/CFLA/028</t>
  </si>
  <si>
    <t>"TV9 Pakalni" SIA</t>
  </si>
  <si>
    <t>SIA "TV9 Pakalni" digitālo procesu modernizēšana</t>
  </si>
  <si>
    <t>2.2.1.5.i.0/1/24/A/CFLA/009</t>
  </si>
  <si>
    <t>SIA "Gemius Latvia"</t>
  </si>
  <si>
    <t>Latvijas tirgu reprezentējoša pētījumu paneļa izveide par mobilo vidi mediju auditorijas un mediju reklāmas pētījumiem</t>
  </si>
  <si>
    <t>2.2.1.5.i.0/1/24/A/CFLA/005</t>
  </si>
  <si>
    <t>Latvijas Būvinženieru savienība</t>
  </si>
  <si>
    <t>Žurnāla “Būvinženieris” transformācija mūsdienu mediju patēriņa virzienā</t>
  </si>
  <si>
    <t>2.2.1.5.i.0/1/24/A/CFLA/010</t>
  </si>
  <si>
    <t>Sabiedrība ar ierobežotu atbildību "TV Kurzeme"</t>
  </si>
  <si>
    <t>Reģionālās televīzijas "TV Kurzeme" digitālas platformas izveide un satura veidošanas digitāla transformācija</t>
  </si>
  <si>
    <t>2.2.1.5.i.0/1/24/A/CFLA/012</t>
  </si>
  <si>
    <t>Akciju sabiedrība "TV LATVIJA"</t>
  </si>
  <si>
    <t>TV24 darbības modernizēšana un digitalizēšana</t>
  </si>
  <si>
    <t>2.2.1.5.i.0/1/24/A/CFLA/006</t>
  </si>
  <si>
    <t>Sabiedrība ar ierobežotu atbildību "IZDEVNIECĪBA RĪGAS VIĻŅI"</t>
  </si>
  <si>
    <t>“RĪGAS VIĻŅI mediju digitālās transformācijas projekts”</t>
  </si>
  <si>
    <t>2.2.1.5.i.0/1/24/A/CFLA/001</t>
  </si>
  <si>
    <t>Sabiedrība ar ierobežotu atbildību "TVNET GRUPA"</t>
  </si>
  <si>
    <t>TVNET GRUPA iekšējo procesu digitalizācija un modernizācija</t>
  </si>
  <si>
    <t>2.2.1.5.i.0/1/24/A/CFLA/021</t>
  </si>
  <si>
    <t>Izdevniecība "Dienas bizness" , SIA</t>
  </si>
  <si>
    <t>Mediju digitālā transformācija, lai veicinātu Dienas Bizness un Dienas Žurnāli atbilstību nozares attīstībai, tirgus pieprasījumam un stiprinātu noturību pret dezinformāciju</t>
  </si>
  <si>
    <t>2.2.1.5.i.0/1/24/A/CFLA/004</t>
  </si>
  <si>
    <t>SIA "RADIO SKONTO LV"</t>
  </si>
  <si>
    <t>Radio e-veikala izveide un RADIO SKONTO ētera vadības sistēmas atjaunināšana un pielāgošana radiostacijas digitālās transformācijas un ilgtspējas veicināšanai</t>
  </si>
  <si>
    <t>2.2.1.5.i.0/1/24/A/CFLA/022</t>
  </si>
  <si>
    <t>SIA "Ausma Media"</t>
  </si>
  <si>
    <t>Digitālā platforma bērnu auditorijai "Ausma"</t>
  </si>
  <si>
    <t>2.2.1.5.i.0/1/24/A/CFLA/007</t>
  </si>
  <si>
    <t>SIA "KOMERCIZGLĪTĪBAS CENTRS"</t>
  </si>
  <si>
    <t>"Latvijas Mediju nozares kompetenču centrs"</t>
  </si>
  <si>
    <t>2.2.1.5.i.0/2/24/A/CFLA/001</t>
  </si>
  <si>
    <t>Sabiedrība ar ierobežotu atbildību "MEDIASTRIMS"</t>
  </si>
  <si>
    <t>Digitālā transformācija un tās risinājumi TV LRT+</t>
  </si>
  <si>
    <t>2.2.1.5.i.0/1/24/A/CFLA/016</t>
  </si>
  <si>
    <t>AS "Eiropas Hitu Radio"</t>
  </si>
  <si>
    <t>“Eiropas Hitu Radio” digitālā transformācija – darbības uzlabošana atbilstoši mediju patēriņa tendencēm un medija ilgtspējīgas attīstības vajadzībām.</t>
  </si>
  <si>
    <t>2.2.1.5.i.0/1/24/A/CFLA/019</t>
  </si>
  <si>
    <t>AS "LATVIJAS MEDIJI"</t>
  </si>
  <si>
    <t>Drukāto mediju digitālās transformācijas un lasītāju iesaistes platformas izstrāde</t>
  </si>
  <si>
    <t>2.2.1.5.i.0/1/24/A/CFLA/013</t>
  </si>
  <si>
    <t>Kombinētie finanšu instrumenti komersantu digitālās transformācijas veicināšanai</t>
  </si>
  <si>
    <t>2.2.1.4.i.0/1/22/FI/EM/001</t>
  </si>
  <si>
    <t>2.2.1.4.i</t>
  </si>
  <si>
    <t>DPKC</t>
  </si>
  <si>
    <t>Atbalsts jaunu produktu un pakalpojumu ieviešanai uzņēmējdarbībā Digitālo produktu kompetences centra ietvaros</t>
  </si>
  <si>
    <t>2.2.1.3.i.0/2/24/A/CFLA/001</t>
  </si>
  <si>
    <t>2.2.1.3.i</t>
  </si>
  <si>
    <t>Atbalsts jaunu produktu un pakalpojumu ieviešanai uzņēmējdarbībā Farmācijas, biomedicīnas un medicīnas tehnoloģiju kompetences centra ietvaros</t>
  </si>
  <si>
    <t>2.2.1.3.i.0/1/24/A/CFLA/005</t>
  </si>
  <si>
    <t>Atbalsts jaunu produktu un pakalpojumu ieviešanai uzņēmējdarbībā Viedo materiālu kompetences centra ietvaros</t>
  </si>
  <si>
    <t>2.2.1.3.i.0/1/24/A/CFLA/004</t>
  </si>
  <si>
    <t>Atbalsts jaunu produktu un pakalpojumu ieviešanai uzņēmējdarbībā Enerģētikas un transporta kompetences centra ietvaros</t>
  </si>
  <si>
    <t>2.2.1.3.i.0/1/24/A/CFLA/003</t>
  </si>
  <si>
    <t>SIA MASOC KC</t>
  </si>
  <si>
    <t>MASOC KC atbalsts digitālu produktu izstrādei</t>
  </si>
  <si>
    <t>2.2.1.3.i.0/1/24/A/CFLA/007</t>
  </si>
  <si>
    <t>Informācijas un komunikācijas tehnoloģiju kompetences centrs digitalizācijai</t>
  </si>
  <si>
    <t>2.2.1.3.i.0/1/24/A/CFLA/006</t>
  </si>
  <si>
    <t>Meža nozares kompetences centrs – digitalizācija</t>
  </si>
  <si>
    <t>2.2.1.3.i.0/1/24/A/CFLA/001</t>
  </si>
  <si>
    <t>Latvijas Pārtikas Kompetences Centrs – digitalizācija</t>
  </si>
  <si>
    <t>2.2.1.3.i.0/1/24/A/CFLA/002</t>
  </si>
  <si>
    <t>Atbalsts procesu digitalizācijai</t>
  </si>
  <si>
    <t>2.2.1.2.i.0/1/23/I/EM/001</t>
  </si>
  <si>
    <t>2.2.1.2.i</t>
  </si>
  <si>
    <t>EDIC: atbalsts digitalizācijai un mākslīgā intelekta attīstībai Latvijā</t>
  </si>
  <si>
    <t>2.2.1.1.i.0/1/23/I/CFLA/001</t>
  </si>
  <si>
    <t>Latvijas Digitālais akselerators</t>
  </si>
  <si>
    <t>2.2.1.1.i.0/1/23/I/CFLA/002</t>
  </si>
  <si>
    <t>Iesniegts</t>
  </si>
  <si>
    <t>Būvniecības valsts kontroles birojs</t>
  </si>
  <si>
    <t>Aizsargātā lietotāja datu informācijas sistēmas procesu digitalizācija</t>
  </si>
  <si>
    <t>2.1.3.1.i.0/1/25/I/VARAM/013</t>
  </si>
  <si>
    <t>Energokopienu procesa digitalizācija</t>
  </si>
  <si>
    <t>2.1.3.1.i.0/1/25/I/VARAM/012</t>
  </si>
  <si>
    <t>Rīgas brīvostas pārvalde</t>
  </si>
  <si>
    <t>Ostu pārvaldības digitālā transformācija, pilnveidojot transporta un loģistikas datu apstrādi un analīzi</t>
  </si>
  <si>
    <t>2.1.3.1.i.0/2/24/I/CFLA/004</t>
  </si>
  <si>
    <t>Valsts digitālās attīstības aģentūra</t>
  </si>
  <si>
    <t>Vēlēšanu procesu digitalizācija un automatizācija</t>
  </si>
  <si>
    <t>2.1.3.1.i.0/1/24/I/VARAM/006</t>
  </si>
  <si>
    <t>Klīnisko universitāšu slimnīcu onkoloģijas pacienta datu apmaiņas platformas izveide</t>
  </si>
  <si>
    <t>2.1.3.1.i.0/2/23/I/CFLA/003</t>
  </si>
  <si>
    <t>Vienotā datu koplietošanas platforma publiskā sektora un tautsaimniecības datu koplietošanai nacionāli un Eiropas datu telpas ietvaros, t. sk. ieviešot risinājumus datu depersonalizācijai, kā arī personas pārvaldītai un kontrolētai datu koplietošanai</t>
  </si>
  <si>
    <t>2.1.3.1.i.0/1/23/I/VARAM/004</t>
  </si>
  <si>
    <t>Veterināro zāļu reģistrācijas digitalizācija</t>
  </si>
  <si>
    <t>2.1.3.1.i.0/1/23/I/VARAM/009</t>
  </si>
  <si>
    <t>Zemkopības nozares ģeotelpisko risinājumu pilnveide gudrai zemes apsaimniekošanai, politikas prognozēšanai un plānošanai pārejai uz zaļo ekonomiku</t>
  </si>
  <si>
    <t>2.1.3.1.i.0/1/23/I/VARAM/001</t>
  </si>
  <si>
    <t>Valsts vides dienests</t>
  </si>
  <si>
    <t>VVD APUS – Atkritumu pārvadājumu uzskaites sistēmas transformācija par kompleksu atkritumu aprites uzskaites un kontroles informācijas sistēmu</t>
  </si>
  <si>
    <t>2.1.3.1.i.0/1/23/I/VARAM/005</t>
  </si>
  <si>
    <t>"Augstākās izglītības un zinātnes informācijas tehnoloģijas koplietošanas pakalpojumu centrs"</t>
  </si>
  <si>
    <t>Atbalsts atvērtās zinātnes ieviešanai praksē, kā arī izveidoti risinājumi zinātnes datu koplietošanai un dalībai ES atvērtajā zinātnes mākonī</t>
  </si>
  <si>
    <t>2.1.3.1.i.0/2/23/I/CFLA/002</t>
  </si>
  <si>
    <t>Ārstniecības procesa datu pārvaldības pilnveidošana</t>
  </si>
  <si>
    <t>2.1.3.1.i.0/1/23/I/VARAM/003</t>
  </si>
  <si>
    <t>Latvijas Republikas Uzņēmumu reģistrs</t>
  </si>
  <si>
    <t>Uzņēmumu reģistra datu apstrādes un pakalpojumu modernizācija</t>
  </si>
  <si>
    <t>2.1.3.1.i.0/1/23/I/VARAM/008</t>
  </si>
  <si>
    <t>Informācijas tehnoloģiju infrastruktūras izveide Latvijas iedzīvotāju references genoma glabāšanai un piekļuves nodrošināšanai</t>
  </si>
  <si>
    <t>2.1.3.1.i.0/2/23/I/CFLA/001</t>
  </si>
  <si>
    <t>Iepirkumu uzraudzības birojs</t>
  </si>
  <si>
    <t>Publiskā iepirkuma procesu un pakalpojumu digitālā transformācija</t>
  </si>
  <si>
    <t>2.1.3.1.i.0/1/23/I/VARAM/007</t>
  </si>
  <si>
    <t>Valsts akciju sabiedrība "Latvijas Valsts radio un televīzijas centrs"</t>
  </si>
  <si>
    <t>Latvijas Valsts radio un televīzijas centra mākoņdatošanas pakalpojumu attīstība valsts federētā mākoņa ietvaros</t>
  </si>
  <si>
    <t>2.1.2.2.i.0/2/24/I/CFLA/001</t>
  </si>
  <si>
    <t>2.1.2.2.i</t>
  </si>
  <si>
    <t>Lauksaimniecības datu centra mākoņdatošanas pakalpojumu attīstība valsts federētā mākoņa ietvaros</t>
  </si>
  <si>
    <t>2.1.2.2.i.0/1/24/I/VARAM/003</t>
  </si>
  <si>
    <t>Iekšlietu ministrijas Informācijas centrs</t>
  </si>
  <si>
    <t>Iekšlietu ministrijas Informācijas centra mākoņdatošanas pakalpojumu attīstība valsts federētā mākoņa ietvaros</t>
  </si>
  <si>
    <t>2.1.2.2.i.0/1/24/I/VARAM/002</t>
  </si>
  <si>
    <t>Latvijas Nacionālā bibliotēka</t>
  </si>
  <si>
    <t>Latvijas Nacionālās bibliotēkas mākoņdatošanas pakalpojumu attīstība valsts datu apstrādes mākoņa ietvaros</t>
  </si>
  <si>
    <t>2.1.2.2.i.0/1/24/I/VARAM/001</t>
  </si>
  <si>
    <t>Pašvaldību vēlēšanu un referendumu IS funkcionalitātes pilnveide</t>
  </si>
  <si>
    <t>2.1.2.1.i.0/2/24/I/CFLA/005</t>
  </si>
  <si>
    <t>Atvieglojumu pārvaldības pakalpojuma pilnveide un ieviešanas atbalsts</t>
  </si>
  <si>
    <t>2.1.2.1.i.0/2/24/I/CFLA/003</t>
  </si>
  <si>
    <t>Izglītības jomas informācijas sistēmu vienotā arhitektūra un pieteikumu izglītības iestādēs vadības risinājums</t>
  </si>
  <si>
    <t>2.1.2.1.i.0/2/24/I/CFLA/006</t>
  </si>
  <si>
    <t>Izglītību apliecinošo dokumentu reģistrs</t>
  </si>
  <si>
    <t>2.1.2.1.i.0/2/24/I/CFLA/004</t>
  </si>
  <si>
    <t>Labklājības nozares un pašvaldību sociālās sfēras platformas “DigiSoc” izstrāde un ieviešana</t>
  </si>
  <si>
    <t>2.1.2.1.i.0/2/24/I/CFLA/007</t>
  </si>
  <si>
    <t>Vienotās kontaktu centra platformas (112) un Elektronisko notikumu žurnālu valsts un pašvaldību līmenī integrācija</t>
  </si>
  <si>
    <t>2.1.2.1.i.0/2/24/I/CFLA/002</t>
  </si>
  <si>
    <t>Koplietošanas platforma lielapjoma informācijas izguvei un analīzei</t>
  </si>
  <si>
    <t>2.1.2.1.i.0/1/24/I/VARAM/012</t>
  </si>
  <si>
    <t>Pakalpojumu sniegšanas reformas atbalsts</t>
  </si>
  <si>
    <t>2.1.2.1.i.0/1/23/I/VARAM/011</t>
  </si>
  <si>
    <t>Valsts kase</t>
  </si>
  <si>
    <t>Valsts pārvaldes vienota valsts finanšu resursu plānošana un pārvaldības grāmatvedības pakalpojumu nodrošinājums, vienotās resursu vadības ieviešana</t>
  </si>
  <si>
    <t>2.1.2.1.i.0/1/23/I/VARAM/009</t>
  </si>
  <si>
    <t>Cilvēkresursu vienotās pārvaldības sistēmas ieviešana</t>
  </si>
  <si>
    <t>2.1.2.1.i.0/1/23/I/VARAM/007</t>
  </si>
  <si>
    <t>Mācīšanās un attīstības sistēmas ieviešana</t>
  </si>
  <si>
    <t>2.1.2.1.i.0/1/23/I/VARAM/008</t>
  </si>
  <si>
    <t>Vienotā saziņas platforma, dokumentu krātuve un dokumentu pārvaldības platformu integrācija</t>
  </si>
  <si>
    <t>2.1.2.1.i.0/1/23/I/VARAM/004</t>
  </si>
  <si>
    <t>Nacionālā digitālo pakalpojumu koplietošanas centrālā platforma klientcentrētiem un proaktīviem e-pakalpojumiem sabiedrībai (Latvija.lv)</t>
  </si>
  <si>
    <t>2.1.2.1.i.0/1/23/I/VARAM/005</t>
  </si>
  <si>
    <t>Digitālo pakalpojumu platforma biznesa attīstības veicināšanai</t>
  </si>
  <si>
    <t>2.1.2.1.i.0/1/23/I/VARAM/006</t>
  </si>
  <si>
    <t>Latvijas Republikas prokuratūra</t>
  </si>
  <si>
    <t>Prokuratūras informācijas sistēmas attīstība - E-lietas 2.posms</t>
  </si>
  <si>
    <t>2.1.2.1.i.0/2/23/I/CFLA/001</t>
  </si>
  <si>
    <t>Līdzdalības budžeta pārvaldību nodrošinošas koplietošanas platformas attīstība un ieviešana</t>
  </si>
  <si>
    <t>2.1.2.1.i.0/1/23/I/VARAM/012</t>
  </si>
  <si>
    <t>E-lietas programma – izmeklēšanas un tiesvedības procesu pilnveide – 2.posms</t>
  </si>
  <si>
    <t>2.1.2.1.i.0/1/23/I/VARAM/002</t>
  </si>
  <si>
    <t>Valsts un pašvaldību iestāžu tīmekļvietņu vienotās koplietošanas platformas izvēršana</t>
  </si>
  <si>
    <t>2.1.2.1.i.0/1/23/I/VARAM/001</t>
  </si>
  <si>
    <t>Finanšu dokumentu aprites digitalizācija, izveidojot centralizētu finanšu dokumentu maiņvietu</t>
  </si>
  <si>
    <t>2.1.1.1.i.0/1/24/I/VARAM/011</t>
  </si>
  <si>
    <t>Tehniskā nodrošinājuma un digitālo risinājumu ieviešana izmeklēšanas procesa efektīvai darbībai, sabiedriskās kārtības un drošības monitoringa uzlabošanai</t>
  </si>
  <si>
    <t>2.1.1.1.i.0/1/23/I/VARAM/009</t>
  </si>
  <si>
    <t>Valsts pārvaldes informācijas un komunikācijas tehnoloģiju  attīstības projektu programmu un arhitektūras pārvaldība</t>
  </si>
  <si>
    <t>2.1.1.1.i.0/1/23/I/VARAM/010</t>
  </si>
  <si>
    <t>Valsts sabiedrība ar ierobežotu atbildību "Latvijas Jūras administrācija"</t>
  </si>
  <si>
    <t>Ziņošanas sistēmas pilnveidošana par kuģu radītajiem atkritumiem Starptautiskajā kravu loģistikas un ostu informācijas sistēmā</t>
  </si>
  <si>
    <t>2.1.1.1.i.0/2/23/I/CFLA/001</t>
  </si>
  <si>
    <t>Vienotas civilās aizsardzības un ugunsdrošības pārvaldības platformas ieviešana</t>
  </si>
  <si>
    <t>2.1.1.1.i.0/1/23/I/VARAM/008</t>
  </si>
  <si>
    <t>Mediju satura integrācija Latvijas Digitālā kultūras mantojuma platformā</t>
  </si>
  <si>
    <t>2.1.1.1.i.0/1/23/I/VARAM/007</t>
  </si>
  <si>
    <t>Kultūras informācijas sistēmu centrs</t>
  </si>
  <si>
    <t>IKT vienota pārvaldība un digitālie risinājumi kultūras nozares institūcijām</t>
  </si>
  <si>
    <t>2.1.1.1.i.0/1/23/I/VARAM/004</t>
  </si>
  <si>
    <t>Pārrobežu sadarbību nodokļu jomā veicinošo digitālo pakalpojumu attīstība</t>
  </si>
  <si>
    <t>2.1.1.1.i.0/1/23/I/VARAM/001</t>
  </si>
  <si>
    <t>Valsts sabiedrība ar ierobežotu atbildību "Zemkopības ministrijas nekustamie īpašumi"</t>
  </si>
  <si>
    <t>Valsts meliorācijas sistēma Rīgas HES sūkņu stacija Ogre-1, meliorācijas kadastra numurs 0740201001001 un krājbaseina pārbūve Ogres pilsētā, Ogres novadā</t>
  </si>
  <si>
    <t>1.3.1.2.i.0/1/25/I/LAD/022</t>
  </si>
  <si>
    <t>Rīgas HES ūdenskrātuves inženieraizsardzības Ogres poldera aizsargdambja D-3, meliorācijas kadastra kods D40010:003001, pik.00/00-04/69, Tīnūžu pagastā un Ogres pilsētā, Ogres novadā atjaunošana</t>
  </si>
  <si>
    <t>1.3.1.2.i.0/1/24/I/LAD/021</t>
  </si>
  <si>
    <t>Valsts meliorācijas sistēmas Ratnieku - Biteslejas poldera sūkņu stacijas "Pērlītes", meliorācijas kadastra kods S39420:004001 Salas pagastā, Mārupes novadā pārbūve</t>
  </si>
  <si>
    <t>1.3.1.2.i.0/1/24/I/LAD/019</t>
  </si>
  <si>
    <t>Valsts meliorācijas sistēmas Straupciema poldera sūkņu stacijas, meliorācijas kadastra kods S39420:003001 Salas pagastā, Mārupes novadā pārbūve</t>
  </si>
  <si>
    <t>1.3.1.2.i.0/1/24/I/LAD/017</t>
  </si>
  <si>
    <t>Valsts meliorācijas sistēmas Mazās Juglas poldera sūkņu stacijas, meliorācijas kadastra kods S44420:001001 Stopiņu pagastā, Ropažu novadā pārbūve</t>
  </si>
  <si>
    <t>1.3.1.2.i.0/1/24/I/LAD/018</t>
  </si>
  <si>
    <t>Valsts meliorācijas sistēmas Jāņupītes poldera sūkņu stacijas, meliorācijas kadastra kods S39420:001001 Salas pagastā, Mārupes novadā pārbūve</t>
  </si>
  <si>
    <t>1.3.1.2.i.0/1/24/I/LAD/015</t>
  </si>
  <si>
    <t>Valsts meliorācijas sistēmas Vēžu poldera sūkņu stacijas, meliorācijas kadastra kods S31550:001001 Salas pagastā, Jēkabpils novadā pārbūve</t>
  </si>
  <si>
    <t>1.3.1.2.i.0/1/24/I/LAD/016</t>
  </si>
  <si>
    <t>Valsts meliorācijas sistēmas Reiņa poldera sūkņu stacijas, meliorācijas kadastra kods S27560:004001, Nīcas pagastā, Dienvidkurzemes novadā pārbūve</t>
  </si>
  <si>
    <t>1.3.1.2.i.0/1/24/I/LAD/012</t>
  </si>
  <si>
    <t>Valsts meliorācijas sistēmas Ošas 1 poldera aizsargdambja D-1, meliorācijas kadastra numurs 0761266001001, pik.00/00-103/70, valsts meliorācijas sistēmas Ošas 2 poldera aizsargdambja D-1, meliorācijas kadastra numurs 0761266002001, pik. 00/00-15/42 un valsts meliorācijas sistēmas Ošas 2 poldera aizsargdambja D-2, meliorācijas kadastra numurs 0761266002002, pik. 00/00-78/72 Rožupes pagastā, Līvānu novadā atjaunošana</t>
  </si>
  <si>
    <t>1.3.1.2.i.0/1/24/I/LAD/014</t>
  </si>
  <si>
    <t>Valsts meliorācijas sistēmas Bļodnieku poldera aizsargdambja D-1,meliorācijas kadastra kods D39400:003001, pik. 00/00-30/22 un valsts meliorācijas sistēmas Bļodnieku poldera aizsargdambja D-2, meliorācijas kadastra kods D39400:003002, pik.00/00-05/68 Babītes pagastā Mārupes novadā atjaunošana</t>
  </si>
  <si>
    <t>1.3.1.2.i.0/1/24/I/LAD/020</t>
  </si>
  <si>
    <t>Valsts meliorācijas sistēmas Mazās Juglas poldera aizsargdambja D-1, meliorācijas kadastra kods D44420:001001 pik. 00/00-20/10 Stopiņu pagastā, Ropažu novadā atjaunošana</t>
  </si>
  <si>
    <t>1.3.1.2.i.0/1/24/I/LAD/011</t>
  </si>
  <si>
    <t>Valsts meliorācijas sistēmas Upatu poldera sūkņu stacijas, meliorācijas kadastra kods S56460:001001, Ugāles pagastā, Ventspils novadā pārbūve</t>
  </si>
  <si>
    <t>1.3.1.2.i.0/1/24/I/LAD/009</t>
  </si>
  <si>
    <t>Valsts meliorācijas sistēmas Vārpas poldera aizsargdambja D-1, meliorācijas kadastra kods D30460:005001, pik. 00/00-86/24 Līvbērzes pagastā, Jelgavas novadā atjaunošana</t>
  </si>
  <si>
    <t>1.3.1.2.i.0/1/24/I/LAD/010</t>
  </si>
  <si>
    <t>Valsts meliorācijas sistēmas Rēzeknes kreisā krasta dambja D-1, meliorācijas kadastra numurs 0780274003001, pik.00/00-90/40 Rēzeknes novadā atjaunošana</t>
  </si>
  <si>
    <t>1.3.1.2.i.0/1/24/I/LAD/013</t>
  </si>
  <si>
    <t>Valsts meliorācijas sistēmas Ķūļciema poldera sūkņu stacijas, meliorācijas kadastra kods S51470:001001, Ķūļciema pagastā, Talsu novadā pārbūve</t>
  </si>
  <si>
    <t>1.3.1.2.i.0/1/24/I/LAD/008</t>
  </si>
  <si>
    <t>Valsts nozīmes ūdensnotekas Meirānu kanāls, meliorācijas kadastra nr. 4234:01, pik. 00/00-113/33 Madonas novadā atjaunošana</t>
  </si>
  <si>
    <t>1.3.1.2.i.0/1/24/I/LAD/007</t>
  </si>
  <si>
    <t>Valsts nozīmes ūdensnotekas Bārta, meliorācijas kadastra numurs 3428:01, pik.53/00 - 98/40 un Bārtas labā krasta aizsargdambja, meliorācijas kadastra kods D27570:002003, pik.00/00 - 51/55 Nīcas un Otaņķu pagastā, Dienvidkurzemes novadā atjaunošana</t>
  </si>
  <si>
    <t>1.3.1.2.i.0/1/23/I/LAD/006</t>
  </si>
  <si>
    <t>Rīgas HES ūdenskrātuves inženieraizsardzības Ogres-1 poldera aizsargdambja D-1, pik. 0/00 – 9/50, meliorācijas kadastra nr. 740201001001 Ogres pilsētā Ogres novadā atjaunošana</t>
  </si>
  <si>
    <t>1.3.1.2.i.0/1/23/I/LAD/004</t>
  </si>
  <si>
    <t>Valsts meliorācijas sistēmas Auces poldera aizsargdambja D-2, meliorācijas kadastra kods D30460:001001, pik. 00/00-39/03 Līvbērzes pagastā, Jelgavas novadā atjaunošana</t>
  </si>
  <si>
    <t>1.3.1.2.i.0/1/23/I/LAD/005</t>
  </si>
  <si>
    <t>Valsts meliorācijas sistēmas Straupciema poldera aizsargdambja D-2, meliorācijas kadastra kods D39420:004002, pik. 00/00-40/33 Salas pagastā, Mārupes novadā atjaunošana</t>
  </si>
  <si>
    <t>1.3.1.2.i.0/1/23/I/LAD/003</t>
  </si>
  <si>
    <t>Valsts meliorācijas sistēmas Ratnieku-Biteslejas poldera aizsargdambja D-1, meliorācijas kadastra kods D39420:003001, pik. 00/00-34/00 Salas pagastā, Mārupes novadā atjaunošana</t>
  </si>
  <si>
    <t>1.3.1.2.i.0/1/23/I/LAD/002</t>
  </si>
  <si>
    <t>Valsts meliorācijas sistēmas Bernātu poldera aizsargdambja D-1, meliorācijas kadastra numurs 647978001001, pik.00/00 - 53/47, Nīcas un Otaņķu pagastā Dienvidkurzemes novadā atjaunošana</t>
  </si>
  <si>
    <t>1.3.1.2.i.0/1/23/I/LAD/001</t>
  </si>
  <si>
    <t>Nodrošinājuma valsts aģentūra</t>
  </si>
  <si>
    <t>“Glābšanas dienestu kapacitātes stiprināšana, īpaši Valsts ugunsdzēsības un glābšanas dienesta infrastruktūras un materiāltehniskās bāzes modernizācija”</t>
  </si>
  <si>
    <t>1.3.1.1.i.0/1/23/I/IEM/001</t>
  </si>
  <si>
    <t>AS "Augstsprieguma tīkls" elektroenerģijas pārvades sistēmas attīstība un modernizācija</t>
  </si>
  <si>
    <t>1.2.1.5.i.0/1/22/I/EM/001</t>
  </si>
  <si>
    <t>AS "Sadales tīkls" elektroenerģijas sadales sistēmas modernizācija</t>
  </si>
  <si>
    <t>1.2.1.5.i.0/1/22/I/EM/002</t>
  </si>
  <si>
    <t>Atjaunojamo energoresursu tehnoloģiju iegāde un ierīkošana elektroenerģijas ražošanai valsts sektora ēkās</t>
  </si>
  <si>
    <t>1.2.1.4.i.0/1/25/I/CFLA/011</t>
  </si>
  <si>
    <t>Energoefektivitātes uzlabošana Latvijas Kultūras akadēmijas Tabakas fabrikas kvartāla ēkās Miera ielā 58a, Rīgā</t>
  </si>
  <si>
    <t>1.2.1.4.i.0/1/25/I/CFLA/010</t>
  </si>
  <si>
    <t>Energoefektivitātes paaugstināšana Latvijas Etnogrāfiskā brīvdabas muzeja ēkā Bonaventuras ielā 10, Rīgā</t>
  </si>
  <si>
    <t>1.2.1.4.i.0/1/23/I/CFLA/006</t>
  </si>
  <si>
    <t>Energoefektivitātes paaugstināšana ēkā Bezdelīgu ielā 1a, Rīgā</t>
  </si>
  <si>
    <t>1.2.1.4.i.0/1/23/I/CFLA/008</t>
  </si>
  <si>
    <t>Energoefektivitātes paaugstināšana ēkā Slokas ielā 16, Rīgā</t>
  </si>
  <si>
    <t>1.2.1.4.i.0/1/23/I/CFLA/007</t>
  </si>
  <si>
    <t>Valsts sabiedrība ar ierobežotu atbildību "Latvijas Nacionālā opera un balets"</t>
  </si>
  <si>
    <t>Energoefektivitātes pasākumu veikšana Latvijas Nacionālās operas vēsturiskajā ēkā Aspazijas bulvārī 3, Rīgā</t>
  </si>
  <si>
    <t>1.2.1.4.i.0/1/23/I/CFLA/005</t>
  </si>
  <si>
    <t>Saules parks pašpatēriņa elektroenerģijas nodrošināšanai LNB</t>
  </si>
  <si>
    <t>1.2.1.4.i.0/1/23/I/CFLA/003</t>
  </si>
  <si>
    <t>Mākslu izglītības kompetences centrs "Latgales Mūzikas un mākslas vidusskola"</t>
  </si>
  <si>
    <t>Energoefektivitātes pasākumi MIKC Latgales Mūzikas un mākslas vidusskolā</t>
  </si>
  <si>
    <t>1.2.1.4.i.0/1/23/I/CFLA/009</t>
  </si>
  <si>
    <t>Energoefektivitātes uzlabošana LNB repozitārijā Ropažu novada "Rakstos"</t>
  </si>
  <si>
    <t>1.2.1.4.i.0/1/23/I/CFLA/004</t>
  </si>
  <si>
    <t>Energoefektivitātes paaugstināšana Amatu iela 6, Rīgā</t>
  </si>
  <si>
    <t>1.2.1.4.i.0/1/23/I/CFLA/002</t>
  </si>
  <si>
    <t>Mākslu izglītības kompetences centrs "Nacionālā Mākslu vidusskola"</t>
  </si>
  <si>
    <t>Energoefektivitātes uzlabošana MIKC " Nacionālā Mākslu vidusskola"  ēkās</t>
  </si>
  <si>
    <t>1.2.1.4.i.0/1/23/I/CFLA/001</t>
  </si>
  <si>
    <t>Sabiedrība ar ierobežotu atbildību "Jūrmalas ūdens"</t>
  </si>
  <si>
    <t>Ēku siltināšana Promenādes ielā 1a, Jūrmalā</t>
  </si>
  <si>
    <t>1.2.1.3.i.0/1/23/A/CFLA/073</t>
  </si>
  <si>
    <t>Biroja siltināšana Nometņu ielā 5a, Jūrmalā</t>
  </si>
  <si>
    <t>1.2.1.3.i.0/1/23/A/CFLA/072</t>
  </si>
  <si>
    <t>Viļānu pirmsskolas izglītības iestādes vecā korpusa ēkas energoefektivitātes uzlabošana</t>
  </si>
  <si>
    <t>1.2.1.3.i.0/1/23/A/CFLA/064</t>
  </si>
  <si>
    <t>Energoefektivitātes paaugstināšanas pasākumi pašvaldības ēkai 
“Ieriķu stacija”, Ieriķi, Drabešu pagasts, Cēsu novadā, LV-4139</t>
  </si>
  <si>
    <t>1.2.1.3.i.0/1/23/A/CFLA/065</t>
  </si>
  <si>
    <t>SIA "Gulbenes Energo Serviss"</t>
  </si>
  <si>
    <t>Pašvaldības kapitālsabiedrības administratīvās ēkas energoefektivitātes uzlabošana</t>
  </si>
  <si>
    <t>1.2.1.3.i.0/1/23/A/CFLA/071</t>
  </si>
  <si>
    <t>Jelgavas novada Līvbērzes pagasta pārvaldes ēkas energoefektivitātes paaugstināšana</t>
  </si>
  <si>
    <t>1.2.1.3.i.0/1/23/A/CFLA/052</t>
  </si>
  <si>
    <t>Jelgavas novada Līvbērzes pagasta aktivitāšu centra „Līvbērze” energoefektivitātes paaugstināšana</t>
  </si>
  <si>
    <t>1.2.1.3.i.0/1/23/A/CFLA/051</t>
  </si>
  <si>
    <t>Energoefektivitātes paaugstināšanas darbi Hokeja skolas "Rīga" internāta ēkā Vietalvas ielā 15 k-2, Rīgā</t>
  </si>
  <si>
    <t>1.2.1.3.i.0/1/23/A/CFLA/055</t>
  </si>
  <si>
    <t>Ēkas energoefektivitātes uzlabošana un telpu apdares atjaunošana Raiņa ielā 69, Daugavpilī</t>
  </si>
  <si>
    <t>1.2.1.3.i.0/1/23/A/CFLA/070</t>
  </si>
  <si>
    <t>Energoefektivitātes pasākumu īstenošana pašvaldības ēkā Tirgus ielā 5, Apē</t>
  </si>
  <si>
    <t>1.2.1.3.i.0/1/23/A/CFLA/063</t>
  </si>
  <si>
    <t>Olaines peldbaseina ēkas energoefektivitātes paaugstināšana</t>
  </si>
  <si>
    <t>1.2.1.3.i.0/1/23/A/CFLA/068</t>
  </si>
  <si>
    <t>Sabiedrība ar ierobežotu atbildību "JELGAVAS ŪDENS"</t>
  </si>
  <si>
    <t>SIA "JELGAVAS ŪDENS" Mehāniskās darbnīcas ēkas energoefektivitātes paaugstināšana</t>
  </si>
  <si>
    <t>1.2.1.3.i.0/1/23/A/CFLA/056</t>
  </si>
  <si>
    <t>Jaunolaines Kultūras nama energoefektivitātes paaugstināšana</t>
  </si>
  <si>
    <t>1.2.1.3.i.0/1/23/A/CFLA/067</t>
  </si>
  <si>
    <t>Energoefektivitātes paaugstināšanas darbi Hokeja skolas "Rīga" ēkā Vietalvas ielā 15 k-1, Rīgā</t>
  </si>
  <si>
    <t>1.2.1.3.i.0/1/23/A/CFLA/062</t>
  </si>
  <si>
    <t>Jelgavas novada Valgundes pagasta pārvaldes ēkas energoefektivitātes paaugstināšana</t>
  </si>
  <si>
    <t>1.2.1.3.i.0/1/23/A/CFLA/050</t>
  </si>
  <si>
    <t>Energoefektivitātes paaugstināšanas darbi Rīgas Hanzas vidusskolas sporta zālē, Grostonas ielā 5A, Rīgā</t>
  </si>
  <si>
    <t>1.2.1.3.i.0/1/23/A/CFLA/060</t>
  </si>
  <si>
    <t>Energoefektivitātes paaugstināšanas darbi Bērnu un jauniešu basketbola skolas "Rīga" ēkā Juglas ielā 16, Rīgā</t>
  </si>
  <si>
    <t>1.2.1.3.i.0/1/23/A/CFLA/054</t>
  </si>
  <si>
    <t>SIA "Rīgas Dzemdību nams"</t>
  </si>
  <si>
    <t>Energoefektivitātes paaugstināšanas darbi SIA "Rīgas Dzemdību nams" ēkā, Miera ielā 45 k-2, Rīgā</t>
  </si>
  <si>
    <t>1.2.1.3.i.0/1/23/A/CFLA/059</t>
  </si>
  <si>
    <t>Augšlīgatnes pirmskolas izglītības iestādes "Zvaniņi" ēkas energoefektivitātes paaugstināšana</t>
  </si>
  <si>
    <t>1.2.1.3.i.0/1/23/A/CFLA/049</t>
  </si>
  <si>
    <t>Pašvaldības ēkas "Bērzi", Matkules pagastā energoefektivitātes paaugstināšana</t>
  </si>
  <si>
    <t>1.2.1.3.i.0/1/23/A/CFLA/048</t>
  </si>
  <si>
    <t>Ķekavas novada pašvaldība</t>
  </si>
  <si>
    <t>Ķekavas sporta kluba ēkas, Ķekava, Ķekavas novads, energoefektivitātes paaugstināšana</t>
  </si>
  <si>
    <t>1.2.1.3.i.0/1/23/A/CFLA/024</t>
  </si>
  <si>
    <t>Valkas novada pašvaldība</t>
  </si>
  <si>
    <t>Energoefektivitātes uzlabošana Valkas novada pašvaldības ēkā Beverīnas ielā 3, Valkā</t>
  </si>
  <si>
    <t>1.2.1.3.i.0/1/23/A/CFLA/016</t>
  </si>
  <si>
    <t>Preiļu novada pašvaldības ēkas energoefektivitātes paaugstināšana Labklājības
pārvaldes ēkā Aglonas ielā 1A, Preiļos</t>
  </si>
  <si>
    <t>1.2.1.3.i.0/1/23/A/CFLA/036</t>
  </si>
  <si>
    <t>Nītaures mūzikas un mākslas pamatskolas pārbūve energoefektivitātes paaugstināšanai</t>
  </si>
  <si>
    <t>1.2.1.3.i.0/1/23/A/CFLA/011</t>
  </si>
  <si>
    <t>Energoefektivitātes paaugstināšanas pasākumi 
pašvaldības ēkai Br.Kaudzīšu ielā 9, Jaunpiebalga, Cēsu novadā, LV-4125</t>
  </si>
  <si>
    <t>1.2.1.3.i.0/1/23/A/CFLA/028</t>
  </si>
  <si>
    <t>Ēkas Vecās Sārmes ielā 10, Limbažos, energoefektivitātes paaugstināšana</t>
  </si>
  <si>
    <t>1.2.1.3.i.0/1/23/A/CFLA/001</t>
  </si>
  <si>
    <t>Lejasciema pamatskolas ēkas atjaunošana un energoefektivitātes paaugstināšana</t>
  </si>
  <si>
    <t>1.2.1.3.i.0/1/23/A/CFLA/039</t>
  </si>
  <si>
    <t>Energoefektivitātes pasākumu īstenošana Raunas pamatskolā</t>
  </si>
  <si>
    <t>1.2.1.3.i.0/1/23/A/CFLA/004</t>
  </si>
  <si>
    <t>Energoefektivitātes paaugstināšanas darbi Rīgas sociālās aprūpes centra "Mežciems" ēkā Malienas iela 3A, Rīgā</t>
  </si>
  <si>
    <t>1.2.1.3.i.0/1/23/A/CFLA/029</t>
  </si>
  <si>
    <t>Energoefektivitātes uzlabošana Talsu novada pašvaldības iestādes Pansionāts “Lauciene” ēkām</t>
  </si>
  <si>
    <t>1.2.1.3.i.0/1/23/A/CFLA/015</t>
  </si>
  <si>
    <t>Pašvaldības akciju sabiedrība "Daugavpils siltumtīkli"</t>
  </si>
  <si>
    <t>PAS “Daugavpils siltumtīkli" tīklu apkalpošanas iecirkņa darbnīcas energoefektivitātes uzlabošana 18.novembra ielā 11A, Daugavpils”</t>
  </si>
  <si>
    <t>1.2.1.3.i.0/1/23/A/CFLA/013</t>
  </si>
  <si>
    <t>Preiļu novada pašvaldības ēkas energoefektivitātes paaugstināšana Raiņa bulvārī 24, Preiļos</t>
  </si>
  <si>
    <t>1.2.1.3.i.0/1/23/A/CFLA/038</t>
  </si>
  <si>
    <t>Energoefektivitātes un pieejamības nodrošināšanas pasākumi Aizkraukles novada pašvaldības ēkā Lāčplēša ielā 1</t>
  </si>
  <si>
    <t>1.2.1.3.i.0/1/23/A/CFLA/017</t>
  </si>
  <si>
    <t>Energoefektivitātes un pieejamības nodrošināšanas pasākumi Aizkraukles novada pašvaldības ēkā Lāčplēša ielā 1A</t>
  </si>
  <si>
    <t>1.2.1.3.i.0/1/23/A/CFLA/014</t>
  </si>
  <si>
    <t>Energoefektivitātes paaugstināšana Saunas pagasta pārvaldes ēkai,  Brīvības iela 9, Prīkuļi, Saunas pagasts, Preiļu novads</t>
  </si>
  <si>
    <t>1.2.1.3.i.0/1/23/A/CFLA/037</t>
  </si>
  <si>
    <t>Cēsu pilsētas sabiedrība ar ierobežotu atbildību "VINDA"</t>
  </si>
  <si>
    <t>Energoefektivitātes uzlabošana garāžas-darbnīcu ēkā Valmieras ielā 10, Cēsīs.</t>
  </si>
  <si>
    <t>1.2.1.3.i.0/1/23/A/CFLA/003</t>
  </si>
  <si>
    <t>Brocēnu PII “Varavīksne” energoefektivitātes paaugstināšana</t>
  </si>
  <si>
    <t>1.2.1.3.i.0/1/23/A/CFLA/012</t>
  </si>
  <si>
    <t>Energoefektivitātes uzlabošana administratīvajā  un caurlaides ēkās Valmieras ielā 10, Cēsīs.</t>
  </si>
  <si>
    <t>1.2.1.3.i.0/1/23/A/CFLA/002</t>
  </si>
  <si>
    <t>Saldus PII “Sienāzītis” energoefektivitātes paaugstināšana</t>
  </si>
  <si>
    <t>1.2.1.3.i.0/1/23/A/CFLA/006</t>
  </si>
  <si>
    <t>Maltas apvienības pārvaldes Maltas bibliotēkas ēkas energoefektivitātes uzlabošana</t>
  </si>
  <si>
    <t>1.2.1.3.i.0/1/23/A/CFLA/005</t>
  </si>
  <si>
    <t>Kaunatas apvienības pārvaldes ēkas Kaunatā energoefektivitātes uzlabošana</t>
  </si>
  <si>
    <t>1.2.1.3.i.0/1/23/A/CFLA/010</t>
  </si>
  <si>
    <t>Nautrēnu apvienības pārvaldes ēkas Rogovkā energoefektivitātes uzlabošana</t>
  </si>
  <si>
    <t>1.2.1.3.i.0/1/23/A/CFLA/009</t>
  </si>
  <si>
    <t>Nagļu tautas nama, t.sk. apvienības pārvaldes ēkas energoefektivitātes uzlabošana</t>
  </si>
  <si>
    <t>1.2.1.3.i.0/1/23/A/CFLA/008</t>
  </si>
  <si>
    <t>Energoefektivitātes un infrastruktūras uzlabošana Daugavpils valstspilsētas pašvaldības ēkā Vidzemes ielā 41A</t>
  </si>
  <si>
    <t>1.2.1.3.i.0/1/23/A/CFLA/020</t>
  </si>
  <si>
    <t>Inovatīvu produktu un tehnoloģiju izstrāde Farmācijas, biomedicīnas un medicīnas tehnoloģiju kompetences centra ietvaros</t>
  </si>
  <si>
    <t>1.2.1.2.i.2/1/24/A/CFLA/005</t>
  </si>
  <si>
    <t>Inovatīvu produktu un tehnoloģiju izstrāde Viedo materiālu kompetences centra ietvaros</t>
  </si>
  <si>
    <t>1.2.1.2.i.2/1/24/A/CFLA/004</t>
  </si>
  <si>
    <t>MASOC KC atbalsts zaļu produktu izstrādei</t>
  </si>
  <si>
    <t>1.2.1.2.i.2/1/24/A/CFLA/008</t>
  </si>
  <si>
    <t>Latvijas Elektrisko un optisko iekārtu ražošanas nozares kompetences centrs energoefektivitātes paaugstināšanai</t>
  </si>
  <si>
    <t>1.2.1.2.i.2/1/24/A/CFLA/007</t>
  </si>
  <si>
    <t>Inovatīvu produktu un tehnoloģiju izstrāde Enerģētikas un transporta kompetences centra ietvaros</t>
  </si>
  <si>
    <t>1.2.1.2.i.2/1/24/A/CFLA/003</t>
  </si>
  <si>
    <t>Informācijas un komunikācijas kompetences centrs zaļu produktu pētījumiem</t>
  </si>
  <si>
    <t>1.2.1.2.i.2/1/24/A/CFLA/006</t>
  </si>
  <si>
    <t>Meža nozares kompetences centrs – energoefektivitāte</t>
  </si>
  <si>
    <t>1.2.1.2.i.2/1/24/A/CFLA/001</t>
  </si>
  <si>
    <t>Latvijas Pārtikas Kompetences Centrs – energoefektivitāte</t>
  </si>
  <si>
    <t>1.2.1.2.i.2/1/24/A/CFLA/002</t>
  </si>
  <si>
    <t>Energoefektivitātes paaugstināšana uzņēmējdarbībā</t>
  </si>
  <si>
    <t>1.2.1.2.i.1/1/22/FI/EM/001</t>
  </si>
  <si>
    <t>Daudzdzīvokļu māju energoefektivitātes uzlabošana un pāreja uz atjaunojamo energoresursu tehnoloģiju izmantošanu</t>
  </si>
  <si>
    <t>1.2.1.1.i.0/1/22/FI/EM/001</t>
  </si>
  <si>
    <t>Reģionāla mēroga veloinfrastruktūras attīstība Rīgas metropoles areālā, Ķekavas novadā</t>
  </si>
  <si>
    <t>1.1.1.3.i.0/1/23/I/CFLA/003</t>
  </si>
  <si>
    <t>Apvienota gājēju ceļa un veloceļa izbūve gar P4 (Ulbroka - apvedceļš A4) un P5 (Ulbroka - Saurieši)</t>
  </si>
  <si>
    <t>1.1.1.3.i.0/1/23/I/CFLA/005</t>
  </si>
  <si>
    <t>Maģistrālās veloceļa infrastruktūras būvniecība prioritārajā koridorā Rīga-Carnikava</t>
  </si>
  <si>
    <t>1.1.1.3.i.0/1/23/I/CFLA/002</t>
  </si>
  <si>
    <t>Reģionāla mēroga veloinfrastruktūras izveide Mārupes novadā</t>
  </si>
  <si>
    <t>1.1.1.3.i.0/1/23/I/CFLA/004</t>
  </si>
  <si>
    <t>Reģionālas un pilsētas nozīmes veloinfrastruktūras izveide Rīgā un Pierīgā virzienos Rīga–Babīte–Piņķi, Rīga–Ulbroka, Rīga–Ķekava”</t>
  </si>
  <si>
    <t>1.1.1.3.i.0/1/23/I/CFLA/001</t>
  </si>
  <si>
    <t>Rīgas pašvaldības sabiedrība ar ierobežotu atbildību "Rīgas satiksme"</t>
  </si>
  <si>
    <t>7. tramvaja līnijas pagarinājuma izbūve</t>
  </si>
  <si>
    <t>1.1.1.2.i.2/1/24/I/CFLA/004</t>
  </si>
  <si>
    <t>Videi draudzīga mobilitātes punkta infrastruktūras izbūve Saulkrastos</t>
  </si>
  <si>
    <t>1.1.1.2.i.2/1/24/I/CFLA/003</t>
  </si>
  <si>
    <t>Mobilitātes punkta infrastruktūras izveidošana Rīgas metropoles areālā - "Carnikava"</t>
  </si>
  <si>
    <t>1.1.1.2.i.2/1/24/I/CFLA/002</t>
  </si>
  <si>
    <t>Pilsētas sabiedriskā transporta savienojuma punktu izbūves dzelzceļa stacijās – Bolderāja, Dauderi, Sarkandaugava, Šķirotava, Zemitāni un Ziemeļblāzma.</t>
  </si>
  <si>
    <t>1.1.1.2.i.2/1/24/I/CFLA/001</t>
  </si>
  <si>
    <t>Emisiju samazināšana Rīgas valstspilsētā - elektroautobusu iegāde un elektrouzlādes tīkla attīstība.</t>
  </si>
  <si>
    <t>1.1.1.2.i.1/1/23/I/CFLA/001</t>
  </si>
  <si>
    <t>Sabiedrība ar ierobežotu atbildību "EIROPAS DZELZCEĻA LĪNIJAS"</t>
  </si>
  <si>
    <t>Uzlabot pasažieru infrastruktūru, izbūvējot Rīgas Centrālās dzelzceļa stacijas dienvidu daļu.</t>
  </si>
  <si>
    <t>1.1.1.1.i.2/2/25/I/CFLA/001</t>
  </si>
  <si>
    <t>Valsts akciju sabiedrība "Latvijas dzelzceļš"</t>
  </si>
  <si>
    <t>Dzelzceļa elektrificētā tīkla modernizācija un attīstība</t>
  </si>
  <si>
    <t>1.1.1.1.i.2/1/23/I/CFLA/001</t>
  </si>
  <si>
    <t>Finansēšanas plāna summa</t>
  </si>
  <si>
    <t>AF</t>
  </si>
  <si>
    <t>Projekta finansējuma saņēmējs</t>
  </si>
  <si>
    <t>Veiktie_maksājumi</t>
  </si>
  <si>
    <t>Investīcija</t>
  </si>
  <si>
    <t>Reforma</t>
  </si>
  <si>
    <t>Projektu skaits investīcijā</t>
  </si>
  <si>
    <t>Komentārs (KI zināmie papildus riski)</t>
  </si>
  <si>
    <t>Ar AF plānā grozījumiem, transporta objektu rādītāji apvienoti vienā. Ņemot vērā finansiāli apjomīgos projektus un augsto riska līmeni būvniecības projektiem kopumā, īpaši uzraugāms.</t>
  </si>
  <si>
    <t>Ņemot vērā apjomīgos paveicamos darbus un ierobežoto projekta īstenošanas termiņu (t.sk. noteikts maksimāli iespējamais termiņš) rūpīgi jāuzrauga, vai finiša fāzē neradīsies riski nesasniegt rādītāju AF attiecināmības termiņā.</t>
  </si>
  <si>
    <t>Ņemot vērā apjomīgos būvniecības darbus, kā arī līdzšinējās nobīdes, salīdzinoši mazo līdzšinējo būvniecības progresu, risks par potenciāliem kavējiem sasniegt rādītāju noteiktajā apjomā līdz pēdējā maksājuma beigām (nesošo un norobežojošo konstrukciju izbūve) - AF rādītāja ietvaros. Pārējo būvniecības apjomu plānots pabeigt 2027.g. sākumā par papildus piešķirto valsts budžeta finansējumu.</t>
  </si>
  <si>
    <t>Ar MKN grozījumiem noteikts, ka rādītājs ir jāsasniedz maksimāli noteiktā termiņā līdz 31.08.2025.</t>
  </si>
  <si>
    <t>Augsta riska rādītāji</t>
  </si>
  <si>
    <t>Vidēja riska rādītāji</t>
  </si>
  <si>
    <t>Zema riska rādītāji</t>
  </si>
  <si>
    <t xml:space="preserve">Projektam “Cilvēkresursu vienotās pārvaldības sistēmas ieviešana” ir identificēti riski projekta ieviešanai noteiktajā termiņā - saspringtā ieviešanas fāze (nepieciešamība detalizētu prasību saskaņošanai un līguma slēgšanas procedūrām starp vairākām institūcijām) un lietotāju piesaiste līdz 2026. gada maijam rada augstu slodzi visos projektā iesaistītajos procesos. Ņemot vērā identificētās problēmas, šā projekta uzraudzībai VARAM pievērsīs papildu uzmanību.  </t>
  </si>
  <si>
    <t>VID ir lūdzis projekta sasniegšanas termiņa pagarinājumu līdz maksimāli noteiktajam termiņam 2026.gada 31.augustam, pamatojoties uz kavējumiem iepirkumā un nepieciešamajām drošības pārbaudēm attiecībā uz potenciālo iepirkuma uzvarētāju. CFLA atbalsta termiņa pagarinājumu ne vēlāk kā līdz 2026.gada 17.augustam, lai paspētu veikt nepieciešamās pārbaudes.</t>
  </si>
  <si>
    <t>Atbilstoši rādītāja tvērumam jāpaspēj ieviest vairāki regulējumi transporta jomā. Rādītāja sasniegšanas plānota līdz attiecināmības termiņa beigām (31.08.2026.)</t>
  </si>
  <si>
    <t>22.07.2025 MK apstiprināts informatīvais ziņojums par mērķa īstenošanas termiņa pagarinājumu, kas paredz sasniegt mērķi Nr. 23, pilnībā pabeidzot Investīciju projektu ne vēlāk kā līdz 31.07.2026., kas ietver ne tikai ēku nodošanu ekspluatācijā, bet arī demontāžas darbu pabeigšanu, savukārt līdz 31.08.2026. nodrošināt visu atskaitēm nepieciešamās informācijas sagatavošanu un iesniegšanu KPVIS.</t>
  </si>
  <si>
    <t>Mērķis paredz, ka jābūt izbūvētiem 4 industriāliem parkiem, nodrošinot plānoto investīciju piesaisti no potenciāliem investoriem 85 milj. EUR apmērā. 
Projekti īstenošanas procesā, industriālo parku būvdarbi kopumā norit saskaņā ar plānoto, arī papildu darbu veikšanai vēl ir laiks iekļauties pagarinātajā projektu īstenošanas termiņā. Potenciāli problemātika - divos projektos (Daugavpils un Valmiera) problēmas ar investora un attiecīgi nefinanšu investīciju piesaisti, plānotas atkārtotas izsoles.  AF plāna līmenī mērķis jāsasniedz summāri visiem projektiem.</t>
  </si>
  <si>
    <t>Mērķrādītāja sasniegšana var tikt kavēta, ņemot vērā to, ka vairākas pašvaldības saskaras ar būtiskiem apgrūtinājumiem būvniecības iepirkumu procesā. Netiek izslēgts risks, ka ne visi iepirkumi noslēgsies ar rezultātu. Šie apstākļi būtiski ietekmē projektu īstenošanas termiņus un var kavēt mērķrādītāja sasniegšanu noteiktajā laika posmā. Ar MKN grozījumiem noteikts, ka rādītājs ir jāsasniedz maksimāli noteiktā termiņā līdz 31.08.2025.</t>
  </si>
  <si>
    <t>Projektos veiktie maksājumi (AF)</t>
  </si>
  <si>
    <t>Finanšu ministrs</t>
  </si>
  <si>
    <t>A. Ašeradens</t>
  </si>
  <si>
    <t>A. Greiškāne  25696218</t>
  </si>
  <si>
    <t xml:space="preserve">aina.greiskane@fm.gov.lv </t>
  </si>
  <si>
    <t>Rādītāja Nr.</t>
  </si>
  <si>
    <t>Rādītāja nosaukums</t>
  </si>
  <si>
    <t>Mērķa datums*</t>
  </si>
  <si>
    <t xml:space="preserve"> Reforma/
Investīcija</t>
  </si>
  <si>
    <t>* Rādītāji, kuriem pabeigšanas termiņš ieplānots 2026. gada trešais ceturksnis ir ar paaugstinātu pabeigšanas risku un šūnas iekrāsotas</t>
  </si>
  <si>
    <t>**Ja investīcijā veiktie maksājumi mazāki par 50% no līguma vērtības, tas signalizē  par paaugstinātu risku un šūnas iekrāsotas</t>
  </si>
  <si>
    <t>***Ja fiziski sasniedzamo rādītāju vērtības mazākas par 50% no plānotajām rādītāja vērtībām, tas signalizē par paaugstinātu risku un šūnas iekrāsotas</t>
  </si>
  <si>
    <t>Atlikušie maksājumi (AF)</t>
  </si>
  <si>
    <t>% veikti maksājumi **</t>
  </si>
  <si>
    <t>Rādītāja mērvienība</t>
  </si>
  <si>
    <t>Sabiedriskā transporta padomes apstiprinātais valsts transporta maršrutu tīkla pārskats:
- Vienotas sabiedriskā transporta atlaižu politikas valsts līmenī regulējošu tiesību aktu spēkā stāšanās;
- Sabiedriskā transporta saskaņoto reģionālo autobusu un vilcienu maršrutu grafiku regulējošu tiesību aktu spēkā stāšanās, tostarp vienota tarifa un vienotas sabiedriskā transporta biļešu sistēmas ieviešana;
- Vienotas biļetes pilotprojekta ieviešana sabiedriskajam transportam pilsētas sabiedriskajā transportā un vilcieniem Rīgas pašvaldībā.</t>
  </si>
  <si>
    <t>'- 100 km elektrificētu dzelzceļa līniju un modernizētas dzelzceļa infrastruktūras:
- piegādāti 17 elektriskie autobusi;
- uzbūvētas 7 autobusu uzlādes stacijas;
- uzbūvēts viens transporta mezgls;
- uzbūvēti astoņi mobilitātes punkti;
- uzbūvēta 2,2 km tramvaja līnijas;
- uzbūvēta 0,3 km trolejbusu līnijas;
- 52 km no jauna uzbūvētas vai renovētas velosipēdu infrastruktūras Rīgā un Pierīgā.</t>
  </si>
  <si>
    <t>Km</t>
  </si>
  <si>
    <t>Rīgas Centrālās dzelzceļa stacijas dienvidu daļā veiktie būvdarbi, kas saistīti ar: jumta ieklāšanu, fasādi, perona nojumes jumtu, apdares darbiem, pasažieru piekļuves infrastruktūras mehāniskajiem, elektroinstalācijas un santehnikas darbiem.</t>
  </si>
  <si>
    <t>Skaits</t>
  </si>
  <si>
    <t>EUR</t>
  </si>
  <si>
    <t>Primārās enerģijas patēriņa samazinājums daudzdzīvokļu mājās, kas tiek pierādīts ex ante un ex post ar ēkas energoefektivitātes sertifikātiem.</t>
  </si>
  <si>
    <t>MWh/gadā</t>
  </si>
  <si>
    <t>Parakstīti līgumi par vismaz 101 000 000 EUR.</t>
  </si>
  <si>
    <t>Primārās enerģijas patēriņa samazinājums valsts ēkās, ko apliecina ēkas energosertifikāts pirms un pēc energoefektivitātes pasākumu īstenošanas</t>
  </si>
  <si>
    <t>2060 izveidoti pieslēgumpunkti elektrotransportlīdzekļu un mikroģenerācijas iekārtu uzlādei</t>
  </si>
  <si>
    <t>Parakstīts akts (akti) par  gandrīz 0 enerģijas patēriņa katastrofu pārvaldības centru būvniecību pieņemšanu ekspluatācijā.</t>
  </si>
  <si>
    <t>Parakstīts akts par  pieņemšanu ekspluatācijā, par 21 plūdu riska mazināšanas projektu:
• astoņas sūkņu stacijas;
• divpadsmit aizsargdambji;
• viens kanāls.</t>
  </si>
  <si>
    <t>IKT risinājumi vai sistēmas tiks nodrošinātas, piemēram, iekšlietu nozarē, kultūrā, ostu loģistikas pakalpojumu pārvaldībā, IKT pārvaldības procesos.</t>
  </si>
  <si>
    <t>Centralizētas IKT platformas, risinājumi vai sistēmas tiks nodrošinātas, piemēram, lai atbalstītu sabiedrisko pakalpojumu administratīvās funkcijas vai pārvaldību.</t>
  </si>
  <si>
    <t>Datu kopām jābūt pieejamām platformās, kas aptver vismaz 10 publiskās pārvaldes nozares, piemēram: uzņēmējdarbība, zinātne, vide, finanses, publiskais iepirkums, veselības aprūpe, veterinārija un lauksaimniecība.</t>
  </si>
  <si>
    <t>Ir pabeigtas visas Eiropas digitālās inovācijas centru darba paketes, izņemot tās, kuras finansē no programmas "Digitālā Eiropa".</t>
  </si>
  <si>
    <t>Izglītības un zinātnes ministrija publicē individuālā mācību konta pieejas novērtējumu, tostarp neatkarīga auditora analīzi.</t>
  </si>
  <si>
    <t>Augstākās izglītības studiju programmām tiks izstrādāti 20 moduļi, piemēram, augstas veiktspējas skaitļošanas, kvantu tehnoloģiju un valodu tehnoloģiju jomā.</t>
  </si>
  <si>
    <t>Uzņēmumiem nodrošināto digitālo pamatprasmju mācību skaits.</t>
  </si>
  <si>
    <t>Apmeklēto apmācību skaits, piemēram, šādās jomās: 1) digitalizācijas pārvaldība un attīstība; 2) digitālā satura veidošana; 3) kiberdrošība; 4) komunikācija un sadarbība; 5) informācijas un datu pratība; 6) transversālās prasmes.</t>
  </si>
  <si>
    <t>Izglītības un zinātnes ministrijas parakstīts rēķins(i) par IKT iekārtu iegādi par vismaz 3 miljoniem eiro.</t>
  </si>
  <si>
    <t>Centrālās finanšu un līgumu aģentūras izdota(-as) pabeigšanas vēstule(-es) projektiem piecos Latvijas reģionos attiecībā uz piekļuvi ļoti augstas veiktspējas platjoslas tīkliem mājsaimniecībām un sociālekonomiskajiem virzītājspēkiem, piemēram, uzņēmumiem, skolām un slimnīcām.</t>
  </si>
  <si>
    <t>Apliecinājums par būvdarbu pabeigšanu (Apliecinājumi par inženierbūvju vai ēku gatavību ekspluatācijai) vismaz četros industriālajos parkos/teritorijās, ieskaitot pieslēgumus (piemēram, apkure, ūdensapgāde un kanalizācija, elektroenerģija), piebraucamo ceļu atjaunošanu vai ierīkošanu,  un industriālo parku operatoru un/vai potenciālo investoru parakstītas nodomu vēstules vai līgumi par nefinanšu investīciju apjomu 85 000 000 EUR apmērā.</t>
  </si>
  <si>
    <t>300 dzīvokļiem jābūt uzbūvētiem.</t>
  </si>
  <si>
    <t>Infrastruktūras uzlabošana 21 vispārējās izglītības iestādēs (piemēram, ventilācijas sistēmas, energoefektīvs apgaismojums, informācijas un komunikācijas tehnoloģiju, zinātnes, tehnoloģiju, inženierzinātņu vai matemātikas mācību priekšmetu aprīkojuma iegāde).</t>
  </si>
  <si>
    <t>63 valsts un pašvaldību ēku pieejamības pielāgošana</t>
  </si>
  <si>
    <t>Ēkas</t>
  </si>
  <si>
    <t>Personas</t>
  </si>
  <si>
    <t>Mājokļu pieejamības pielāgošana 250 personām.</t>
  </si>
  <si>
    <t>Ir parakstīts pieņemšanas – nodošanas akts starp Labklājības ministriju un programmatūras izstrādātāju par informācijas sistēmas izstrādi sociālās drošības sistēmas ilgtermiņa prognozēm.</t>
  </si>
  <si>
    <t>Apliecinājums(-i) būvniecības pabeigšanai, lai nodrošinātu ilgtermiņa aprūpes pakalpojumu sniegšanas vietas.
Tiek nodrošinātas pamata ierīces un mēbeles</t>
  </si>
  <si>
    <t>Vietu skaits</t>
  </si>
  <si>
    <t>Ēku pielāgošana 2 adresēs, tostarp pieejamības nodrošināšana un energoefektivitātes uzlabošana, kā arī aprīkojuma iegāde.</t>
  </si>
  <si>
    <t>Centrālās finanšu un līgumu aģentūras vēstule nozares ministrijai, kurā tā informē par veiktajiem maksājumiem finansējuma saņēmējam un izdrukas no KP VIS, kas apliecina, kādu finansējuma apmēru ir pieprasījis finansējuma saņēmējs un par kādu Centrālā finanšu un līgumu aģentūra ir veikusi maksājumus</t>
  </si>
  <si>
    <t>miljoni EUR</t>
  </si>
  <si>
    <t>Stājas spēkā īstenošanas nolīgums, un Latvija pārskaita Altum 38 267 662 EUR.</t>
  </si>
  <si>
    <t>Altum ir noslēgusi juridiskus finansēšanas nolīgumus ar galasaņēmējiem par summu, kas nepieciešama, lai izmantotu 100 % no ANM investīcijām mehānismā (ņemot vērā pārvaldības maksas).</t>
  </si>
  <si>
    <t>%</t>
  </si>
  <si>
    <t>Centrālās finanšu un līgumu aģentūras izdotas pabeigšanas vēstules par 20 sekundāro ambulatoro pakalpojumu sniedzēju pabeigtajiem projektiem attiecībā uz infrastruktūru un aprīkojumu.</t>
  </si>
  <si>
    <t>Par katru no desmit jaunajiem veselības aprūpes pakalpojumu sniegšanas modeļiem jāsagatavo ziņojums, kurā norādīts, ka modelis ir testēts.</t>
  </si>
  <si>
    <t>Tādu tiesību aktu spēkā stāšanās, ar kuriem ievieš:
(i) pārskatītu doktorantūras modeli;
(ii) akadēmiskā personāla nodarbinātības principus;
(iii) ciklisko iestāžu akreditācijas sistēmu;
(iv) izcilības stipendijas, sociālās stipendijas un studiju jomu stipendijas;
(v) snieguma finansējuma apjoma palielināšanu (2. pīlārs) un jaunus snieguma rādītājus 1. pīlārā;
(vi) publiskā finansējuma sasaisti ar zinātnisko iestāžu starptautiskās novērtēšanas rezultātiem.</t>
  </si>
  <si>
    <t>Konsolidācijas plānu</t>
  </si>
  <si>
    <t>Augstākās izglītības iestādes vai pētniecības institūti ir parakstījuši 315 akadēmiskās karjeras grantu līgumus un 90 grantu līgumus pētniecībai.</t>
  </si>
  <si>
    <t>Parakstīto akadēmi</t>
  </si>
  <si>
    <t>Parakstīts(-i) pabeigšanas sertifikāts(-i) dzelzceļa skeneru pieslēgšanai BAXE informācijas sistēmai muitas kontroles punktos Indrā un Kārsavā.</t>
  </si>
  <si>
    <t>Parakstīts(-i) pabeigšanas sertifikāts(-i) automatizētai rentgena attēlu analīzes platformai.</t>
  </si>
  <si>
    <t>Būvniecības akts (2. un 3. veidlapa) tiek izdots ēkas nesošo un norobežojošo konstrukciju, tostarp jumta, būvniecībai.
Parakstīts rēķins par kravas kontroles rentgena iekārtu piegādi.</t>
  </si>
  <si>
    <t>Parakstīts pabeigšanas sertifikāts par 60 MW akumulatoru enerģijas uzkrāšanas sistēmai (BESS) uzstādīšanu Rēzeknē.</t>
  </si>
  <si>
    <t>Attīstīta jauna elektrotīkla jauda, kopumā 70 MW</t>
  </si>
  <si>
    <t>MW</t>
  </si>
  <si>
    <t>1) Parakstīts pabeigšanas sertifikāts par digitālo apakšstaciju Kuldīgā
2) Parakstīts pabeigšanas sertifikāts par  Carnikavas apakšstacijas atjaunošanu.</t>
  </si>
  <si>
    <t>Parakstīts pabeigšanas sertifikāts par 190 km uzstādītām pazemes kabeļu līnijām</t>
  </si>
  <si>
    <t>Parakstīts(i|) darbu pabeigšanas sertifikāts(i) un tehniskais akts(i) Katra atskaites punkta un mērķrādītāja apraksts un skaidra definīcija: 
Atskaites punkts ietver: -- parakstīti pabeigšanas sertifikāti par  darbībām, lai modernizētu divas tīkla pārvaldības sistēmas,- parakstīti  tehniskie akti par vismaz 285 d automātisko slēdžu n uzstādīšanu.</t>
  </si>
  <si>
    <t>Parakstīts sertifikāts par biometāna ievadīšanas punktu. 
Jaunajā punktā ievadītajam biometānam jāatbilst normatīvo aktu prasībām par atjaunojamo energoresursu ilgtspējību un siltumnīcefekta gāzu emisiju ietaupījuma kritērijiem.</t>
  </si>
  <si>
    <t>Katra atskaites punkta un mērķrādītāja apraksts un skaidra definīcija
 Parakstīts(-i) sertifikāts(-i) par IT risinājumu iegādi biometāna ievades punkta pārvaldībai.
 Sertifikāts, ko izdevusi akreditēta iestāde, kas apliecina, ka ir pārbaudīti metāna un biometāna noplūdes detektori.</t>
  </si>
  <si>
    <t>Akts par pieņemšanu ekspluatācijā</t>
  </si>
  <si>
    <t>Parakstīts akts par būvdarbu pieņemšanu ekspluatācijā</t>
  </si>
  <si>
    <t>Izstrādāta informācijas sistēma sociālās drošības sistēmas ilgtermiņa prognozēm</t>
  </si>
  <si>
    <t>Ēku pielāgošana 2 adresēs</t>
  </si>
  <si>
    <t>Īstenošanas nolīguma un nodošanas sertifikāta stāšanās spēkā</t>
  </si>
  <si>
    <t>Publicētie uzraudzības ziņojumi</t>
  </si>
  <si>
    <t>Stājās spēkā tiesību aktu grozījumi</t>
  </si>
  <si>
    <t>Parakstīts pieņemšanas akts</t>
  </si>
  <si>
    <t>Saņemts apliecinājums par darbu pabeigšanu un parakstīts pieņemšanas akts</t>
  </si>
  <si>
    <t>Parakstīts pabeigšanas sertifikāts</t>
  </si>
  <si>
    <t>Pabeigšanas sertifikāts</t>
  </si>
  <si>
    <t>IT risinājums iegādāts un ieinstalēts</t>
  </si>
  <si>
    <t>Pabeigšanas vēstules</t>
  </si>
  <si>
    <t xml:space="preserve"> Reformas/Investīcijas  nosaukums</t>
  </si>
  <si>
    <t>Projektu finansējums investīcijā (AF)</t>
  </si>
  <si>
    <t>Rādītāja apraksts</t>
  </si>
  <si>
    <t>Rādītāja sasniedzamā vērtība</t>
  </si>
  <si>
    <t>Rādītāja sasniegtā vērtība</t>
  </si>
  <si>
    <t>% sasniegtā vērtība***</t>
  </si>
  <si>
    <t>Atveseļošanas fonda plāna vēl izpildāmo rādītāju izpildes statuss</t>
  </si>
  <si>
    <t>Izpildāmo rādītāju vērtējums ministrijām (rādītāju skaits)</t>
  </si>
  <si>
    <t>Izpildāmo rādītāju vērtējums ministriju dalījumā (neizpildīto rādītāju kodi, ekspertiem)</t>
  </si>
  <si>
    <t>Riski ar likumprojektu virzību Saeimā (Augstākās izglītības likumā, Zinātniskās darbības likumā, Izglītības likumā, Profesionālās izglītības likumā), kā arī indikatīvi risks savlaicīgi neuzsākt pilotprojektu (no ESF finansējuma) saistībā ar cikliskās augstākās izglītības iestāžu akreditācijas reformu (līdz 31.08.2026. ir jāuzsāk trīs pilotprojekti augstskolās). 
Vēl notiek diskusijas ar EK  par pilotakreditācijas faktiskās uzsākšanas laiku un normatīvo aktu spēkā stāšanās datumiem.</t>
  </si>
  <si>
    <t>Atveseļošanas fonda projekti (AF) finansējuma avots un projektos veiktie maksājumi.</t>
  </si>
  <si>
    <t>Reforma/Investīcija</t>
  </si>
  <si>
    <t>Projekta Kods</t>
  </si>
  <si>
    <t>Projekta Nosaukums</t>
  </si>
  <si>
    <t>Projekta līguma slēgšanas datums</t>
  </si>
  <si>
    <t>Finansējuma avots</t>
  </si>
  <si>
    <t>Projektu statusi</t>
  </si>
  <si>
    <t xml:space="preserve">AF </t>
  </si>
  <si>
    <t>Tabulā dati grupēti atbilstoši no lielākā atlikušā maksājuma projektā</t>
  </si>
  <si>
    <t>Tiesību akts(-i) ir stājies(-ušies) spēkā, un ziņojumi ir apstiprināti.</t>
  </si>
  <si>
    <t>Veikti būvdarbi</t>
  </si>
  <si>
    <t>Pabeigtas Eiropas digitālo inovāciju centru (EDIC) darba paketes</t>
  </si>
  <si>
    <t>Izglītības un zinātnes ministrijas publicētais novērtējums</t>
  </si>
  <si>
    <t>Nobeiguma vēstule(s), ko izsniegusi Centrālā finanšu un līgumu aģentūra (CFLA) par digitālo jaunatnes darba sistēmu 42 pašvaldībās saistībā ar līgumu ar Jaunatnes starptautisko programmu aģentūru (JSPA).</t>
  </si>
  <si>
    <t>Noslēguma vēstule(s)</t>
  </si>
  <si>
    <t>Invoice(s)</t>
  </si>
  <si>
    <t>Pabeigšanas vēstule(-es)</t>
  </si>
  <si>
    <t>25 319 digitālo prasmju mācības, kas nodrošinātas, izmantojot individuālo mācību kontu platformu.</t>
  </si>
  <si>
    <t>Pēc veiktajiem pētījumiem antimikrobiālās rezistences (AMR) jomā, par nevakcinācijas iemesliem un infekcijas slimībām, spēkā stājas grozījumi tiesību aktos, kas saistīti ar sabiedrības veselības politiku, un tiek publicēti ieteikumi vai vadlīnijas slimnīcām vai mērķgrupām.</t>
  </si>
  <si>
    <t>Ar sabiedrības veselības politiku saistītu tiesību aktu stāšanās spēkā un ieteikumu publicēšana</t>
  </si>
  <si>
    <t>Centrālās finanšu un līgumu aģentūras izdotas pabeigšanas vēstules par 15 slimnīcās pabeigtiem projektiem, kas attiecas uz infrastruktūru un aprīkojumu un atbilst līgumiem, ko finansē Atveseļošanas un noturības mehānisms (AF).</t>
  </si>
  <si>
    <t>Ekonomikas ministrija publicē:
- divus ziņojumus par RIS3 jomām ar datiem, kas aptver vismaz vienu gadu, no kuriem vismaz vienā jāiekļauj arī Inovāciju atbalsta programmas novērtējums un ieteikumi.
- vienu ziņojumu, kurā ietverts pētniecības atbalsta programmai un sadarbības tīklu atbalsta programmai izvēlēto privāto starpnieku darbības novērtējums, kā arī jaunā inovāciju pārvaldības modeļa darbības analīze.</t>
  </si>
  <si>
    <t>Centrālās finanšu un līgumu aģentūras izdotie galīgie maksājumu lēmumi par četru augstākās izglītības iestāžu vai zinātnisko iestāžu apvienošanu.</t>
  </si>
  <si>
    <t>Parakstīts(i) darbu pabeigšanas sertifikāts(i) un tehniskais akts(i)</t>
  </si>
  <si>
    <t>Sekundārās ambulatorās veselības aprūpes infrastruktūras stiprināšana SIA “Aizkraukles klīnika”, nodrošinot ilgtspējīgus integrētus veselības pakalpojumus, ievērojot epidemioloģiskās prasības un mazinot infekcijas slimību izplatību</t>
  </si>
  <si>
    <t>Sagatavots 28.01.2026</t>
  </si>
  <si>
    <t>Reformas /Investīcijas nosaukums</t>
  </si>
  <si>
    <t>Reformas /Investīcijas kods</t>
  </si>
  <si>
    <t xml:space="preserve">7 skolu gadījumā projekta īstenošana kavējas saskaņā ar plānoto laika grafiku, kur vēlākais darbu pabeigšanas termiņš plānots 2026. gada 8. augustā. IZM plāno virzīt grozījumus MK noteikumos pagarinot projektu pabeigšanas gala termiņu līdz 2026. gada augusta vidum. </t>
  </si>
  <si>
    <t>1.1.1.i Rīgas metropoles transporta infrastruktūras uzlabošana</t>
  </si>
  <si>
    <t>N/A</t>
  </si>
  <si>
    <t>2.1.2.1.i Centralizētas platformas, risinājumi vai sistēmas</t>
  </si>
  <si>
    <t/>
  </si>
  <si>
    <t>3.1.1.5.i Izglītības iestāžu infrastruktūras pilnveide un aprīkošana</t>
  </si>
  <si>
    <t>3.1.1.3.i Investīcijas publiskajā infrastruktūrā industriālo parku attīstīšanai reģionos</t>
  </si>
  <si>
    <t>3.1.2.3.i Ilgstošas sociālās aprūpes pakalpojuma noturība un nepārtrauktība</t>
  </si>
  <si>
    <t>3.1.2.1.i Publisko pakalpojumu un nodarbinātības pieejamības veicināšanas pasākumi cilvēkiem ar funkcionāliem traucējumiem</t>
  </si>
  <si>
    <t>6.1.2.1.i Dzelzceļa rentgeniekārtu sasaiste ar BAXE un mākslīgā intelekta izmantošana dzelzceļu kravu skenēšanas attēlu analīzei</t>
  </si>
  <si>
    <t>5.2.1.r Augstākās izglītības un zinātnes izcilības un pārvaldības reforma</t>
  </si>
  <si>
    <t>1.1.1.r Rīgas metropoles areāla transporta sistēmas zaļināšana</t>
  </si>
  <si>
    <t>1.2.1.4.i Energoefektivitātes uzlabošana valsts sektora ēkās</t>
  </si>
  <si>
    <t>4.3.1.1.i Atbalsts sekundārās ambulatorās veselības aprūpes kvalitātes un pieejamības novērtēšanai un uzlabošanai</t>
  </si>
  <si>
    <t>2.1.1.1.i Pārvaldes modernizācija un pakalpojumu digitālā transformācija</t>
  </si>
  <si>
    <t>6.1.2.4.i Infrastruktūras izveide kontroles dienestu funkciju īstenošanai Kundziņsalā</t>
  </si>
  <si>
    <t>3.1.1.7.i Aizdevumi nekustamā īpašuma attīstītājiem zemas īres maksas mājokļu būvniecībai</t>
  </si>
  <si>
    <t>1.3.1.2.i Investīcijas plūdu risku mazināšanas infrastruktūrā</t>
  </si>
  <si>
    <t>2.1.3.1.i Datu pieejamība, koplietošana un analītika</t>
  </si>
  <si>
    <t>5.2.1.1.i Pētniecības, attīstības un konsolidācijas granti</t>
  </si>
  <si>
    <t>2.3.1.5.i Digitālās prasmes, kas nodrošinātas Individuālo mācību kontu platformā</t>
  </si>
  <si>
    <t>2.3.2.1.i Digitālās prasmes iedzīvotājiem, t.sk. jauniešiem</t>
  </si>
  <si>
    <t>2.4.1.2.i Platjoslas jeb ļoti augstas veiktspējas tīklu “pēdējās jūdzes” infrastruktūras attīstībā</t>
  </si>
  <si>
    <t>1.2.1.5.i Elektroenerģijas pārvades un sadales tīklu modernizācija</t>
  </si>
  <si>
    <t>2.3.2.2.i Valsts un pašvaldību digitālās transformācijas prasmju un spēju attīstība</t>
  </si>
  <si>
    <t>5.1.1.1.i Atbalsts pilnvērtīgam inovāciju sistēmas pārvaldības modelim</t>
  </si>
  <si>
    <t>3.1.1.4.i Finansēšanas fonda izveide zemas īres mājokļu būvniecībai</t>
  </si>
  <si>
    <t>1.2.1.1.i Daudzdzīvokļu māju energoefektivitātes uzlabošana</t>
  </si>
  <si>
    <t>4.1.1.2.i Atbalsts slimnīcu infrastruktūrai vai aprīkojumam</t>
  </si>
  <si>
    <t>1.2.1.2.i Energoefektivitātes paaugstināšana uzņēmējdarbībā, ko plānots īstenot valsts mērogā apvienota finanšu instrumenta veidā</t>
  </si>
  <si>
    <t>7.1.1.1.i Elektroenerģijas pārvades sistēmas sinhronizācija</t>
  </si>
  <si>
    <t>3.1.2.4.i Sociālās un profesionālās rehabilitācijas pakalpojumu sinerģiska attīstība personu ar funkcionāliem traucējumiem drošumspējas veicināšanai</t>
  </si>
  <si>
    <t>1.3.1.1.i Katastrofu pārvaldības sistēmas adaptācija klimata pārmaiņām, glābšanas un ātrās reaģēšanas dienesti</t>
  </si>
  <si>
    <t>2.3.2.3.i Digitālās plaisas mazināšana sociāli neaizsargātajām grupām un izglītības iestādēs</t>
  </si>
  <si>
    <t>2.3.1.1.i Padziļinātu digitālo prasmju nodrošināšana</t>
  </si>
  <si>
    <t>3.1.2.6.i Tehnisko palīglīdzekļu pieejamības sekmēšana</t>
  </si>
  <si>
    <t>3.1.2.2.i Prognozēšanas rīka izstrāde</t>
  </si>
  <si>
    <t>4.1.1.3.i Atbalsts sekundāro ambulatoro veselības aprūpes pakalpojumu sniedzēju infrastruktūrai vai aprīkojumam</t>
  </si>
  <si>
    <t>4.1.1.1.i Atbalsts sabiedrības veselības pētījumu veikšanai</t>
  </si>
  <si>
    <t>2.3.1.r IZM Ilgtspējīgas un sociāli atbildīgas atbalsta sistēmas pieaugušo izglītībai attīstība</t>
  </si>
  <si>
    <t>2.3.1.2.i Uzņēmumu digitālo prasmju attīstība</t>
  </si>
  <si>
    <t>2.2.1.1.i Atbalsts digitālās inovācijas centru un reģionālo kontaktpunktu izveidei</t>
  </si>
  <si>
    <t>7.1.1.3.i Biometāna īpatsvara galapatēriņā palielināšana</t>
  </si>
  <si>
    <t xml:space="preserve">Rādītāji, kuriem zems maksājumu un rādītāju izpildes progress investīcijā un rādītāju plāno sasniegt attiecināmības beigās (14) </t>
  </si>
  <si>
    <t xml:space="preserve">Rādītāji, kuriem kāds no sasniegšanas kritērijiem ar zemu izpildes progresu vai plāno sasniegt attiecināmības beigās (30) </t>
  </si>
  <si>
    <t xml:space="preserve">Rādītāji, kuriem nav identificēti pabeigšanas riski (6) </t>
  </si>
  <si>
    <t xml:space="preserve">KM( 0) </t>
  </si>
  <si>
    <t xml:space="preserve">ZM( 1) </t>
  </si>
  <si>
    <t xml:space="preserve">IeM( 1) </t>
  </si>
  <si>
    <t xml:space="preserve">VM( 4) </t>
  </si>
  <si>
    <t>140;142;137</t>
  </si>
  <si>
    <t xml:space="preserve">FM( 3) </t>
  </si>
  <si>
    <t>177;183</t>
  </si>
  <si>
    <t xml:space="preserve">SM( 4) </t>
  </si>
  <si>
    <t>3;4a;2</t>
  </si>
  <si>
    <t xml:space="preserve">LM( 6) </t>
  </si>
  <si>
    <t>123;117</t>
  </si>
  <si>
    <t>125;114;130a;120</t>
  </si>
  <si>
    <t xml:space="preserve">KEM( 7) </t>
  </si>
  <si>
    <t>224;226;221</t>
  </si>
  <si>
    <t>225;227;231;232</t>
  </si>
  <si>
    <t xml:space="preserve">VARAM( 5) </t>
  </si>
  <si>
    <t>34;96;30</t>
  </si>
  <si>
    <t>39;76</t>
  </si>
  <si>
    <t xml:space="preserve">IZM( 9) </t>
  </si>
  <si>
    <t>106;160</t>
  </si>
  <si>
    <t>163;68a;73;164;79a;62;61</t>
  </si>
  <si>
    <t xml:space="preserve">EM( 10) </t>
  </si>
  <si>
    <t>109b;20;156;103;9;12;109a</t>
  </si>
  <si>
    <t>64;44a</t>
  </si>
  <si>
    <t>Tabula grupēta sākot ar reformām, atbilstoši rādītāja pabeigšanas  riska līmenim (pabeigšanas termiņš, veikti maksājumi, sasniegtie rādītāji un KI zināmie papildus riski) un atbilstoši atlikušajiem maksājumiem, sākot no lielākajām summām.</t>
  </si>
  <si>
    <t>Sagatavots 01.02.2026.</t>
  </si>
  <si>
    <t xml:space="preserve"> Pielikums informatīvajam ziņojumam par 
Eiropas Savienības fondu un Atveseļošanas fonda 
plāna ieviešanu 2026. gada janvārī-februārī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</si>
</sst>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0_);\(#,##0\)"/>
    <numFmt numFmtId="165" formatCode="dd\.mm\.yyyy"/>
    <numFmt numFmtId="166" formatCode="#,##0.0"/>
  </numFmts>
  <fonts count="18" x14ac:knownFonts="1">
    <font>
      <sz val="10"/>
      <color rgb="FF000000"/>
      <name val="Arial"/>
    </font>
    <font>
      <sz val="11"/>
      <color theme="1"/>
      <name val="Aptos Narrow"/>
      <family val="2"/>
      <charset val="186"/>
      <scheme val="minor"/>
    </font>
    <font>
      <sz val="8"/>
      <color rgb="FF4A4A4A"/>
      <name val="Arial"/>
      <family val="2"/>
      <charset val="186"/>
    </font>
    <font>
      <sz val="18"/>
      <color rgb="FF000000"/>
      <name val="Tahoma"/>
      <family val="2"/>
      <charset val="186"/>
    </font>
    <font>
      <sz val="10"/>
      <color rgb="FF000000"/>
      <name val="Arial"/>
      <family val="2"/>
      <charset val="186"/>
    </font>
    <font>
      <sz val="11"/>
      <color rgb="FF000000"/>
      <name val="Arial"/>
      <family val="2"/>
      <charset val="186"/>
    </font>
    <font>
      <sz val="10"/>
      <color rgb="FF000000"/>
      <name val="Times New Roman"/>
      <family val="1"/>
      <charset val="186"/>
    </font>
    <font>
      <sz val="10"/>
      <color rgb="FF4A4A4A"/>
      <name val="Times New Roman"/>
      <family val="1"/>
      <charset val="186"/>
    </font>
    <font>
      <u/>
      <sz val="10"/>
      <color theme="10"/>
      <name val="Arial"/>
      <family val="2"/>
      <charset val="186"/>
    </font>
    <font>
      <sz val="14"/>
      <color theme="1"/>
      <name val="Times New Roman"/>
      <family val="1"/>
      <charset val="186"/>
    </font>
    <font>
      <sz val="11"/>
      <color theme="1"/>
      <name val="Times New Roman"/>
      <family val="1"/>
      <charset val="186"/>
    </font>
    <font>
      <sz val="10"/>
      <color theme="1" tint="0.499984740745262"/>
      <name val="Arial"/>
      <family val="2"/>
      <charset val="186"/>
    </font>
    <font>
      <sz val="20"/>
      <color rgb="FF000000"/>
      <name val="Times New Roman"/>
      <family val="1"/>
      <charset val="186"/>
    </font>
    <font>
      <sz val="11"/>
      <color rgb="FF000000"/>
      <name val="Times New Roman"/>
      <family val="1"/>
      <charset val="186"/>
    </font>
    <font>
      <sz val="12"/>
      <color rgb="FF000000"/>
      <name val="Times New Roman"/>
      <family val="1"/>
      <charset val="186"/>
    </font>
    <font>
      <sz val="16"/>
      <color rgb="FF000000"/>
      <name val="Times New Roman"/>
      <family val="1"/>
      <charset val="186"/>
    </font>
    <font>
      <sz val="10"/>
      <color rgb="FFFF0000"/>
      <name val="Arial"/>
      <family val="2"/>
      <charset val="186"/>
    </font>
    <font>
      <sz val="10"/>
      <name val="Times New Roman"/>
      <family val="1"/>
      <charset val="186"/>
    </font>
  </fonts>
  <fills count="7">
    <fill>
      <patternFill patternType="none"/>
    </fill>
    <fill>
      <patternFill patternType="gray125"/>
    </fill>
    <fill>
      <patternFill patternType="solid">
        <fgColor rgb="FFEBEBEB"/>
      </patternFill>
    </fill>
    <fill>
      <patternFill patternType="solid">
        <fgColor rgb="FFFFFFFF"/>
      </patternFill>
    </fill>
    <fill>
      <patternFill patternType="solid">
        <fgColor theme="0"/>
        <bgColor indexed="64"/>
      </patternFill>
    </fill>
    <fill>
      <patternFill patternType="solid">
        <fgColor theme="1" tint="0.499984740745262"/>
        <bgColor indexed="64"/>
      </patternFill>
    </fill>
    <fill>
      <patternFill patternType="solid">
        <fgColor theme="5"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5">
    <xf numFmtId="0" fontId="0" fillId="0" borderId="0"/>
    <xf numFmtId="43" fontId="4" fillId="0" borderId="0" applyFont="0" applyFill="0" applyBorder="0" applyAlignment="0" applyProtection="0"/>
    <xf numFmtId="9" fontId="4" fillId="0" borderId="0" applyFont="0" applyFill="0" applyBorder="0" applyAlignment="0" applyProtection="0"/>
    <xf numFmtId="0" fontId="8" fillId="0" borderId="0" applyNumberFormat="0" applyFill="0" applyBorder="0" applyAlignment="0" applyProtection="0"/>
    <xf numFmtId="0" fontId="1" fillId="0" borderId="0"/>
  </cellStyleXfs>
  <cellXfs count="49">
    <xf numFmtId="0" fontId="0" fillId="0" borderId="0" xfId="0"/>
    <xf numFmtId="0" fontId="0" fillId="0" borderId="0" xfId="0" applyAlignment="1">
      <alignment wrapText="1"/>
    </xf>
    <xf numFmtId="0" fontId="0" fillId="0" borderId="0" xfId="0" applyAlignment="1">
      <alignment horizontal="center" vertical="center"/>
    </xf>
    <xf numFmtId="0" fontId="0" fillId="0" borderId="0" xfId="0" applyAlignment="1">
      <alignment horizontal="center" vertical="center" wrapText="1"/>
    </xf>
    <xf numFmtId="43" fontId="0" fillId="0" borderId="0" xfId="1" applyFont="1" applyAlignment="1">
      <alignment wrapText="1"/>
    </xf>
    <xf numFmtId="43" fontId="0" fillId="0" borderId="0" xfId="1" applyFont="1" applyAlignment="1">
      <alignment horizontal="center" vertical="center" wrapText="1"/>
    </xf>
    <xf numFmtId="0" fontId="2" fillId="2"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5" fillId="0" borderId="0" xfId="0" applyFont="1" applyAlignment="1">
      <alignment wrapText="1"/>
    </xf>
    <xf numFmtId="0" fontId="5" fillId="0" borderId="0" xfId="0" applyFont="1"/>
    <xf numFmtId="43" fontId="5" fillId="0" borderId="0" xfId="1" applyFont="1" applyAlignment="1">
      <alignment wrapText="1"/>
    </xf>
    <xf numFmtId="0" fontId="6" fillId="0" borderId="0" xfId="0" applyFont="1" applyAlignment="1">
      <alignment vertical="top"/>
    </xf>
    <xf numFmtId="9" fontId="6" fillId="0" borderId="1" xfId="2" applyFont="1" applyFill="1" applyBorder="1" applyAlignment="1">
      <alignment horizontal="center" vertical="center" wrapText="1"/>
    </xf>
    <xf numFmtId="0" fontId="6" fillId="0" borderId="1" xfId="0" applyFont="1" applyBorder="1" applyAlignment="1">
      <alignment horizontal="center" vertical="center" wrapText="1"/>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9" fillId="0" borderId="0" xfId="4" applyFont="1" applyAlignment="1">
      <alignment horizontal="right"/>
    </xf>
    <xf numFmtId="0" fontId="10" fillId="0" borderId="0" xfId="4" applyFont="1"/>
    <xf numFmtId="0" fontId="8" fillId="0" borderId="0" xfId="3"/>
    <xf numFmtId="0" fontId="3" fillId="0" borderId="0" xfId="0" applyFont="1" applyAlignment="1">
      <alignment horizontal="center" vertical="top"/>
    </xf>
    <xf numFmtId="0" fontId="6" fillId="0" borderId="0" xfId="0" applyFont="1" applyAlignment="1">
      <alignment horizontal="left" vertical="top"/>
    </xf>
    <xf numFmtId="0" fontId="3" fillId="0" borderId="0" xfId="0" applyFont="1" applyAlignment="1">
      <alignment horizontal="center" vertical="top" wrapText="1"/>
    </xf>
    <xf numFmtId="0" fontId="0" fillId="4" borderId="0" xfId="0" applyFill="1"/>
    <xf numFmtId="0" fontId="0" fillId="5" borderId="0" xfId="0" applyFill="1"/>
    <xf numFmtId="0" fontId="11" fillId="5" borderId="0" xfId="0" applyFont="1" applyFill="1"/>
    <xf numFmtId="0" fontId="12" fillId="4" borderId="0" xfId="0" applyFont="1" applyFill="1"/>
    <xf numFmtId="166" fontId="6" fillId="0" borderId="1" xfId="1" applyNumberFormat="1" applyFont="1" applyBorder="1" applyAlignment="1">
      <alignment horizontal="center" vertical="center" wrapText="1"/>
    </xf>
    <xf numFmtId="0" fontId="2" fillId="6" borderId="1" xfId="0" applyFont="1" applyFill="1" applyBorder="1" applyAlignment="1">
      <alignment horizontal="center" vertical="center" wrapText="1"/>
    </xf>
    <xf numFmtId="0" fontId="13" fillId="0" borderId="0" xfId="0" applyFont="1"/>
    <xf numFmtId="0" fontId="14" fillId="0" borderId="0" xfId="0" applyFont="1"/>
    <xf numFmtId="4" fontId="6" fillId="0" borderId="1" xfId="1" applyNumberFormat="1" applyFont="1" applyBorder="1" applyAlignment="1">
      <alignment horizontal="center" vertical="center" wrapText="1"/>
    </xf>
    <xf numFmtId="4" fontId="6" fillId="0" borderId="1" xfId="0" applyNumberFormat="1" applyFont="1" applyBorder="1" applyAlignment="1">
      <alignment horizontal="center" vertical="center" wrapText="1"/>
    </xf>
    <xf numFmtId="0" fontId="15" fillId="0" borderId="0" xfId="0" applyFont="1" applyAlignment="1">
      <alignment horizontal="center"/>
    </xf>
    <xf numFmtId="0" fontId="14" fillId="0" borderId="0" xfId="0" applyFont="1" applyAlignment="1">
      <alignment horizontal="left"/>
    </xf>
    <xf numFmtId="0" fontId="7" fillId="2" borderId="1" xfId="0" applyFont="1" applyFill="1" applyBorder="1" applyAlignment="1">
      <alignment horizontal="center" vertical="center"/>
    </xf>
    <xf numFmtId="165" fontId="7" fillId="3" borderId="1" xfId="0" applyNumberFormat="1" applyFont="1" applyFill="1" applyBorder="1" applyAlignment="1">
      <alignment horizontal="center" vertical="center" wrapText="1"/>
    </xf>
    <xf numFmtId="164" fontId="7" fillId="3" borderId="1" xfId="0" applyNumberFormat="1" applyFont="1" applyFill="1" applyBorder="1" applyAlignment="1">
      <alignment horizontal="center" vertical="center"/>
    </xf>
    <xf numFmtId="164" fontId="6" fillId="0" borderId="1" xfId="0" applyNumberFormat="1" applyFont="1" applyBorder="1"/>
    <xf numFmtId="0" fontId="16" fillId="5" borderId="0" xfId="0" applyFont="1" applyFill="1"/>
    <xf numFmtId="9" fontId="17" fillId="0" borderId="1" xfId="2" applyFont="1" applyFill="1" applyBorder="1" applyAlignment="1">
      <alignment horizontal="center" vertical="center" wrapText="1"/>
    </xf>
    <xf numFmtId="0" fontId="4" fillId="0" borderId="0" xfId="0" applyFont="1" applyAlignment="1">
      <alignment wrapText="1"/>
    </xf>
    <xf numFmtId="0" fontId="11" fillId="5" borderId="0" xfId="0" applyFont="1" applyFill="1" applyAlignment="1">
      <alignment wrapText="1"/>
    </xf>
    <xf numFmtId="0" fontId="3" fillId="0" borderId="0" xfId="0" applyFont="1" applyAlignment="1">
      <alignment horizontal="center" vertical="top"/>
    </xf>
    <xf numFmtId="0" fontId="6" fillId="0" borderId="0" xfId="0" applyFont="1" applyAlignment="1">
      <alignment horizontal="right" wrapText="1"/>
    </xf>
    <xf numFmtId="0" fontId="15" fillId="0" borderId="0" xfId="0" applyFont="1" applyAlignment="1">
      <alignment horizontal="center"/>
    </xf>
    <xf numFmtId="0" fontId="7" fillId="2" borderId="1" xfId="0" applyFont="1" applyFill="1" applyBorder="1" applyAlignment="1">
      <alignment horizontal="center" vertical="center" wrapText="1"/>
    </xf>
    <xf numFmtId="0" fontId="7" fillId="2" borderId="1" xfId="0" applyFont="1" applyFill="1" applyBorder="1" applyAlignment="1">
      <alignment horizontal="center" vertical="center"/>
    </xf>
    <xf numFmtId="0" fontId="6" fillId="0" borderId="0" xfId="0" applyFont="1" applyAlignment="1">
      <alignment wrapText="1"/>
    </xf>
  </cellXfs>
  <cellStyles count="5">
    <cellStyle name="Comma" xfId="1" builtinId="3"/>
    <cellStyle name="Hyperlink" xfId="3" builtinId="8"/>
    <cellStyle name="Normal" xfId="0" builtinId="0"/>
    <cellStyle name="Normal 2" xfId="4" xr:uid="{07E63501-73DB-471C-856F-FA8241435486}"/>
    <cellStyle name="Percent" xfId="2" builtinId="5"/>
  </cellStyles>
  <dxfs count="3">
    <dxf>
      <fill>
        <patternFill>
          <bgColor theme="5" tint="0.79998168889431442"/>
        </patternFill>
      </fill>
    </dxf>
    <dxf>
      <font>
        <color theme="1"/>
      </font>
      <fill>
        <patternFill>
          <bgColor theme="5" tint="0.79998168889431442"/>
        </patternFill>
      </fill>
    </dxf>
    <dxf>
      <fill>
        <patternFill>
          <bgColor theme="5" tint="0.79998168889431442"/>
        </patternFill>
      </fill>
    </dxf>
  </dxfs>
  <tableStyles count="0" defaultTableStyle="TableStyleMedium2" defaultPivotStyle="PivotStyleLight16"/>
  <colors>
    <mruColors>
      <color rgb="FFFBE77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3" Type="http://schemas.openxmlformats.org/officeDocument/2006/relationships/themeOverride" Target="../theme/themeOverride1.xml"/><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2894326745448456"/>
          <c:y val="2.0712105995992656E-3"/>
          <c:w val="0.87105671371430571"/>
          <c:h val="0.82226613014629535"/>
        </c:manualLayout>
      </c:layout>
      <c:barChart>
        <c:barDir val="bar"/>
        <c:grouping val="stacked"/>
        <c:varyColors val="0"/>
        <c:ser>
          <c:idx val="0"/>
          <c:order val="0"/>
          <c:tx>
            <c:strRef>
              <c:f>Grafiki!$Z$1</c:f>
              <c:strCache>
                <c:ptCount val="1"/>
                <c:pt idx="0">
                  <c:v>Rādītāji, kuriem zems maksājumu un rādītāju izpildes progress investīcijā un rādītāju plāno sasniegt attiecināmības beigās (14) </c:v>
                </c:pt>
              </c:strCache>
            </c:strRef>
          </c:tx>
          <c:spPr>
            <a:solidFill>
              <a:schemeClr val="accent2">
                <a:lumMod val="20000"/>
                <a:lumOff val="80000"/>
              </a:schemeClr>
            </a:solidFill>
            <a:ln>
              <a:noFill/>
            </a:ln>
            <a:effectLst/>
          </c:spPr>
          <c:invertIfNegative val="0"/>
          <c:dLbls>
            <c:dLbl>
              <c:idx val="0"/>
              <c:tx>
                <c:rich>
                  <a:bodyPr/>
                  <a:lstStyle/>
                  <a:p>
                    <a:fld id="{131B6353-F5E3-4739-8CE8-993B6C227012}" type="CELLRANGE">
                      <a:rPr lang="en-US"/>
                      <a:pPr/>
                      <a:t>[CELLRANGE]</a:t>
                    </a:fld>
                    <a:endParaRPr lang="lv-LV"/>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4-9A77-4FBD-8F5B-E7F4568E3147}"/>
                </c:ext>
              </c:extLst>
            </c:dLbl>
            <c:dLbl>
              <c:idx val="1"/>
              <c:tx>
                <c:rich>
                  <a:bodyPr/>
                  <a:lstStyle/>
                  <a:p>
                    <a:fld id="{3F18CDD1-0884-4B8D-93DA-BDAE75DE2CF5}" type="CELLRANGE">
                      <a:rPr lang="lv-LV"/>
                      <a:pPr/>
                      <a:t>[CELLRANGE]</a:t>
                    </a:fld>
                    <a:endParaRPr lang="lv-LV"/>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5-9A77-4FBD-8F5B-E7F4568E3147}"/>
                </c:ext>
              </c:extLst>
            </c:dLbl>
            <c:dLbl>
              <c:idx val="2"/>
              <c:tx>
                <c:rich>
                  <a:bodyPr/>
                  <a:lstStyle/>
                  <a:p>
                    <a:fld id="{DF9F3306-52B0-49A0-B56A-0B43A2C26005}" type="CELLRANGE">
                      <a:rPr lang="lv-LV"/>
                      <a:pPr/>
                      <a:t>[CELLRANGE]</a:t>
                    </a:fld>
                    <a:endParaRPr lang="lv-LV"/>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6-9A77-4FBD-8F5B-E7F4568E3147}"/>
                </c:ext>
              </c:extLst>
            </c:dLbl>
            <c:dLbl>
              <c:idx val="3"/>
              <c:tx>
                <c:rich>
                  <a:bodyPr/>
                  <a:lstStyle/>
                  <a:p>
                    <a:fld id="{0ADF633B-EB68-4709-A0AD-B64C0F1213FF}" type="CELLRANGE">
                      <a:rPr lang="lv-LV"/>
                      <a:pPr/>
                      <a:t>[CELLRANGE]</a:t>
                    </a:fld>
                    <a:endParaRPr lang="lv-LV"/>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7-9A77-4FBD-8F5B-E7F4568E3147}"/>
                </c:ext>
              </c:extLst>
            </c:dLbl>
            <c:dLbl>
              <c:idx val="4"/>
              <c:tx>
                <c:rich>
                  <a:bodyPr/>
                  <a:lstStyle/>
                  <a:p>
                    <a:fld id="{1F7E53F7-CA32-4028-8D19-1C47FF7D5662}" type="CELLRANGE">
                      <a:rPr lang="lv-LV"/>
                      <a:pPr/>
                      <a:t>[CELLRANGE]</a:t>
                    </a:fld>
                    <a:endParaRPr lang="lv-LV"/>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8-9A77-4FBD-8F5B-E7F4568E3147}"/>
                </c:ext>
              </c:extLst>
            </c:dLbl>
            <c:dLbl>
              <c:idx val="5"/>
              <c:tx>
                <c:rich>
                  <a:bodyPr/>
                  <a:lstStyle/>
                  <a:p>
                    <a:fld id="{EDA9565C-5B72-4415-8770-59DC504D52B1}" type="CELLRANGE">
                      <a:rPr lang="lv-LV"/>
                      <a:pPr/>
                      <a:t>[CELLRANGE]</a:t>
                    </a:fld>
                    <a:endParaRPr lang="lv-LV"/>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9-9A77-4FBD-8F5B-E7F4568E3147}"/>
                </c:ext>
              </c:extLst>
            </c:dLbl>
            <c:dLbl>
              <c:idx val="6"/>
              <c:tx>
                <c:rich>
                  <a:bodyPr/>
                  <a:lstStyle/>
                  <a:p>
                    <a:fld id="{1A5DE392-1F35-4739-8793-86F91EB22271}" type="CELLRANGE">
                      <a:rPr lang="lv-LV"/>
                      <a:pPr/>
                      <a:t>[CELLRANGE]</a:t>
                    </a:fld>
                    <a:endParaRPr lang="lv-LV"/>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A-9A77-4FBD-8F5B-E7F4568E3147}"/>
                </c:ext>
              </c:extLst>
            </c:dLbl>
            <c:dLbl>
              <c:idx val="7"/>
              <c:tx>
                <c:rich>
                  <a:bodyPr/>
                  <a:lstStyle/>
                  <a:p>
                    <a:fld id="{1559303E-697A-4E41-92E8-1B335F81AD01}" type="CELLRANGE">
                      <a:rPr lang="lv-LV"/>
                      <a:pPr/>
                      <a:t>[CELLRANGE]</a:t>
                    </a:fld>
                    <a:endParaRPr lang="lv-LV"/>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B-9A77-4FBD-8F5B-E7F4568E3147}"/>
                </c:ext>
              </c:extLst>
            </c:dLbl>
            <c:dLbl>
              <c:idx val="8"/>
              <c:tx>
                <c:rich>
                  <a:bodyPr/>
                  <a:lstStyle/>
                  <a:p>
                    <a:fld id="{95D7384F-22AF-4250-B0B2-B097C3ED3C47}" type="CELLRANGE">
                      <a:rPr lang="lv-LV"/>
                      <a:pPr/>
                      <a:t>[CELLRANGE]</a:t>
                    </a:fld>
                    <a:endParaRPr lang="lv-LV"/>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C-9A77-4FBD-8F5B-E7F4568E3147}"/>
                </c:ext>
              </c:extLst>
            </c:dLbl>
            <c:dLbl>
              <c:idx val="9"/>
              <c:tx>
                <c:rich>
                  <a:bodyPr/>
                  <a:lstStyle/>
                  <a:p>
                    <a:fld id="{32165B0B-8ABB-4C74-A440-FC07FA55F3BE}" type="CELLRANGE">
                      <a:rPr lang="lv-LV"/>
                      <a:pPr/>
                      <a:t>[CELLRANGE]</a:t>
                    </a:fld>
                    <a:endParaRPr lang="lv-LV"/>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D-9A77-4FBD-8F5B-E7F4568E3147}"/>
                </c:ext>
              </c:extLst>
            </c:dLbl>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ysClr val="windowText" lastClr="000000"/>
                    </a:solidFill>
                    <a:latin typeface="Verdana" panose="020B0604030504040204" pitchFamily="34" charset="0"/>
                    <a:ea typeface="Verdana" panose="020B0604030504040204" pitchFamily="34" charset="0"/>
                    <a:cs typeface="+mn-cs"/>
                  </a:defRPr>
                </a:pPr>
                <a:endParaRPr lang="lv-LV"/>
              </a:p>
            </c:txPr>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15:leaderLines>
                  <c:spPr>
                    <a:ln w="9525" cap="flat" cmpd="sng" algn="ctr">
                      <a:solidFill>
                        <a:schemeClr val="tx1">
                          <a:lumMod val="35000"/>
                          <a:lumOff val="65000"/>
                        </a:schemeClr>
                      </a:solidFill>
                      <a:round/>
                    </a:ln>
                    <a:effectLst/>
                  </c:spPr>
                </c15:leaderLines>
              </c:ext>
            </c:extLst>
          </c:dLbls>
          <c:cat>
            <c:strRef>
              <c:extLst>
                <c:ext xmlns:c15="http://schemas.microsoft.com/office/drawing/2012/chart" uri="{02D57815-91ED-43cb-92C2-25804820EDAC}">
                  <c15:fullRef>
                    <c15:sqref>Grafiki!$Y$2:$Y$12</c15:sqref>
                  </c15:fullRef>
                </c:ext>
              </c:extLst>
              <c:f>Grafiki!$Y$3:$Y$12</c:f>
              <c:strCache>
                <c:ptCount val="10"/>
                <c:pt idx="0">
                  <c:v>ZM( 1) </c:v>
                </c:pt>
                <c:pt idx="1">
                  <c:v>IeM( 1) </c:v>
                </c:pt>
                <c:pt idx="2">
                  <c:v>VM( 4) </c:v>
                </c:pt>
                <c:pt idx="3">
                  <c:v>FM( 3) </c:v>
                </c:pt>
                <c:pt idx="4">
                  <c:v>SM( 4) </c:v>
                </c:pt>
                <c:pt idx="5">
                  <c:v>LM( 6) </c:v>
                </c:pt>
                <c:pt idx="6">
                  <c:v>KEM( 7) </c:v>
                </c:pt>
                <c:pt idx="7">
                  <c:v>VARAM( 5) </c:v>
                </c:pt>
                <c:pt idx="8">
                  <c:v>IZM( 9) </c:v>
                </c:pt>
                <c:pt idx="9">
                  <c:v>EM( 10) </c:v>
                </c:pt>
              </c:strCache>
            </c:strRef>
          </c:cat>
          <c:val>
            <c:numRef>
              <c:extLst>
                <c:ext xmlns:c15="http://schemas.microsoft.com/office/drawing/2012/chart" uri="{02D57815-91ED-43cb-92C2-25804820EDAC}">
                  <c15:fullRef>
                    <c15:sqref>Grafiki!$Z$2:$Z$12</c15:sqref>
                  </c15:fullRef>
                </c:ext>
              </c:extLst>
              <c:f>Grafiki!$Z$3:$Z$12</c:f>
              <c:numCache>
                <c:formatCode>General</c:formatCode>
                <c:ptCount val="10"/>
                <c:pt idx="0">
                  <c:v>0</c:v>
                </c:pt>
                <c:pt idx="1">
                  <c:v>0</c:v>
                </c:pt>
                <c:pt idx="2">
                  <c:v>1</c:v>
                </c:pt>
                <c:pt idx="3">
                  <c:v>2</c:v>
                </c:pt>
                <c:pt idx="4">
                  <c:v>3</c:v>
                </c:pt>
                <c:pt idx="5">
                  <c:v>2</c:v>
                </c:pt>
                <c:pt idx="6">
                  <c:v>0</c:v>
                </c:pt>
                <c:pt idx="7">
                  <c:v>3</c:v>
                </c:pt>
                <c:pt idx="8">
                  <c:v>2</c:v>
                </c:pt>
                <c:pt idx="9">
                  <c:v>1</c:v>
                </c:pt>
              </c:numCache>
            </c:numRef>
          </c:val>
          <c:extLst>
            <c:ext xmlns:c15="http://schemas.microsoft.com/office/drawing/2012/chart" uri="{02D57815-91ED-43cb-92C2-25804820EDAC}">
              <c15:datalabelsRange>
                <c15:f>Grafiki!$AC$2:$AC$12</c15:f>
                <c15:dlblRangeCache>
                  <c:ptCount val="11"/>
                  <c:pt idx="3">
                    <c:v>150</c:v>
                  </c:pt>
                  <c:pt idx="4">
                    <c:v>177;183</c:v>
                  </c:pt>
                  <c:pt idx="5">
                    <c:v>3;4a;2</c:v>
                  </c:pt>
                  <c:pt idx="6">
                    <c:v>123;117</c:v>
                  </c:pt>
                  <c:pt idx="8">
                    <c:v>34;96;30</c:v>
                  </c:pt>
                  <c:pt idx="9">
                    <c:v>106;160</c:v>
                  </c:pt>
                  <c:pt idx="10">
                    <c:v>18</c:v>
                  </c:pt>
                </c15:dlblRangeCache>
              </c15:datalabelsRange>
            </c:ext>
            <c:ext xmlns:c15="http://schemas.microsoft.com/office/drawing/2012/chart" uri="{02D57815-91ED-43cb-92C2-25804820EDAC}">
              <c15:categoryFilterExceptions>
                <c15:categoryFilterException>
                  <c15:sqref>Grafiki!$Z$2</c15:sqref>
                  <c15:dLbl>
                    <c:idx val="-1"/>
                    <c:tx>
                      <c:rich>
                        <a:bodyPr/>
                        <a:lstStyle/>
                        <a:p>
                          <a:fld id="{AA693819-CA3A-465A-8F1E-831544789091}" type="CELLRANGE">
                            <a:rPr lang="en-US"/>
                            <a:pPr/>
                            <a:t>[CELLRANGE]</a:t>
                          </a:fld>
                          <a:endParaRPr lang="lv-LV"/>
                        </a:p>
                      </c:rich>
                    </c:tx>
                    <c:showLegendKey val="0"/>
                    <c:showVal val="0"/>
                    <c:showCatName val="0"/>
                    <c:showSerName val="0"/>
                    <c:showPercent val="0"/>
                    <c:showBubbleSize val="0"/>
                    <c:extLst>
                      <c:ext uri="{CE6537A1-D6FC-4f65-9D91-7224C49458BB}">
                        <c15:dlblFieldTable/>
                        <c15:showDataLabelsRange val="1"/>
                      </c:ext>
                      <c:ext xmlns:c16="http://schemas.microsoft.com/office/drawing/2014/chart" uri="{C3380CC4-5D6E-409C-BE32-E72D297353CC}">
                        <c16:uniqueId val="{00000000-E0D1-4BD7-8B47-04E20DABB6EB}"/>
                      </c:ext>
                    </c:extLst>
                  </c15:dLbl>
                </c15:categoryFilterException>
              </c15:categoryFilterExceptions>
            </c:ext>
            <c:ext xmlns:c16="http://schemas.microsoft.com/office/drawing/2014/chart" uri="{C3380CC4-5D6E-409C-BE32-E72D297353CC}">
              <c16:uniqueId val="{00000000-9A77-4FBD-8F5B-E7F4568E3147}"/>
            </c:ext>
          </c:extLst>
        </c:ser>
        <c:ser>
          <c:idx val="1"/>
          <c:order val="1"/>
          <c:tx>
            <c:strRef>
              <c:f>Grafiki!$AA$1</c:f>
              <c:strCache>
                <c:ptCount val="1"/>
                <c:pt idx="0">
                  <c:v>Rādītāji, kuriem kāds no sasniegšanas kritērijiem ar zemu izpildes progresu vai plāno sasniegt attiecināmības beigās (30) </c:v>
                </c:pt>
              </c:strCache>
            </c:strRef>
          </c:tx>
          <c:spPr>
            <a:solidFill>
              <a:srgbClr val="FBE771"/>
            </a:solidFill>
            <a:ln>
              <a:noFill/>
            </a:ln>
            <a:effectLst/>
          </c:spPr>
          <c:invertIfNegative val="0"/>
          <c:dLbls>
            <c:dLbl>
              <c:idx val="0"/>
              <c:tx>
                <c:rich>
                  <a:bodyPr/>
                  <a:lstStyle/>
                  <a:p>
                    <a:fld id="{7421689E-B001-4ACA-990E-FCAC015A68CF}" type="CELLRANGE">
                      <a:rPr lang="en-US"/>
                      <a:pPr/>
                      <a:t>[CELLRANGE]</a:t>
                    </a:fld>
                    <a:endParaRPr lang="lv-LV"/>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F-9A77-4FBD-8F5B-E7F4568E3147}"/>
                </c:ext>
              </c:extLst>
            </c:dLbl>
            <c:dLbl>
              <c:idx val="1"/>
              <c:tx>
                <c:rich>
                  <a:bodyPr/>
                  <a:lstStyle/>
                  <a:p>
                    <a:fld id="{4DB40006-E88B-4544-8FB0-3DB21A37F417}" type="CELLRANGE">
                      <a:rPr lang="lv-LV"/>
                      <a:pPr/>
                      <a:t>[CELLRANGE]</a:t>
                    </a:fld>
                    <a:endParaRPr lang="lv-LV"/>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0-9A77-4FBD-8F5B-E7F4568E3147}"/>
                </c:ext>
              </c:extLst>
            </c:dLbl>
            <c:dLbl>
              <c:idx val="2"/>
              <c:tx>
                <c:rich>
                  <a:bodyPr/>
                  <a:lstStyle/>
                  <a:p>
                    <a:fld id="{5A58D8EC-F3D6-4076-B23E-CAD212D7D54A}" type="CELLRANGE">
                      <a:rPr lang="lv-LV"/>
                      <a:pPr/>
                      <a:t>[CELLRANGE]</a:t>
                    </a:fld>
                    <a:endParaRPr lang="lv-LV"/>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1-9A77-4FBD-8F5B-E7F4568E3147}"/>
                </c:ext>
              </c:extLst>
            </c:dLbl>
            <c:dLbl>
              <c:idx val="3"/>
              <c:tx>
                <c:rich>
                  <a:bodyPr/>
                  <a:lstStyle/>
                  <a:p>
                    <a:fld id="{A34844A2-59E2-4138-98BF-F134723834ED}" type="CELLRANGE">
                      <a:rPr lang="lv-LV"/>
                      <a:pPr/>
                      <a:t>[CELLRANGE]</a:t>
                    </a:fld>
                    <a:endParaRPr lang="lv-LV"/>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2-9A77-4FBD-8F5B-E7F4568E3147}"/>
                </c:ext>
              </c:extLst>
            </c:dLbl>
            <c:dLbl>
              <c:idx val="4"/>
              <c:tx>
                <c:rich>
                  <a:bodyPr/>
                  <a:lstStyle/>
                  <a:p>
                    <a:fld id="{2CE1564A-9D88-45B2-A929-B030804D4A60}" type="CELLRANGE">
                      <a:rPr lang="lv-LV"/>
                      <a:pPr/>
                      <a:t>[CELLRANGE]</a:t>
                    </a:fld>
                    <a:endParaRPr lang="lv-LV"/>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3-9A77-4FBD-8F5B-E7F4568E3147}"/>
                </c:ext>
              </c:extLst>
            </c:dLbl>
            <c:dLbl>
              <c:idx val="5"/>
              <c:tx>
                <c:rich>
                  <a:bodyPr/>
                  <a:lstStyle/>
                  <a:p>
                    <a:fld id="{F27F0799-2F9B-48BF-8511-E95F39D9B502}" type="CELLRANGE">
                      <a:rPr lang="lv-LV"/>
                      <a:pPr/>
                      <a:t>[CELLRANGE]</a:t>
                    </a:fld>
                    <a:endParaRPr lang="lv-LV"/>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4-9A77-4FBD-8F5B-E7F4568E3147}"/>
                </c:ext>
              </c:extLst>
            </c:dLbl>
            <c:dLbl>
              <c:idx val="6"/>
              <c:tx>
                <c:rich>
                  <a:bodyPr/>
                  <a:lstStyle/>
                  <a:p>
                    <a:fld id="{F958DA4D-3D8D-41DB-8A22-F0DA34850D10}" type="CELLRANGE">
                      <a:rPr lang="lv-LV"/>
                      <a:pPr/>
                      <a:t>[CELLRANGE]</a:t>
                    </a:fld>
                    <a:endParaRPr lang="lv-LV"/>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5-9A77-4FBD-8F5B-E7F4568E3147}"/>
                </c:ext>
              </c:extLst>
            </c:dLbl>
            <c:dLbl>
              <c:idx val="7"/>
              <c:tx>
                <c:rich>
                  <a:bodyPr/>
                  <a:lstStyle/>
                  <a:p>
                    <a:fld id="{C66ADD88-8F6B-4658-819C-F13D74844B11}" type="CELLRANGE">
                      <a:rPr lang="lv-LV"/>
                      <a:pPr/>
                      <a:t>[CELLRANGE]</a:t>
                    </a:fld>
                    <a:endParaRPr lang="lv-LV"/>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6-9A77-4FBD-8F5B-E7F4568E3147}"/>
                </c:ext>
              </c:extLst>
            </c:dLbl>
            <c:dLbl>
              <c:idx val="8"/>
              <c:tx>
                <c:rich>
                  <a:bodyPr/>
                  <a:lstStyle/>
                  <a:p>
                    <a:fld id="{48F599FE-53EF-49A8-9D2B-453A80164A20}" type="CELLRANGE">
                      <a:rPr lang="lv-LV"/>
                      <a:pPr/>
                      <a:t>[CELLRANGE]</a:t>
                    </a:fld>
                    <a:endParaRPr lang="lv-LV"/>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7-9A77-4FBD-8F5B-E7F4568E3147}"/>
                </c:ext>
              </c:extLst>
            </c:dLbl>
            <c:dLbl>
              <c:idx val="9"/>
              <c:tx>
                <c:rich>
                  <a:bodyPr/>
                  <a:lstStyle/>
                  <a:p>
                    <a:fld id="{409B6089-4A17-48D3-A681-5641A0BC90BA}" type="CELLRANGE">
                      <a:rPr lang="lv-LV"/>
                      <a:pPr/>
                      <a:t>[CELLRANGE]</a:t>
                    </a:fld>
                    <a:endParaRPr lang="lv-LV"/>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8-9A77-4FBD-8F5B-E7F4568E3147}"/>
                </c:ext>
              </c:extLst>
            </c:dLbl>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ysClr val="windowText" lastClr="000000"/>
                    </a:solidFill>
                    <a:latin typeface="Verdana" panose="020B0604030504040204" pitchFamily="34" charset="0"/>
                    <a:ea typeface="Verdana" panose="020B0604030504040204" pitchFamily="34" charset="0"/>
                    <a:cs typeface="+mn-cs"/>
                  </a:defRPr>
                </a:pPr>
                <a:endParaRPr lang="lv-LV"/>
              </a:p>
            </c:txPr>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15:leaderLines>
                  <c:spPr>
                    <a:ln w="9525" cap="flat" cmpd="sng" algn="ctr">
                      <a:solidFill>
                        <a:schemeClr val="tx1">
                          <a:lumMod val="35000"/>
                          <a:lumOff val="65000"/>
                        </a:schemeClr>
                      </a:solidFill>
                      <a:round/>
                    </a:ln>
                    <a:effectLst/>
                  </c:spPr>
                </c15:leaderLines>
              </c:ext>
            </c:extLst>
          </c:dLbls>
          <c:cat>
            <c:strRef>
              <c:extLst>
                <c:ext xmlns:c15="http://schemas.microsoft.com/office/drawing/2012/chart" uri="{02D57815-91ED-43cb-92C2-25804820EDAC}">
                  <c15:fullRef>
                    <c15:sqref>Grafiki!$Y$2:$Y$12</c15:sqref>
                  </c15:fullRef>
                </c:ext>
              </c:extLst>
              <c:f>Grafiki!$Y$3:$Y$12</c:f>
              <c:strCache>
                <c:ptCount val="10"/>
                <c:pt idx="0">
                  <c:v>ZM( 1) </c:v>
                </c:pt>
                <c:pt idx="1">
                  <c:v>IeM( 1) </c:v>
                </c:pt>
                <c:pt idx="2">
                  <c:v>VM( 4) </c:v>
                </c:pt>
                <c:pt idx="3">
                  <c:v>FM( 3) </c:v>
                </c:pt>
                <c:pt idx="4">
                  <c:v>SM( 4) </c:v>
                </c:pt>
                <c:pt idx="5">
                  <c:v>LM( 6) </c:v>
                </c:pt>
                <c:pt idx="6">
                  <c:v>KEM( 7) </c:v>
                </c:pt>
                <c:pt idx="7">
                  <c:v>VARAM( 5) </c:v>
                </c:pt>
                <c:pt idx="8">
                  <c:v>IZM( 9) </c:v>
                </c:pt>
                <c:pt idx="9">
                  <c:v>EM( 10) </c:v>
                </c:pt>
              </c:strCache>
            </c:strRef>
          </c:cat>
          <c:val>
            <c:numRef>
              <c:extLst>
                <c:ext xmlns:c15="http://schemas.microsoft.com/office/drawing/2012/chart" uri="{02D57815-91ED-43cb-92C2-25804820EDAC}">
                  <c15:fullRef>
                    <c15:sqref>Grafiki!$AA$2:$AA$12</c15:sqref>
                  </c15:fullRef>
                </c:ext>
              </c:extLst>
              <c:f>Grafiki!$AA$3:$AA$12</c:f>
              <c:numCache>
                <c:formatCode>General</c:formatCode>
                <c:ptCount val="10"/>
                <c:pt idx="0">
                  <c:v>1</c:v>
                </c:pt>
                <c:pt idx="1">
                  <c:v>1</c:v>
                </c:pt>
                <c:pt idx="2">
                  <c:v>3</c:v>
                </c:pt>
                <c:pt idx="3">
                  <c:v>1</c:v>
                </c:pt>
                <c:pt idx="4">
                  <c:v>1</c:v>
                </c:pt>
                <c:pt idx="5">
                  <c:v>4</c:v>
                </c:pt>
                <c:pt idx="6">
                  <c:v>3</c:v>
                </c:pt>
                <c:pt idx="7">
                  <c:v>2</c:v>
                </c:pt>
                <c:pt idx="8">
                  <c:v>7</c:v>
                </c:pt>
                <c:pt idx="9">
                  <c:v>7</c:v>
                </c:pt>
              </c:numCache>
            </c:numRef>
          </c:val>
          <c:extLst>
            <c:ext xmlns:c15="http://schemas.microsoft.com/office/drawing/2012/chart" uri="{02D57815-91ED-43cb-92C2-25804820EDAC}">
              <c15:datalabelsRange>
                <c15:f>Grafiki!$AD$2:$AD$12</c15:f>
                <c15:dlblRangeCache>
                  <c:ptCount val="11"/>
                  <c:pt idx="1">
                    <c:v>26</c:v>
                  </c:pt>
                  <c:pt idx="2">
                    <c:v>23</c:v>
                  </c:pt>
                  <c:pt idx="3">
                    <c:v>140;142;137</c:v>
                  </c:pt>
                  <c:pt idx="4">
                    <c:v>176</c:v>
                  </c:pt>
                  <c:pt idx="5">
                    <c:v>83</c:v>
                  </c:pt>
                  <c:pt idx="6">
                    <c:v>125;114;130a;120</c:v>
                  </c:pt>
                  <c:pt idx="7">
                    <c:v>224;226;221</c:v>
                  </c:pt>
                  <c:pt idx="8">
                    <c:v>39;76</c:v>
                  </c:pt>
                  <c:pt idx="9">
                    <c:v>163;68a;73;164;79a;62;61</c:v>
                  </c:pt>
                  <c:pt idx="10">
                    <c:v>109b;20;156;103;9;12;109a</c:v>
                  </c:pt>
                </c15:dlblRangeCache>
              </c15:datalabelsRange>
            </c:ext>
            <c:ext xmlns:c15="http://schemas.microsoft.com/office/drawing/2012/chart" uri="{02D57815-91ED-43cb-92C2-25804820EDAC}">
              <c15:categoryFilterExceptions>
                <c15:categoryFilterException>
                  <c15:sqref>Grafiki!$AA$2</c15:sqref>
                  <c15:dLbl>
                    <c:idx val="-1"/>
                    <c:tx>
                      <c:rich>
                        <a:bodyPr/>
                        <a:lstStyle/>
                        <a:p>
                          <a:fld id="{D20B1203-3E4D-4134-A0FD-4C1A84A36ED3}" type="CELLRANGE">
                            <a:rPr lang="en-US"/>
                            <a:pPr/>
                            <a:t>[CELLRANGE]</a:t>
                          </a:fld>
                          <a:endParaRPr lang="lv-LV"/>
                        </a:p>
                      </c:rich>
                    </c:tx>
                    <c:showLegendKey val="0"/>
                    <c:showVal val="0"/>
                    <c:showCatName val="0"/>
                    <c:showSerName val="0"/>
                    <c:showPercent val="0"/>
                    <c:showBubbleSize val="0"/>
                    <c:extLst>
                      <c:ext uri="{CE6537A1-D6FC-4f65-9D91-7224C49458BB}">
                        <c15:dlblFieldTable/>
                        <c15:showDataLabelsRange val="1"/>
                      </c:ext>
                      <c:ext xmlns:c16="http://schemas.microsoft.com/office/drawing/2014/chart" uri="{C3380CC4-5D6E-409C-BE32-E72D297353CC}">
                        <c16:uniqueId val="{00000001-E0D1-4BD7-8B47-04E20DABB6EB}"/>
                      </c:ext>
                    </c:extLst>
                  </c15:dLbl>
                </c15:categoryFilterException>
              </c15:categoryFilterExceptions>
            </c:ext>
            <c:ext xmlns:c16="http://schemas.microsoft.com/office/drawing/2014/chart" uri="{C3380CC4-5D6E-409C-BE32-E72D297353CC}">
              <c16:uniqueId val="{00000001-9A77-4FBD-8F5B-E7F4568E3147}"/>
            </c:ext>
          </c:extLst>
        </c:ser>
        <c:ser>
          <c:idx val="2"/>
          <c:order val="2"/>
          <c:tx>
            <c:strRef>
              <c:f>Grafiki!$AB$1</c:f>
              <c:strCache>
                <c:ptCount val="1"/>
                <c:pt idx="0">
                  <c:v>Rādītāji, kuriem nav identificēti pabeigšanas riski (6) </c:v>
                </c:pt>
              </c:strCache>
            </c:strRef>
          </c:tx>
          <c:spPr>
            <a:solidFill>
              <a:schemeClr val="accent6">
                <a:lumMod val="20000"/>
                <a:lumOff val="80000"/>
              </a:schemeClr>
            </a:solidFill>
            <a:ln>
              <a:noFill/>
            </a:ln>
            <a:effectLst/>
          </c:spPr>
          <c:invertIfNegative val="0"/>
          <c:dLbls>
            <c:dLbl>
              <c:idx val="0"/>
              <c:tx>
                <c:rich>
                  <a:bodyPr/>
                  <a:lstStyle/>
                  <a:p>
                    <a:fld id="{2F7A617B-211B-4690-8EB5-F9A67A32B11A}" type="CELLRANGE">
                      <a:rPr lang="en-US"/>
                      <a:pPr/>
                      <a:t>[CELLRANGE]</a:t>
                    </a:fld>
                    <a:endParaRPr lang="lv-LV"/>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A-9A77-4FBD-8F5B-E7F4568E3147}"/>
                </c:ext>
              </c:extLst>
            </c:dLbl>
            <c:dLbl>
              <c:idx val="1"/>
              <c:tx>
                <c:rich>
                  <a:bodyPr/>
                  <a:lstStyle/>
                  <a:p>
                    <a:fld id="{7BB1C1C2-629A-4527-ADD2-1418AB28C433}" type="CELLRANGE">
                      <a:rPr lang="lv-LV"/>
                      <a:pPr/>
                      <a:t>[CELLRANGE]</a:t>
                    </a:fld>
                    <a:endParaRPr lang="lv-LV"/>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B-9A77-4FBD-8F5B-E7F4568E3147}"/>
                </c:ext>
              </c:extLst>
            </c:dLbl>
            <c:dLbl>
              <c:idx val="2"/>
              <c:tx>
                <c:rich>
                  <a:bodyPr/>
                  <a:lstStyle/>
                  <a:p>
                    <a:fld id="{5AAF722C-8800-4D15-AB46-2E24BFAF46B0}" type="CELLRANGE">
                      <a:rPr lang="lv-LV"/>
                      <a:pPr/>
                      <a:t>[CELLRANGE]</a:t>
                    </a:fld>
                    <a:endParaRPr lang="lv-LV"/>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C-9A77-4FBD-8F5B-E7F4568E3147}"/>
                </c:ext>
              </c:extLst>
            </c:dLbl>
            <c:dLbl>
              <c:idx val="3"/>
              <c:tx>
                <c:rich>
                  <a:bodyPr/>
                  <a:lstStyle/>
                  <a:p>
                    <a:fld id="{BA30F272-168D-441C-92FA-482F7BD1BA8E}" type="CELLRANGE">
                      <a:rPr lang="lv-LV"/>
                      <a:pPr/>
                      <a:t>[CELLRANGE]</a:t>
                    </a:fld>
                    <a:endParaRPr lang="lv-LV"/>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D-9A77-4FBD-8F5B-E7F4568E3147}"/>
                </c:ext>
              </c:extLst>
            </c:dLbl>
            <c:dLbl>
              <c:idx val="4"/>
              <c:tx>
                <c:rich>
                  <a:bodyPr/>
                  <a:lstStyle/>
                  <a:p>
                    <a:fld id="{A414192B-649F-40EC-95C4-E0B999FA584E}" type="CELLRANGE">
                      <a:rPr lang="lv-LV"/>
                      <a:pPr/>
                      <a:t>[CELLRANGE]</a:t>
                    </a:fld>
                    <a:endParaRPr lang="lv-LV"/>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E-9A77-4FBD-8F5B-E7F4568E3147}"/>
                </c:ext>
              </c:extLst>
            </c:dLbl>
            <c:dLbl>
              <c:idx val="5"/>
              <c:tx>
                <c:rich>
                  <a:bodyPr/>
                  <a:lstStyle/>
                  <a:p>
                    <a:fld id="{735585B6-A39E-4F49-A3E0-60116CC8EF50}" type="CELLRANGE">
                      <a:rPr lang="lv-LV"/>
                      <a:pPr/>
                      <a:t>[CELLRANGE]</a:t>
                    </a:fld>
                    <a:endParaRPr lang="lv-LV"/>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F-9A77-4FBD-8F5B-E7F4568E3147}"/>
                </c:ext>
              </c:extLst>
            </c:dLbl>
            <c:dLbl>
              <c:idx val="6"/>
              <c:tx>
                <c:rich>
                  <a:bodyPr/>
                  <a:lstStyle/>
                  <a:p>
                    <a:fld id="{20E2D890-EFAA-4F29-9526-8F6C2B9B003E}" type="CELLRANGE">
                      <a:rPr lang="lv-LV"/>
                      <a:pPr/>
                      <a:t>[CELLRANGE]</a:t>
                    </a:fld>
                    <a:endParaRPr lang="lv-LV"/>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20-9A77-4FBD-8F5B-E7F4568E3147}"/>
                </c:ext>
              </c:extLst>
            </c:dLbl>
            <c:dLbl>
              <c:idx val="7"/>
              <c:tx>
                <c:rich>
                  <a:bodyPr/>
                  <a:lstStyle/>
                  <a:p>
                    <a:fld id="{2462BB52-5572-4DA6-8FF2-AD32E285F919}" type="CELLRANGE">
                      <a:rPr lang="lv-LV"/>
                      <a:pPr/>
                      <a:t>[CELLRANGE]</a:t>
                    </a:fld>
                    <a:endParaRPr lang="lv-LV"/>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21-9A77-4FBD-8F5B-E7F4568E3147}"/>
                </c:ext>
              </c:extLst>
            </c:dLbl>
            <c:dLbl>
              <c:idx val="8"/>
              <c:tx>
                <c:rich>
                  <a:bodyPr/>
                  <a:lstStyle/>
                  <a:p>
                    <a:fld id="{DD35AA7F-B6C4-480A-8A90-3CAFFF0E8E00}" type="CELLRANGE">
                      <a:rPr lang="lv-LV"/>
                      <a:pPr/>
                      <a:t>[CELLRANGE]</a:t>
                    </a:fld>
                    <a:endParaRPr lang="lv-LV"/>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22-9A77-4FBD-8F5B-E7F4568E3147}"/>
                </c:ext>
              </c:extLst>
            </c:dLbl>
            <c:dLbl>
              <c:idx val="9"/>
              <c:tx>
                <c:rich>
                  <a:bodyPr/>
                  <a:lstStyle/>
                  <a:p>
                    <a:fld id="{A1B2C1EB-435D-4972-B040-D8D07CC330CA}" type="CELLRANGE">
                      <a:rPr lang="lv-LV"/>
                      <a:pPr/>
                      <a:t>[CELLRANGE]</a:t>
                    </a:fld>
                    <a:endParaRPr lang="lv-LV"/>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23-9A77-4FBD-8F5B-E7F4568E3147}"/>
                </c:ext>
              </c:extLst>
            </c:dLbl>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ysClr val="windowText" lastClr="000000"/>
                    </a:solidFill>
                    <a:latin typeface="Verdana" panose="020B0604030504040204" pitchFamily="34" charset="0"/>
                    <a:ea typeface="Verdana" panose="020B0604030504040204" pitchFamily="34" charset="0"/>
                    <a:cs typeface="+mn-cs"/>
                  </a:defRPr>
                </a:pPr>
                <a:endParaRPr lang="lv-LV"/>
              </a:p>
            </c:txPr>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15:leaderLines>
                  <c:spPr>
                    <a:ln w="9525" cap="flat" cmpd="sng" algn="ctr">
                      <a:solidFill>
                        <a:schemeClr val="tx1">
                          <a:lumMod val="35000"/>
                          <a:lumOff val="65000"/>
                        </a:schemeClr>
                      </a:solidFill>
                      <a:round/>
                    </a:ln>
                    <a:effectLst/>
                  </c:spPr>
                </c15:leaderLines>
              </c:ext>
            </c:extLst>
          </c:dLbls>
          <c:cat>
            <c:strRef>
              <c:extLst>
                <c:ext xmlns:c15="http://schemas.microsoft.com/office/drawing/2012/chart" uri="{02D57815-91ED-43cb-92C2-25804820EDAC}">
                  <c15:fullRef>
                    <c15:sqref>Grafiki!$Y$2:$Y$12</c15:sqref>
                  </c15:fullRef>
                </c:ext>
              </c:extLst>
              <c:f>Grafiki!$Y$3:$Y$12</c:f>
              <c:strCache>
                <c:ptCount val="10"/>
                <c:pt idx="0">
                  <c:v>ZM( 1) </c:v>
                </c:pt>
                <c:pt idx="1">
                  <c:v>IeM( 1) </c:v>
                </c:pt>
                <c:pt idx="2">
                  <c:v>VM( 4) </c:v>
                </c:pt>
                <c:pt idx="3">
                  <c:v>FM( 3) </c:v>
                </c:pt>
                <c:pt idx="4">
                  <c:v>SM( 4) </c:v>
                </c:pt>
                <c:pt idx="5">
                  <c:v>LM( 6) </c:v>
                </c:pt>
                <c:pt idx="6">
                  <c:v>KEM( 7) </c:v>
                </c:pt>
                <c:pt idx="7">
                  <c:v>VARAM( 5) </c:v>
                </c:pt>
                <c:pt idx="8">
                  <c:v>IZM( 9) </c:v>
                </c:pt>
                <c:pt idx="9">
                  <c:v>EM( 10) </c:v>
                </c:pt>
              </c:strCache>
            </c:strRef>
          </c:cat>
          <c:val>
            <c:numRef>
              <c:extLst>
                <c:ext xmlns:c15="http://schemas.microsoft.com/office/drawing/2012/chart" uri="{02D57815-91ED-43cb-92C2-25804820EDAC}">
                  <c15:fullRef>
                    <c15:sqref>Grafiki!$AB$2:$AB$12</c15:sqref>
                  </c15:fullRef>
                </c:ext>
              </c:extLst>
              <c:f>Grafiki!$AB$3:$AB$12</c:f>
              <c:numCache>
                <c:formatCode>General</c:formatCode>
                <c:ptCount val="10"/>
                <c:pt idx="0">
                  <c:v>0</c:v>
                </c:pt>
                <c:pt idx="1">
                  <c:v>0</c:v>
                </c:pt>
                <c:pt idx="2">
                  <c:v>0</c:v>
                </c:pt>
                <c:pt idx="3">
                  <c:v>0</c:v>
                </c:pt>
                <c:pt idx="4">
                  <c:v>0</c:v>
                </c:pt>
                <c:pt idx="5">
                  <c:v>0</c:v>
                </c:pt>
                <c:pt idx="6">
                  <c:v>4</c:v>
                </c:pt>
                <c:pt idx="7">
                  <c:v>0</c:v>
                </c:pt>
                <c:pt idx="8">
                  <c:v>0</c:v>
                </c:pt>
                <c:pt idx="9">
                  <c:v>2</c:v>
                </c:pt>
              </c:numCache>
            </c:numRef>
          </c:val>
          <c:extLst>
            <c:ext xmlns:c15="http://schemas.microsoft.com/office/drawing/2012/chart" uri="{02D57815-91ED-43cb-92C2-25804820EDAC}">
              <c15:datalabelsRange>
                <c15:f>Grafiki!$AE$2:$AE$12</c15:f>
                <c15:dlblRangeCache>
                  <c:ptCount val="11"/>
                  <c:pt idx="7">
                    <c:v>225;227;231;232</c:v>
                  </c:pt>
                  <c:pt idx="10">
                    <c:v>64;44a</c:v>
                  </c:pt>
                </c15:dlblRangeCache>
              </c15:datalabelsRange>
            </c:ext>
            <c:ext xmlns:c15="http://schemas.microsoft.com/office/drawing/2012/chart" uri="{02D57815-91ED-43cb-92C2-25804820EDAC}">
              <c15:categoryFilterExceptions>
                <c15:categoryFilterException>
                  <c15:sqref>Grafiki!$AB$2</c15:sqref>
                  <c15:dLbl>
                    <c:idx val="-1"/>
                    <c:tx>
                      <c:rich>
                        <a:bodyPr/>
                        <a:lstStyle/>
                        <a:p>
                          <a:fld id="{5A6BFA8F-848D-4CE9-BD6B-FDD9C190BC8C}" type="CELLRANGE">
                            <a:rPr lang="en-US"/>
                            <a:pPr/>
                            <a:t>[CELLRANGE]</a:t>
                          </a:fld>
                          <a:endParaRPr lang="lv-LV"/>
                        </a:p>
                      </c:rich>
                    </c:tx>
                    <c:showLegendKey val="0"/>
                    <c:showVal val="0"/>
                    <c:showCatName val="0"/>
                    <c:showSerName val="0"/>
                    <c:showPercent val="0"/>
                    <c:showBubbleSize val="0"/>
                    <c:extLst>
                      <c:ext uri="{CE6537A1-D6FC-4f65-9D91-7224C49458BB}">
                        <c15:dlblFieldTable/>
                        <c15:showDataLabelsRange val="1"/>
                      </c:ext>
                      <c:ext xmlns:c16="http://schemas.microsoft.com/office/drawing/2014/chart" uri="{C3380CC4-5D6E-409C-BE32-E72D297353CC}">
                        <c16:uniqueId val="{00000002-E0D1-4BD7-8B47-04E20DABB6EB}"/>
                      </c:ext>
                    </c:extLst>
                  </c15:dLbl>
                </c15:categoryFilterException>
              </c15:categoryFilterExceptions>
            </c:ext>
            <c:ext xmlns:c16="http://schemas.microsoft.com/office/drawing/2014/chart" uri="{C3380CC4-5D6E-409C-BE32-E72D297353CC}">
              <c16:uniqueId val="{00000002-9A77-4FBD-8F5B-E7F4568E3147}"/>
            </c:ext>
          </c:extLst>
        </c:ser>
        <c:dLbls>
          <c:showLegendKey val="0"/>
          <c:showVal val="0"/>
          <c:showCatName val="0"/>
          <c:showSerName val="0"/>
          <c:showPercent val="0"/>
          <c:showBubbleSize val="0"/>
        </c:dLbls>
        <c:gapWidth val="16"/>
        <c:overlap val="100"/>
        <c:axId val="1073062447"/>
        <c:axId val="1073061007"/>
      </c:barChart>
      <c:catAx>
        <c:axId val="1073062447"/>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Verdana" panose="020B0604030504040204" pitchFamily="34" charset="0"/>
                <a:ea typeface="Verdana" panose="020B0604030504040204" pitchFamily="34" charset="0"/>
                <a:cs typeface="+mn-cs"/>
              </a:defRPr>
            </a:pPr>
            <a:endParaRPr lang="lv-LV"/>
          </a:p>
        </c:txPr>
        <c:crossAx val="1073061007"/>
        <c:crosses val="autoZero"/>
        <c:auto val="1"/>
        <c:lblAlgn val="ctr"/>
        <c:lblOffset val="100"/>
        <c:noMultiLvlLbl val="0"/>
      </c:catAx>
      <c:valAx>
        <c:axId val="1073061007"/>
        <c:scaling>
          <c:orientation val="minMax"/>
        </c:scaling>
        <c:delete val="1"/>
        <c:axPos val="b"/>
        <c:numFmt formatCode="General" sourceLinked="1"/>
        <c:majorTickMark val="none"/>
        <c:minorTickMark val="none"/>
        <c:tickLblPos val="nextTo"/>
        <c:crossAx val="1073062447"/>
        <c:crosses val="autoZero"/>
        <c:crossBetween val="between"/>
      </c:valAx>
      <c:spPr>
        <a:noFill/>
        <a:ln w="25400">
          <a:noFill/>
        </a:ln>
        <a:effectLst/>
      </c:spPr>
    </c:plotArea>
    <c:legend>
      <c:legendPos val="b"/>
      <c:overlay val="0"/>
      <c:spPr>
        <a:noFill/>
        <a:ln>
          <a:noFill/>
        </a:ln>
        <a:effectLst/>
      </c:spPr>
      <c:txPr>
        <a:bodyPr rot="0" spcFirstLastPara="1" vertOverflow="ellipsis" vert="horz" wrap="square" anchor="ctr" anchorCtr="1"/>
        <a:lstStyle/>
        <a:p>
          <a:pPr>
            <a:defRPr sz="1100" b="0" i="0" u="none" strike="noStrike" kern="1200" baseline="0">
              <a:solidFill>
                <a:sysClr val="windowText" lastClr="000000"/>
              </a:solidFill>
              <a:latin typeface="Verdana" panose="020B0604030504040204" pitchFamily="34" charset="0"/>
              <a:ea typeface="Verdana" panose="020B0604030504040204" pitchFamily="34" charset="0"/>
              <a:cs typeface="+mn-cs"/>
            </a:defRPr>
          </a:pPr>
          <a:endParaRPr lang="lv-LV"/>
        </a:p>
      </c:txPr>
    </c:legend>
    <c:plotVisOnly val="1"/>
    <c:dispBlanksAs val="gap"/>
    <c:showDLblsOverMax val="0"/>
  </c:chart>
  <c:spPr>
    <a:solidFill>
      <a:schemeClr val="bg1"/>
    </a:solidFill>
    <a:ln w="9525" cap="flat" cmpd="sng" algn="ctr">
      <a:noFill/>
      <a:round/>
    </a:ln>
    <a:effectLst/>
  </c:spPr>
  <c:txPr>
    <a:bodyPr/>
    <a:lstStyle/>
    <a:p>
      <a:pPr>
        <a:defRPr sz="1100">
          <a:solidFill>
            <a:sysClr val="windowText" lastClr="000000"/>
          </a:solidFill>
          <a:latin typeface="Verdana" panose="020B0604030504040204" pitchFamily="34" charset="0"/>
          <a:ea typeface="Verdana" panose="020B0604030504040204" pitchFamily="34" charset="0"/>
        </a:defRPr>
      </a:pPr>
      <a:endParaRPr lang="lv-LV"/>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2894326745448456"/>
          <c:y val="2.0712105995992656E-3"/>
          <c:w val="0.87105671371430571"/>
          <c:h val="0.82226613014629535"/>
        </c:manualLayout>
      </c:layout>
      <c:barChart>
        <c:barDir val="bar"/>
        <c:grouping val="stacked"/>
        <c:varyColors val="0"/>
        <c:ser>
          <c:idx val="0"/>
          <c:order val="0"/>
          <c:tx>
            <c:strRef>
              <c:f>Grafiki!$Z$17</c:f>
              <c:strCache>
                <c:ptCount val="1"/>
                <c:pt idx="0">
                  <c:v>Rādītāji, kuriem zems maksājumu un rādītāju izpildes progress investīcijā un rādītāju plāno sasniegt attiecināmības beigās (14) </c:v>
                </c:pt>
              </c:strCache>
            </c:strRef>
          </c:tx>
          <c:spPr>
            <a:solidFill>
              <a:schemeClr val="accent2">
                <a:lumMod val="20000"/>
                <a:lumOff val="80000"/>
              </a:schemeClr>
            </a:solidFill>
            <a:ln>
              <a:noFill/>
            </a:ln>
            <a:effectLst/>
          </c:spPr>
          <c:invertIfNegative val="0"/>
          <c:dLbls>
            <c:numFmt formatCode="0;\-0;;@" sourceLinked="0"/>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ysClr val="windowText" lastClr="000000"/>
                    </a:solidFill>
                    <a:latin typeface="Verdana" panose="020B0604030504040204" pitchFamily="34" charset="0"/>
                    <a:ea typeface="Verdana" panose="020B0604030504040204" pitchFamily="34" charset="0"/>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extLst>
                <c:ext xmlns:c15="http://schemas.microsoft.com/office/drawing/2012/chart" uri="{02D57815-91ED-43cb-92C2-25804820EDAC}">
                  <c15:fullRef>
                    <c15:sqref>Grafiki!$Y$18:$Y$28</c15:sqref>
                  </c15:fullRef>
                </c:ext>
              </c:extLst>
              <c:f>Grafiki!$Y$19:$Y$28</c:f>
              <c:strCache>
                <c:ptCount val="10"/>
                <c:pt idx="0">
                  <c:v>ZM( 1) </c:v>
                </c:pt>
                <c:pt idx="1">
                  <c:v>IeM( 1) </c:v>
                </c:pt>
                <c:pt idx="2">
                  <c:v>VM( 4) </c:v>
                </c:pt>
                <c:pt idx="3">
                  <c:v>FM( 3) </c:v>
                </c:pt>
                <c:pt idx="4">
                  <c:v>SM( 4) </c:v>
                </c:pt>
                <c:pt idx="5">
                  <c:v>LM( 6) </c:v>
                </c:pt>
                <c:pt idx="6">
                  <c:v>KEM( 7) </c:v>
                </c:pt>
                <c:pt idx="7">
                  <c:v>VARAM( 5) </c:v>
                </c:pt>
                <c:pt idx="8">
                  <c:v>IZM( 9) </c:v>
                </c:pt>
                <c:pt idx="9">
                  <c:v>EM( 10) </c:v>
                </c:pt>
              </c:strCache>
            </c:strRef>
          </c:cat>
          <c:val>
            <c:numRef>
              <c:extLst>
                <c:ext xmlns:c15="http://schemas.microsoft.com/office/drawing/2012/chart" uri="{02D57815-91ED-43cb-92C2-25804820EDAC}">
                  <c15:fullRef>
                    <c15:sqref>Grafiki!$Z$18:$Z$28</c15:sqref>
                  </c15:fullRef>
                </c:ext>
              </c:extLst>
              <c:f>Grafiki!$Z$19:$Z$28</c:f>
              <c:numCache>
                <c:formatCode>General</c:formatCode>
                <c:ptCount val="10"/>
                <c:pt idx="0">
                  <c:v>0</c:v>
                </c:pt>
                <c:pt idx="1">
                  <c:v>0</c:v>
                </c:pt>
                <c:pt idx="2">
                  <c:v>1</c:v>
                </c:pt>
                <c:pt idx="3">
                  <c:v>2</c:v>
                </c:pt>
                <c:pt idx="4">
                  <c:v>3</c:v>
                </c:pt>
                <c:pt idx="5">
                  <c:v>2</c:v>
                </c:pt>
                <c:pt idx="6">
                  <c:v>0</c:v>
                </c:pt>
                <c:pt idx="7">
                  <c:v>3</c:v>
                </c:pt>
                <c:pt idx="8">
                  <c:v>2</c:v>
                </c:pt>
                <c:pt idx="9">
                  <c:v>1</c:v>
                </c:pt>
              </c:numCache>
            </c:numRef>
          </c:val>
          <c:extLst>
            <c:ext xmlns:c16="http://schemas.microsoft.com/office/drawing/2014/chart" uri="{C3380CC4-5D6E-409C-BE32-E72D297353CC}">
              <c16:uniqueId val="{0000000A-400B-475E-A396-A228096822CA}"/>
            </c:ext>
          </c:extLst>
        </c:ser>
        <c:ser>
          <c:idx val="1"/>
          <c:order val="1"/>
          <c:tx>
            <c:strRef>
              <c:f>Grafiki!$AA$17</c:f>
              <c:strCache>
                <c:ptCount val="1"/>
                <c:pt idx="0">
                  <c:v>Rādītāji, kuriem kāds no sasniegšanas kritērijiem ar zemu izpildes progresu vai plāno sasniegt attiecināmības beigās (30) </c:v>
                </c:pt>
              </c:strCache>
            </c:strRef>
          </c:tx>
          <c:spPr>
            <a:solidFill>
              <a:srgbClr val="FBE771"/>
            </a:solidFill>
            <a:ln>
              <a:noFill/>
            </a:ln>
            <a:effectLst/>
          </c:spPr>
          <c:invertIfNegative val="0"/>
          <c:dLbls>
            <c:numFmt formatCode="0;\-0;;@" sourceLinked="0"/>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ysClr val="windowText" lastClr="000000"/>
                    </a:solidFill>
                    <a:latin typeface="Verdana" panose="020B0604030504040204" pitchFamily="34" charset="0"/>
                    <a:ea typeface="Verdana" panose="020B0604030504040204" pitchFamily="34" charset="0"/>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extLst>
                <c:ext xmlns:c15="http://schemas.microsoft.com/office/drawing/2012/chart" uri="{02D57815-91ED-43cb-92C2-25804820EDAC}">
                  <c15:fullRef>
                    <c15:sqref>Grafiki!$Y$18:$Y$28</c15:sqref>
                  </c15:fullRef>
                </c:ext>
              </c:extLst>
              <c:f>Grafiki!$Y$19:$Y$28</c:f>
              <c:strCache>
                <c:ptCount val="10"/>
                <c:pt idx="0">
                  <c:v>ZM( 1) </c:v>
                </c:pt>
                <c:pt idx="1">
                  <c:v>IeM( 1) </c:v>
                </c:pt>
                <c:pt idx="2">
                  <c:v>VM( 4) </c:v>
                </c:pt>
                <c:pt idx="3">
                  <c:v>FM( 3) </c:v>
                </c:pt>
                <c:pt idx="4">
                  <c:v>SM( 4) </c:v>
                </c:pt>
                <c:pt idx="5">
                  <c:v>LM( 6) </c:v>
                </c:pt>
                <c:pt idx="6">
                  <c:v>KEM( 7) </c:v>
                </c:pt>
                <c:pt idx="7">
                  <c:v>VARAM( 5) </c:v>
                </c:pt>
                <c:pt idx="8">
                  <c:v>IZM( 9) </c:v>
                </c:pt>
                <c:pt idx="9">
                  <c:v>EM( 10) </c:v>
                </c:pt>
              </c:strCache>
            </c:strRef>
          </c:cat>
          <c:val>
            <c:numRef>
              <c:extLst>
                <c:ext xmlns:c15="http://schemas.microsoft.com/office/drawing/2012/chart" uri="{02D57815-91ED-43cb-92C2-25804820EDAC}">
                  <c15:fullRef>
                    <c15:sqref>Grafiki!$AA$18:$AA$28</c15:sqref>
                  </c15:fullRef>
                </c:ext>
              </c:extLst>
              <c:f>Grafiki!$AA$19:$AA$28</c:f>
              <c:numCache>
                <c:formatCode>General</c:formatCode>
                <c:ptCount val="10"/>
                <c:pt idx="0">
                  <c:v>1</c:v>
                </c:pt>
                <c:pt idx="1">
                  <c:v>1</c:v>
                </c:pt>
                <c:pt idx="2">
                  <c:v>3</c:v>
                </c:pt>
                <c:pt idx="3">
                  <c:v>1</c:v>
                </c:pt>
                <c:pt idx="4">
                  <c:v>1</c:v>
                </c:pt>
                <c:pt idx="5">
                  <c:v>4</c:v>
                </c:pt>
                <c:pt idx="6">
                  <c:v>3</c:v>
                </c:pt>
                <c:pt idx="7">
                  <c:v>2</c:v>
                </c:pt>
                <c:pt idx="8">
                  <c:v>7</c:v>
                </c:pt>
                <c:pt idx="9">
                  <c:v>7</c:v>
                </c:pt>
              </c:numCache>
            </c:numRef>
          </c:val>
          <c:extLst>
            <c:ext xmlns:c16="http://schemas.microsoft.com/office/drawing/2014/chart" uri="{C3380CC4-5D6E-409C-BE32-E72D297353CC}">
              <c16:uniqueId val="{00000015-400B-475E-A396-A228096822CA}"/>
            </c:ext>
          </c:extLst>
        </c:ser>
        <c:ser>
          <c:idx val="2"/>
          <c:order val="2"/>
          <c:tx>
            <c:strRef>
              <c:f>Grafiki!$AB$17</c:f>
              <c:strCache>
                <c:ptCount val="1"/>
                <c:pt idx="0">
                  <c:v>Rādītāji, kuriem nav identificēti pabeigšanas riski (6) </c:v>
                </c:pt>
              </c:strCache>
            </c:strRef>
          </c:tx>
          <c:spPr>
            <a:solidFill>
              <a:schemeClr val="accent6">
                <a:lumMod val="20000"/>
                <a:lumOff val="80000"/>
              </a:schemeClr>
            </a:solidFill>
            <a:ln>
              <a:noFill/>
            </a:ln>
            <a:effectLst/>
          </c:spPr>
          <c:invertIfNegative val="0"/>
          <c:dLbls>
            <c:numFmt formatCode="0;\-0;;@" sourceLinked="0"/>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ysClr val="windowText" lastClr="000000"/>
                    </a:solidFill>
                    <a:latin typeface="Verdana" panose="020B0604030504040204" pitchFamily="34" charset="0"/>
                    <a:ea typeface="Verdana" panose="020B0604030504040204" pitchFamily="34" charset="0"/>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extLst>
                <c:ext xmlns:c15="http://schemas.microsoft.com/office/drawing/2012/chart" uri="{02D57815-91ED-43cb-92C2-25804820EDAC}">
                  <c15:fullRef>
                    <c15:sqref>Grafiki!$Y$18:$Y$28</c15:sqref>
                  </c15:fullRef>
                </c:ext>
              </c:extLst>
              <c:f>Grafiki!$Y$19:$Y$28</c:f>
              <c:strCache>
                <c:ptCount val="10"/>
                <c:pt idx="0">
                  <c:v>ZM( 1) </c:v>
                </c:pt>
                <c:pt idx="1">
                  <c:v>IeM( 1) </c:v>
                </c:pt>
                <c:pt idx="2">
                  <c:v>VM( 4) </c:v>
                </c:pt>
                <c:pt idx="3">
                  <c:v>FM( 3) </c:v>
                </c:pt>
                <c:pt idx="4">
                  <c:v>SM( 4) </c:v>
                </c:pt>
                <c:pt idx="5">
                  <c:v>LM( 6) </c:v>
                </c:pt>
                <c:pt idx="6">
                  <c:v>KEM( 7) </c:v>
                </c:pt>
                <c:pt idx="7">
                  <c:v>VARAM( 5) </c:v>
                </c:pt>
                <c:pt idx="8">
                  <c:v>IZM( 9) </c:v>
                </c:pt>
                <c:pt idx="9">
                  <c:v>EM( 10) </c:v>
                </c:pt>
              </c:strCache>
            </c:strRef>
          </c:cat>
          <c:val>
            <c:numRef>
              <c:extLst>
                <c:ext xmlns:c15="http://schemas.microsoft.com/office/drawing/2012/chart" uri="{02D57815-91ED-43cb-92C2-25804820EDAC}">
                  <c15:fullRef>
                    <c15:sqref>Grafiki!$AB$18:$AB$28</c15:sqref>
                  </c15:fullRef>
                </c:ext>
              </c:extLst>
              <c:f>Grafiki!$AB$19:$AB$28</c:f>
              <c:numCache>
                <c:formatCode>General</c:formatCode>
                <c:ptCount val="10"/>
                <c:pt idx="0">
                  <c:v>0</c:v>
                </c:pt>
                <c:pt idx="1">
                  <c:v>0</c:v>
                </c:pt>
                <c:pt idx="2">
                  <c:v>0</c:v>
                </c:pt>
                <c:pt idx="3">
                  <c:v>0</c:v>
                </c:pt>
                <c:pt idx="4">
                  <c:v>0</c:v>
                </c:pt>
                <c:pt idx="5">
                  <c:v>0</c:v>
                </c:pt>
                <c:pt idx="6">
                  <c:v>4</c:v>
                </c:pt>
                <c:pt idx="7">
                  <c:v>0</c:v>
                </c:pt>
                <c:pt idx="8">
                  <c:v>0</c:v>
                </c:pt>
                <c:pt idx="9">
                  <c:v>2</c:v>
                </c:pt>
              </c:numCache>
            </c:numRef>
          </c:val>
          <c:extLst>
            <c:ext xmlns:c16="http://schemas.microsoft.com/office/drawing/2014/chart" uri="{C3380CC4-5D6E-409C-BE32-E72D297353CC}">
              <c16:uniqueId val="{00000020-400B-475E-A396-A228096822CA}"/>
            </c:ext>
          </c:extLst>
        </c:ser>
        <c:dLbls>
          <c:showLegendKey val="0"/>
          <c:showVal val="0"/>
          <c:showCatName val="0"/>
          <c:showSerName val="0"/>
          <c:showPercent val="0"/>
          <c:showBubbleSize val="0"/>
        </c:dLbls>
        <c:gapWidth val="16"/>
        <c:overlap val="100"/>
        <c:axId val="1073062447"/>
        <c:axId val="1073061007"/>
      </c:barChart>
      <c:catAx>
        <c:axId val="1073062447"/>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Verdana" panose="020B0604030504040204" pitchFamily="34" charset="0"/>
                <a:ea typeface="Verdana" panose="020B0604030504040204" pitchFamily="34" charset="0"/>
                <a:cs typeface="+mn-cs"/>
              </a:defRPr>
            </a:pPr>
            <a:endParaRPr lang="lv-LV"/>
          </a:p>
        </c:txPr>
        <c:crossAx val="1073061007"/>
        <c:crosses val="autoZero"/>
        <c:auto val="1"/>
        <c:lblAlgn val="ctr"/>
        <c:lblOffset val="100"/>
        <c:noMultiLvlLbl val="0"/>
      </c:catAx>
      <c:valAx>
        <c:axId val="1073061007"/>
        <c:scaling>
          <c:orientation val="minMax"/>
        </c:scaling>
        <c:delete val="1"/>
        <c:axPos val="b"/>
        <c:numFmt formatCode="General" sourceLinked="1"/>
        <c:majorTickMark val="none"/>
        <c:minorTickMark val="none"/>
        <c:tickLblPos val="nextTo"/>
        <c:crossAx val="1073062447"/>
        <c:crosses val="autoZero"/>
        <c:crossBetween val="between"/>
      </c:valAx>
      <c:spPr>
        <a:noFill/>
        <a:ln w="25400">
          <a:noFill/>
        </a:ln>
        <a:effectLst/>
      </c:spPr>
    </c:plotArea>
    <c:legend>
      <c:legendPos val="b"/>
      <c:overlay val="0"/>
      <c:spPr>
        <a:noFill/>
        <a:ln>
          <a:noFill/>
        </a:ln>
        <a:effectLst/>
      </c:spPr>
      <c:txPr>
        <a:bodyPr rot="0" spcFirstLastPara="1" vertOverflow="ellipsis" vert="horz" wrap="square" anchor="ctr" anchorCtr="1"/>
        <a:lstStyle/>
        <a:p>
          <a:pPr>
            <a:defRPr sz="1100" b="0" i="0" u="none" strike="noStrike" kern="1200" baseline="0">
              <a:solidFill>
                <a:sysClr val="windowText" lastClr="000000"/>
              </a:solidFill>
              <a:latin typeface="Verdana" panose="020B0604030504040204" pitchFamily="34" charset="0"/>
              <a:ea typeface="Verdana" panose="020B0604030504040204" pitchFamily="34" charset="0"/>
              <a:cs typeface="+mn-cs"/>
            </a:defRPr>
          </a:pPr>
          <a:endParaRPr lang="lv-LV"/>
        </a:p>
      </c:txPr>
    </c:legend>
    <c:plotVisOnly val="1"/>
    <c:dispBlanksAs val="gap"/>
    <c:showDLblsOverMax val="0"/>
  </c:chart>
  <c:spPr>
    <a:solidFill>
      <a:schemeClr val="bg1"/>
    </a:solidFill>
    <a:ln w="9525" cap="flat" cmpd="sng" algn="ctr">
      <a:noFill/>
      <a:round/>
    </a:ln>
    <a:effectLst/>
  </c:spPr>
  <c:txPr>
    <a:bodyPr/>
    <a:lstStyle/>
    <a:p>
      <a:pPr>
        <a:defRPr sz="1100">
          <a:solidFill>
            <a:sysClr val="windowText" lastClr="000000"/>
          </a:solidFill>
          <a:latin typeface="Verdana" panose="020B0604030504040204" pitchFamily="34" charset="0"/>
          <a:ea typeface="Verdana" panose="020B0604030504040204" pitchFamily="34" charset="0"/>
        </a:defRPr>
      </a:pPr>
      <a:endParaRPr lang="lv-LV"/>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609598</xdr:colOff>
      <xdr:row>38</xdr:row>
      <xdr:rowOff>0</xdr:rowOff>
    </xdr:from>
    <xdr:to>
      <xdr:col>19</xdr:col>
      <xdr:colOff>600075</xdr:colOff>
      <xdr:row>73</xdr:row>
      <xdr:rowOff>9525</xdr:rowOff>
    </xdr:to>
    <xdr:graphicFrame macro="">
      <xdr:nvGraphicFramePr>
        <xdr:cNvPr id="2" name="Chart 1">
          <a:extLst>
            <a:ext uri="{FF2B5EF4-FFF2-40B4-BE49-F238E27FC236}">
              <a16:creationId xmlns:a16="http://schemas.microsoft.com/office/drawing/2014/main" id="{AE234839-0676-F85E-8D3F-9E0FD173191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600075</xdr:colOff>
      <xdr:row>2</xdr:row>
      <xdr:rowOff>19050</xdr:rowOff>
    </xdr:from>
    <xdr:to>
      <xdr:col>19</xdr:col>
      <xdr:colOff>600075</xdr:colOff>
      <xdr:row>34</xdr:row>
      <xdr:rowOff>152400</xdr:rowOff>
    </xdr:to>
    <xdr:graphicFrame macro="">
      <xdr:nvGraphicFramePr>
        <xdr:cNvPr id="6" name="Chart 5">
          <a:extLst>
            <a:ext uri="{FF2B5EF4-FFF2-40B4-BE49-F238E27FC236}">
              <a16:creationId xmlns:a16="http://schemas.microsoft.com/office/drawing/2014/main" id="{D44F94D2-E496-4AAF-A17C-201499CCA82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ina.greiskane@fm.gov.lv"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pageSetUpPr fitToPage="1"/>
  </sheetPr>
  <dimension ref="A1:T68"/>
  <sheetViews>
    <sheetView showGridLines="0" tabSelected="1" zoomScale="90" zoomScaleNormal="90" workbookViewId="0">
      <pane ySplit="13" topLeftCell="A14" activePane="bottomLeft" state="frozen"/>
      <selection pane="bottomLeft" activeCell="O3" sqref="O3"/>
    </sheetView>
  </sheetViews>
  <sheetFormatPr defaultRowHeight="12.75" x14ac:dyDescent="0.2"/>
  <cols>
    <col min="1" max="1" width="8.5703125" customWidth="1"/>
    <col min="2" max="2" width="11.5703125" style="1" customWidth="1"/>
    <col min="3" max="3" width="7.42578125" customWidth="1"/>
    <col min="4" max="4" width="11.28515625" hidden="1" customWidth="1"/>
    <col min="5" max="5" width="18.85546875" style="1" hidden="1" customWidth="1"/>
    <col min="6" max="6" width="21" style="1" customWidth="1"/>
    <col min="7" max="7" width="9.85546875" style="1" customWidth="1"/>
    <col min="8" max="8" width="15.5703125" customWidth="1"/>
    <col min="9" max="9" width="13.42578125" customWidth="1"/>
    <col min="10" max="10" width="13.85546875" customWidth="1"/>
    <col min="11" max="11" width="14.42578125" customWidth="1"/>
    <col min="12" max="13" width="9" customWidth="1"/>
    <col min="14" max="14" width="45.85546875" customWidth="1"/>
    <col min="15" max="15" width="11.140625" customWidth="1"/>
    <col min="16" max="16" width="12.7109375" style="4" customWidth="1"/>
    <col min="17" max="17" width="21.85546875" style="4" customWidth="1"/>
    <col min="18" max="18" width="10.42578125" customWidth="1"/>
    <col min="19" max="19" width="43.7109375" customWidth="1"/>
  </cols>
  <sheetData>
    <row r="1" spans="1:20" ht="72" customHeight="1" x14ac:dyDescent="0.2">
      <c r="P1" s="41"/>
      <c r="Q1" s="44" t="s">
        <v>1599</v>
      </c>
      <c r="R1" s="44"/>
      <c r="S1" s="44"/>
      <c r="T1" s="48"/>
    </row>
    <row r="4" spans="1:20" ht="30" customHeight="1" x14ac:dyDescent="0.2">
      <c r="A4" s="43" t="s">
        <v>1495</v>
      </c>
      <c r="B4" s="43"/>
      <c r="C4" s="43"/>
      <c r="D4" s="43"/>
      <c r="E4" s="43"/>
      <c r="F4" s="43"/>
      <c r="G4" s="43"/>
      <c r="H4" s="43"/>
      <c r="I4" s="43"/>
      <c r="J4" s="43"/>
      <c r="K4" s="43"/>
      <c r="L4" s="43"/>
      <c r="M4" s="43"/>
      <c r="N4" s="43"/>
      <c r="O4" s="43"/>
      <c r="P4" s="43"/>
      <c r="Q4" s="43"/>
      <c r="R4" s="43"/>
      <c r="S4" s="43"/>
    </row>
    <row r="5" spans="1:20" ht="6.75" customHeight="1" x14ac:dyDescent="0.2">
      <c r="A5" s="20"/>
      <c r="B5" s="20"/>
      <c r="C5" s="20"/>
      <c r="D5" s="20"/>
      <c r="E5" s="20"/>
      <c r="F5" s="20"/>
      <c r="G5" s="20"/>
      <c r="H5" s="20"/>
      <c r="I5" s="20"/>
      <c r="J5" s="20"/>
      <c r="K5" s="20"/>
      <c r="L5" s="20"/>
      <c r="M5" s="20"/>
      <c r="N5" s="20"/>
      <c r="O5" s="20"/>
      <c r="P5" s="20"/>
      <c r="Q5" s="20"/>
      <c r="R5" s="20"/>
      <c r="S5" s="20"/>
    </row>
    <row r="6" spans="1:20" ht="14.25" customHeight="1" x14ac:dyDescent="0.2">
      <c r="A6" s="21" t="s">
        <v>1414</v>
      </c>
      <c r="B6" s="20"/>
      <c r="C6" s="20"/>
      <c r="D6" s="20"/>
      <c r="E6" s="20"/>
      <c r="F6" s="20"/>
      <c r="G6" s="20"/>
      <c r="H6" s="20"/>
      <c r="I6" s="20"/>
      <c r="J6" s="20"/>
      <c r="K6" s="20"/>
      <c r="L6" s="20"/>
      <c r="M6" s="20"/>
      <c r="N6" s="20"/>
      <c r="O6" s="20"/>
      <c r="P6" s="20"/>
      <c r="Q6" s="22"/>
      <c r="R6" s="20"/>
      <c r="S6" s="20"/>
    </row>
    <row r="7" spans="1:20" ht="14.25" customHeight="1" x14ac:dyDescent="0.2">
      <c r="A7" s="21" t="s">
        <v>1415</v>
      </c>
      <c r="B7" s="20"/>
      <c r="C7" s="20"/>
      <c r="D7" s="20"/>
      <c r="E7" s="20"/>
      <c r="F7" s="20"/>
      <c r="G7" s="20"/>
      <c r="H7" s="20"/>
      <c r="I7" s="20"/>
      <c r="J7" s="20"/>
      <c r="K7" s="20"/>
      <c r="L7" s="20"/>
      <c r="M7" s="20"/>
      <c r="N7" s="20"/>
      <c r="O7" s="20"/>
      <c r="P7" s="20"/>
      <c r="Q7" s="22"/>
      <c r="R7" s="20"/>
      <c r="S7" s="20"/>
    </row>
    <row r="8" spans="1:20" ht="14.25" customHeight="1" x14ac:dyDescent="0.2">
      <c r="A8" s="21" t="s">
        <v>1416</v>
      </c>
      <c r="B8" s="20"/>
      <c r="C8" s="20"/>
      <c r="D8" s="20"/>
      <c r="E8" s="20"/>
      <c r="F8" s="20"/>
      <c r="G8" s="20"/>
      <c r="H8" s="20"/>
      <c r="I8" s="20"/>
      <c r="J8" s="20"/>
      <c r="K8" s="20"/>
      <c r="L8" s="20"/>
      <c r="M8" s="20"/>
      <c r="N8" s="20"/>
      <c r="O8" s="20"/>
      <c r="P8" s="20"/>
      <c r="Q8" s="22"/>
      <c r="R8" s="20"/>
      <c r="S8" s="20"/>
    </row>
    <row r="9" spans="1:20" ht="14.25" customHeight="1" x14ac:dyDescent="0.2">
      <c r="A9" s="21" t="s">
        <v>1597</v>
      </c>
    </row>
    <row r="10" spans="1:20" ht="3.75" customHeight="1" x14ac:dyDescent="0.2">
      <c r="A10" s="21"/>
    </row>
    <row r="11" spans="1:20" s="9" customFormat="1" ht="14.25" customHeight="1" x14ac:dyDescent="0.2">
      <c r="A11" s="11" t="s">
        <v>1598</v>
      </c>
      <c r="B11" s="8"/>
      <c r="E11" s="8"/>
      <c r="F11" s="8"/>
      <c r="G11" s="8"/>
      <c r="P11" s="10"/>
      <c r="Q11" s="10"/>
    </row>
    <row r="12" spans="1:20" ht="4.7" customHeight="1" x14ac:dyDescent="0.2">
      <c r="A12" s="2"/>
      <c r="B12" s="3"/>
      <c r="C12" s="2"/>
      <c r="D12" s="2"/>
      <c r="E12" s="3"/>
      <c r="F12" s="3"/>
      <c r="G12" s="3"/>
      <c r="H12" s="2"/>
      <c r="I12" s="2"/>
      <c r="J12" s="2"/>
      <c r="K12" s="2"/>
      <c r="L12" s="2"/>
      <c r="M12" s="2"/>
      <c r="N12" s="2"/>
      <c r="O12" s="2"/>
      <c r="P12" s="5"/>
      <c r="Q12" s="5"/>
    </row>
    <row r="13" spans="1:20" ht="38.25" x14ac:dyDescent="0.2">
      <c r="A13" s="6" t="s">
        <v>1410</v>
      </c>
      <c r="B13" s="6" t="s">
        <v>1411</v>
      </c>
      <c r="C13" s="14" t="s">
        <v>1412</v>
      </c>
      <c r="D13" s="14" t="s">
        <v>1526</v>
      </c>
      <c r="E13" s="14" t="s">
        <v>1525</v>
      </c>
      <c r="F13" s="14" t="s">
        <v>1489</v>
      </c>
      <c r="G13" s="14" t="s">
        <v>1413</v>
      </c>
      <c r="H13" s="14" t="s">
        <v>0</v>
      </c>
      <c r="I13" s="14" t="s">
        <v>1490</v>
      </c>
      <c r="J13" s="14" t="s">
        <v>1405</v>
      </c>
      <c r="K13" s="14" t="s">
        <v>1417</v>
      </c>
      <c r="L13" s="14" t="s">
        <v>1418</v>
      </c>
      <c r="M13" s="14" t="s">
        <v>1390</v>
      </c>
      <c r="N13" s="14" t="s">
        <v>1491</v>
      </c>
      <c r="O13" s="14" t="s">
        <v>1419</v>
      </c>
      <c r="P13" s="14" t="s">
        <v>1492</v>
      </c>
      <c r="Q13" s="14" t="s">
        <v>1493</v>
      </c>
      <c r="R13" s="14" t="s">
        <v>1494</v>
      </c>
      <c r="S13" s="14" t="s">
        <v>1391</v>
      </c>
    </row>
    <row r="14" spans="1:20" ht="127.5" x14ac:dyDescent="0.2">
      <c r="A14" s="28" t="s">
        <v>143</v>
      </c>
      <c r="B14" s="7" t="s">
        <v>144</v>
      </c>
      <c r="C14" s="16" t="s">
        <v>3</v>
      </c>
      <c r="D14" s="15" t="s">
        <v>145</v>
      </c>
      <c r="E14" s="15" t="s">
        <v>146</v>
      </c>
      <c r="F14" s="15" t="s">
        <v>1537</v>
      </c>
      <c r="G14" s="15" t="s">
        <v>1389</v>
      </c>
      <c r="H14" s="15" t="s">
        <v>62</v>
      </c>
      <c r="I14" s="31">
        <v>0</v>
      </c>
      <c r="J14" s="31">
        <v>0</v>
      </c>
      <c r="K14" s="32">
        <v>0</v>
      </c>
      <c r="L14" s="12">
        <v>1</v>
      </c>
      <c r="M14" s="13">
        <v>0</v>
      </c>
      <c r="N14" s="13" t="s">
        <v>1461</v>
      </c>
      <c r="O14" s="13" t="s">
        <v>1529</v>
      </c>
      <c r="P14" s="27" t="s">
        <v>1482</v>
      </c>
      <c r="Q14" s="27" t="s">
        <v>6</v>
      </c>
      <c r="R14" s="27" t="str">
        <f t="shared" ref="R14:R18" si="0">IFERROR(Q14/P14,"Rādītājs teksta vērtība")</f>
        <v>Rādītājs teksta vērtība</v>
      </c>
      <c r="S14" s="15" t="s">
        <v>1498</v>
      </c>
    </row>
    <row r="15" spans="1:20" ht="140.25" x14ac:dyDescent="0.2">
      <c r="A15" s="28" t="s">
        <v>9</v>
      </c>
      <c r="B15" s="7" t="s">
        <v>10</v>
      </c>
      <c r="C15" s="16" t="s">
        <v>3</v>
      </c>
      <c r="D15" s="15" t="s">
        <v>12</v>
      </c>
      <c r="E15" s="15" t="s">
        <v>13</v>
      </c>
      <c r="F15" s="15" t="s">
        <v>1538</v>
      </c>
      <c r="G15" s="15" t="s">
        <v>1389</v>
      </c>
      <c r="H15" s="15" t="s">
        <v>7</v>
      </c>
      <c r="I15" s="31">
        <v>0</v>
      </c>
      <c r="J15" s="31">
        <v>0</v>
      </c>
      <c r="K15" s="32">
        <v>0</v>
      </c>
      <c r="L15" s="12">
        <v>1</v>
      </c>
      <c r="M15" s="13">
        <v>0</v>
      </c>
      <c r="N15" s="13" t="s">
        <v>1420</v>
      </c>
      <c r="O15" s="13" t="s">
        <v>1529</v>
      </c>
      <c r="P15" s="27" t="s">
        <v>1508</v>
      </c>
      <c r="Q15" s="27" t="s">
        <v>6</v>
      </c>
      <c r="R15" s="27" t="str">
        <f t="shared" si="0"/>
        <v>Rādītājs teksta vērtība</v>
      </c>
      <c r="S15" s="15" t="s">
        <v>1401</v>
      </c>
    </row>
    <row r="16" spans="1:20" ht="63.75" x14ac:dyDescent="0.2">
      <c r="A16" s="28" t="s">
        <v>68</v>
      </c>
      <c r="B16" s="7" t="s">
        <v>69</v>
      </c>
      <c r="C16" s="16" t="s">
        <v>3</v>
      </c>
      <c r="D16" s="15" t="s">
        <v>70</v>
      </c>
      <c r="E16" s="15" t="s">
        <v>71</v>
      </c>
      <c r="F16" s="15" t="s">
        <v>1566</v>
      </c>
      <c r="G16" s="15" t="s">
        <v>1389</v>
      </c>
      <c r="H16" s="15" t="s">
        <v>62</v>
      </c>
      <c r="I16" s="31">
        <v>0</v>
      </c>
      <c r="J16" s="31">
        <v>0</v>
      </c>
      <c r="K16" s="32">
        <v>0</v>
      </c>
      <c r="L16" s="12">
        <v>1</v>
      </c>
      <c r="M16" s="13">
        <v>0</v>
      </c>
      <c r="N16" s="13" t="s">
        <v>1437</v>
      </c>
      <c r="O16" s="13" t="s">
        <v>1529</v>
      </c>
      <c r="P16" s="27" t="s">
        <v>1511</v>
      </c>
      <c r="Q16" s="27" t="s">
        <v>6</v>
      </c>
      <c r="R16" s="27" t="str">
        <f t="shared" si="0"/>
        <v>Rādītājs teksta vērtība</v>
      </c>
      <c r="S16" s="12"/>
    </row>
    <row r="17" spans="1:19" ht="127.5" x14ac:dyDescent="0.2">
      <c r="A17" s="28" t="s">
        <v>1</v>
      </c>
      <c r="B17" s="7" t="s">
        <v>2</v>
      </c>
      <c r="C17" s="16" t="s">
        <v>3</v>
      </c>
      <c r="D17" s="15" t="s">
        <v>4</v>
      </c>
      <c r="E17" s="15" t="s">
        <v>5</v>
      </c>
      <c r="F17" s="15" t="s">
        <v>1528</v>
      </c>
      <c r="G17" s="15" t="s">
        <v>1388</v>
      </c>
      <c r="H17" s="15" t="s">
        <v>7</v>
      </c>
      <c r="I17" s="31">
        <v>187327980</v>
      </c>
      <c r="J17" s="31">
        <v>108388884.42</v>
      </c>
      <c r="K17" s="32">
        <v>78939095.579999998</v>
      </c>
      <c r="L17" s="12">
        <v>0.57860488550615874</v>
      </c>
      <c r="M17" s="13">
        <v>2</v>
      </c>
      <c r="N17" s="13" t="s">
        <v>1421</v>
      </c>
      <c r="O17" s="13" t="s">
        <v>1529</v>
      </c>
      <c r="P17" s="27" t="s">
        <v>2</v>
      </c>
      <c r="Q17" s="27" t="s">
        <v>6</v>
      </c>
      <c r="R17" s="27" t="str">
        <f t="shared" si="0"/>
        <v>Rādītājs teksta vērtība</v>
      </c>
      <c r="S17" s="15" t="s">
        <v>1392</v>
      </c>
    </row>
    <row r="18" spans="1:19" ht="63.75" x14ac:dyDescent="0.2">
      <c r="A18" s="28" t="s">
        <v>188</v>
      </c>
      <c r="B18" s="7" t="s">
        <v>189</v>
      </c>
      <c r="C18" s="16" t="s">
        <v>3</v>
      </c>
      <c r="D18" s="15" t="s">
        <v>4</v>
      </c>
      <c r="E18" s="15" t="s">
        <v>5</v>
      </c>
      <c r="F18" s="15" t="s">
        <v>1528</v>
      </c>
      <c r="G18" s="15" t="s">
        <v>1388</v>
      </c>
      <c r="H18" s="15" t="s">
        <v>7</v>
      </c>
      <c r="I18" s="31">
        <v>187327980</v>
      </c>
      <c r="J18" s="31">
        <v>108388884.42</v>
      </c>
      <c r="K18" s="32">
        <v>78939095.579999998</v>
      </c>
      <c r="L18" s="12">
        <v>0.57860488550615874</v>
      </c>
      <c r="M18" s="13">
        <v>2</v>
      </c>
      <c r="N18" s="13" t="s">
        <v>1423</v>
      </c>
      <c r="O18" s="13" t="s">
        <v>1529</v>
      </c>
      <c r="P18" s="27" t="s">
        <v>1509</v>
      </c>
      <c r="Q18" s="27" t="s">
        <v>6</v>
      </c>
      <c r="R18" s="27" t="str">
        <f t="shared" si="0"/>
        <v>Rādītājs teksta vērtība</v>
      </c>
      <c r="S18" s="15" t="s">
        <v>1393</v>
      </c>
    </row>
    <row r="19" spans="1:19" ht="127.5" x14ac:dyDescent="0.2">
      <c r="A19" s="28" t="s">
        <v>48</v>
      </c>
      <c r="B19" s="7" t="s">
        <v>49</v>
      </c>
      <c r="C19" s="16" t="s">
        <v>3</v>
      </c>
      <c r="D19" s="15" t="s">
        <v>50</v>
      </c>
      <c r="E19" s="15" t="s">
        <v>51</v>
      </c>
      <c r="F19" s="15" t="s">
        <v>1530</v>
      </c>
      <c r="G19" s="15" t="s">
        <v>1388</v>
      </c>
      <c r="H19" s="15" t="s">
        <v>24</v>
      </c>
      <c r="I19" s="31">
        <v>63237423</v>
      </c>
      <c r="J19" s="31">
        <v>17474841.189999998</v>
      </c>
      <c r="K19" s="32">
        <v>45762581.810000002</v>
      </c>
      <c r="L19" s="12">
        <v>0.27633702262029236</v>
      </c>
      <c r="M19" s="13">
        <v>18</v>
      </c>
      <c r="N19" s="13" t="s">
        <v>1434</v>
      </c>
      <c r="O19" s="13" t="s">
        <v>1424</v>
      </c>
      <c r="P19" s="27">
        <v>15</v>
      </c>
      <c r="Q19" s="27">
        <v>1</v>
      </c>
      <c r="R19" s="12">
        <v>6.6666666666666666E-2</v>
      </c>
      <c r="S19" s="15" t="s">
        <v>1399</v>
      </c>
    </row>
    <row r="20" spans="1:19" ht="76.5" x14ac:dyDescent="0.2">
      <c r="A20" s="28" t="s">
        <v>92</v>
      </c>
      <c r="B20" s="7" t="s">
        <v>93</v>
      </c>
      <c r="C20" s="16" t="s">
        <v>3</v>
      </c>
      <c r="D20" s="15" t="s">
        <v>94</v>
      </c>
      <c r="E20" s="15" t="s">
        <v>95</v>
      </c>
      <c r="F20" s="15" t="s">
        <v>1532</v>
      </c>
      <c r="G20" s="15" t="s">
        <v>1388</v>
      </c>
      <c r="H20" s="15" t="s">
        <v>62</v>
      </c>
      <c r="I20" s="31">
        <v>31890739</v>
      </c>
      <c r="J20" s="31">
        <v>16926341.779999997</v>
      </c>
      <c r="K20" s="32">
        <v>14964397.220000003</v>
      </c>
      <c r="L20" s="12">
        <v>0.53076041229398907</v>
      </c>
      <c r="M20" s="13">
        <v>12</v>
      </c>
      <c r="N20" s="13" t="s">
        <v>1445</v>
      </c>
      <c r="O20" s="13" t="s">
        <v>1424</v>
      </c>
      <c r="P20" s="27">
        <v>21</v>
      </c>
      <c r="Q20" s="27">
        <v>0</v>
      </c>
      <c r="R20" s="12">
        <v>0</v>
      </c>
      <c r="S20" s="15" t="s">
        <v>1527</v>
      </c>
    </row>
    <row r="21" spans="1:19" ht="140.25" x14ac:dyDescent="0.2">
      <c r="A21" s="28" t="s">
        <v>84</v>
      </c>
      <c r="B21" s="7" t="s">
        <v>85</v>
      </c>
      <c r="C21" s="16" t="s">
        <v>3</v>
      </c>
      <c r="D21" s="15" t="s">
        <v>86</v>
      </c>
      <c r="E21" s="15" t="s">
        <v>87</v>
      </c>
      <c r="F21" s="15" t="s">
        <v>1533</v>
      </c>
      <c r="G21" s="15" t="s">
        <v>1388</v>
      </c>
      <c r="H21" s="15" t="s">
        <v>24</v>
      </c>
      <c r="I21" s="31">
        <v>67124106.5</v>
      </c>
      <c r="J21" s="31">
        <v>53840752.220000006</v>
      </c>
      <c r="K21" s="32">
        <v>13283354.279999994</v>
      </c>
      <c r="L21" s="12">
        <v>0.80210754418012264</v>
      </c>
      <c r="M21" s="13">
        <v>4</v>
      </c>
      <c r="N21" s="13" t="s">
        <v>1443</v>
      </c>
      <c r="O21" s="13" t="s">
        <v>1424</v>
      </c>
      <c r="P21" s="27">
        <v>4</v>
      </c>
      <c r="Q21" s="27">
        <v>0</v>
      </c>
      <c r="R21" s="12">
        <v>0</v>
      </c>
      <c r="S21" s="15" t="s">
        <v>1403</v>
      </c>
    </row>
    <row r="22" spans="1:19" ht="67.5" x14ac:dyDescent="0.2">
      <c r="A22" s="28" t="s">
        <v>107</v>
      </c>
      <c r="B22" s="7" t="s">
        <v>108</v>
      </c>
      <c r="C22" s="16" t="s">
        <v>3</v>
      </c>
      <c r="D22" s="15" t="s">
        <v>109</v>
      </c>
      <c r="E22" s="15" t="s">
        <v>110</v>
      </c>
      <c r="F22" s="15" t="s">
        <v>1534</v>
      </c>
      <c r="G22" s="15" t="s">
        <v>1388</v>
      </c>
      <c r="H22" s="15" t="s">
        <v>101</v>
      </c>
      <c r="I22" s="31">
        <v>24982468.849999998</v>
      </c>
      <c r="J22" s="31">
        <v>19555890.030000001</v>
      </c>
      <c r="K22" s="32">
        <v>5426578.8199999966</v>
      </c>
      <c r="L22" s="12">
        <v>0.78278452571752144</v>
      </c>
      <c r="M22" s="13">
        <v>9</v>
      </c>
      <c r="N22" s="13" t="s">
        <v>1451</v>
      </c>
      <c r="O22" s="13" t="s">
        <v>1452</v>
      </c>
      <c r="P22" s="27">
        <v>312</v>
      </c>
      <c r="Q22" s="27">
        <v>0</v>
      </c>
      <c r="R22" s="12">
        <v>0</v>
      </c>
      <c r="S22" s="15" t="s">
        <v>1395</v>
      </c>
    </row>
    <row r="23" spans="1:19" ht="114.75" x14ac:dyDescent="0.2">
      <c r="A23" s="28" t="s">
        <v>102</v>
      </c>
      <c r="B23" s="7" t="s">
        <v>103</v>
      </c>
      <c r="C23" s="16" t="s">
        <v>3</v>
      </c>
      <c r="D23" s="15" t="s">
        <v>99</v>
      </c>
      <c r="E23" s="15" t="s">
        <v>100</v>
      </c>
      <c r="F23" s="15" t="s">
        <v>1535</v>
      </c>
      <c r="G23" s="15" t="s">
        <v>1388</v>
      </c>
      <c r="H23" s="15" t="s">
        <v>101</v>
      </c>
      <c r="I23" s="31">
        <v>13624131.329999998</v>
      </c>
      <c r="J23" s="31">
        <v>8873133.0400000066</v>
      </c>
      <c r="K23" s="32">
        <v>4750998.2899999917</v>
      </c>
      <c r="L23" s="12">
        <v>0.65128064498773497</v>
      </c>
      <c r="M23" s="13">
        <v>60</v>
      </c>
      <c r="N23" s="13" t="s">
        <v>1449</v>
      </c>
      <c r="O23" s="13" t="s">
        <v>1448</v>
      </c>
      <c r="P23" s="27">
        <v>250</v>
      </c>
      <c r="Q23" s="27">
        <v>47</v>
      </c>
      <c r="R23" s="12">
        <v>0.188</v>
      </c>
      <c r="S23" s="15" t="s">
        <v>1404</v>
      </c>
    </row>
    <row r="24" spans="1:19" ht="102" x14ac:dyDescent="0.2">
      <c r="A24" s="28" t="s">
        <v>152</v>
      </c>
      <c r="B24" s="7" t="s">
        <v>153</v>
      </c>
      <c r="C24" s="16" t="s">
        <v>35</v>
      </c>
      <c r="D24" s="15" t="s">
        <v>149</v>
      </c>
      <c r="E24" s="15" t="s">
        <v>150</v>
      </c>
      <c r="F24" s="15" t="s">
        <v>1536</v>
      </c>
      <c r="G24" s="15" t="s">
        <v>1388</v>
      </c>
      <c r="H24" s="15" t="s">
        <v>151</v>
      </c>
      <c r="I24" s="31">
        <v>3000000</v>
      </c>
      <c r="J24" s="31">
        <v>0</v>
      </c>
      <c r="K24" s="32">
        <v>3000000</v>
      </c>
      <c r="L24" s="12">
        <v>0</v>
      </c>
      <c r="M24" s="13">
        <v>1</v>
      </c>
      <c r="N24" s="13" t="s">
        <v>1466</v>
      </c>
      <c r="O24" s="13" t="s">
        <v>1529</v>
      </c>
      <c r="P24" s="27" t="s">
        <v>1483</v>
      </c>
      <c r="Q24" s="27" t="s">
        <v>6</v>
      </c>
      <c r="R24" s="27" t="str">
        <f t="shared" ref="R24" si="1">IFERROR(Q24/P24,"Rādītājs teksta vērtība")</f>
        <v>Rādītājs teksta vērtība</v>
      </c>
      <c r="S24" s="15" t="s">
        <v>1400</v>
      </c>
    </row>
    <row r="25" spans="1:19" ht="56.25" x14ac:dyDescent="0.2">
      <c r="A25" s="28" t="s">
        <v>25</v>
      </c>
      <c r="B25" s="7" t="s">
        <v>26</v>
      </c>
      <c r="C25" s="16" t="s">
        <v>3</v>
      </c>
      <c r="D25" s="15" t="s">
        <v>27</v>
      </c>
      <c r="E25" s="15" t="s">
        <v>28</v>
      </c>
      <c r="F25" s="15" t="s">
        <v>1539</v>
      </c>
      <c r="G25" s="15" t="s">
        <v>1388</v>
      </c>
      <c r="H25" s="15" t="s">
        <v>18</v>
      </c>
      <c r="I25" s="31">
        <v>24218079.780000005</v>
      </c>
      <c r="J25" s="31">
        <v>11922243.139999999</v>
      </c>
      <c r="K25" s="32">
        <v>12295836.640000006</v>
      </c>
      <c r="L25" s="12">
        <v>0.49228688848592095</v>
      </c>
      <c r="M25" s="13">
        <v>11</v>
      </c>
      <c r="N25" s="13" t="s">
        <v>1429</v>
      </c>
      <c r="O25" s="13" t="s">
        <v>1427</v>
      </c>
      <c r="P25" s="27">
        <v>3875</v>
      </c>
      <c r="Q25" s="27">
        <v>146.99</v>
      </c>
      <c r="R25" s="12">
        <v>3.7932903225806454E-2</v>
      </c>
      <c r="S25" s="12"/>
    </row>
    <row r="26" spans="1:19" ht="76.5" x14ac:dyDescent="0.2">
      <c r="A26" s="28" t="s">
        <v>128</v>
      </c>
      <c r="B26" s="7" t="s">
        <v>129</v>
      </c>
      <c r="C26" s="16" t="s">
        <v>3</v>
      </c>
      <c r="D26" s="15" t="s">
        <v>130</v>
      </c>
      <c r="E26" s="15" t="s">
        <v>131</v>
      </c>
      <c r="F26" s="15" t="s">
        <v>1540</v>
      </c>
      <c r="G26" s="15" t="s">
        <v>1388</v>
      </c>
      <c r="H26" s="15" t="s">
        <v>119</v>
      </c>
      <c r="I26" s="31">
        <v>16130000</v>
      </c>
      <c r="J26" s="31">
        <v>3955565.7199999997</v>
      </c>
      <c r="K26" s="32">
        <v>12174434.280000001</v>
      </c>
      <c r="L26" s="12">
        <v>0.2452303608183509</v>
      </c>
      <c r="M26" s="13">
        <v>1</v>
      </c>
      <c r="N26" s="13" t="s">
        <v>1460</v>
      </c>
      <c r="O26" s="13" t="s">
        <v>1424</v>
      </c>
      <c r="P26" s="27">
        <v>10</v>
      </c>
      <c r="Q26" s="27">
        <v>0</v>
      </c>
      <c r="R26" s="12">
        <v>0</v>
      </c>
      <c r="S26" s="12"/>
    </row>
    <row r="27" spans="1:19" ht="51" x14ac:dyDescent="0.2">
      <c r="A27" s="28" t="s">
        <v>44</v>
      </c>
      <c r="B27" s="7" t="s">
        <v>45</v>
      </c>
      <c r="C27" s="16" t="s">
        <v>3</v>
      </c>
      <c r="D27" s="15" t="s">
        <v>46</v>
      </c>
      <c r="E27" s="15" t="s">
        <v>47</v>
      </c>
      <c r="F27" s="15" t="s">
        <v>1541</v>
      </c>
      <c r="G27" s="15" t="s">
        <v>1388</v>
      </c>
      <c r="H27" s="15" t="s">
        <v>24</v>
      </c>
      <c r="I27" s="31">
        <v>13928620</v>
      </c>
      <c r="J27" s="31">
        <v>5102915.8899999997</v>
      </c>
      <c r="K27" s="32">
        <v>8825704.1099999994</v>
      </c>
      <c r="L27" s="12">
        <v>0.36636191453281086</v>
      </c>
      <c r="M27" s="13">
        <v>8</v>
      </c>
      <c r="N27" s="13" t="s">
        <v>1433</v>
      </c>
      <c r="O27" s="13" t="s">
        <v>1424</v>
      </c>
      <c r="P27" s="27">
        <v>11</v>
      </c>
      <c r="Q27" s="27">
        <v>3</v>
      </c>
      <c r="R27" s="12">
        <v>0.27272727272727271</v>
      </c>
      <c r="S27" s="12"/>
    </row>
    <row r="28" spans="1:19" ht="102" x14ac:dyDescent="0.2">
      <c r="A28" s="28" t="s">
        <v>156</v>
      </c>
      <c r="B28" s="7" t="s">
        <v>157</v>
      </c>
      <c r="C28" s="16" t="s">
        <v>3</v>
      </c>
      <c r="D28" s="15" t="s">
        <v>158</v>
      </c>
      <c r="E28" s="15" t="s">
        <v>159</v>
      </c>
      <c r="F28" s="15" t="s">
        <v>1542</v>
      </c>
      <c r="G28" s="15" t="s">
        <v>1388</v>
      </c>
      <c r="H28" s="15" t="s">
        <v>151</v>
      </c>
      <c r="I28" s="31">
        <v>12758000</v>
      </c>
      <c r="J28" s="31">
        <v>7828911.7800000003</v>
      </c>
      <c r="K28" s="32">
        <v>4929088.22</v>
      </c>
      <c r="L28" s="12">
        <v>0.6136472628938705</v>
      </c>
      <c r="M28" s="13">
        <v>1</v>
      </c>
      <c r="N28" s="13" t="s">
        <v>1467</v>
      </c>
      <c r="O28" s="13" t="s">
        <v>1529</v>
      </c>
      <c r="P28" s="27" t="s">
        <v>1484</v>
      </c>
      <c r="Q28" s="27" t="s">
        <v>6</v>
      </c>
      <c r="R28" s="27" t="str">
        <f t="shared" ref="R28" si="2">IFERROR(Q28/P28,"Rādītājs teksta vērtība")</f>
        <v>Rādītājs teksta vērtība</v>
      </c>
      <c r="S28" s="15" t="s">
        <v>1394</v>
      </c>
    </row>
    <row r="29" spans="1:19" ht="63.75" x14ac:dyDescent="0.2">
      <c r="A29" s="28" t="s">
        <v>194</v>
      </c>
      <c r="B29" s="7" t="s">
        <v>195</v>
      </c>
      <c r="C29" s="16" t="s">
        <v>65</v>
      </c>
      <c r="D29" s="15" t="s">
        <v>192</v>
      </c>
      <c r="E29" s="15" t="s">
        <v>193</v>
      </c>
      <c r="F29" s="15" t="s">
        <v>1543</v>
      </c>
      <c r="G29" s="15" t="s">
        <v>1388</v>
      </c>
      <c r="H29" s="15" t="s">
        <v>18</v>
      </c>
      <c r="I29" s="31">
        <v>29020919</v>
      </c>
      <c r="J29" s="31">
        <v>0</v>
      </c>
      <c r="K29" s="32">
        <v>29020919</v>
      </c>
      <c r="L29" s="12">
        <v>0</v>
      </c>
      <c r="M29" s="13">
        <v>1</v>
      </c>
      <c r="N29" s="13" t="s">
        <v>1457</v>
      </c>
      <c r="O29" s="13" t="s">
        <v>1458</v>
      </c>
      <c r="P29" s="27">
        <v>100</v>
      </c>
      <c r="Q29" s="27">
        <v>0</v>
      </c>
      <c r="R29" s="12">
        <v>0</v>
      </c>
      <c r="S29" s="12"/>
    </row>
    <row r="30" spans="1:19" ht="63.75" x14ac:dyDescent="0.2">
      <c r="A30" s="28" t="s">
        <v>39</v>
      </c>
      <c r="B30" s="7" t="s">
        <v>40</v>
      </c>
      <c r="C30" s="16" t="s">
        <v>3</v>
      </c>
      <c r="D30" s="15" t="s">
        <v>41</v>
      </c>
      <c r="E30" s="15" t="s">
        <v>42</v>
      </c>
      <c r="F30" s="15" t="s">
        <v>1544</v>
      </c>
      <c r="G30" s="15" t="s">
        <v>1388</v>
      </c>
      <c r="H30" s="15" t="s">
        <v>43</v>
      </c>
      <c r="I30" s="31">
        <v>24549727.559999999</v>
      </c>
      <c r="J30" s="31">
        <v>0</v>
      </c>
      <c r="K30" s="32">
        <v>24549727.559999999</v>
      </c>
      <c r="L30" s="12">
        <v>0</v>
      </c>
      <c r="M30" s="13">
        <v>22</v>
      </c>
      <c r="N30" s="13" t="s">
        <v>1432</v>
      </c>
      <c r="O30" s="13" t="s">
        <v>1529</v>
      </c>
      <c r="P30" s="27" t="s">
        <v>1477</v>
      </c>
      <c r="Q30" s="27" t="s">
        <v>6</v>
      </c>
      <c r="R30" s="27" t="str">
        <f t="shared" ref="R30" si="3">IFERROR(Q30/P30,"Rādītājs teksta vērtība")</f>
        <v>Rādītājs teksta vērtība</v>
      </c>
      <c r="S30" s="12"/>
    </row>
    <row r="31" spans="1:19" ht="63.75" x14ac:dyDescent="0.2">
      <c r="A31" s="28" t="s">
        <v>52</v>
      </c>
      <c r="B31" s="7" t="s">
        <v>53</v>
      </c>
      <c r="C31" s="16" t="s">
        <v>3</v>
      </c>
      <c r="D31" s="15" t="s">
        <v>54</v>
      </c>
      <c r="E31" s="15" t="s">
        <v>55</v>
      </c>
      <c r="F31" s="15" t="s">
        <v>1545</v>
      </c>
      <c r="G31" s="15" t="s">
        <v>1388</v>
      </c>
      <c r="H31" s="15" t="s">
        <v>24</v>
      </c>
      <c r="I31" s="31">
        <v>34021000</v>
      </c>
      <c r="J31" s="31">
        <v>11099676.250000002</v>
      </c>
      <c r="K31" s="32">
        <v>22921323.75</v>
      </c>
      <c r="L31" s="12">
        <v>0.32625955292319453</v>
      </c>
      <c r="M31" s="13">
        <v>14</v>
      </c>
      <c r="N31" s="13" t="s">
        <v>1435</v>
      </c>
      <c r="O31" s="13" t="s">
        <v>1424</v>
      </c>
      <c r="P31" s="27">
        <v>10</v>
      </c>
      <c r="Q31" s="27">
        <v>7</v>
      </c>
      <c r="R31" s="12">
        <v>0.7</v>
      </c>
      <c r="S31" s="12"/>
    </row>
    <row r="32" spans="1:19" ht="56.25" x14ac:dyDescent="0.2">
      <c r="A32" s="28" t="s">
        <v>137</v>
      </c>
      <c r="B32" s="7" t="s">
        <v>138</v>
      </c>
      <c r="C32" s="16" t="s">
        <v>3</v>
      </c>
      <c r="D32" s="15" t="s">
        <v>139</v>
      </c>
      <c r="E32" s="15" t="s">
        <v>140</v>
      </c>
      <c r="F32" s="15" t="s">
        <v>1546</v>
      </c>
      <c r="G32" s="15" t="s">
        <v>1388</v>
      </c>
      <c r="H32" s="15" t="s">
        <v>62</v>
      </c>
      <c r="I32" s="31">
        <v>82500000</v>
      </c>
      <c r="J32" s="31">
        <v>60189249.199999988</v>
      </c>
      <c r="K32" s="32">
        <v>22310750.800000012</v>
      </c>
      <c r="L32" s="12">
        <v>0.7295666569696968</v>
      </c>
      <c r="M32" s="13">
        <v>8</v>
      </c>
      <c r="N32" s="13" t="s">
        <v>1521</v>
      </c>
      <c r="O32" s="13" t="s">
        <v>1462</v>
      </c>
      <c r="P32" s="27">
        <v>4</v>
      </c>
      <c r="Q32" s="27">
        <v>0</v>
      </c>
      <c r="R32" s="12">
        <v>0</v>
      </c>
      <c r="S32" s="12"/>
    </row>
    <row r="33" spans="1:19" ht="51" x14ac:dyDescent="0.2">
      <c r="A33" s="28" t="s">
        <v>196</v>
      </c>
      <c r="B33" s="7" t="s">
        <v>197</v>
      </c>
      <c r="C33" s="16" t="s">
        <v>3</v>
      </c>
      <c r="D33" s="15" t="s">
        <v>198</v>
      </c>
      <c r="E33" s="15" t="s">
        <v>199</v>
      </c>
      <c r="F33" s="15" t="s">
        <v>1547</v>
      </c>
      <c r="G33" s="15" t="s">
        <v>1388</v>
      </c>
      <c r="H33" s="15" t="s">
        <v>62</v>
      </c>
      <c r="I33" s="31">
        <v>18506000</v>
      </c>
      <c r="J33" s="31">
        <v>1525896.3699999999</v>
      </c>
      <c r="K33" s="32">
        <v>16980103.629999999</v>
      </c>
      <c r="L33" s="12">
        <v>8.2454142980654913E-2</v>
      </c>
      <c r="M33" s="13">
        <v>0</v>
      </c>
      <c r="N33" s="13" t="s">
        <v>1516</v>
      </c>
      <c r="O33" s="13" t="s">
        <v>1424</v>
      </c>
      <c r="P33" s="27">
        <v>25319</v>
      </c>
      <c r="Q33" s="27">
        <v>17651</v>
      </c>
      <c r="R33" s="12">
        <v>0.69714443698408313</v>
      </c>
      <c r="S33" s="12"/>
    </row>
    <row r="34" spans="1:19" ht="51" x14ac:dyDescent="0.2">
      <c r="A34" s="28" t="s">
        <v>72</v>
      </c>
      <c r="B34" s="7" t="s">
        <v>73</v>
      </c>
      <c r="C34" s="16" t="s">
        <v>3</v>
      </c>
      <c r="D34" s="15" t="s">
        <v>74</v>
      </c>
      <c r="E34" s="15" t="s">
        <v>75</v>
      </c>
      <c r="F34" s="15" t="s">
        <v>1548</v>
      </c>
      <c r="G34" s="15" t="s">
        <v>1388</v>
      </c>
      <c r="H34" s="15" t="s">
        <v>62</v>
      </c>
      <c r="I34" s="31">
        <v>11632000</v>
      </c>
      <c r="J34" s="31">
        <v>1039587.15</v>
      </c>
      <c r="K34" s="32">
        <v>10592412.85</v>
      </c>
      <c r="L34" s="12">
        <v>8.9373035591471806E-2</v>
      </c>
      <c r="M34" s="13">
        <v>2</v>
      </c>
      <c r="N34" s="13" t="s">
        <v>1512</v>
      </c>
      <c r="O34" s="13" t="s">
        <v>1529</v>
      </c>
      <c r="P34" s="27" t="s">
        <v>1513</v>
      </c>
      <c r="Q34" s="27" t="s">
        <v>6</v>
      </c>
      <c r="R34" s="27" t="str">
        <f t="shared" ref="R34:R35" si="4">IFERROR(Q34/P34,"Rādītājs teksta vērtība")</f>
        <v>Rādītājs teksta vērtība</v>
      </c>
      <c r="S34" s="12"/>
    </row>
    <row r="35" spans="1:19" ht="76.5" x14ac:dyDescent="0.2">
      <c r="A35" s="28" t="s">
        <v>80</v>
      </c>
      <c r="B35" s="7" t="s">
        <v>81</v>
      </c>
      <c r="C35" s="16" t="s">
        <v>3</v>
      </c>
      <c r="D35" s="15" t="s">
        <v>82</v>
      </c>
      <c r="E35" s="15" t="s">
        <v>83</v>
      </c>
      <c r="F35" s="15" t="s">
        <v>1549</v>
      </c>
      <c r="G35" s="15" t="s">
        <v>1388</v>
      </c>
      <c r="H35" s="15" t="s">
        <v>7</v>
      </c>
      <c r="I35" s="31">
        <v>16235766.98</v>
      </c>
      <c r="J35" s="31">
        <v>6193867.2500000009</v>
      </c>
      <c r="K35" s="32">
        <v>10041899.73</v>
      </c>
      <c r="L35" s="12">
        <v>0.38149520485419042</v>
      </c>
      <c r="M35" s="13">
        <v>5</v>
      </c>
      <c r="N35" s="13" t="s">
        <v>1442</v>
      </c>
      <c r="O35" s="13" t="s">
        <v>1529</v>
      </c>
      <c r="P35" s="27" t="s">
        <v>1515</v>
      </c>
      <c r="Q35" s="27" t="s">
        <v>6</v>
      </c>
      <c r="R35" s="27" t="str">
        <f t="shared" si="4"/>
        <v>Rādītājs teksta vērtība</v>
      </c>
      <c r="S35" s="12"/>
    </row>
    <row r="36" spans="1:19" ht="78.75" x14ac:dyDescent="0.2">
      <c r="A36" s="28" t="s">
        <v>29</v>
      </c>
      <c r="B36" s="7" t="s">
        <v>30</v>
      </c>
      <c r="C36" s="16" t="s">
        <v>3</v>
      </c>
      <c r="D36" s="15" t="s">
        <v>31</v>
      </c>
      <c r="E36" s="15" t="s">
        <v>32</v>
      </c>
      <c r="F36" s="15" t="s">
        <v>1550</v>
      </c>
      <c r="G36" s="15" t="s">
        <v>1388</v>
      </c>
      <c r="H36" s="15" t="s">
        <v>18</v>
      </c>
      <c r="I36" s="31">
        <v>80000000</v>
      </c>
      <c r="J36" s="31">
        <v>72000000</v>
      </c>
      <c r="K36" s="32">
        <v>8000000</v>
      </c>
      <c r="L36" s="12">
        <v>0.9</v>
      </c>
      <c r="M36" s="13">
        <v>2</v>
      </c>
      <c r="N36" s="13" t="s">
        <v>1430</v>
      </c>
      <c r="O36" s="13" t="s">
        <v>1424</v>
      </c>
      <c r="P36" s="27">
        <v>2060</v>
      </c>
      <c r="Q36" s="27">
        <v>520</v>
      </c>
      <c r="R36" s="12">
        <v>0.25242718446601942</v>
      </c>
      <c r="S36" s="12"/>
    </row>
    <row r="37" spans="1:19" ht="63.75" x14ac:dyDescent="0.2">
      <c r="A37" s="28" t="s">
        <v>76</v>
      </c>
      <c r="B37" s="7" t="s">
        <v>77</v>
      </c>
      <c r="C37" s="16" t="s">
        <v>3</v>
      </c>
      <c r="D37" s="15" t="s">
        <v>78</v>
      </c>
      <c r="E37" s="15" t="s">
        <v>79</v>
      </c>
      <c r="F37" s="15" t="s">
        <v>1551</v>
      </c>
      <c r="G37" s="15" t="s">
        <v>1388</v>
      </c>
      <c r="H37" s="15" t="s">
        <v>24</v>
      </c>
      <c r="I37" s="31">
        <v>8250000</v>
      </c>
      <c r="J37" s="31">
        <v>1724728.65</v>
      </c>
      <c r="K37" s="32">
        <v>6525271.3499999996</v>
      </c>
      <c r="L37" s="12">
        <v>0.20905801818181818</v>
      </c>
      <c r="M37" s="13">
        <v>1</v>
      </c>
      <c r="N37" s="13" t="s">
        <v>1440</v>
      </c>
      <c r="O37" s="13" t="s">
        <v>1424</v>
      </c>
      <c r="P37" s="27">
        <v>62900</v>
      </c>
      <c r="Q37" s="27">
        <v>47729</v>
      </c>
      <c r="R37" s="12">
        <v>0.75880763116057237</v>
      </c>
      <c r="S37" s="12"/>
    </row>
    <row r="38" spans="1:19" ht="102" x14ac:dyDescent="0.2">
      <c r="A38" s="28" t="s">
        <v>132</v>
      </c>
      <c r="B38" s="7" t="s">
        <v>133</v>
      </c>
      <c r="C38" s="16" t="s">
        <v>3</v>
      </c>
      <c r="D38" s="15" t="s">
        <v>134</v>
      </c>
      <c r="E38" s="15" t="s">
        <v>135</v>
      </c>
      <c r="F38" s="15" t="s">
        <v>1552</v>
      </c>
      <c r="G38" s="15" t="s">
        <v>1388</v>
      </c>
      <c r="H38" s="15" t="s">
        <v>18</v>
      </c>
      <c r="I38" s="31">
        <v>5025531</v>
      </c>
      <c r="J38" s="31">
        <v>1075679.5900000001</v>
      </c>
      <c r="K38" s="32">
        <v>3949851.41</v>
      </c>
      <c r="L38" s="12">
        <v>0.21404297177750969</v>
      </c>
      <c r="M38" s="13">
        <v>2</v>
      </c>
      <c r="N38" s="13" t="s">
        <v>1520</v>
      </c>
      <c r="O38" s="13" t="s">
        <v>1529</v>
      </c>
      <c r="P38" s="27" t="s">
        <v>1481</v>
      </c>
      <c r="Q38" s="27" t="s">
        <v>6</v>
      </c>
      <c r="R38" s="27" t="str">
        <f t="shared" ref="R38" si="5">IFERROR(Q38/P38,"Rādītājs teksta vērtība")</f>
        <v>Rādītājs teksta vērtība</v>
      </c>
      <c r="S38" s="12"/>
    </row>
    <row r="39" spans="1:19" ht="38.25" x14ac:dyDescent="0.2">
      <c r="A39" s="28" t="s">
        <v>88</v>
      </c>
      <c r="B39" s="7" t="s">
        <v>89</v>
      </c>
      <c r="C39" s="16" t="s">
        <v>3</v>
      </c>
      <c r="D39" s="15" t="s">
        <v>90</v>
      </c>
      <c r="E39" s="15" t="s">
        <v>91</v>
      </c>
      <c r="F39" s="15" t="s">
        <v>1553</v>
      </c>
      <c r="G39" s="15" t="s">
        <v>1388</v>
      </c>
      <c r="H39" s="15" t="s">
        <v>18</v>
      </c>
      <c r="I39" s="31">
        <v>42900000</v>
      </c>
      <c r="J39" s="31">
        <v>42900000</v>
      </c>
      <c r="K39" s="32">
        <v>0</v>
      </c>
      <c r="L39" s="12">
        <v>1</v>
      </c>
      <c r="M39" s="13">
        <v>1</v>
      </c>
      <c r="N39" s="13" t="s">
        <v>1444</v>
      </c>
      <c r="O39" s="13" t="s">
        <v>1424</v>
      </c>
      <c r="P39" s="27">
        <v>300</v>
      </c>
      <c r="Q39" s="27">
        <v>0</v>
      </c>
      <c r="R39" s="12">
        <v>0</v>
      </c>
      <c r="S39" s="12"/>
    </row>
    <row r="40" spans="1:19" ht="67.5" x14ac:dyDescent="0.2">
      <c r="A40" s="28" t="s">
        <v>14</v>
      </c>
      <c r="B40" s="7" t="s">
        <v>15</v>
      </c>
      <c r="C40" s="16" t="s">
        <v>3</v>
      </c>
      <c r="D40" s="15" t="s">
        <v>16</v>
      </c>
      <c r="E40" s="15" t="s">
        <v>17</v>
      </c>
      <c r="F40" s="15" t="s">
        <v>1554</v>
      </c>
      <c r="G40" s="15" t="s">
        <v>1388</v>
      </c>
      <c r="H40" s="15" t="s">
        <v>18</v>
      </c>
      <c r="I40" s="31">
        <v>57282000</v>
      </c>
      <c r="J40" s="31">
        <v>57282000</v>
      </c>
      <c r="K40" s="32">
        <v>0</v>
      </c>
      <c r="L40" s="12">
        <v>1</v>
      </c>
      <c r="M40" s="13">
        <v>1</v>
      </c>
      <c r="N40" s="13" t="s">
        <v>1426</v>
      </c>
      <c r="O40" s="13" t="s">
        <v>1427</v>
      </c>
      <c r="P40" s="27">
        <v>14423</v>
      </c>
      <c r="Q40" s="27">
        <v>3712.04</v>
      </c>
      <c r="R40" s="12">
        <v>0.25736947930388959</v>
      </c>
      <c r="S40" s="12"/>
    </row>
    <row r="41" spans="1:19" ht="63.75" x14ac:dyDescent="0.2">
      <c r="A41" s="28" t="s">
        <v>120</v>
      </c>
      <c r="B41" s="7" t="s">
        <v>121</v>
      </c>
      <c r="C41" s="16" t="s">
        <v>3</v>
      </c>
      <c r="D41" s="15" t="s">
        <v>122</v>
      </c>
      <c r="E41" s="15" t="s">
        <v>123</v>
      </c>
      <c r="F41" s="15" t="s">
        <v>1555</v>
      </c>
      <c r="G41" s="15" t="s">
        <v>1388</v>
      </c>
      <c r="H41" s="15" t="s">
        <v>119</v>
      </c>
      <c r="I41" s="31">
        <v>147638533.78</v>
      </c>
      <c r="J41" s="31">
        <v>74716294.330000013</v>
      </c>
      <c r="K41" s="32">
        <v>72922239.449999988</v>
      </c>
      <c r="L41" s="12">
        <v>0.50607583546810819</v>
      </c>
      <c r="M41" s="13">
        <v>16</v>
      </c>
      <c r="N41" s="13" t="s">
        <v>1519</v>
      </c>
      <c r="O41" s="13" t="s">
        <v>1529</v>
      </c>
      <c r="P41" s="27" t="s">
        <v>1488</v>
      </c>
      <c r="Q41" s="27" t="s">
        <v>6</v>
      </c>
      <c r="R41" s="27" t="str">
        <f t="shared" ref="R41" si="6">IFERROR(Q41/P41,"Rādītājs teksta vērtība")</f>
        <v>Rādītājs teksta vērtība</v>
      </c>
      <c r="S41" s="12"/>
    </row>
    <row r="42" spans="1:19" ht="89.25" x14ac:dyDescent="0.2">
      <c r="A42" s="28" t="s">
        <v>21</v>
      </c>
      <c r="B42" s="7" t="s">
        <v>22</v>
      </c>
      <c r="C42" s="16" t="s">
        <v>3</v>
      </c>
      <c r="D42" s="15" t="s">
        <v>19</v>
      </c>
      <c r="E42" s="15" t="s">
        <v>20</v>
      </c>
      <c r="F42" s="15" t="s">
        <v>1556</v>
      </c>
      <c r="G42" s="15" t="s">
        <v>1388</v>
      </c>
      <c r="H42" s="15" t="s">
        <v>18</v>
      </c>
      <c r="I42" s="31">
        <v>120586000</v>
      </c>
      <c r="J42" s="31">
        <v>88307880.23999998</v>
      </c>
      <c r="K42" s="32">
        <v>32278119.76000002</v>
      </c>
      <c r="L42" s="12">
        <v>0.73232282553530248</v>
      </c>
      <c r="M42" s="13">
        <v>9</v>
      </c>
      <c r="N42" s="13" t="s">
        <v>1428</v>
      </c>
      <c r="O42" s="13" t="s">
        <v>1425</v>
      </c>
      <c r="P42" s="27">
        <v>101000000</v>
      </c>
      <c r="Q42" s="27">
        <v>93089844.920000002</v>
      </c>
      <c r="R42" s="12">
        <v>0.92168163287128713</v>
      </c>
      <c r="S42" s="15"/>
    </row>
    <row r="43" spans="1:19" ht="63.75" x14ac:dyDescent="0.2">
      <c r="A43" s="28" t="s">
        <v>190</v>
      </c>
      <c r="B43" s="7" t="s">
        <v>191</v>
      </c>
      <c r="C43" s="16" t="s">
        <v>11</v>
      </c>
      <c r="D43" s="15" t="s">
        <v>192</v>
      </c>
      <c r="E43" s="15" t="s">
        <v>193</v>
      </c>
      <c r="F43" s="15" t="s">
        <v>1543</v>
      </c>
      <c r="G43" s="15" t="s">
        <v>1388</v>
      </c>
      <c r="H43" s="15" t="s">
        <v>18</v>
      </c>
      <c r="I43" s="31">
        <v>29020919</v>
      </c>
      <c r="J43" s="31">
        <v>0</v>
      </c>
      <c r="K43" s="32">
        <v>29020919</v>
      </c>
      <c r="L43" s="12">
        <v>0</v>
      </c>
      <c r="M43" s="13">
        <v>1</v>
      </c>
      <c r="N43" s="13" t="s">
        <v>1456</v>
      </c>
      <c r="O43" s="13" t="s">
        <v>1529</v>
      </c>
      <c r="P43" s="27" t="s">
        <v>1480</v>
      </c>
      <c r="Q43" s="27" t="s">
        <v>6</v>
      </c>
      <c r="R43" s="27" t="str">
        <f t="shared" ref="R43" si="7">IFERROR(Q43/P43,"Rādītājs teksta vērtība")</f>
        <v>Rādītājs teksta vērtība</v>
      </c>
      <c r="S43" s="12"/>
    </row>
    <row r="44" spans="1:19" ht="38.25" x14ac:dyDescent="0.2">
      <c r="A44" s="28" t="s">
        <v>169</v>
      </c>
      <c r="B44" s="7" t="s">
        <v>170</v>
      </c>
      <c r="C44" s="16" t="s">
        <v>65</v>
      </c>
      <c r="D44" s="15" t="s">
        <v>171</v>
      </c>
      <c r="E44" s="15" t="s">
        <v>32</v>
      </c>
      <c r="F44" s="15" t="s">
        <v>209</v>
      </c>
      <c r="G44" s="15" t="s">
        <v>1388</v>
      </c>
      <c r="H44" s="15" t="s">
        <v>168</v>
      </c>
      <c r="I44" s="31">
        <v>72900000</v>
      </c>
      <c r="J44" s="31">
        <v>44519232.859999999</v>
      </c>
      <c r="K44" s="32">
        <v>28380767.140000001</v>
      </c>
      <c r="L44" s="12">
        <v>0.6106890652949245</v>
      </c>
      <c r="M44" s="13">
        <v>2</v>
      </c>
      <c r="N44" s="13" t="s">
        <v>1469</v>
      </c>
      <c r="O44" s="13" t="s">
        <v>1470</v>
      </c>
      <c r="P44" s="27">
        <v>70</v>
      </c>
      <c r="Q44" s="27">
        <v>0</v>
      </c>
      <c r="R44" s="12">
        <v>0</v>
      </c>
      <c r="S44" s="12"/>
    </row>
    <row r="45" spans="1:19" ht="56.25" x14ac:dyDescent="0.2">
      <c r="A45" s="28" t="s">
        <v>174</v>
      </c>
      <c r="B45" s="7" t="s">
        <v>175</v>
      </c>
      <c r="C45" s="16" t="s">
        <v>65</v>
      </c>
      <c r="D45" s="15" t="s">
        <v>171</v>
      </c>
      <c r="E45" s="15" t="s">
        <v>32</v>
      </c>
      <c r="F45" s="15" t="s">
        <v>209</v>
      </c>
      <c r="G45" s="15" t="s">
        <v>1388</v>
      </c>
      <c r="H45" s="15" t="s">
        <v>168</v>
      </c>
      <c r="I45" s="31">
        <v>72900000</v>
      </c>
      <c r="J45" s="31">
        <v>44519232.859999999</v>
      </c>
      <c r="K45" s="32">
        <v>28380767.140000001</v>
      </c>
      <c r="L45" s="12">
        <v>0.6106890652949245</v>
      </c>
      <c r="M45" s="13">
        <v>2</v>
      </c>
      <c r="N45" s="13" t="s">
        <v>1472</v>
      </c>
      <c r="O45" s="13" t="s">
        <v>1422</v>
      </c>
      <c r="P45" s="27">
        <v>190</v>
      </c>
      <c r="Q45" s="27">
        <v>9.4</v>
      </c>
      <c r="R45" s="12">
        <v>4.9473684210526316E-2</v>
      </c>
      <c r="S45" s="12"/>
    </row>
    <row r="46" spans="1:19" ht="56.25" x14ac:dyDescent="0.2">
      <c r="A46" s="28" t="s">
        <v>141</v>
      </c>
      <c r="B46" s="7" t="s">
        <v>142</v>
      </c>
      <c r="C46" s="16" t="s">
        <v>3</v>
      </c>
      <c r="D46" s="15" t="s">
        <v>139</v>
      </c>
      <c r="E46" s="15" t="s">
        <v>140</v>
      </c>
      <c r="F46" s="15" t="s">
        <v>1546</v>
      </c>
      <c r="G46" s="15" t="s">
        <v>1388</v>
      </c>
      <c r="H46" s="15" t="s">
        <v>62</v>
      </c>
      <c r="I46" s="31">
        <v>82500000</v>
      </c>
      <c r="J46" s="31">
        <v>60189249.199999988</v>
      </c>
      <c r="K46" s="32">
        <v>22310750.800000012</v>
      </c>
      <c r="L46" s="12">
        <v>0.7295666569696968</v>
      </c>
      <c r="M46" s="13">
        <v>8</v>
      </c>
      <c r="N46" s="13" t="s">
        <v>1463</v>
      </c>
      <c r="O46" s="13" t="s">
        <v>1464</v>
      </c>
      <c r="P46" s="27">
        <v>405</v>
      </c>
      <c r="Q46" s="27">
        <v>429</v>
      </c>
      <c r="R46" s="12">
        <v>1.0592592592592593</v>
      </c>
      <c r="S46" s="12"/>
    </row>
    <row r="47" spans="1:19" ht="56.25" x14ac:dyDescent="0.2">
      <c r="A47" s="28" t="s">
        <v>164</v>
      </c>
      <c r="B47" s="7" t="s">
        <v>165</v>
      </c>
      <c r="C47" s="16" t="s">
        <v>11</v>
      </c>
      <c r="D47" s="15" t="s">
        <v>166</v>
      </c>
      <c r="E47" s="15" t="s">
        <v>167</v>
      </c>
      <c r="F47" s="15" t="s">
        <v>1557</v>
      </c>
      <c r="G47" s="15" t="s">
        <v>1388</v>
      </c>
      <c r="H47" s="15" t="s">
        <v>168</v>
      </c>
      <c r="I47" s="31">
        <v>60343378</v>
      </c>
      <c r="J47" s="31">
        <v>54309040.200000003</v>
      </c>
      <c r="K47" s="32">
        <v>6034337.799999997</v>
      </c>
      <c r="L47" s="12">
        <v>0.9</v>
      </c>
      <c r="M47" s="13">
        <v>1</v>
      </c>
      <c r="N47" s="13" t="s">
        <v>1468</v>
      </c>
      <c r="O47" s="13" t="s">
        <v>1470</v>
      </c>
      <c r="P47" s="27">
        <v>60</v>
      </c>
      <c r="Q47" s="27">
        <v>0</v>
      </c>
      <c r="R47" s="12">
        <v>0</v>
      </c>
      <c r="S47" s="12"/>
    </row>
    <row r="48" spans="1:19" ht="127.5" x14ac:dyDescent="0.2">
      <c r="A48" s="28" t="s">
        <v>111</v>
      </c>
      <c r="B48" s="7" t="s">
        <v>112</v>
      </c>
      <c r="C48" s="16" t="s">
        <v>35</v>
      </c>
      <c r="D48" s="15" t="s">
        <v>113</v>
      </c>
      <c r="E48" s="15" t="s">
        <v>114</v>
      </c>
      <c r="F48" s="15" t="s">
        <v>1558</v>
      </c>
      <c r="G48" s="15" t="s">
        <v>1388</v>
      </c>
      <c r="H48" s="15" t="s">
        <v>101</v>
      </c>
      <c r="I48" s="31">
        <v>6500000</v>
      </c>
      <c r="J48" s="31">
        <v>1593576.11</v>
      </c>
      <c r="K48" s="32">
        <v>4906423.8899999997</v>
      </c>
      <c r="L48" s="12">
        <v>0.2451655553846154</v>
      </c>
      <c r="M48" s="13">
        <v>1</v>
      </c>
      <c r="N48" s="13" t="s">
        <v>1453</v>
      </c>
      <c r="O48" s="13" t="s">
        <v>1529</v>
      </c>
      <c r="P48" s="27" t="s">
        <v>1479</v>
      </c>
      <c r="Q48" s="27" t="s">
        <v>6</v>
      </c>
      <c r="R48" s="27" t="str">
        <f t="shared" ref="R48" si="8">IFERROR(Q48/P48,"Rādītājs teksta vērtība")</f>
        <v>Rādītājs teksta vērtība</v>
      </c>
      <c r="S48" s="12"/>
    </row>
    <row r="49" spans="1:19" ht="89.25" x14ac:dyDescent="0.2">
      <c r="A49" s="28" t="s">
        <v>97</v>
      </c>
      <c r="B49" s="7" t="s">
        <v>98</v>
      </c>
      <c r="C49" s="16" t="s">
        <v>65</v>
      </c>
      <c r="D49" s="15" t="s">
        <v>99</v>
      </c>
      <c r="E49" s="15" t="s">
        <v>100</v>
      </c>
      <c r="F49" s="15" t="s">
        <v>1535</v>
      </c>
      <c r="G49" s="15" t="s">
        <v>1388</v>
      </c>
      <c r="H49" s="15" t="s">
        <v>101</v>
      </c>
      <c r="I49" s="31">
        <v>13624131.329999998</v>
      </c>
      <c r="J49" s="31">
        <v>8873133.0400000066</v>
      </c>
      <c r="K49" s="32">
        <v>4750998.2899999917</v>
      </c>
      <c r="L49" s="12">
        <v>0.65128064498773497</v>
      </c>
      <c r="M49" s="13">
        <v>60</v>
      </c>
      <c r="N49" s="13" t="s">
        <v>1446</v>
      </c>
      <c r="O49" s="13" t="s">
        <v>1447</v>
      </c>
      <c r="P49" s="27">
        <v>63</v>
      </c>
      <c r="Q49" s="27">
        <v>16</v>
      </c>
      <c r="R49" s="12">
        <v>0.25396825396825395</v>
      </c>
      <c r="S49" s="12"/>
    </row>
    <row r="50" spans="1:19" ht="102" x14ac:dyDescent="0.2">
      <c r="A50" s="28" t="s">
        <v>33</v>
      </c>
      <c r="B50" s="7" t="s">
        <v>34</v>
      </c>
      <c r="C50" s="16" t="s">
        <v>35</v>
      </c>
      <c r="D50" s="15" t="s">
        <v>36</v>
      </c>
      <c r="E50" s="15" t="s">
        <v>37</v>
      </c>
      <c r="F50" s="15" t="s">
        <v>1559</v>
      </c>
      <c r="G50" s="15" t="s">
        <v>1388</v>
      </c>
      <c r="H50" s="15" t="s">
        <v>38</v>
      </c>
      <c r="I50" s="31">
        <v>36630000</v>
      </c>
      <c r="J50" s="31">
        <v>32784199.039999999</v>
      </c>
      <c r="K50" s="32">
        <v>3845800.9600000009</v>
      </c>
      <c r="L50" s="12">
        <v>0.89500952880152873</v>
      </c>
      <c r="M50" s="13">
        <v>1</v>
      </c>
      <c r="N50" s="13" t="s">
        <v>1431</v>
      </c>
      <c r="O50" s="13" t="s">
        <v>1529</v>
      </c>
      <c r="P50" s="27" t="s">
        <v>1476</v>
      </c>
      <c r="Q50" s="27" t="s">
        <v>6</v>
      </c>
      <c r="R50" s="27" t="str">
        <f t="shared" ref="R50:R51" si="9">IFERROR(Q50/P50,"Rādītājs teksta vērtība")</f>
        <v>Rādītājs teksta vērtība</v>
      </c>
      <c r="S50" s="15" t="s">
        <v>1402</v>
      </c>
    </row>
    <row r="51" spans="1:19" ht="63.75" x14ac:dyDescent="0.2">
      <c r="A51" s="28" t="s">
        <v>200</v>
      </c>
      <c r="B51" s="7" t="s">
        <v>201</v>
      </c>
      <c r="C51" s="16" t="s">
        <v>3</v>
      </c>
      <c r="D51" s="15" t="s">
        <v>202</v>
      </c>
      <c r="E51" s="15" t="s">
        <v>203</v>
      </c>
      <c r="F51" s="15" t="s">
        <v>1560</v>
      </c>
      <c r="G51" s="15" t="s">
        <v>1388</v>
      </c>
      <c r="H51" s="15" t="s">
        <v>62</v>
      </c>
      <c r="I51" s="31">
        <v>15000000</v>
      </c>
      <c r="J51" s="31">
        <v>11336347.879999999</v>
      </c>
      <c r="K51" s="32">
        <v>3663652.120000001</v>
      </c>
      <c r="L51" s="12">
        <v>0.75575652533333326</v>
      </c>
      <c r="M51" s="13">
        <v>1</v>
      </c>
      <c r="N51" s="13" t="s">
        <v>1441</v>
      </c>
      <c r="O51" s="13" t="s">
        <v>1529</v>
      </c>
      <c r="P51" s="27" t="s">
        <v>1514</v>
      </c>
      <c r="Q51" s="27" t="s">
        <v>6</v>
      </c>
      <c r="R51" s="27" t="str">
        <f t="shared" si="9"/>
        <v>Rādītājs teksta vērtība</v>
      </c>
      <c r="S51" s="12"/>
    </row>
    <row r="52" spans="1:19" ht="67.5" x14ac:dyDescent="0.2">
      <c r="A52" s="28" t="s">
        <v>58</v>
      </c>
      <c r="B52" s="7" t="s">
        <v>59</v>
      </c>
      <c r="C52" s="16" t="s">
        <v>3</v>
      </c>
      <c r="D52" s="15" t="s">
        <v>60</v>
      </c>
      <c r="E52" s="15" t="s">
        <v>61</v>
      </c>
      <c r="F52" s="15" t="s">
        <v>1561</v>
      </c>
      <c r="G52" s="15" t="s">
        <v>1388</v>
      </c>
      <c r="H52" s="15" t="s">
        <v>62</v>
      </c>
      <c r="I52" s="31">
        <v>17000000</v>
      </c>
      <c r="J52" s="31">
        <v>13402398</v>
      </c>
      <c r="K52" s="32">
        <v>3597602</v>
      </c>
      <c r="L52" s="12">
        <v>0.78837635294117647</v>
      </c>
      <c r="M52" s="13">
        <v>3</v>
      </c>
      <c r="N52" s="13" t="s">
        <v>1438</v>
      </c>
      <c r="O52" s="13" t="s">
        <v>1424</v>
      </c>
      <c r="P52" s="27">
        <v>20</v>
      </c>
      <c r="Q52" s="27">
        <v>23</v>
      </c>
      <c r="R52" s="12">
        <v>1.1499999999999999</v>
      </c>
      <c r="S52" s="12"/>
    </row>
    <row r="53" spans="1:19" ht="89.25" x14ac:dyDescent="0.2">
      <c r="A53" s="28" t="s">
        <v>147</v>
      </c>
      <c r="B53" s="7" t="s">
        <v>148</v>
      </c>
      <c r="C53" s="16" t="s">
        <v>35</v>
      </c>
      <c r="D53" s="15" t="s">
        <v>149</v>
      </c>
      <c r="E53" s="15" t="s">
        <v>150</v>
      </c>
      <c r="F53" s="15" t="s">
        <v>1536</v>
      </c>
      <c r="G53" s="15" t="s">
        <v>1388</v>
      </c>
      <c r="H53" s="15" t="s">
        <v>151</v>
      </c>
      <c r="I53" s="31">
        <v>3000000</v>
      </c>
      <c r="J53" s="31">
        <v>0</v>
      </c>
      <c r="K53" s="32">
        <v>3000000</v>
      </c>
      <c r="L53" s="12">
        <v>0</v>
      </c>
      <c r="M53" s="13">
        <v>1</v>
      </c>
      <c r="N53" s="13" t="s">
        <v>1465</v>
      </c>
      <c r="O53" s="13" t="s">
        <v>1529</v>
      </c>
      <c r="P53" s="27" t="s">
        <v>1483</v>
      </c>
      <c r="Q53" s="27" t="s">
        <v>6</v>
      </c>
      <c r="R53" s="27" t="str">
        <f t="shared" ref="R53" si="10">IFERROR(Q53/P53,"Rādītājs teksta vērtība")</f>
        <v>Rādītājs teksta vērtība</v>
      </c>
      <c r="S53" s="15"/>
    </row>
    <row r="54" spans="1:19" ht="78.75" x14ac:dyDescent="0.2">
      <c r="A54" s="28" t="s">
        <v>184</v>
      </c>
      <c r="B54" s="7" t="s">
        <v>185</v>
      </c>
      <c r="C54" s="16" t="s">
        <v>65</v>
      </c>
      <c r="D54" s="15" t="s">
        <v>186</v>
      </c>
      <c r="E54" s="15" t="s">
        <v>187</v>
      </c>
      <c r="F54" s="15" t="s">
        <v>1562</v>
      </c>
      <c r="G54" s="15" t="s">
        <v>1388</v>
      </c>
      <c r="H54" s="15" t="s">
        <v>101</v>
      </c>
      <c r="I54" s="31">
        <v>7196909</v>
      </c>
      <c r="J54" s="31">
        <v>4770129.34</v>
      </c>
      <c r="K54" s="32">
        <v>2426779.66</v>
      </c>
      <c r="L54" s="12">
        <v>0.66280250868810486</v>
      </c>
      <c r="M54" s="13">
        <v>1</v>
      </c>
      <c r="N54" s="13" t="s">
        <v>1454</v>
      </c>
      <c r="O54" s="13" t="s">
        <v>1455</v>
      </c>
      <c r="P54" s="27">
        <v>7.2</v>
      </c>
      <c r="Q54" s="27">
        <v>2.9</v>
      </c>
      <c r="R54" s="40">
        <v>0.40277777777777773</v>
      </c>
      <c r="S54" s="12"/>
    </row>
    <row r="55" spans="1:19" ht="102" x14ac:dyDescent="0.2">
      <c r="A55" s="28" t="s">
        <v>104</v>
      </c>
      <c r="B55" s="7" t="s">
        <v>105</v>
      </c>
      <c r="C55" s="16" t="s">
        <v>35</v>
      </c>
      <c r="D55" s="15" t="s">
        <v>106</v>
      </c>
      <c r="E55" s="15" t="s">
        <v>105</v>
      </c>
      <c r="F55" s="15" t="s">
        <v>1563</v>
      </c>
      <c r="G55" s="15" t="s">
        <v>1388</v>
      </c>
      <c r="H55" s="15" t="s">
        <v>101</v>
      </c>
      <c r="I55" s="31">
        <v>1563985</v>
      </c>
      <c r="J55" s="31">
        <v>315022.10000000003</v>
      </c>
      <c r="K55" s="32">
        <v>1248962.8999999999</v>
      </c>
      <c r="L55" s="12">
        <v>0.20142271185465335</v>
      </c>
      <c r="M55" s="13">
        <v>1</v>
      </c>
      <c r="N55" s="13" t="s">
        <v>1450</v>
      </c>
      <c r="O55" s="13" t="s">
        <v>1529</v>
      </c>
      <c r="P55" s="27" t="s">
        <v>1478</v>
      </c>
      <c r="Q55" s="27" t="s">
        <v>6</v>
      </c>
      <c r="R55" s="27" t="str">
        <f t="shared" ref="R55" si="11">IFERROR(Q55/P55,"Rādītājs teksta vērtība")</f>
        <v>Rādītājs teksta vērtība</v>
      </c>
      <c r="S55" s="12"/>
    </row>
    <row r="56" spans="1:19" ht="76.5" x14ac:dyDescent="0.2">
      <c r="A56" s="28" t="s">
        <v>124</v>
      </c>
      <c r="B56" s="7" t="s">
        <v>125</v>
      </c>
      <c r="C56" s="16" t="s">
        <v>3</v>
      </c>
      <c r="D56" s="15" t="s">
        <v>126</v>
      </c>
      <c r="E56" s="15" t="s">
        <v>127</v>
      </c>
      <c r="F56" s="15" t="s">
        <v>1564</v>
      </c>
      <c r="G56" s="15" t="s">
        <v>1388</v>
      </c>
      <c r="H56" s="15" t="s">
        <v>119</v>
      </c>
      <c r="I56" s="31">
        <v>7681420.3100000005</v>
      </c>
      <c r="J56" s="31">
        <v>6949122.4500000011</v>
      </c>
      <c r="K56" s="32">
        <v>732297.8599999994</v>
      </c>
      <c r="L56" s="12">
        <v>0.90466634678919178</v>
      </c>
      <c r="M56" s="13">
        <v>43</v>
      </c>
      <c r="N56" s="13" t="s">
        <v>1459</v>
      </c>
      <c r="O56" s="13" t="s">
        <v>1424</v>
      </c>
      <c r="P56" s="27">
        <v>40</v>
      </c>
      <c r="Q56" s="27">
        <v>29</v>
      </c>
      <c r="R56" s="12">
        <v>0.72499999999999998</v>
      </c>
      <c r="S56" s="12"/>
    </row>
    <row r="57" spans="1:19" ht="135" x14ac:dyDescent="0.2">
      <c r="A57" s="28" t="s">
        <v>115</v>
      </c>
      <c r="B57" s="7" t="s">
        <v>116</v>
      </c>
      <c r="C57" s="16" t="s">
        <v>3</v>
      </c>
      <c r="D57" s="15" t="s">
        <v>117</v>
      </c>
      <c r="E57" s="15" t="s">
        <v>118</v>
      </c>
      <c r="F57" s="15" t="s">
        <v>1565</v>
      </c>
      <c r="G57" s="15" t="s">
        <v>1388</v>
      </c>
      <c r="H57" s="15" t="s">
        <v>119</v>
      </c>
      <c r="I57" s="31">
        <v>715000</v>
      </c>
      <c r="J57" s="31">
        <v>470599.33</v>
      </c>
      <c r="K57" s="32">
        <v>244400.66999999998</v>
      </c>
      <c r="L57" s="12">
        <v>0.65818088111888118</v>
      </c>
      <c r="M57" s="13">
        <v>1</v>
      </c>
      <c r="N57" s="13" t="s">
        <v>1517</v>
      </c>
      <c r="O57" s="13" t="s">
        <v>1529</v>
      </c>
      <c r="P57" s="27" t="s">
        <v>1518</v>
      </c>
      <c r="Q57" s="27" t="s">
        <v>6</v>
      </c>
      <c r="R57" s="27" t="str">
        <f t="shared" ref="R57:R59" si="12">IFERROR(Q57/P57,"Rādītājs teksta vērtība")</f>
        <v>Rādītājs teksta vērtība</v>
      </c>
      <c r="S57" s="12"/>
    </row>
    <row r="58" spans="1:19" ht="118.5" customHeight="1" x14ac:dyDescent="0.2">
      <c r="A58" s="7" t="s">
        <v>172</v>
      </c>
      <c r="B58" s="7" t="s">
        <v>173</v>
      </c>
      <c r="C58" s="16" t="s">
        <v>65</v>
      </c>
      <c r="D58" s="15" t="s">
        <v>171</v>
      </c>
      <c r="E58" s="15" t="s">
        <v>32</v>
      </c>
      <c r="F58" s="15" t="s">
        <v>209</v>
      </c>
      <c r="G58" s="15" t="s">
        <v>1388</v>
      </c>
      <c r="H58" s="15" t="s">
        <v>168</v>
      </c>
      <c r="I58" s="31">
        <v>72900000</v>
      </c>
      <c r="J58" s="31">
        <v>44519232.859999999</v>
      </c>
      <c r="K58" s="32">
        <v>28380767.140000001</v>
      </c>
      <c r="L58" s="12">
        <v>0.6106890652949245</v>
      </c>
      <c r="M58" s="13">
        <v>2</v>
      </c>
      <c r="N58" s="13" t="s">
        <v>1471</v>
      </c>
      <c r="O58" s="13" t="s">
        <v>1529</v>
      </c>
      <c r="P58" s="27" t="s">
        <v>1485</v>
      </c>
      <c r="Q58" s="27" t="s">
        <v>6</v>
      </c>
      <c r="R58" s="27" t="str">
        <f t="shared" si="12"/>
        <v>Rādītājs teksta vērtība</v>
      </c>
      <c r="S58" s="12"/>
    </row>
    <row r="59" spans="1:19" ht="89.25" x14ac:dyDescent="0.2">
      <c r="A59" s="7" t="s">
        <v>176</v>
      </c>
      <c r="B59" s="7" t="s">
        <v>177</v>
      </c>
      <c r="C59" s="16" t="s">
        <v>65</v>
      </c>
      <c r="D59" s="15" t="s">
        <v>171</v>
      </c>
      <c r="E59" s="15" t="s">
        <v>32</v>
      </c>
      <c r="F59" s="15" t="s">
        <v>209</v>
      </c>
      <c r="G59" s="15" t="s">
        <v>1388</v>
      </c>
      <c r="H59" s="15" t="s">
        <v>168</v>
      </c>
      <c r="I59" s="31">
        <v>72900000</v>
      </c>
      <c r="J59" s="31">
        <v>44519232.859999999</v>
      </c>
      <c r="K59" s="32">
        <v>28380767.140000001</v>
      </c>
      <c r="L59" s="12">
        <v>0.6106890652949245</v>
      </c>
      <c r="M59" s="13">
        <v>2</v>
      </c>
      <c r="N59" s="13" t="s">
        <v>1473</v>
      </c>
      <c r="O59" s="13" t="s">
        <v>1529</v>
      </c>
      <c r="P59" s="27" t="s">
        <v>1522</v>
      </c>
      <c r="Q59" s="27" t="s">
        <v>6</v>
      </c>
      <c r="R59" s="27" t="str">
        <f t="shared" si="12"/>
        <v>Rādītājs teksta vērtība</v>
      </c>
      <c r="S59" s="12"/>
    </row>
    <row r="60" spans="1:19" ht="56.25" x14ac:dyDescent="0.2">
      <c r="A60" s="7" t="s">
        <v>63</v>
      </c>
      <c r="B60" s="7" t="s">
        <v>64</v>
      </c>
      <c r="C60" s="16" t="s">
        <v>65</v>
      </c>
      <c r="D60" s="15" t="s">
        <v>66</v>
      </c>
      <c r="E60" s="15" t="s">
        <v>67</v>
      </c>
      <c r="F60" s="15" t="s">
        <v>1567</v>
      </c>
      <c r="G60" s="15" t="s">
        <v>1388</v>
      </c>
      <c r="H60" s="15" t="s">
        <v>18</v>
      </c>
      <c r="I60" s="31">
        <v>16357007.92</v>
      </c>
      <c r="J60" s="31">
        <v>11903096.590000002</v>
      </c>
      <c r="K60" s="32">
        <v>4453911.3299999982</v>
      </c>
      <c r="L60" s="12">
        <v>0.72770623137290757</v>
      </c>
      <c r="M60" s="13">
        <v>10</v>
      </c>
      <c r="N60" s="13" t="s">
        <v>1439</v>
      </c>
      <c r="O60" s="13" t="s">
        <v>1424</v>
      </c>
      <c r="P60" s="27">
        <v>2080</v>
      </c>
      <c r="Q60" s="27">
        <v>3036</v>
      </c>
      <c r="R60" s="12">
        <v>1.4596153846153845</v>
      </c>
      <c r="S60" s="12"/>
    </row>
    <row r="61" spans="1:19" ht="90" x14ac:dyDescent="0.2">
      <c r="A61" s="7" t="s">
        <v>160</v>
      </c>
      <c r="B61" s="7" t="s">
        <v>161</v>
      </c>
      <c r="C61" s="16" t="s">
        <v>65</v>
      </c>
      <c r="D61" s="15" t="s">
        <v>162</v>
      </c>
      <c r="E61" s="15" t="s">
        <v>163</v>
      </c>
      <c r="F61" s="15" t="s">
        <v>1568</v>
      </c>
      <c r="G61" s="15" t="s">
        <v>1388</v>
      </c>
      <c r="H61" s="15" t="s">
        <v>18</v>
      </c>
      <c r="I61" s="31">
        <v>10000000</v>
      </c>
      <c r="J61" s="31">
        <v>6900586.4400000004</v>
      </c>
      <c r="K61" s="32">
        <v>3099413.5599999996</v>
      </c>
      <c r="L61" s="12">
        <v>0.69005864400000005</v>
      </c>
      <c r="M61" s="13">
        <v>2</v>
      </c>
      <c r="N61" s="13" t="s">
        <v>1436</v>
      </c>
      <c r="O61" s="13" t="s">
        <v>1529</v>
      </c>
      <c r="P61" s="27" t="s">
        <v>1510</v>
      </c>
      <c r="Q61" s="27" t="s">
        <v>6</v>
      </c>
      <c r="R61" s="27" t="str">
        <f t="shared" ref="R61:R63" si="13">IFERROR(Q61/P61,"Rādītājs teksta vērtība")</f>
        <v>Rādītājs teksta vērtība</v>
      </c>
      <c r="S61" s="12"/>
    </row>
    <row r="62" spans="1:19" ht="63.75" x14ac:dyDescent="0.2">
      <c r="A62" s="7" t="s">
        <v>178</v>
      </c>
      <c r="B62" s="7" t="s">
        <v>179</v>
      </c>
      <c r="C62" s="16" t="s">
        <v>11</v>
      </c>
      <c r="D62" s="15" t="s">
        <v>180</v>
      </c>
      <c r="E62" s="15" t="s">
        <v>181</v>
      </c>
      <c r="F62" s="15" t="s">
        <v>1569</v>
      </c>
      <c r="G62" s="15" t="s">
        <v>1388</v>
      </c>
      <c r="H62" s="15" t="s">
        <v>168</v>
      </c>
      <c r="I62" s="31">
        <v>1500000</v>
      </c>
      <c r="J62" s="31">
        <v>1349999.99</v>
      </c>
      <c r="K62" s="32">
        <v>150000.01</v>
      </c>
      <c r="L62" s="12">
        <v>0.89999999333333336</v>
      </c>
      <c r="M62" s="13">
        <v>1</v>
      </c>
      <c r="N62" s="13" t="s">
        <v>1474</v>
      </c>
      <c r="O62" s="13" t="s">
        <v>1529</v>
      </c>
      <c r="P62" s="27" t="s">
        <v>1486</v>
      </c>
      <c r="Q62" s="27" t="s">
        <v>6</v>
      </c>
      <c r="R62" s="27" t="str">
        <f t="shared" si="13"/>
        <v>Rādītājs teksta vērtība</v>
      </c>
      <c r="S62" s="12"/>
    </row>
    <row r="63" spans="1:19" ht="76.5" x14ac:dyDescent="0.2">
      <c r="A63" s="7" t="s">
        <v>182</v>
      </c>
      <c r="B63" s="7" t="s">
        <v>183</v>
      </c>
      <c r="C63" s="16" t="s">
        <v>65</v>
      </c>
      <c r="D63" s="15" t="s">
        <v>180</v>
      </c>
      <c r="E63" s="15" t="s">
        <v>181</v>
      </c>
      <c r="F63" s="15" t="s">
        <v>1569</v>
      </c>
      <c r="G63" s="15" t="s">
        <v>1388</v>
      </c>
      <c r="H63" s="15" t="s">
        <v>168</v>
      </c>
      <c r="I63" s="31">
        <v>1500000</v>
      </c>
      <c r="J63" s="31">
        <v>1349999.99</v>
      </c>
      <c r="K63" s="32">
        <v>150000.01</v>
      </c>
      <c r="L63" s="12">
        <v>0.89999999333333336</v>
      </c>
      <c r="M63" s="13">
        <v>1</v>
      </c>
      <c r="N63" s="13" t="s">
        <v>1475</v>
      </c>
      <c r="O63" s="13" t="s">
        <v>1529</v>
      </c>
      <c r="P63" s="27" t="s">
        <v>1487</v>
      </c>
      <c r="Q63" s="27" t="s">
        <v>6</v>
      </c>
      <c r="R63" s="27" t="str">
        <f t="shared" si="13"/>
        <v>Rādītājs teksta vērtība</v>
      </c>
      <c r="S63" s="12"/>
    </row>
    <row r="65" spans="1:19" ht="18.75" x14ac:dyDescent="0.3">
      <c r="A65" t="s">
        <v>1406</v>
      </c>
      <c r="S65" s="17" t="s">
        <v>1407</v>
      </c>
    </row>
    <row r="67" spans="1:19" ht="15" x14ac:dyDescent="0.25">
      <c r="A67" s="18" t="s">
        <v>1408</v>
      </c>
    </row>
    <row r="68" spans="1:19" x14ac:dyDescent="0.2">
      <c r="A68" s="19" t="s">
        <v>1409</v>
      </c>
    </row>
  </sheetData>
  <autoFilter ref="A13:S63" xr:uid="{00000000-0001-0000-0000-000000000000}"/>
  <sortState xmlns:xlrd2="http://schemas.microsoft.com/office/spreadsheetml/2017/richdata2" ref="A17:S63">
    <sortCondition descending="1" ref="K17:K63"/>
  </sortState>
  <mergeCells count="2">
    <mergeCell ref="A4:S4"/>
    <mergeCell ref="Q1:S1"/>
  </mergeCells>
  <conditionalFormatting sqref="C1:C3 C9:C1048576">
    <cfRule type="cellIs" dxfId="2" priority="6" operator="equal">
      <formula>"2026Q3"</formula>
    </cfRule>
  </conditionalFormatting>
  <conditionalFormatting sqref="L14:L63">
    <cfRule type="cellIs" dxfId="1" priority="5" operator="lessThan">
      <formula>0.5</formula>
    </cfRule>
  </conditionalFormatting>
  <conditionalFormatting sqref="R19:R23 R25:R27 R29 R31:R33 R36:R37 R39:R40 R42 R44:R47 R49 R52 R54 R56 R60">
    <cfRule type="cellIs" dxfId="0" priority="4" operator="lessThan">
      <formula>0.5</formula>
    </cfRule>
  </conditionalFormatting>
  <hyperlinks>
    <hyperlink ref="A68" r:id="rId1" xr:uid="{C0C421E6-EFE1-4F6E-A45C-C2974E526F0B}"/>
  </hyperlinks>
  <pageMargins left="0.11811023622047245" right="0.11811023622047245" top="0.55118110236220474" bottom="0.55118110236220474" header="0.11811023622047245" footer="0.11811023622047245"/>
  <pageSetup paperSize="9" scale="57" fitToHeight="0" orientation="landscape" verticalDpi="0" r:id="rId2"/>
  <headerFooter>
    <oddFooter>&amp;C&amp;P no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2BB5B5-5F85-431E-ACB7-FA8A32033D53}">
  <dimension ref="A1:AM75"/>
  <sheetViews>
    <sheetView topLeftCell="A44" workbookViewId="0">
      <selection activeCell="V1" sqref="V1:AM1048576"/>
    </sheetView>
  </sheetViews>
  <sheetFormatPr defaultColWidth="9.140625" defaultRowHeight="12.75" x14ac:dyDescent="0.2"/>
  <cols>
    <col min="1" max="21" width="9.140625" style="24"/>
    <col min="22" max="23" width="9.140625" style="25"/>
    <col min="24" max="25" width="33.42578125" style="42" customWidth="1"/>
    <col min="26" max="26" width="17.7109375" style="25" bestFit="1" customWidth="1"/>
    <col min="27" max="27" width="16.85546875" style="25" bestFit="1" customWidth="1"/>
    <col min="28" max="28" width="16.28515625" style="25" bestFit="1" customWidth="1"/>
    <col min="29" max="29" width="11.85546875" style="25" customWidth="1"/>
    <col min="30" max="30" width="21" style="42" customWidth="1"/>
    <col min="31" max="31" width="18.5703125" style="25" bestFit="1" customWidth="1"/>
    <col min="32" max="35" width="9.140625" style="25"/>
    <col min="36" max="39" width="9.140625" style="39"/>
    <col min="40" max="16384" width="9.140625" style="25"/>
  </cols>
  <sheetData>
    <row r="1" spans="1:31" ht="26.25" x14ac:dyDescent="0.4">
      <c r="A1" s="23"/>
      <c r="B1" s="23"/>
      <c r="C1" s="23"/>
      <c r="D1" s="23"/>
      <c r="E1" s="26" t="s">
        <v>1496</v>
      </c>
      <c r="F1" s="23"/>
      <c r="G1" s="23"/>
      <c r="H1" s="23"/>
      <c r="I1" s="23"/>
      <c r="J1" s="23"/>
      <c r="K1" s="23"/>
      <c r="L1" s="23"/>
      <c r="M1" s="23"/>
      <c r="N1" s="23"/>
      <c r="O1" s="23"/>
      <c r="P1" s="23"/>
      <c r="Q1" s="23"/>
      <c r="R1" s="23"/>
      <c r="S1" s="23"/>
      <c r="T1" s="23"/>
      <c r="U1" s="23"/>
      <c r="Z1" s="25" t="s">
        <v>1570</v>
      </c>
      <c r="AA1" s="25" t="s">
        <v>1571</v>
      </c>
      <c r="AB1" s="25" t="s">
        <v>1572</v>
      </c>
      <c r="AC1" s="25" t="s">
        <v>1396</v>
      </c>
      <c r="AD1" s="42" t="s">
        <v>1397</v>
      </c>
      <c r="AE1" s="25" t="s">
        <v>1398</v>
      </c>
    </row>
    <row r="2" spans="1:31" x14ac:dyDescent="0.2">
      <c r="A2" s="23"/>
      <c r="B2" s="23"/>
      <c r="C2" s="23"/>
      <c r="D2" s="23"/>
      <c r="E2" s="23"/>
      <c r="F2" s="23"/>
      <c r="G2" s="23"/>
      <c r="H2" s="23"/>
      <c r="I2" s="23"/>
      <c r="J2" s="23"/>
      <c r="K2" s="23"/>
      <c r="L2" s="23"/>
      <c r="M2" s="23"/>
      <c r="N2" s="23"/>
      <c r="O2" s="23"/>
      <c r="P2" s="23"/>
      <c r="Q2" s="23"/>
      <c r="R2" s="23"/>
      <c r="S2" s="23"/>
      <c r="T2" s="23"/>
      <c r="U2" s="23"/>
      <c r="V2" s="25">
        <v>10</v>
      </c>
      <c r="W2" s="25">
        <v>0</v>
      </c>
      <c r="X2" s="42" t="s">
        <v>57</v>
      </c>
      <c r="Y2" s="42" t="s">
        <v>1573</v>
      </c>
      <c r="Z2" s="25">
        <v>0</v>
      </c>
      <c r="AA2" s="25">
        <v>0</v>
      </c>
      <c r="AB2" s="25">
        <v>0</v>
      </c>
      <c r="AC2" s="25" t="s">
        <v>1531</v>
      </c>
      <c r="AD2" s="42" t="s">
        <v>1531</v>
      </c>
      <c r="AE2" s="25" t="s">
        <v>1531</v>
      </c>
    </row>
    <row r="3" spans="1:31" x14ac:dyDescent="0.2">
      <c r="A3" s="23"/>
      <c r="B3" s="23"/>
      <c r="C3" s="23"/>
      <c r="D3" s="23"/>
      <c r="E3" s="23"/>
      <c r="F3" s="23"/>
      <c r="G3" s="23"/>
      <c r="H3" s="23"/>
      <c r="I3" s="23"/>
      <c r="J3" s="23"/>
      <c r="K3" s="23"/>
      <c r="L3" s="23"/>
      <c r="M3" s="23"/>
      <c r="N3" s="23"/>
      <c r="O3" s="23"/>
      <c r="P3" s="23"/>
      <c r="Q3" s="23"/>
      <c r="R3" s="23"/>
      <c r="S3" s="23"/>
      <c r="T3" s="23"/>
      <c r="U3" s="23"/>
      <c r="V3" s="25">
        <v>9</v>
      </c>
      <c r="W3" s="25">
        <v>1</v>
      </c>
      <c r="X3" s="42" t="s">
        <v>43</v>
      </c>
      <c r="Y3" s="42" t="s">
        <v>1574</v>
      </c>
      <c r="Z3" s="25">
        <v>0</v>
      </c>
      <c r="AA3" s="25">
        <v>1</v>
      </c>
      <c r="AB3" s="25">
        <v>0</v>
      </c>
      <c r="AC3" s="25" t="s">
        <v>1531</v>
      </c>
      <c r="AD3" s="42" t="s">
        <v>39</v>
      </c>
      <c r="AE3" s="25" t="s">
        <v>1531</v>
      </c>
    </row>
    <row r="4" spans="1:31" x14ac:dyDescent="0.2">
      <c r="A4" s="23"/>
      <c r="B4" s="23"/>
      <c r="C4" s="23"/>
      <c r="D4" s="23"/>
      <c r="E4" s="23"/>
      <c r="F4" s="23"/>
      <c r="G4" s="23"/>
      <c r="H4" s="23"/>
      <c r="I4" s="23"/>
      <c r="J4" s="23"/>
      <c r="K4" s="23"/>
      <c r="L4" s="23"/>
      <c r="M4" s="23"/>
      <c r="N4" s="23"/>
      <c r="O4" s="23"/>
      <c r="P4" s="23"/>
      <c r="Q4" s="23"/>
      <c r="R4" s="23"/>
      <c r="S4" s="23"/>
      <c r="T4" s="23"/>
      <c r="U4" s="23"/>
      <c r="V4" s="25">
        <v>9</v>
      </c>
      <c r="W4" s="25">
        <v>1</v>
      </c>
      <c r="X4" s="42" t="s">
        <v>38</v>
      </c>
      <c r="Y4" s="42" t="s">
        <v>1575</v>
      </c>
      <c r="Z4" s="25">
        <v>0</v>
      </c>
      <c r="AA4" s="25">
        <v>1</v>
      </c>
      <c r="AB4" s="25">
        <v>0</v>
      </c>
      <c r="AC4" s="25" t="s">
        <v>1531</v>
      </c>
      <c r="AD4" s="42" t="s">
        <v>33</v>
      </c>
      <c r="AE4" s="25" t="s">
        <v>1531</v>
      </c>
    </row>
    <row r="5" spans="1:31" x14ac:dyDescent="0.2">
      <c r="A5" s="23"/>
      <c r="B5" s="23"/>
      <c r="C5" s="23"/>
      <c r="D5" s="23"/>
      <c r="E5" s="23"/>
      <c r="F5" s="23"/>
      <c r="G5" s="23"/>
      <c r="H5" s="23"/>
      <c r="I5" s="23"/>
      <c r="J5" s="23"/>
      <c r="K5" s="23"/>
      <c r="L5" s="23"/>
      <c r="M5" s="23"/>
      <c r="N5" s="23"/>
      <c r="O5" s="23"/>
      <c r="P5" s="23"/>
      <c r="Q5" s="23"/>
      <c r="R5" s="23"/>
      <c r="S5" s="23"/>
      <c r="T5" s="23"/>
      <c r="U5" s="23"/>
      <c r="V5" s="25">
        <v>8</v>
      </c>
      <c r="W5" s="25">
        <v>4</v>
      </c>
      <c r="X5" s="42" t="s">
        <v>119</v>
      </c>
      <c r="Y5" s="42" t="s">
        <v>1576</v>
      </c>
      <c r="Z5" s="25">
        <v>1</v>
      </c>
      <c r="AA5" s="25">
        <v>3</v>
      </c>
      <c r="AB5" s="25">
        <v>0</v>
      </c>
      <c r="AC5" s="25" t="s">
        <v>128</v>
      </c>
      <c r="AD5" s="42" t="s">
        <v>1577</v>
      </c>
      <c r="AE5" s="25" t="s">
        <v>1531</v>
      </c>
    </row>
    <row r="6" spans="1:31" x14ac:dyDescent="0.2">
      <c r="A6" s="23"/>
      <c r="B6" s="23"/>
      <c r="C6" s="23"/>
      <c r="D6" s="23"/>
      <c r="E6" s="23"/>
      <c r="F6" s="23"/>
      <c r="G6" s="23"/>
      <c r="H6" s="23"/>
      <c r="I6" s="23"/>
      <c r="J6" s="23"/>
      <c r="K6" s="23"/>
      <c r="L6" s="23"/>
      <c r="M6" s="23"/>
      <c r="N6" s="23"/>
      <c r="O6" s="23"/>
      <c r="P6" s="23"/>
      <c r="Q6" s="23"/>
      <c r="R6" s="23"/>
      <c r="S6" s="23"/>
      <c r="T6" s="23"/>
      <c r="U6" s="23"/>
      <c r="V6" s="25">
        <v>8</v>
      </c>
      <c r="W6" s="25">
        <v>3</v>
      </c>
      <c r="X6" s="42" t="s">
        <v>151</v>
      </c>
      <c r="Y6" s="42" t="s">
        <v>1578</v>
      </c>
      <c r="Z6" s="25">
        <v>2</v>
      </c>
      <c r="AA6" s="25">
        <v>1</v>
      </c>
      <c r="AB6" s="25">
        <v>0</v>
      </c>
      <c r="AC6" s="25" t="s">
        <v>1579</v>
      </c>
      <c r="AD6" s="42" t="s">
        <v>147</v>
      </c>
      <c r="AE6" s="25" t="s">
        <v>1531</v>
      </c>
    </row>
    <row r="7" spans="1:31" x14ac:dyDescent="0.2">
      <c r="A7" s="23"/>
      <c r="B7" s="23"/>
      <c r="C7" s="23"/>
      <c r="D7" s="23"/>
      <c r="E7" s="23"/>
      <c r="F7" s="23"/>
      <c r="G7" s="23"/>
      <c r="H7" s="23"/>
      <c r="I7" s="23"/>
      <c r="J7" s="23"/>
      <c r="K7" s="23"/>
      <c r="L7" s="23"/>
      <c r="M7" s="23"/>
      <c r="N7" s="23"/>
      <c r="O7" s="23"/>
      <c r="P7" s="23"/>
      <c r="Q7" s="23"/>
      <c r="R7" s="23"/>
      <c r="S7" s="23"/>
      <c r="T7" s="23"/>
      <c r="U7" s="23"/>
      <c r="V7" s="25">
        <v>6</v>
      </c>
      <c r="W7" s="25">
        <v>4</v>
      </c>
      <c r="X7" s="42" t="s">
        <v>7</v>
      </c>
      <c r="Y7" s="42" t="s">
        <v>1580</v>
      </c>
      <c r="Z7" s="25">
        <v>3</v>
      </c>
      <c r="AA7" s="25">
        <v>1</v>
      </c>
      <c r="AB7" s="25">
        <v>0</v>
      </c>
      <c r="AC7" s="25" t="s">
        <v>1581</v>
      </c>
      <c r="AD7" s="42" t="s">
        <v>80</v>
      </c>
      <c r="AE7" s="25" t="s">
        <v>1531</v>
      </c>
    </row>
    <row r="8" spans="1:31" x14ac:dyDescent="0.2">
      <c r="A8" s="23"/>
      <c r="B8" s="23"/>
      <c r="C8" s="23"/>
      <c r="D8" s="23"/>
      <c r="E8" s="23"/>
      <c r="F8" s="23"/>
      <c r="G8" s="23"/>
      <c r="H8" s="23"/>
      <c r="I8" s="23"/>
      <c r="J8" s="23"/>
      <c r="K8" s="23"/>
      <c r="L8" s="23"/>
      <c r="M8" s="23"/>
      <c r="N8" s="23"/>
      <c r="O8" s="23"/>
      <c r="P8" s="23"/>
      <c r="Q8" s="23"/>
      <c r="R8" s="23"/>
      <c r="S8" s="23"/>
      <c r="T8" s="23"/>
      <c r="U8" s="23"/>
      <c r="V8" s="25">
        <v>4</v>
      </c>
      <c r="W8" s="25">
        <v>6</v>
      </c>
      <c r="X8" s="42" t="s">
        <v>101</v>
      </c>
      <c r="Y8" s="42" t="s">
        <v>1582</v>
      </c>
      <c r="Z8" s="25">
        <v>2</v>
      </c>
      <c r="AA8" s="25">
        <v>4</v>
      </c>
      <c r="AB8" s="25">
        <v>0</v>
      </c>
      <c r="AC8" s="25" t="s">
        <v>1583</v>
      </c>
      <c r="AD8" s="42" t="s">
        <v>1584</v>
      </c>
      <c r="AE8" s="25" t="s">
        <v>1531</v>
      </c>
    </row>
    <row r="9" spans="1:31" x14ac:dyDescent="0.2">
      <c r="A9" s="23"/>
      <c r="B9" s="23"/>
      <c r="C9" s="23"/>
      <c r="D9" s="23"/>
      <c r="E9" s="23"/>
      <c r="F9" s="23"/>
      <c r="G9" s="23"/>
      <c r="H9" s="23"/>
      <c r="I9" s="23"/>
      <c r="J9" s="23"/>
      <c r="K9" s="23"/>
      <c r="L9" s="23"/>
      <c r="M9" s="23"/>
      <c r="N9" s="23"/>
      <c r="O9" s="23"/>
      <c r="P9" s="23"/>
      <c r="Q9" s="23"/>
      <c r="R9" s="23"/>
      <c r="S9" s="23"/>
      <c r="T9" s="23"/>
      <c r="U9" s="23"/>
      <c r="V9" s="25">
        <v>4</v>
      </c>
      <c r="W9" s="25">
        <v>7</v>
      </c>
      <c r="X9" s="42" t="s">
        <v>168</v>
      </c>
      <c r="Y9" s="42" t="s">
        <v>1585</v>
      </c>
      <c r="Z9" s="25">
        <v>0</v>
      </c>
      <c r="AA9" s="25">
        <v>3</v>
      </c>
      <c r="AB9" s="25">
        <v>4</v>
      </c>
      <c r="AC9" s="25" t="s">
        <v>1531</v>
      </c>
      <c r="AD9" s="42" t="s">
        <v>1586</v>
      </c>
      <c r="AE9" s="25" t="s">
        <v>1587</v>
      </c>
    </row>
    <row r="10" spans="1:31" ht="25.5" x14ac:dyDescent="0.2">
      <c r="A10" s="23"/>
      <c r="B10" s="23"/>
      <c r="C10" s="23"/>
      <c r="D10" s="23"/>
      <c r="E10" s="23"/>
      <c r="F10" s="23"/>
      <c r="G10" s="23"/>
      <c r="H10" s="23"/>
      <c r="I10" s="23"/>
      <c r="J10" s="23"/>
      <c r="K10" s="23"/>
      <c r="L10" s="23"/>
      <c r="M10" s="23"/>
      <c r="N10" s="23"/>
      <c r="O10" s="23"/>
      <c r="P10" s="23"/>
      <c r="Q10" s="23"/>
      <c r="R10" s="23"/>
      <c r="S10" s="23"/>
      <c r="T10" s="23"/>
      <c r="U10" s="23"/>
      <c r="V10" s="25">
        <v>5</v>
      </c>
      <c r="W10" s="25">
        <v>5</v>
      </c>
      <c r="X10" s="42" t="s">
        <v>24</v>
      </c>
      <c r="Y10" s="42" t="s">
        <v>1588</v>
      </c>
      <c r="Z10" s="25">
        <v>3</v>
      </c>
      <c r="AA10" s="25">
        <v>2</v>
      </c>
      <c r="AB10" s="25">
        <v>0</v>
      </c>
      <c r="AC10" s="25" t="s">
        <v>1589</v>
      </c>
      <c r="AD10" s="42" t="s">
        <v>1590</v>
      </c>
      <c r="AE10" s="25" t="s">
        <v>1531</v>
      </c>
    </row>
    <row r="11" spans="1:31" ht="25.5" x14ac:dyDescent="0.2">
      <c r="A11" s="23"/>
      <c r="B11" s="23"/>
      <c r="C11" s="23"/>
      <c r="D11" s="23"/>
      <c r="E11" s="23"/>
      <c r="F11" s="23"/>
      <c r="G11" s="23"/>
      <c r="H11" s="23"/>
      <c r="I11" s="23"/>
      <c r="J11" s="23"/>
      <c r="K11" s="23"/>
      <c r="L11" s="23"/>
      <c r="M11" s="23"/>
      <c r="N11" s="23"/>
      <c r="O11" s="23"/>
      <c r="P11" s="23"/>
      <c r="Q11" s="23"/>
      <c r="R11" s="23"/>
      <c r="S11" s="23"/>
      <c r="T11" s="23"/>
      <c r="U11" s="23"/>
      <c r="V11" s="25">
        <v>2</v>
      </c>
      <c r="W11" s="25">
        <v>9</v>
      </c>
      <c r="X11" s="42" t="s">
        <v>62</v>
      </c>
      <c r="Y11" s="42" t="s">
        <v>1591</v>
      </c>
      <c r="Z11" s="25">
        <v>2</v>
      </c>
      <c r="AA11" s="25">
        <v>7</v>
      </c>
      <c r="AB11" s="25">
        <v>0</v>
      </c>
      <c r="AC11" s="25" t="s">
        <v>1592</v>
      </c>
      <c r="AD11" s="42" t="s">
        <v>1593</v>
      </c>
      <c r="AE11" s="25" t="s">
        <v>1531</v>
      </c>
    </row>
    <row r="12" spans="1:31" ht="25.5" x14ac:dyDescent="0.2">
      <c r="A12" s="23"/>
      <c r="B12" s="23"/>
      <c r="C12" s="23"/>
      <c r="D12" s="23"/>
      <c r="E12" s="23"/>
      <c r="F12" s="23"/>
      <c r="G12" s="23"/>
      <c r="H12" s="23"/>
      <c r="I12" s="23"/>
      <c r="J12" s="23"/>
      <c r="K12" s="23"/>
      <c r="L12" s="23"/>
      <c r="M12" s="23"/>
      <c r="N12" s="23"/>
      <c r="O12" s="23"/>
      <c r="P12" s="23"/>
      <c r="Q12" s="23"/>
      <c r="R12" s="23"/>
      <c r="S12" s="23"/>
      <c r="T12" s="23"/>
      <c r="U12" s="23"/>
      <c r="V12" s="25">
        <v>1</v>
      </c>
      <c r="W12" s="25">
        <v>10</v>
      </c>
      <c r="X12" s="42" t="s">
        <v>18</v>
      </c>
      <c r="Y12" s="42" t="s">
        <v>1594</v>
      </c>
      <c r="Z12" s="25">
        <v>1</v>
      </c>
      <c r="AA12" s="25">
        <v>7</v>
      </c>
      <c r="AB12" s="25">
        <v>2</v>
      </c>
      <c r="AC12" s="25" t="s">
        <v>25</v>
      </c>
      <c r="AD12" s="42" t="s">
        <v>1595</v>
      </c>
      <c r="AE12" s="25" t="s">
        <v>1596</v>
      </c>
    </row>
    <row r="13" spans="1:31" x14ac:dyDescent="0.2">
      <c r="A13" s="23"/>
      <c r="B13" s="23"/>
      <c r="C13" s="23"/>
      <c r="D13" s="23"/>
      <c r="E13" s="23"/>
      <c r="F13" s="23"/>
      <c r="G13" s="23"/>
      <c r="H13" s="23"/>
      <c r="I13" s="23"/>
      <c r="J13" s="23"/>
      <c r="K13" s="23"/>
      <c r="L13" s="23"/>
      <c r="M13" s="23"/>
      <c r="N13" s="23"/>
      <c r="O13" s="23"/>
      <c r="P13" s="23"/>
      <c r="Q13" s="23"/>
      <c r="R13" s="23"/>
      <c r="S13" s="23"/>
      <c r="T13" s="23"/>
      <c r="U13" s="23"/>
      <c r="Z13" s="25">
        <v>14</v>
      </c>
      <c r="AA13" s="25">
        <v>30</v>
      </c>
      <c r="AB13" s="25">
        <v>6</v>
      </c>
      <c r="AD13" s="25"/>
    </row>
    <row r="14" spans="1:31" x14ac:dyDescent="0.2">
      <c r="A14" s="23"/>
      <c r="B14" s="23"/>
      <c r="C14" s="23"/>
      <c r="D14" s="23"/>
      <c r="E14" s="23"/>
      <c r="F14" s="23"/>
      <c r="G14" s="23"/>
      <c r="H14" s="23"/>
      <c r="I14" s="23"/>
      <c r="J14" s="23"/>
      <c r="K14" s="23"/>
      <c r="L14" s="23"/>
      <c r="M14" s="23"/>
      <c r="N14" s="23"/>
      <c r="O14" s="23"/>
      <c r="P14" s="23"/>
      <c r="Q14" s="23"/>
      <c r="R14" s="23"/>
      <c r="S14" s="23"/>
      <c r="T14" s="23"/>
      <c r="U14" s="23"/>
    </row>
    <row r="15" spans="1:31" x14ac:dyDescent="0.2">
      <c r="A15" s="23"/>
      <c r="B15" s="23"/>
      <c r="C15" s="23"/>
      <c r="D15" s="23"/>
      <c r="E15" s="23"/>
      <c r="F15" s="23"/>
      <c r="G15" s="23"/>
      <c r="H15" s="23"/>
      <c r="I15" s="23"/>
      <c r="J15" s="23"/>
      <c r="K15" s="23"/>
      <c r="L15" s="23"/>
      <c r="M15" s="23"/>
      <c r="N15" s="23"/>
      <c r="O15" s="23"/>
      <c r="P15" s="23"/>
      <c r="Q15" s="23"/>
      <c r="R15" s="23"/>
      <c r="S15" s="23"/>
      <c r="T15" s="23"/>
      <c r="U15" s="23"/>
    </row>
    <row r="16" spans="1:31" x14ac:dyDescent="0.2">
      <c r="A16" s="23"/>
      <c r="B16" s="23"/>
      <c r="C16" s="23"/>
      <c r="D16" s="23"/>
      <c r="E16" s="23"/>
      <c r="F16" s="23"/>
      <c r="G16" s="23"/>
      <c r="H16" s="23"/>
      <c r="I16" s="23"/>
      <c r="J16" s="23"/>
      <c r="K16" s="23"/>
      <c r="L16" s="23"/>
      <c r="M16" s="23"/>
      <c r="N16" s="23"/>
      <c r="O16" s="23"/>
      <c r="P16" s="23"/>
      <c r="Q16" s="23"/>
      <c r="R16" s="23"/>
      <c r="S16" s="23"/>
      <c r="T16" s="23"/>
      <c r="U16" s="23"/>
    </row>
    <row r="17" spans="1:31" x14ac:dyDescent="0.2">
      <c r="A17" s="23"/>
      <c r="B17" s="23"/>
      <c r="C17" s="23"/>
      <c r="D17" s="23"/>
      <c r="E17" s="23"/>
      <c r="F17" s="23"/>
      <c r="G17" s="23"/>
      <c r="H17" s="23"/>
      <c r="I17" s="23"/>
      <c r="J17" s="23"/>
      <c r="K17" s="23"/>
      <c r="L17" s="23"/>
      <c r="M17" s="23"/>
      <c r="N17" s="23"/>
      <c r="O17" s="23"/>
      <c r="P17" s="23"/>
      <c r="Q17" s="23"/>
      <c r="R17" s="23"/>
      <c r="S17" s="23"/>
      <c r="T17" s="23"/>
      <c r="U17" s="23"/>
      <c r="Z17" s="25" t="s">
        <v>1570</v>
      </c>
      <c r="AA17" s="25" t="s">
        <v>1571</v>
      </c>
      <c r="AB17" s="25" t="s">
        <v>1572</v>
      </c>
      <c r="AC17" s="25" t="s">
        <v>1396</v>
      </c>
      <c r="AD17" s="42" t="s">
        <v>1397</v>
      </c>
      <c r="AE17" s="25" t="s">
        <v>1398</v>
      </c>
    </row>
    <row r="18" spans="1:31" x14ac:dyDescent="0.2">
      <c r="A18" s="23"/>
      <c r="B18" s="23"/>
      <c r="C18" s="23"/>
      <c r="D18" s="23"/>
      <c r="E18" s="23"/>
      <c r="F18" s="23"/>
      <c r="G18" s="23"/>
      <c r="H18" s="23"/>
      <c r="I18" s="23"/>
      <c r="J18" s="23"/>
      <c r="K18" s="23"/>
      <c r="L18" s="23"/>
      <c r="M18" s="23"/>
      <c r="N18" s="23"/>
      <c r="O18" s="23"/>
      <c r="P18" s="23"/>
      <c r="Q18" s="23"/>
      <c r="R18" s="23"/>
      <c r="S18" s="23"/>
      <c r="T18" s="23"/>
      <c r="U18" s="23"/>
      <c r="V18" s="25">
        <v>10</v>
      </c>
      <c r="W18" s="25">
        <v>0</v>
      </c>
      <c r="X18" s="42" t="s">
        <v>57</v>
      </c>
      <c r="Y18" s="42" t="s">
        <v>1573</v>
      </c>
      <c r="Z18" s="25">
        <v>0</v>
      </c>
      <c r="AA18" s="25">
        <v>0</v>
      </c>
      <c r="AB18" s="25">
        <v>0</v>
      </c>
      <c r="AC18" s="25" t="s">
        <v>1531</v>
      </c>
      <c r="AD18" s="42" t="s">
        <v>1531</v>
      </c>
      <c r="AE18" s="25" t="s">
        <v>1531</v>
      </c>
    </row>
    <row r="19" spans="1:31" x14ac:dyDescent="0.2">
      <c r="A19" s="23"/>
      <c r="B19" s="23"/>
      <c r="C19" s="23"/>
      <c r="D19" s="23"/>
      <c r="E19" s="23"/>
      <c r="F19" s="23"/>
      <c r="G19" s="23"/>
      <c r="H19" s="23"/>
      <c r="I19" s="23"/>
      <c r="J19" s="23"/>
      <c r="K19" s="23"/>
      <c r="L19" s="23"/>
      <c r="M19" s="23"/>
      <c r="N19" s="23"/>
      <c r="O19" s="23"/>
      <c r="P19" s="23"/>
      <c r="Q19" s="23"/>
      <c r="R19" s="23"/>
      <c r="S19" s="23"/>
      <c r="T19" s="23"/>
      <c r="U19" s="23"/>
      <c r="V19" s="25">
        <v>9</v>
      </c>
      <c r="W19" s="25">
        <v>1</v>
      </c>
      <c r="X19" s="42" t="s">
        <v>43</v>
      </c>
      <c r="Y19" s="42" t="s">
        <v>1574</v>
      </c>
      <c r="Z19" s="25">
        <v>0</v>
      </c>
      <c r="AA19" s="25">
        <v>1</v>
      </c>
      <c r="AB19" s="25">
        <v>0</v>
      </c>
      <c r="AC19" s="25" t="s">
        <v>1531</v>
      </c>
      <c r="AD19" s="42" t="s">
        <v>39</v>
      </c>
      <c r="AE19" s="25" t="s">
        <v>1531</v>
      </c>
    </row>
    <row r="20" spans="1:31" x14ac:dyDescent="0.2">
      <c r="A20" s="23"/>
      <c r="B20" s="23"/>
      <c r="C20" s="23"/>
      <c r="D20" s="23"/>
      <c r="E20" s="23"/>
      <c r="F20" s="23"/>
      <c r="G20" s="23"/>
      <c r="H20" s="23"/>
      <c r="I20" s="23"/>
      <c r="J20" s="23"/>
      <c r="K20" s="23"/>
      <c r="L20" s="23"/>
      <c r="M20" s="23"/>
      <c r="N20" s="23"/>
      <c r="O20" s="23"/>
      <c r="P20" s="23"/>
      <c r="Q20" s="23"/>
      <c r="R20" s="23"/>
      <c r="S20" s="23"/>
      <c r="T20" s="23"/>
      <c r="U20" s="23"/>
      <c r="V20" s="25">
        <v>9</v>
      </c>
      <c r="W20" s="25">
        <v>1</v>
      </c>
      <c r="X20" s="42" t="s">
        <v>38</v>
      </c>
      <c r="Y20" s="42" t="s">
        <v>1575</v>
      </c>
      <c r="Z20" s="25">
        <v>0</v>
      </c>
      <c r="AA20" s="25">
        <v>1</v>
      </c>
      <c r="AB20" s="25">
        <v>0</v>
      </c>
      <c r="AC20" s="25" t="s">
        <v>1531</v>
      </c>
      <c r="AD20" s="42" t="s">
        <v>33</v>
      </c>
      <c r="AE20" s="25" t="s">
        <v>1531</v>
      </c>
    </row>
    <row r="21" spans="1:31" x14ac:dyDescent="0.2">
      <c r="A21" s="23"/>
      <c r="B21" s="23"/>
      <c r="C21" s="23"/>
      <c r="D21" s="23"/>
      <c r="E21" s="23"/>
      <c r="F21" s="23"/>
      <c r="G21" s="23"/>
      <c r="H21" s="23"/>
      <c r="I21" s="23"/>
      <c r="J21" s="23"/>
      <c r="K21" s="23"/>
      <c r="L21" s="23"/>
      <c r="M21" s="23"/>
      <c r="N21" s="23"/>
      <c r="O21" s="23"/>
      <c r="P21" s="23"/>
      <c r="Q21" s="23"/>
      <c r="R21" s="23"/>
      <c r="S21" s="23"/>
      <c r="T21" s="23"/>
      <c r="U21" s="23"/>
      <c r="V21" s="25">
        <v>8</v>
      </c>
      <c r="W21" s="25">
        <v>4</v>
      </c>
      <c r="X21" s="42" t="s">
        <v>119</v>
      </c>
      <c r="Y21" s="42" t="s">
        <v>1576</v>
      </c>
      <c r="Z21" s="25">
        <v>1</v>
      </c>
      <c r="AA21" s="25">
        <v>3</v>
      </c>
      <c r="AB21" s="25">
        <v>0</v>
      </c>
      <c r="AC21" s="25" t="s">
        <v>128</v>
      </c>
      <c r="AD21" s="42" t="s">
        <v>1577</v>
      </c>
      <c r="AE21" s="25" t="s">
        <v>1531</v>
      </c>
    </row>
    <row r="22" spans="1:31" x14ac:dyDescent="0.2">
      <c r="A22" s="23"/>
      <c r="B22" s="23"/>
      <c r="C22" s="23"/>
      <c r="D22" s="23"/>
      <c r="E22" s="23"/>
      <c r="F22" s="23"/>
      <c r="G22" s="23"/>
      <c r="H22" s="23"/>
      <c r="I22" s="23"/>
      <c r="J22" s="23"/>
      <c r="K22" s="23"/>
      <c r="L22" s="23"/>
      <c r="M22" s="23"/>
      <c r="N22" s="23"/>
      <c r="O22" s="23"/>
      <c r="P22" s="23"/>
      <c r="Q22" s="23"/>
      <c r="R22" s="23"/>
      <c r="S22" s="23"/>
      <c r="T22" s="23"/>
      <c r="U22" s="23"/>
      <c r="V22" s="25">
        <v>8</v>
      </c>
      <c r="W22" s="25">
        <v>3</v>
      </c>
      <c r="X22" s="42" t="s">
        <v>151</v>
      </c>
      <c r="Y22" s="42" t="s">
        <v>1578</v>
      </c>
      <c r="Z22" s="25">
        <v>2</v>
      </c>
      <c r="AA22" s="25">
        <v>1</v>
      </c>
      <c r="AB22" s="25">
        <v>0</v>
      </c>
      <c r="AC22" s="25" t="s">
        <v>1579</v>
      </c>
      <c r="AD22" s="42" t="s">
        <v>147</v>
      </c>
      <c r="AE22" s="25" t="s">
        <v>1531</v>
      </c>
    </row>
    <row r="23" spans="1:31" x14ac:dyDescent="0.2">
      <c r="A23" s="23"/>
      <c r="B23" s="23"/>
      <c r="C23" s="23"/>
      <c r="D23" s="23"/>
      <c r="E23" s="23"/>
      <c r="F23" s="23"/>
      <c r="G23" s="23"/>
      <c r="H23" s="23"/>
      <c r="I23" s="23"/>
      <c r="J23" s="23"/>
      <c r="K23" s="23"/>
      <c r="L23" s="23"/>
      <c r="M23" s="23"/>
      <c r="N23" s="23"/>
      <c r="O23" s="23"/>
      <c r="P23" s="23"/>
      <c r="Q23" s="23"/>
      <c r="R23" s="23"/>
      <c r="S23" s="23"/>
      <c r="T23" s="23"/>
      <c r="U23" s="23"/>
      <c r="V23" s="25">
        <v>6</v>
      </c>
      <c r="W23" s="25">
        <v>4</v>
      </c>
      <c r="X23" s="42" t="s">
        <v>7</v>
      </c>
      <c r="Y23" s="42" t="s">
        <v>1580</v>
      </c>
      <c r="Z23" s="25">
        <v>3</v>
      </c>
      <c r="AA23" s="25">
        <v>1</v>
      </c>
      <c r="AB23" s="25">
        <v>0</v>
      </c>
      <c r="AC23" s="25" t="s">
        <v>1581</v>
      </c>
      <c r="AD23" s="42" t="s">
        <v>80</v>
      </c>
      <c r="AE23" s="25" t="s">
        <v>1531</v>
      </c>
    </row>
    <row r="24" spans="1:31" x14ac:dyDescent="0.2">
      <c r="A24" s="23"/>
      <c r="B24" s="23"/>
      <c r="C24" s="23"/>
      <c r="D24" s="23"/>
      <c r="E24" s="23"/>
      <c r="F24" s="23"/>
      <c r="G24" s="23"/>
      <c r="H24" s="23"/>
      <c r="I24" s="23"/>
      <c r="J24" s="23"/>
      <c r="K24" s="23"/>
      <c r="L24" s="23"/>
      <c r="M24" s="23"/>
      <c r="N24" s="23"/>
      <c r="O24" s="23"/>
      <c r="P24" s="23"/>
      <c r="Q24" s="23"/>
      <c r="R24" s="23"/>
      <c r="S24" s="23"/>
      <c r="T24" s="23"/>
      <c r="U24" s="23"/>
      <c r="V24" s="25">
        <v>4</v>
      </c>
      <c r="W24" s="25">
        <v>6</v>
      </c>
      <c r="X24" s="42" t="s">
        <v>101</v>
      </c>
      <c r="Y24" s="42" t="s">
        <v>1582</v>
      </c>
      <c r="Z24" s="25">
        <v>2</v>
      </c>
      <c r="AA24" s="25">
        <v>4</v>
      </c>
      <c r="AB24" s="25">
        <v>0</v>
      </c>
      <c r="AC24" s="25" t="s">
        <v>1583</v>
      </c>
      <c r="AD24" s="42" t="s">
        <v>1584</v>
      </c>
      <c r="AE24" s="25" t="s">
        <v>1531</v>
      </c>
    </row>
    <row r="25" spans="1:31" x14ac:dyDescent="0.2">
      <c r="A25" s="23"/>
      <c r="B25" s="23"/>
      <c r="C25" s="23"/>
      <c r="D25" s="23"/>
      <c r="E25" s="23"/>
      <c r="F25" s="23"/>
      <c r="G25" s="23"/>
      <c r="H25" s="23"/>
      <c r="I25" s="23"/>
      <c r="J25" s="23"/>
      <c r="K25" s="23"/>
      <c r="L25" s="23"/>
      <c r="M25" s="23"/>
      <c r="N25" s="23"/>
      <c r="O25" s="23"/>
      <c r="P25" s="23"/>
      <c r="Q25" s="23"/>
      <c r="R25" s="23"/>
      <c r="S25" s="23"/>
      <c r="T25" s="23"/>
      <c r="U25" s="23"/>
      <c r="V25" s="25">
        <v>4</v>
      </c>
      <c r="W25" s="25">
        <v>7</v>
      </c>
      <c r="X25" s="42" t="s">
        <v>168</v>
      </c>
      <c r="Y25" s="42" t="s">
        <v>1585</v>
      </c>
      <c r="Z25" s="25">
        <v>0</v>
      </c>
      <c r="AA25" s="25">
        <v>3</v>
      </c>
      <c r="AB25" s="25">
        <v>4</v>
      </c>
      <c r="AC25" s="25" t="s">
        <v>1531</v>
      </c>
      <c r="AD25" s="42" t="s">
        <v>1586</v>
      </c>
      <c r="AE25" s="25" t="s">
        <v>1587</v>
      </c>
    </row>
    <row r="26" spans="1:31" ht="25.5" x14ac:dyDescent="0.2">
      <c r="A26" s="23"/>
      <c r="B26" s="23"/>
      <c r="C26" s="23"/>
      <c r="D26" s="23"/>
      <c r="E26" s="23"/>
      <c r="F26" s="23"/>
      <c r="G26" s="23"/>
      <c r="H26" s="23"/>
      <c r="I26" s="23"/>
      <c r="J26" s="23"/>
      <c r="K26" s="23"/>
      <c r="L26" s="23"/>
      <c r="M26" s="23"/>
      <c r="N26" s="23"/>
      <c r="O26" s="23"/>
      <c r="P26" s="23"/>
      <c r="Q26" s="23"/>
      <c r="R26" s="23"/>
      <c r="S26" s="23"/>
      <c r="T26" s="23"/>
      <c r="U26" s="23"/>
      <c r="V26" s="25">
        <v>5</v>
      </c>
      <c r="W26" s="25">
        <v>5</v>
      </c>
      <c r="X26" s="42" t="s">
        <v>24</v>
      </c>
      <c r="Y26" s="42" t="s">
        <v>1588</v>
      </c>
      <c r="Z26" s="25">
        <v>3</v>
      </c>
      <c r="AA26" s="25">
        <v>2</v>
      </c>
      <c r="AB26" s="25">
        <v>0</v>
      </c>
      <c r="AC26" s="25" t="s">
        <v>1589</v>
      </c>
      <c r="AD26" s="42" t="s">
        <v>1590</v>
      </c>
      <c r="AE26" s="25" t="s">
        <v>1531</v>
      </c>
    </row>
    <row r="27" spans="1:31" ht="25.5" x14ac:dyDescent="0.2">
      <c r="A27" s="23"/>
      <c r="B27" s="23"/>
      <c r="C27" s="23"/>
      <c r="D27" s="23"/>
      <c r="E27" s="23"/>
      <c r="F27" s="23"/>
      <c r="G27" s="23"/>
      <c r="H27" s="23"/>
      <c r="I27" s="23"/>
      <c r="J27" s="23"/>
      <c r="K27" s="23"/>
      <c r="L27" s="23"/>
      <c r="M27" s="23"/>
      <c r="N27" s="23"/>
      <c r="O27" s="23"/>
      <c r="P27" s="23"/>
      <c r="Q27" s="23"/>
      <c r="R27" s="23"/>
      <c r="S27" s="23"/>
      <c r="T27" s="23"/>
      <c r="U27" s="23"/>
      <c r="V27" s="25">
        <v>2</v>
      </c>
      <c r="W27" s="25">
        <v>9</v>
      </c>
      <c r="X27" s="42" t="s">
        <v>62</v>
      </c>
      <c r="Y27" s="42" t="s">
        <v>1591</v>
      </c>
      <c r="Z27" s="25">
        <v>2</v>
      </c>
      <c r="AA27" s="25">
        <v>7</v>
      </c>
      <c r="AB27" s="25">
        <v>0</v>
      </c>
      <c r="AC27" s="25" t="s">
        <v>1592</v>
      </c>
      <c r="AD27" s="42" t="s">
        <v>1593</v>
      </c>
      <c r="AE27" s="25" t="s">
        <v>1531</v>
      </c>
    </row>
    <row r="28" spans="1:31" ht="25.5" x14ac:dyDescent="0.2">
      <c r="A28" s="23"/>
      <c r="B28" s="23"/>
      <c r="C28" s="23"/>
      <c r="D28" s="23"/>
      <c r="E28" s="23"/>
      <c r="F28" s="23"/>
      <c r="G28" s="23"/>
      <c r="H28" s="23"/>
      <c r="I28" s="23"/>
      <c r="J28" s="23"/>
      <c r="K28" s="23"/>
      <c r="L28" s="23"/>
      <c r="M28" s="23"/>
      <c r="N28" s="23"/>
      <c r="O28" s="23"/>
      <c r="P28" s="23"/>
      <c r="Q28" s="23"/>
      <c r="R28" s="23"/>
      <c r="S28" s="23"/>
      <c r="T28" s="23"/>
      <c r="U28" s="23"/>
      <c r="V28" s="25">
        <v>1</v>
      </c>
      <c r="W28" s="25">
        <v>10</v>
      </c>
      <c r="X28" s="42" t="s">
        <v>18</v>
      </c>
      <c r="Y28" s="42" t="s">
        <v>1594</v>
      </c>
      <c r="Z28" s="25">
        <v>1</v>
      </c>
      <c r="AA28" s="25">
        <v>7</v>
      </c>
      <c r="AB28" s="25">
        <v>2</v>
      </c>
      <c r="AC28" s="25" t="s">
        <v>25</v>
      </c>
      <c r="AD28" s="42" t="s">
        <v>1595</v>
      </c>
      <c r="AE28" s="25" t="s">
        <v>1596</v>
      </c>
    </row>
    <row r="29" spans="1:31" x14ac:dyDescent="0.2">
      <c r="A29" s="23"/>
      <c r="B29" s="23"/>
      <c r="C29" s="23"/>
      <c r="D29" s="23"/>
      <c r="E29" s="23"/>
      <c r="F29" s="23"/>
      <c r="G29" s="23"/>
      <c r="H29" s="23"/>
      <c r="I29" s="23"/>
      <c r="J29" s="23"/>
      <c r="K29" s="23"/>
      <c r="L29" s="23"/>
      <c r="M29" s="23"/>
      <c r="N29" s="23"/>
      <c r="O29" s="23"/>
      <c r="P29" s="23"/>
      <c r="Q29" s="23"/>
      <c r="R29" s="23"/>
      <c r="S29" s="23"/>
      <c r="T29" s="23"/>
      <c r="U29" s="23"/>
      <c r="Z29" s="25">
        <v>14</v>
      </c>
      <c r="AA29" s="25">
        <v>30</v>
      </c>
      <c r="AB29" s="25">
        <v>6</v>
      </c>
      <c r="AD29" s="25"/>
    </row>
    <row r="30" spans="1:31" x14ac:dyDescent="0.2">
      <c r="A30" s="23"/>
      <c r="B30" s="23"/>
      <c r="C30" s="23"/>
      <c r="D30" s="23"/>
      <c r="E30" s="23"/>
      <c r="F30" s="23"/>
      <c r="G30" s="23"/>
      <c r="H30" s="23"/>
      <c r="I30" s="23"/>
      <c r="J30" s="23"/>
      <c r="K30" s="23"/>
      <c r="L30" s="23"/>
      <c r="M30" s="23"/>
      <c r="N30" s="23"/>
      <c r="O30" s="23"/>
      <c r="P30" s="23"/>
      <c r="Q30" s="23"/>
      <c r="R30" s="23"/>
      <c r="S30" s="23"/>
      <c r="T30" s="23"/>
      <c r="U30" s="23"/>
    </row>
    <row r="31" spans="1:31" x14ac:dyDescent="0.2">
      <c r="A31" s="23"/>
      <c r="B31" s="23"/>
      <c r="C31" s="23"/>
      <c r="D31" s="23"/>
      <c r="E31" s="23"/>
      <c r="F31" s="23"/>
      <c r="G31" s="23"/>
      <c r="H31" s="23"/>
      <c r="I31" s="23"/>
      <c r="J31" s="23"/>
      <c r="K31" s="23"/>
      <c r="L31" s="23"/>
      <c r="M31" s="23"/>
      <c r="N31" s="23"/>
      <c r="O31" s="23"/>
      <c r="P31" s="23"/>
      <c r="Q31" s="23"/>
      <c r="R31" s="23"/>
      <c r="S31" s="23"/>
      <c r="T31" s="23"/>
      <c r="U31" s="23"/>
    </row>
    <row r="32" spans="1:31" x14ac:dyDescent="0.2">
      <c r="A32" s="23"/>
      <c r="B32" s="23"/>
      <c r="C32" s="23"/>
      <c r="D32" s="23"/>
      <c r="E32" s="23"/>
      <c r="F32" s="23"/>
      <c r="G32" s="23"/>
      <c r="H32" s="23"/>
      <c r="I32" s="23"/>
      <c r="J32" s="23"/>
      <c r="K32" s="23"/>
      <c r="L32" s="23"/>
      <c r="M32" s="23"/>
      <c r="N32" s="23"/>
      <c r="O32" s="23"/>
      <c r="P32" s="23"/>
      <c r="Q32" s="23"/>
      <c r="R32" s="23"/>
      <c r="S32" s="23"/>
      <c r="T32" s="23"/>
      <c r="U32" s="23"/>
    </row>
    <row r="33" spans="1:21" x14ac:dyDescent="0.2">
      <c r="A33" s="23"/>
      <c r="B33" s="23"/>
      <c r="C33" s="23"/>
      <c r="D33" s="23"/>
      <c r="E33" s="23"/>
      <c r="F33" s="23"/>
      <c r="G33" s="23"/>
      <c r="H33" s="23"/>
      <c r="I33" s="23"/>
      <c r="J33" s="23"/>
      <c r="K33" s="23"/>
      <c r="L33" s="23"/>
      <c r="M33" s="23"/>
      <c r="N33" s="23"/>
      <c r="O33" s="23"/>
      <c r="P33" s="23"/>
      <c r="Q33" s="23"/>
      <c r="R33" s="23"/>
      <c r="S33" s="23"/>
      <c r="T33" s="23"/>
      <c r="U33" s="23"/>
    </row>
    <row r="34" spans="1:21" x14ac:dyDescent="0.2">
      <c r="A34" s="23"/>
      <c r="B34" s="23"/>
      <c r="C34" s="23"/>
      <c r="D34" s="23"/>
      <c r="E34" s="23"/>
      <c r="F34" s="23"/>
      <c r="G34" s="23"/>
      <c r="H34" s="23"/>
      <c r="I34" s="23"/>
      <c r="J34" s="23"/>
      <c r="K34" s="23"/>
      <c r="L34" s="23"/>
      <c r="M34" s="23"/>
      <c r="N34" s="23"/>
      <c r="O34" s="23"/>
      <c r="P34" s="23"/>
      <c r="Q34" s="23"/>
      <c r="R34" s="23"/>
      <c r="S34" s="23"/>
      <c r="T34" s="23"/>
      <c r="U34" s="23"/>
    </row>
    <row r="35" spans="1:21" x14ac:dyDescent="0.2">
      <c r="A35" s="23"/>
      <c r="B35" s="23"/>
      <c r="C35" s="23"/>
      <c r="D35" s="23"/>
      <c r="E35" s="23"/>
      <c r="F35" s="23"/>
      <c r="G35" s="23"/>
      <c r="H35" s="23"/>
      <c r="I35" s="23"/>
      <c r="J35" s="23"/>
      <c r="K35" s="23"/>
      <c r="L35" s="23"/>
      <c r="M35" s="23"/>
      <c r="N35" s="23"/>
      <c r="O35" s="23"/>
      <c r="P35" s="23"/>
      <c r="Q35" s="23"/>
      <c r="R35" s="23"/>
      <c r="S35" s="23"/>
      <c r="T35" s="23"/>
      <c r="U35" s="23"/>
    </row>
    <row r="36" spans="1:21" x14ac:dyDescent="0.2">
      <c r="A36" s="23"/>
      <c r="B36" s="23"/>
      <c r="C36" s="23"/>
      <c r="D36" s="23"/>
      <c r="E36" s="23"/>
      <c r="F36" s="23"/>
      <c r="G36" s="23"/>
      <c r="H36" s="23"/>
      <c r="I36" s="23"/>
      <c r="J36" s="23"/>
      <c r="K36" s="23"/>
      <c r="L36" s="23"/>
      <c r="M36" s="23"/>
      <c r="N36" s="23"/>
      <c r="O36" s="23"/>
      <c r="P36" s="23"/>
      <c r="Q36" s="23"/>
      <c r="R36" s="23"/>
      <c r="S36" s="23"/>
      <c r="T36" s="23"/>
      <c r="U36" s="23"/>
    </row>
    <row r="37" spans="1:21" ht="26.25" x14ac:dyDescent="0.4">
      <c r="A37" s="23"/>
      <c r="B37" s="23"/>
      <c r="C37" s="23"/>
      <c r="D37" s="26" t="s">
        <v>1497</v>
      </c>
      <c r="E37" s="23"/>
      <c r="F37" s="23"/>
      <c r="G37" s="23"/>
      <c r="H37" s="23"/>
      <c r="I37" s="23"/>
      <c r="J37" s="23"/>
      <c r="K37" s="23"/>
      <c r="L37" s="23"/>
      <c r="M37" s="23"/>
      <c r="N37" s="23"/>
      <c r="O37" s="23"/>
      <c r="P37" s="23"/>
      <c r="Q37" s="23"/>
      <c r="R37" s="23"/>
      <c r="S37" s="23"/>
      <c r="T37" s="23"/>
      <c r="U37" s="23"/>
    </row>
    <row r="38" spans="1:21" x14ac:dyDescent="0.2">
      <c r="A38" s="23"/>
      <c r="B38" s="23"/>
      <c r="C38" s="23"/>
      <c r="D38" s="23"/>
      <c r="E38" s="23"/>
      <c r="F38" s="23"/>
      <c r="G38" s="23"/>
      <c r="H38" s="23"/>
      <c r="I38" s="23"/>
      <c r="J38" s="23"/>
      <c r="K38" s="23"/>
      <c r="L38" s="23"/>
      <c r="M38" s="23"/>
      <c r="N38" s="23"/>
      <c r="O38" s="23"/>
      <c r="P38" s="23"/>
      <c r="Q38" s="23"/>
      <c r="R38" s="23"/>
      <c r="S38" s="23"/>
      <c r="T38" s="23"/>
      <c r="U38" s="23"/>
    </row>
    <row r="39" spans="1:21" x14ac:dyDescent="0.2">
      <c r="A39" s="23"/>
      <c r="B39" s="23"/>
      <c r="C39" s="23"/>
      <c r="D39" s="23"/>
      <c r="E39" s="23"/>
      <c r="F39" s="23"/>
      <c r="G39" s="23"/>
      <c r="H39" s="23"/>
      <c r="I39" s="23"/>
      <c r="J39" s="23"/>
      <c r="K39" s="23"/>
      <c r="L39" s="23"/>
      <c r="M39" s="23"/>
      <c r="N39" s="23"/>
      <c r="O39" s="23"/>
      <c r="P39" s="23"/>
      <c r="Q39" s="23"/>
      <c r="R39" s="23"/>
      <c r="S39" s="23"/>
      <c r="T39" s="23"/>
      <c r="U39" s="23"/>
    </row>
    <row r="40" spans="1:21" x14ac:dyDescent="0.2">
      <c r="A40" s="23"/>
      <c r="B40" s="23"/>
      <c r="C40" s="23"/>
      <c r="D40" s="23"/>
      <c r="E40" s="23"/>
      <c r="F40" s="23"/>
      <c r="G40" s="23"/>
      <c r="H40" s="23"/>
      <c r="I40" s="23"/>
      <c r="J40" s="23"/>
      <c r="K40" s="23"/>
      <c r="L40" s="23"/>
      <c r="M40" s="23"/>
      <c r="N40" s="23"/>
      <c r="O40" s="23"/>
      <c r="P40" s="23"/>
      <c r="Q40" s="23"/>
      <c r="R40" s="23"/>
      <c r="S40" s="23"/>
      <c r="T40" s="23"/>
      <c r="U40" s="23"/>
    </row>
    <row r="41" spans="1:21" x14ac:dyDescent="0.2">
      <c r="A41" s="23"/>
      <c r="B41" s="23"/>
      <c r="C41" s="23"/>
      <c r="D41" s="23"/>
      <c r="E41" s="23"/>
      <c r="F41" s="23"/>
      <c r="G41" s="23"/>
      <c r="H41" s="23"/>
      <c r="I41" s="23"/>
      <c r="J41" s="23"/>
      <c r="K41" s="23"/>
      <c r="L41" s="23"/>
      <c r="M41" s="23"/>
      <c r="N41" s="23"/>
      <c r="O41" s="23"/>
      <c r="P41" s="23"/>
      <c r="Q41" s="23"/>
      <c r="R41" s="23"/>
      <c r="S41" s="23"/>
      <c r="T41" s="23"/>
      <c r="U41" s="23"/>
    </row>
    <row r="42" spans="1:21" x14ac:dyDescent="0.2">
      <c r="A42" s="23"/>
      <c r="B42" s="23"/>
      <c r="C42" s="23"/>
      <c r="D42" s="23"/>
      <c r="E42" s="23"/>
      <c r="F42" s="23"/>
      <c r="G42" s="23"/>
      <c r="H42" s="23"/>
      <c r="I42" s="23"/>
      <c r="J42" s="23"/>
      <c r="K42" s="23"/>
      <c r="L42" s="23"/>
      <c r="M42" s="23"/>
      <c r="N42" s="23"/>
      <c r="O42" s="23"/>
      <c r="P42" s="23"/>
      <c r="Q42" s="23"/>
      <c r="R42" s="23"/>
      <c r="S42" s="23"/>
      <c r="T42" s="23"/>
      <c r="U42" s="23"/>
    </row>
    <row r="43" spans="1:21" x14ac:dyDescent="0.2">
      <c r="A43" s="23"/>
      <c r="B43" s="23"/>
      <c r="C43" s="23"/>
      <c r="D43" s="23"/>
      <c r="E43" s="23"/>
      <c r="F43" s="23"/>
      <c r="G43" s="23"/>
      <c r="H43" s="23"/>
      <c r="I43" s="23"/>
      <c r="J43" s="23"/>
      <c r="K43" s="23"/>
      <c r="L43" s="23"/>
      <c r="M43" s="23"/>
      <c r="N43" s="23"/>
      <c r="O43" s="23"/>
      <c r="P43" s="23"/>
      <c r="Q43" s="23"/>
      <c r="R43" s="23"/>
      <c r="S43" s="23"/>
      <c r="T43" s="23"/>
      <c r="U43" s="23"/>
    </row>
    <row r="44" spans="1:21" x14ac:dyDescent="0.2">
      <c r="A44" s="23"/>
      <c r="B44" s="23"/>
      <c r="C44" s="23"/>
      <c r="D44" s="23"/>
      <c r="E44" s="23"/>
      <c r="F44" s="23"/>
      <c r="G44" s="23"/>
      <c r="H44" s="23"/>
      <c r="I44" s="23"/>
      <c r="J44" s="23"/>
      <c r="K44" s="23"/>
      <c r="L44" s="23"/>
      <c r="M44" s="23"/>
      <c r="N44" s="23"/>
      <c r="O44" s="23"/>
      <c r="P44" s="23"/>
      <c r="Q44" s="23"/>
      <c r="R44" s="23"/>
      <c r="S44" s="23"/>
      <c r="T44" s="23"/>
      <c r="U44" s="23"/>
    </row>
    <row r="45" spans="1:21" x14ac:dyDescent="0.2">
      <c r="A45" s="23"/>
      <c r="B45" s="23"/>
      <c r="C45" s="23"/>
      <c r="D45" s="23"/>
      <c r="E45" s="23"/>
      <c r="F45" s="23"/>
      <c r="G45" s="23"/>
      <c r="H45" s="23"/>
      <c r="I45" s="23"/>
      <c r="J45" s="23"/>
      <c r="K45" s="23"/>
      <c r="L45" s="23"/>
      <c r="M45" s="23"/>
      <c r="N45" s="23"/>
      <c r="O45" s="23"/>
      <c r="P45" s="23"/>
      <c r="Q45" s="23"/>
      <c r="R45" s="23"/>
      <c r="S45" s="23"/>
      <c r="T45" s="23"/>
      <c r="U45" s="23"/>
    </row>
    <row r="46" spans="1:21" x14ac:dyDescent="0.2">
      <c r="A46" s="23"/>
      <c r="B46" s="23"/>
      <c r="C46" s="23"/>
      <c r="D46" s="23"/>
      <c r="E46" s="23"/>
      <c r="F46" s="23"/>
      <c r="G46" s="23"/>
      <c r="H46" s="23"/>
      <c r="I46" s="23"/>
      <c r="J46" s="23"/>
      <c r="K46" s="23"/>
      <c r="L46" s="23"/>
      <c r="M46" s="23"/>
      <c r="N46" s="23"/>
      <c r="O46" s="23"/>
      <c r="P46" s="23"/>
      <c r="Q46" s="23"/>
      <c r="R46" s="23"/>
      <c r="S46" s="23"/>
      <c r="T46" s="23"/>
      <c r="U46" s="23"/>
    </row>
    <row r="47" spans="1:21" x14ac:dyDescent="0.2">
      <c r="A47" s="23"/>
      <c r="B47" s="23"/>
      <c r="C47" s="23"/>
      <c r="D47" s="23"/>
      <c r="E47" s="23"/>
      <c r="F47" s="23"/>
      <c r="G47" s="23"/>
      <c r="H47" s="23"/>
      <c r="I47" s="23"/>
      <c r="J47" s="23"/>
      <c r="K47" s="23"/>
      <c r="L47" s="23"/>
      <c r="M47" s="23"/>
      <c r="N47" s="23"/>
      <c r="O47" s="23"/>
      <c r="P47" s="23"/>
      <c r="Q47" s="23"/>
      <c r="R47" s="23"/>
      <c r="S47" s="23"/>
      <c r="T47" s="23"/>
      <c r="U47" s="23"/>
    </row>
    <row r="48" spans="1:21" x14ac:dyDescent="0.2">
      <c r="A48" s="23"/>
      <c r="B48" s="23"/>
      <c r="C48" s="23"/>
      <c r="D48" s="23"/>
      <c r="E48" s="23"/>
      <c r="F48" s="23"/>
      <c r="G48" s="23"/>
      <c r="H48" s="23"/>
      <c r="I48" s="23"/>
      <c r="J48" s="23"/>
      <c r="K48" s="23"/>
      <c r="L48" s="23"/>
      <c r="M48" s="23"/>
      <c r="N48" s="23"/>
      <c r="O48" s="23"/>
      <c r="P48" s="23"/>
      <c r="Q48" s="23"/>
      <c r="R48" s="23"/>
      <c r="S48" s="23"/>
      <c r="T48" s="23"/>
      <c r="U48" s="23"/>
    </row>
    <row r="49" spans="1:21" x14ac:dyDescent="0.2">
      <c r="A49" s="23"/>
      <c r="B49" s="23"/>
      <c r="C49" s="23"/>
      <c r="D49" s="23"/>
      <c r="E49" s="23"/>
      <c r="F49" s="23"/>
      <c r="G49" s="23"/>
      <c r="H49" s="23"/>
      <c r="I49" s="23"/>
      <c r="J49" s="23"/>
      <c r="K49" s="23"/>
      <c r="L49" s="23"/>
      <c r="M49" s="23"/>
      <c r="N49" s="23"/>
      <c r="O49" s="23"/>
      <c r="P49" s="23"/>
      <c r="Q49" s="23"/>
      <c r="R49" s="23"/>
      <c r="S49" s="23"/>
      <c r="T49" s="23"/>
      <c r="U49" s="23"/>
    </row>
    <row r="50" spans="1:21" x14ac:dyDescent="0.2">
      <c r="A50" s="23"/>
      <c r="B50" s="23"/>
      <c r="C50" s="23"/>
      <c r="D50" s="23"/>
      <c r="E50" s="23"/>
      <c r="F50" s="23"/>
      <c r="G50" s="23"/>
      <c r="H50" s="23"/>
      <c r="I50" s="23"/>
      <c r="J50" s="23"/>
      <c r="K50" s="23"/>
      <c r="L50" s="23"/>
      <c r="M50" s="23"/>
      <c r="N50" s="23"/>
      <c r="O50" s="23"/>
      <c r="P50" s="23"/>
      <c r="Q50" s="23"/>
      <c r="R50" s="23"/>
      <c r="S50" s="23"/>
      <c r="T50" s="23"/>
      <c r="U50" s="23"/>
    </row>
    <row r="51" spans="1:21" x14ac:dyDescent="0.2">
      <c r="A51" s="23"/>
      <c r="B51" s="23"/>
      <c r="C51" s="23"/>
      <c r="D51" s="23"/>
      <c r="E51" s="23"/>
      <c r="F51" s="23"/>
      <c r="G51" s="23"/>
      <c r="H51" s="23"/>
      <c r="I51" s="23"/>
      <c r="J51" s="23"/>
      <c r="K51" s="23"/>
      <c r="L51" s="23"/>
      <c r="M51" s="23"/>
      <c r="N51" s="23"/>
      <c r="O51" s="23"/>
      <c r="P51" s="23"/>
      <c r="Q51" s="23"/>
      <c r="R51" s="23"/>
      <c r="S51" s="23"/>
      <c r="T51" s="23"/>
      <c r="U51" s="23"/>
    </row>
    <row r="52" spans="1:21" x14ac:dyDescent="0.2">
      <c r="A52" s="23"/>
      <c r="B52" s="23"/>
      <c r="C52" s="23"/>
      <c r="D52" s="23"/>
      <c r="E52" s="23"/>
      <c r="F52" s="23"/>
      <c r="G52" s="23"/>
      <c r="H52" s="23"/>
      <c r="I52" s="23"/>
      <c r="J52" s="23"/>
      <c r="K52" s="23"/>
      <c r="L52" s="23"/>
      <c r="M52" s="23"/>
      <c r="N52" s="23"/>
      <c r="O52" s="23"/>
      <c r="P52" s="23"/>
      <c r="Q52" s="23"/>
      <c r="R52" s="23"/>
      <c r="S52" s="23"/>
      <c r="T52" s="23"/>
      <c r="U52" s="23"/>
    </row>
    <row r="53" spans="1:21" x14ac:dyDescent="0.2">
      <c r="A53" s="23"/>
      <c r="B53" s="23"/>
      <c r="C53" s="23"/>
      <c r="D53" s="23"/>
      <c r="E53" s="23"/>
      <c r="F53" s="23"/>
      <c r="G53" s="23"/>
      <c r="H53" s="23"/>
      <c r="I53" s="23"/>
      <c r="J53" s="23"/>
      <c r="K53" s="23"/>
      <c r="L53" s="23"/>
      <c r="M53" s="23"/>
      <c r="N53" s="23"/>
      <c r="O53" s="23"/>
      <c r="P53" s="23"/>
      <c r="Q53" s="23"/>
      <c r="R53" s="23"/>
      <c r="S53" s="23"/>
      <c r="T53" s="23"/>
      <c r="U53" s="23"/>
    </row>
    <row r="54" spans="1:21" x14ac:dyDescent="0.2">
      <c r="A54" s="23"/>
      <c r="B54" s="23"/>
      <c r="C54" s="23"/>
      <c r="D54" s="23"/>
      <c r="E54" s="23"/>
      <c r="F54" s="23"/>
      <c r="G54" s="23"/>
      <c r="H54" s="23"/>
      <c r="I54" s="23"/>
      <c r="J54" s="23"/>
      <c r="K54" s="23"/>
      <c r="L54" s="23"/>
      <c r="M54" s="23"/>
      <c r="N54" s="23"/>
      <c r="O54" s="23"/>
      <c r="P54" s="23"/>
      <c r="Q54" s="23"/>
      <c r="R54" s="23"/>
      <c r="S54" s="23"/>
      <c r="T54" s="23"/>
      <c r="U54" s="23"/>
    </row>
    <row r="55" spans="1:21" x14ac:dyDescent="0.2">
      <c r="A55" s="23"/>
      <c r="B55" s="23"/>
      <c r="C55" s="23"/>
      <c r="D55" s="23"/>
      <c r="E55" s="23"/>
      <c r="F55" s="23"/>
      <c r="G55" s="23"/>
      <c r="H55" s="23"/>
      <c r="I55" s="23"/>
      <c r="J55" s="23"/>
      <c r="K55" s="23"/>
      <c r="L55" s="23"/>
      <c r="M55" s="23"/>
      <c r="N55" s="23"/>
      <c r="O55" s="23"/>
      <c r="P55" s="23"/>
      <c r="Q55" s="23"/>
      <c r="R55" s="23"/>
      <c r="S55" s="23"/>
      <c r="T55" s="23"/>
      <c r="U55" s="23"/>
    </row>
    <row r="56" spans="1:21" x14ac:dyDescent="0.2">
      <c r="A56" s="23"/>
      <c r="B56" s="23"/>
      <c r="C56" s="23"/>
      <c r="D56" s="23"/>
      <c r="E56" s="23"/>
      <c r="F56" s="23"/>
      <c r="G56" s="23"/>
      <c r="H56" s="23"/>
      <c r="I56" s="23"/>
      <c r="J56" s="23"/>
      <c r="K56" s="23"/>
      <c r="L56" s="23"/>
      <c r="M56" s="23"/>
      <c r="N56" s="23"/>
      <c r="O56" s="23"/>
      <c r="P56" s="23"/>
      <c r="Q56" s="23"/>
      <c r="R56" s="23"/>
      <c r="S56" s="23"/>
      <c r="T56" s="23"/>
      <c r="U56" s="23"/>
    </row>
    <row r="57" spans="1:21" x14ac:dyDescent="0.2">
      <c r="A57" s="23"/>
      <c r="B57" s="23"/>
      <c r="C57" s="23"/>
      <c r="D57" s="23"/>
      <c r="E57" s="23"/>
      <c r="F57" s="23"/>
      <c r="G57" s="23"/>
      <c r="H57" s="23"/>
      <c r="I57" s="23"/>
      <c r="J57" s="23"/>
      <c r="K57" s="23"/>
      <c r="L57" s="23"/>
      <c r="M57" s="23"/>
      <c r="N57" s="23"/>
      <c r="O57" s="23"/>
      <c r="P57" s="23"/>
      <c r="Q57" s="23"/>
      <c r="R57" s="23"/>
      <c r="S57" s="23"/>
      <c r="T57" s="23"/>
      <c r="U57" s="23"/>
    </row>
    <row r="58" spans="1:21" x14ac:dyDescent="0.2">
      <c r="A58" s="23"/>
      <c r="B58" s="23"/>
      <c r="C58" s="23"/>
      <c r="D58" s="23"/>
      <c r="E58" s="23"/>
      <c r="F58" s="23"/>
      <c r="G58" s="23"/>
      <c r="H58" s="23"/>
      <c r="I58" s="23"/>
      <c r="J58" s="23"/>
      <c r="K58" s="23"/>
      <c r="L58" s="23"/>
      <c r="M58" s="23"/>
      <c r="N58" s="23"/>
      <c r="O58" s="23"/>
      <c r="P58" s="23"/>
      <c r="Q58" s="23"/>
      <c r="R58" s="23"/>
      <c r="S58" s="23"/>
      <c r="T58" s="23"/>
      <c r="U58" s="23"/>
    </row>
    <row r="59" spans="1:21" x14ac:dyDescent="0.2">
      <c r="A59" s="23"/>
      <c r="B59" s="23"/>
      <c r="C59" s="23"/>
      <c r="D59" s="23"/>
      <c r="E59" s="23"/>
      <c r="F59" s="23"/>
      <c r="G59" s="23"/>
      <c r="H59" s="23"/>
      <c r="I59" s="23"/>
      <c r="J59" s="23"/>
      <c r="K59" s="23"/>
      <c r="L59" s="23"/>
      <c r="M59" s="23"/>
      <c r="N59" s="23"/>
      <c r="O59" s="23"/>
      <c r="P59" s="23"/>
      <c r="Q59" s="23"/>
      <c r="R59" s="23"/>
      <c r="S59" s="23"/>
      <c r="T59" s="23"/>
      <c r="U59" s="23"/>
    </row>
    <row r="60" spans="1:21" x14ac:dyDescent="0.2">
      <c r="A60" s="23"/>
      <c r="B60" s="23"/>
      <c r="C60" s="23"/>
      <c r="D60" s="23"/>
      <c r="E60" s="23"/>
      <c r="F60" s="23"/>
      <c r="G60" s="23"/>
      <c r="H60" s="23"/>
      <c r="I60" s="23"/>
      <c r="J60" s="23"/>
      <c r="K60" s="23"/>
      <c r="L60" s="23"/>
      <c r="M60" s="23"/>
      <c r="N60" s="23"/>
      <c r="O60" s="23"/>
      <c r="P60" s="23"/>
      <c r="Q60" s="23"/>
      <c r="R60" s="23"/>
      <c r="S60" s="23"/>
      <c r="T60" s="23"/>
      <c r="U60" s="23"/>
    </row>
    <row r="61" spans="1:21" x14ac:dyDescent="0.2">
      <c r="A61" s="23"/>
      <c r="B61" s="23"/>
      <c r="C61" s="23"/>
      <c r="D61" s="23"/>
      <c r="E61" s="23"/>
      <c r="F61" s="23"/>
      <c r="G61" s="23"/>
      <c r="H61" s="23"/>
      <c r="I61" s="23"/>
      <c r="J61" s="23"/>
      <c r="K61" s="23"/>
      <c r="L61" s="23"/>
      <c r="M61" s="23"/>
      <c r="N61" s="23"/>
      <c r="O61" s="23"/>
      <c r="P61" s="23"/>
      <c r="Q61" s="23"/>
      <c r="R61" s="23"/>
      <c r="S61" s="23"/>
      <c r="T61" s="23"/>
      <c r="U61" s="23"/>
    </row>
    <row r="62" spans="1:21" x14ac:dyDescent="0.2">
      <c r="A62" s="23"/>
      <c r="B62" s="23"/>
      <c r="C62" s="23"/>
      <c r="D62" s="23"/>
      <c r="E62" s="23"/>
      <c r="F62" s="23"/>
      <c r="G62" s="23"/>
      <c r="H62" s="23"/>
      <c r="I62" s="23"/>
      <c r="J62" s="23"/>
      <c r="K62" s="23"/>
      <c r="L62" s="23"/>
      <c r="M62" s="23"/>
      <c r="N62" s="23"/>
      <c r="O62" s="23"/>
      <c r="P62" s="23"/>
      <c r="Q62" s="23"/>
      <c r="R62" s="23"/>
      <c r="S62" s="23"/>
      <c r="T62" s="23"/>
      <c r="U62" s="23"/>
    </row>
    <row r="63" spans="1:21" x14ac:dyDescent="0.2">
      <c r="A63" s="23"/>
      <c r="B63" s="23"/>
      <c r="C63" s="23"/>
      <c r="D63" s="23"/>
      <c r="E63" s="23"/>
      <c r="F63" s="23"/>
      <c r="G63" s="23"/>
      <c r="H63" s="23"/>
      <c r="I63" s="23"/>
      <c r="J63" s="23"/>
      <c r="K63" s="23"/>
      <c r="L63" s="23"/>
      <c r="M63" s="23"/>
      <c r="N63" s="23"/>
      <c r="O63" s="23"/>
      <c r="P63" s="23"/>
      <c r="Q63" s="23"/>
      <c r="R63" s="23"/>
      <c r="S63" s="23"/>
      <c r="T63" s="23"/>
      <c r="U63" s="23"/>
    </row>
    <row r="64" spans="1:21" x14ac:dyDescent="0.2">
      <c r="A64" s="23"/>
      <c r="B64" s="23"/>
      <c r="C64" s="23"/>
      <c r="D64" s="23"/>
      <c r="E64" s="23"/>
      <c r="F64" s="23"/>
      <c r="G64" s="23"/>
      <c r="H64" s="23"/>
      <c r="I64" s="23"/>
      <c r="J64" s="23"/>
      <c r="K64" s="23"/>
      <c r="L64" s="23"/>
      <c r="M64" s="23"/>
      <c r="N64" s="23"/>
      <c r="O64" s="23"/>
      <c r="P64" s="23"/>
      <c r="Q64" s="23"/>
      <c r="R64" s="23"/>
      <c r="S64" s="23"/>
      <c r="T64" s="23"/>
      <c r="U64" s="23"/>
    </row>
    <row r="65" spans="1:21" x14ac:dyDescent="0.2">
      <c r="A65" s="23"/>
      <c r="B65" s="23"/>
      <c r="C65" s="23"/>
      <c r="D65" s="23"/>
      <c r="E65" s="23"/>
      <c r="F65" s="23"/>
      <c r="G65" s="23"/>
      <c r="H65" s="23"/>
      <c r="I65" s="23"/>
      <c r="J65" s="23"/>
      <c r="K65" s="23"/>
      <c r="L65" s="23"/>
      <c r="M65" s="23"/>
      <c r="N65" s="23"/>
      <c r="O65" s="23"/>
      <c r="P65" s="23"/>
      <c r="Q65" s="23"/>
      <c r="R65" s="23"/>
      <c r="S65" s="23"/>
      <c r="T65" s="23"/>
      <c r="U65" s="23"/>
    </row>
    <row r="66" spans="1:21" x14ac:dyDescent="0.2">
      <c r="A66" s="23"/>
      <c r="B66" s="23"/>
      <c r="C66" s="23"/>
      <c r="D66" s="23"/>
      <c r="E66" s="23"/>
      <c r="F66" s="23"/>
      <c r="G66" s="23"/>
      <c r="H66" s="23"/>
      <c r="I66" s="23"/>
      <c r="J66" s="23"/>
      <c r="K66" s="23"/>
      <c r="L66" s="23"/>
      <c r="M66" s="23"/>
      <c r="N66" s="23"/>
      <c r="O66" s="23"/>
      <c r="P66" s="23"/>
      <c r="Q66" s="23"/>
      <c r="R66" s="23"/>
      <c r="S66" s="23"/>
      <c r="T66" s="23"/>
      <c r="U66" s="23"/>
    </row>
    <row r="67" spans="1:21" x14ac:dyDescent="0.2">
      <c r="A67" s="23"/>
      <c r="B67" s="23"/>
      <c r="C67" s="23"/>
      <c r="D67" s="23"/>
      <c r="E67" s="23"/>
      <c r="F67" s="23"/>
      <c r="G67" s="23"/>
      <c r="H67" s="23"/>
      <c r="I67" s="23"/>
      <c r="J67" s="23"/>
      <c r="K67" s="23"/>
      <c r="L67" s="23"/>
      <c r="M67" s="23"/>
      <c r="N67" s="23"/>
      <c r="O67" s="23"/>
      <c r="P67" s="23"/>
      <c r="Q67" s="23"/>
      <c r="R67" s="23"/>
      <c r="S67" s="23"/>
      <c r="T67" s="23"/>
      <c r="U67" s="23"/>
    </row>
    <row r="68" spans="1:21" x14ac:dyDescent="0.2">
      <c r="A68" s="23"/>
      <c r="B68" s="23"/>
      <c r="C68" s="23"/>
      <c r="D68" s="23"/>
      <c r="E68" s="23"/>
      <c r="F68" s="23"/>
      <c r="G68" s="23"/>
      <c r="H68" s="23"/>
      <c r="I68" s="23"/>
      <c r="J68" s="23"/>
      <c r="K68" s="23"/>
      <c r="L68" s="23"/>
      <c r="M68" s="23"/>
      <c r="N68" s="23"/>
      <c r="O68" s="23"/>
      <c r="P68" s="23"/>
      <c r="Q68" s="23"/>
      <c r="R68" s="23"/>
      <c r="S68" s="23"/>
      <c r="T68" s="23"/>
      <c r="U68" s="23"/>
    </row>
    <row r="69" spans="1:21" x14ac:dyDescent="0.2">
      <c r="A69" s="23"/>
      <c r="B69" s="23"/>
      <c r="C69" s="23"/>
      <c r="D69" s="23"/>
      <c r="E69" s="23"/>
      <c r="F69" s="23"/>
      <c r="G69" s="23"/>
      <c r="H69" s="23"/>
      <c r="I69" s="23"/>
      <c r="J69" s="23"/>
      <c r="K69" s="23"/>
      <c r="L69" s="23"/>
      <c r="M69" s="23"/>
      <c r="N69" s="23"/>
      <c r="O69" s="23"/>
      <c r="P69" s="23"/>
      <c r="Q69" s="23"/>
      <c r="R69" s="23"/>
      <c r="S69" s="23"/>
      <c r="T69" s="23"/>
      <c r="U69" s="23"/>
    </row>
    <row r="70" spans="1:21" x14ac:dyDescent="0.2">
      <c r="A70" s="23"/>
      <c r="B70" s="23"/>
      <c r="C70" s="23"/>
      <c r="D70" s="23"/>
      <c r="E70" s="23"/>
      <c r="F70" s="23"/>
      <c r="G70" s="23"/>
      <c r="H70" s="23"/>
      <c r="I70" s="23"/>
      <c r="J70" s="23"/>
      <c r="K70" s="23"/>
      <c r="L70" s="23"/>
      <c r="M70" s="23"/>
      <c r="N70" s="23"/>
      <c r="O70" s="23"/>
      <c r="P70" s="23"/>
      <c r="Q70" s="23"/>
      <c r="R70" s="23"/>
      <c r="S70" s="23"/>
      <c r="T70" s="23"/>
      <c r="U70" s="23"/>
    </row>
    <row r="71" spans="1:21" x14ac:dyDescent="0.2">
      <c r="A71" s="23"/>
      <c r="B71" s="23"/>
      <c r="C71" s="23"/>
      <c r="D71" s="23"/>
      <c r="E71" s="23"/>
      <c r="F71" s="23"/>
      <c r="G71" s="23"/>
      <c r="H71" s="23"/>
      <c r="I71" s="23"/>
      <c r="J71" s="23"/>
      <c r="K71" s="23"/>
      <c r="L71" s="23"/>
      <c r="M71" s="23"/>
      <c r="N71" s="23"/>
      <c r="O71" s="23"/>
      <c r="P71" s="23"/>
      <c r="Q71" s="23"/>
      <c r="R71" s="23"/>
      <c r="S71" s="23"/>
      <c r="T71" s="23"/>
      <c r="U71" s="23"/>
    </row>
    <row r="72" spans="1:21" x14ac:dyDescent="0.2">
      <c r="A72" s="23"/>
      <c r="B72" s="23"/>
      <c r="C72" s="23"/>
      <c r="D72" s="23"/>
      <c r="E72" s="23"/>
      <c r="F72" s="23"/>
      <c r="G72" s="23"/>
      <c r="H72" s="23"/>
      <c r="I72" s="23"/>
      <c r="J72" s="23"/>
      <c r="K72" s="23"/>
      <c r="L72" s="23"/>
      <c r="M72" s="23"/>
      <c r="N72" s="23"/>
      <c r="O72" s="23"/>
      <c r="P72" s="23"/>
      <c r="Q72" s="23"/>
      <c r="R72" s="23"/>
      <c r="S72" s="23"/>
      <c r="T72" s="23"/>
      <c r="U72" s="23"/>
    </row>
    <row r="73" spans="1:21" x14ac:dyDescent="0.2">
      <c r="A73" s="23"/>
      <c r="B73" s="23"/>
      <c r="C73" s="23"/>
      <c r="D73" s="23"/>
      <c r="E73" s="23"/>
      <c r="F73" s="23"/>
      <c r="G73" s="23"/>
      <c r="H73" s="23"/>
      <c r="I73" s="23"/>
      <c r="J73" s="23"/>
      <c r="K73" s="23"/>
      <c r="L73" s="23"/>
      <c r="M73" s="23"/>
      <c r="N73" s="23"/>
      <c r="O73" s="23"/>
      <c r="P73" s="23"/>
      <c r="Q73" s="23"/>
      <c r="R73" s="23"/>
      <c r="S73" s="23"/>
      <c r="T73" s="23"/>
      <c r="U73" s="23"/>
    </row>
    <row r="74" spans="1:21" x14ac:dyDescent="0.2">
      <c r="A74" s="23"/>
      <c r="B74" s="23"/>
      <c r="C74" s="23"/>
      <c r="D74" s="23"/>
      <c r="E74" s="23"/>
      <c r="F74" s="23"/>
      <c r="G74" s="23"/>
      <c r="H74" s="23"/>
      <c r="I74" s="23"/>
      <c r="J74" s="23"/>
      <c r="K74" s="23"/>
      <c r="L74" s="23"/>
      <c r="M74" s="23"/>
      <c r="N74" s="23"/>
      <c r="O74" s="23"/>
      <c r="P74" s="23"/>
      <c r="Q74" s="23"/>
      <c r="R74" s="23"/>
      <c r="S74" s="23"/>
      <c r="T74" s="23"/>
      <c r="U74" s="23"/>
    </row>
    <row r="75" spans="1:21" x14ac:dyDescent="0.2">
      <c r="A75" s="23"/>
      <c r="B75" s="23"/>
      <c r="C75" s="23"/>
      <c r="D75" s="23"/>
      <c r="E75" s="23"/>
      <c r="F75" s="23"/>
      <c r="G75" s="23"/>
      <c r="H75" s="23"/>
      <c r="I75" s="23"/>
      <c r="J75" s="23"/>
      <c r="K75" s="23"/>
      <c r="L75" s="23"/>
      <c r="M75" s="23"/>
      <c r="N75" s="23"/>
      <c r="O75" s="23"/>
      <c r="P75" s="23"/>
      <c r="Q75" s="23"/>
      <c r="R75" s="23"/>
      <c r="S75" s="23"/>
      <c r="T75" s="23"/>
      <c r="U75" s="23"/>
    </row>
  </sheetData>
  <sortState xmlns:xlrd2="http://schemas.microsoft.com/office/spreadsheetml/2017/richdata2" ref="V2:Y12">
    <sortCondition descending="1" ref="V2:V12"/>
  </sortState>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ED76BE-FF20-4DD8-A477-5FA6819E598E}">
  <sheetPr>
    <outlinePr summaryBelow="0"/>
  </sheetPr>
  <dimension ref="A1:J471"/>
  <sheetViews>
    <sheetView showGridLines="0" workbookViewId="0">
      <selection activeCell="H459" sqref="H459"/>
    </sheetView>
  </sheetViews>
  <sheetFormatPr defaultColWidth="9.140625" defaultRowHeight="15.75" x14ac:dyDescent="0.25"/>
  <cols>
    <col min="1" max="1" width="18.7109375" style="30" customWidth="1"/>
    <col min="2" max="2" width="29.7109375" style="30" customWidth="1"/>
    <col min="3" max="3" width="42.85546875" style="30" customWidth="1"/>
    <col min="4" max="4" width="24.5703125" style="30" customWidth="1"/>
    <col min="5" max="5" width="29.140625" style="30" customWidth="1"/>
    <col min="6" max="6" width="38.7109375" style="30" customWidth="1"/>
    <col min="7" max="7" width="22.42578125" style="30" bestFit="1" customWidth="1"/>
    <col min="8" max="8" width="27.42578125" style="30" customWidth="1"/>
    <col min="9" max="9" width="18.5703125" style="30" customWidth="1"/>
    <col min="10" max="10" width="23.42578125" style="30" bestFit="1" customWidth="1"/>
    <col min="11" max="16384" width="9.140625" style="30"/>
  </cols>
  <sheetData>
    <row r="1" spans="1:10" ht="20.25" x14ac:dyDescent="0.3">
      <c r="A1" s="45" t="s">
        <v>1499</v>
      </c>
      <c r="B1" s="45"/>
      <c r="C1" s="45"/>
      <c r="D1" s="45"/>
      <c r="E1" s="45"/>
      <c r="F1" s="45"/>
      <c r="G1" s="45"/>
      <c r="H1" s="45"/>
      <c r="I1" s="45"/>
    </row>
    <row r="2" spans="1:10" ht="24" customHeight="1" x14ac:dyDescent="0.3">
      <c r="A2" s="34" t="s">
        <v>1507</v>
      </c>
      <c r="B2" s="33"/>
      <c r="C2" s="33"/>
      <c r="D2" s="33"/>
      <c r="E2" s="33"/>
      <c r="F2" s="33"/>
      <c r="G2" s="33"/>
      <c r="H2" s="33"/>
      <c r="I2" s="33"/>
    </row>
    <row r="3" spans="1:10" x14ac:dyDescent="0.25">
      <c r="A3" s="29" t="s">
        <v>1524</v>
      </c>
    </row>
    <row r="4" spans="1:10" ht="8.25" customHeight="1" x14ac:dyDescent="0.25"/>
    <row r="5" spans="1:10" x14ac:dyDescent="0.25">
      <c r="A5" s="47" t="s">
        <v>1500</v>
      </c>
      <c r="B5" s="47" t="s">
        <v>1501</v>
      </c>
      <c r="C5" s="47" t="s">
        <v>1502</v>
      </c>
      <c r="D5" s="46" t="s">
        <v>1503</v>
      </c>
      <c r="E5" s="47" t="s">
        <v>1386</v>
      </c>
      <c r="F5" s="47" t="s">
        <v>0</v>
      </c>
      <c r="G5" s="35" t="s">
        <v>1504</v>
      </c>
      <c r="H5" s="35" t="s">
        <v>1385</v>
      </c>
      <c r="I5" s="35" t="s">
        <v>1385</v>
      </c>
      <c r="J5" s="35" t="s">
        <v>1506</v>
      </c>
    </row>
    <row r="6" spans="1:10" x14ac:dyDescent="0.25">
      <c r="A6" s="47"/>
      <c r="B6" s="47"/>
      <c r="C6" s="47"/>
      <c r="D6" s="46"/>
      <c r="E6" s="47"/>
      <c r="F6" s="47"/>
      <c r="G6" s="35" t="s">
        <v>1505</v>
      </c>
      <c r="H6" s="35" t="s">
        <v>1384</v>
      </c>
      <c r="I6" s="35" t="s">
        <v>1387</v>
      </c>
      <c r="J6" s="35" t="s">
        <v>1417</v>
      </c>
    </row>
    <row r="7" spans="1:10" ht="25.5" x14ac:dyDescent="0.25">
      <c r="A7" s="15" t="s">
        <v>4</v>
      </c>
      <c r="B7" s="15" t="s">
        <v>1380</v>
      </c>
      <c r="C7" s="15" t="s">
        <v>1379</v>
      </c>
      <c r="D7" s="36">
        <v>45965</v>
      </c>
      <c r="E7" s="15" t="s">
        <v>1378</v>
      </c>
      <c r="F7" s="15" t="s">
        <v>7</v>
      </c>
      <c r="G7" s="15" t="s">
        <v>204</v>
      </c>
      <c r="H7" s="37">
        <v>114627980</v>
      </c>
      <c r="I7" s="37">
        <v>54388394</v>
      </c>
      <c r="J7" s="38">
        <v>60239586</v>
      </c>
    </row>
    <row r="8" spans="1:10" ht="25.5" x14ac:dyDescent="0.25">
      <c r="A8" s="15" t="s">
        <v>888</v>
      </c>
      <c r="B8" s="15" t="s">
        <v>887</v>
      </c>
      <c r="C8" s="15" t="s">
        <v>886</v>
      </c>
      <c r="D8" s="36">
        <v>45274</v>
      </c>
      <c r="E8" s="15" t="s">
        <v>7</v>
      </c>
      <c r="F8" s="15" t="s">
        <v>24</v>
      </c>
      <c r="G8" s="15" t="s">
        <v>204</v>
      </c>
      <c r="H8" s="37">
        <v>110300000</v>
      </c>
      <c r="I8" s="37">
        <v>67168426.870000005</v>
      </c>
      <c r="J8" s="38">
        <v>43131573.129999995</v>
      </c>
    </row>
    <row r="9" spans="1:10" ht="25.5" x14ac:dyDescent="0.25">
      <c r="A9" s="15" t="s">
        <v>1055</v>
      </c>
      <c r="B9" s="15" t="s">
        <v>1054</v>
      </c>
      <c r="C9" s="15" t="s">
        <v>1053</v>
      </c>
      <c r="D9" s="36">
        <v>45079</v>
      </c>
      <c r="E9" s="15" t="s">
        <v>407</v>
      </c>
      <c r="F9" s="15" t="s">
        <v>18</v>
      </c>
      <c r="G9" s="15" t="s">
        <v>204</v>
      </c>
      <c r="H9" s="37">
        <v>36000000</v>
      </c>
      <c r="I9" s="37">
        <v>3026095.56</v>
      </c>
      <c r="J9" s="38">
        <v>32973904.440000001</v>
      </c>
    </row>
    <row r="10" spans="1:10" ht="38.25" x14ac:dyDescent="0.25">
      <c r="A10" s="15" t="s">
        <v>122</v>
      </c>
      <c r="B10" s="15" t="s">
        <v>612</v>
      </c>
      <c r="C10" s="15" t="s">
        <v>611</v>
      </c>
      <c r="D10" s="36">
        <v>44862</v>
      </c>
      <c r="E10" s="15" t="s">
        <v>443</v>
      </c>
      <c r="F10" s="15" t="s">
        <v>119</v>
      </c>
      <c r="G10" s="15" t="s">
        <v>204</v>
      </c>
      <c r="H10" s="37">
        <v>38314676</v>
      </c>
      <c r="I10" s="37">
        <v>7671856.0199999996</v>
      </c>
      <c r="J10" s="38">
        <v>30642819.98</v>
      </c>
    </row>
    <row r="11" spans="1:10" ht="25.5" x14ac:dyDescent="0.25">
      <c r="A11" s="15" t="s">
        <v>192</v>
      </c>
      <c r="B11" s="15" t="s">
        <v>627</v>
      </c>
      <c r="C11" s="15" t="s">
        <v>193</v>
      </c>
      <c r="D11" s="36">
        <v>45821</v>
      </c>
      <c r="E11" s="15" t="s">
        <v>626</v>
      </c>
      <c r="F11" s="15" t="s">
        <v>18</v>
      </c>
      <c r="G11" s="15" t="s">
        <v>204</v>
      </c>
      <c r="H11" s="37">
        <v>29020919</v>
      </c>
      <c r="I11" s="37">
        <v>0</v>
      </c>
      <c r="J11" s="38">
        <v>29020919</v>
      </c>
    </row>
    <row r="12" spans="1:10" ht="25.5" x14ac:dyDescent="0.25">
      <c r="A12" s="15" t="s">
        <v>171</v>
      </c>
      <c r="B12" s="15" t="s">
        <v>213</v>
      </c>
      <c r="C12" s="15" t="s">
        <v>212</v>
      </c>
      <c r="D12" s="36">
        <v>45583</v>
      </c>
      <c r="E12" s="15" t="s">
        <v>211</v>
      </c>
      <c r="F12" s="15" t="s">
        <v>168</v>
      </c>
      <c r="G12" s="15" t="s">
        <v>204</v>
      </c>
      <c r="H12" s="37">
        <v>60000000</v>
      </c>
      <c r="I12" s="37">
        <v>34677302.269999996</v>
      </c>
      <c r="J12" s="38">
        <v>25322697.730000004</v>
      </c>
    </row>
    <row r="13" spans="1:10" ht="25.5" x14ac:dyDescent="0.25">
      <c r="A13" s="15" t="s">
        <v>4</v>
      </c>
      <c r="B13" s="15" t="s">
        <v>1383</v>
      </c>
      <c r="C13" s="15" t="s">
        <v>1382</v>
      </c>
      <c r="D13" s="36">
        <v>45350</v>
      </c>
      <c r="E13" s="15" t="s">
        <v>1381</v>
      </c>
      <c r="F13" s="15" t="s">
        <v>7</v>
      </c>
      <c r="G13" s="15" t="s">
        <v>204</v>
      </c>
      <c r="H13" s="37">
        <v>72700000</v>
      </c>
      <c r="I13" s="37">
        <v>54000490.420000002</v>
      </c>
      <c r="J13" s="38">
        <v>18699509.579999998</v>
      </c>
    </row>
    <row r="14" spans="1:10" x14ac:dyDescent="0.25">
      <c r="A14" s="15" t="s">
        <v>912</v>
      </c>
      <c r="B14" s="15" t="s">
        <v>911</v>
      </c>
      <c r="C14" s="15" t="s">
        <v>910</v>
      </c>
      <c r="D14" s="36">
        <v>45205</v>
      </c>
      <c r="E14" s="15" t="s">
        <v>909</v>
      </c>
      <c r="F14" s="15" t="s">
        <v>62</v>
      </c>
      <c r="G14" s="15" t="s">
        <v>204</v>
      </c>
      <c r="H14" s="37">
        <v>18506000</v>
      </c>
      <c r="I14" s="37">
        <v>1525896.3699999999</v>
      </c>
      <c r="J14" s="38">
        <v>16980103.629999999</v>
      </c>
    </row>
    <row r="15" spans="1:10" ht="38.25" x14ac:dyDescent="0.25">
      <c r="A15" s="15" t="s">
        <v>122</v>
      </c>
      <c r="B15" s="15" t="s">
        <v>606</v>
      </c>
      <c r="C15" s="15" t="s">
        <v>605</v>
      </c>
      <c r="D15" s="36">
        <v>44875</v>
      </c>
      <c r="E15" s="15" t="s">
        <v>422</v>
      </c>
      <c r="F15" s="15" t="s">
        <v>119</v>
      </c>
      <c r="G15" s="15" t="s">
        <v>204</v>
      </c>
      <c r="H15" s="37">
        <v>32885011</v>
      </c>
      <c r="I15" s="37">
        <v>18461474.43</v>
      </c>
      <c r="J15" s="38">
        <v>14423536.57</v>
      </c>
    </row>
    <row r="16" spans="1:10" ht="63.75" x14ac:dyDescent="0.25">
      <c r="A16" s="15" t="s">
        <v>139</v>
      </c>
      <c r="B16" s="15" t="s">
        <v>308</v>
      </c>
      <c r="C16" s="15" t="s">
        <v>307</v>
      </c>
      <c r="D16" s="36">
        <v>45470</v>
      </c>
      <c r="E16" s="15" t="s">
        <v>306</v>
      </c>
      <c r="F16" s="15" t="s">
        <v>62</v>
      </c>
      <c r="G16" s="15" t="s">
        <v>204</v>
      </c>
      <c r="H16" s="37">
        <v>33420377</v>
      </c>
      <c r="I16" s="37">
        <v>20142420.349999998</v>
      </c>
      <c r="J16" s="38">
        <v>13277956.650000002</v>
      </c>
    </row>
    <row r="17" spans="1:10" x14ac:dyDescent="0.25">
      <c r="A17" s="15" t="s">
        <v>632</v>
      </c>
      <c r="B17" s="15" t="s">
        <v>631</v>
      </c>
      <c r="C17" s="15" t="s">
        <v>630</v>
      </c>
      <c r="D17" s="36">
        <v>45215</v>
      </c>
      <c r="E17" s="15" t="s">
        <v>629</v>
      </c>
      <c r="F17" s="15" t="s">
        <v>101</v>
      </c>
      <c r="G17" s="15" t="s">
        <v>204</v>
      </c>
      <c r="H17" s="37">
        <v>28710000</v>
      </c>
      <c r="I17" s="37">
        <v>16082936.85</v>
      </c>
      <c r="J17" s="38">
        <v>12627063.15</v>
      </c>
    </row>
    <row r="18" spans="1:10" ht="25.5" x14ac:dyDescent="0.25">
      <c r="A18" s="15" t="s">
        <v>130</v>
      </c>
      <c r="B18" s="15" t="s">
        <v>414</v>
      </c>
      <c r="C18" s="15" t="s">
        <v>413</v>
      </c>
      <c r="D18" s="36">
        <v>44924</v>
      </c>
      <c r="E18" s="15" t="s">
        <v>412</v>
      </c>
      <c r="F18" s="15" t="s">
        <v>119</v>
      </c>
      <c r="G18" s="15" t="s">
        <v>204</v>
      </c>
      <c r="H18" s="37">
        <v>16130000</v>
      </c>
      <c r="I18" s="37">
        <v>3955565.7199999997</v>
      </c>
      <c r="J18" s="38">
        <v>12174434.280000001</v>
      </c>
    </row>
    <row r="19" spans="1:10" ht="38.25" x14ac:dyDescent="0.25">
      <c r="A19" s="15" t="s">
        <v>4</v>
      </c>
      <c r="B19" s="15" t="s">
        <v>1366</v>
      </c>
      <c r="C19" s="15" t="s">
        <v>1365</v>
      </c>
      <c r="D19" s="36">
        <v>45166</v>
      </c>
      <c r="E19" s="15" t="s">
        <v>662</v>
      </c>
      <c r="F19" s="15" t="s">
        <v>7</v>
      </c>
      <c r="G19" s="15" t="s">
        <v>204</v>
      </c>
      <c r="H19" s="37">
        <v>21184730</v>
      </c>
      <c r="I19" s="37">
        <v>10836034.16</v>
      </c>
      <c r="J19" s="38">
        <v>10348695.84</v>
      </c>
    </row>
    <row r="20" spans="1:10" ht="38.25" x14ac:dyDescent="0.25">
      <c r="A20" s="15" t="s">
        <v>122</v>
      </c>
      <c r="B20" s="15" t="s">
        <v>602</v>
      </c>
      <c r="C20" s="15" t="s">
        <v>601</v>
      </c>
      <c r="D20" s="36">
        <v>44888</v>
      </c>
      <c r="E20" s="15" t="s">
        <v>434</v>
      </c>
      <c r="F20" s="15" t="s">
        <v>119</v>
      </c>
      <c r="G20" s="15" t="s">
        <v>204</v>
      </c>
      <c r="H20" s="37">
        <v>33860399</v>
      </c>
      <c r="I20" s="37">
        <v>24332759.359999999</v>
      </c>
      <c r="J20" s="38">
        <v>9527639.6400000006</v>
      </c>
    </row>
    <row r="21" spans="1:10" ht="25.5" x14ac:dyDescent="0.25">
      <c r="A21" s="15" t="s">
        <v>74</v>
      </c>
      <c r="B21" s="15" t="s">
        <v>908</v>
      </c>
      <c r="C21" s="15" t="s">
        <v>907</v>
      </c>
      <c r="D21" s="36">
        <v>45282</v>
      </c>
      <c r="E21" s="15" t="s">
        <v>882</v>
      </c>
      <c r="F21" s="15" t="s">
        <v>62</v>
      </c>
      <c r="G21" s="15" t="s">
        <v>204</v>
      </c>
      <c r="H21" s="37">
        <v>8042000</v>
      </c>
      <c r="I21" s="37">
        <v>661539.43999999994</v>
      </c>
      <c r="J21" s="38">
        <v>7380460.5600000005</v>
      </c>
    </row>
    <row r="22" spans="1:10" ht="38.25" x14ac:dyDescent="0.25">
      <c r="A22" s="15" t="s">
        <v>4</v>
      </c>
      <c r="B22" s="15" t="s">
        <v>1369</v>
      </c>
      <c r="C22" s="15" t="s">
        <v>1368</v>
      </c>
      <c r="D22" s="36">
        <v>45439</v>
      </c>
      <c r="E22" s="15" t="s">
        <v>1367</v>
      </c>
      <c r="F22" s="15" t="s">
        <v>7</v>
      </c>
      <c r="G22" s="15" t="s">
        <v>204</v>
      </c>
      <c r="H22" s="37">
        <v>28075000</v>
      </c>
      <c r="I22" s="37">
        <v>21284213.920000002</v>
      </c>
      <c r="J22" s="38">
        <v>6790786.0799999982</v>
      </c>
    </row>
    <row r="23" spans="1:10" ht="51" x14ac:dyDescent="0.25">
      <c r="A23" s="15" t="s">
        <v>50</v>
      </c>
      <c r="B23" s="15" t="s">
        <v>1126</v>
      </c>
      <c r="C23" s="15" t="s">
        <v>1125</v>
      </c>
      <c r="D23" s="36">
        <v>45272</v>
      </c>
      <c r="E23" s="15" t="s">
        <v>1124</v>
      </c>
      <c r="F23" s="15" t="s">
        <v>24</v>
      </c>
      <c r="G23" s="15" t="s">
        <v>204</v>
      </c>
      <c r="H23" s="37">
        <v>10900000</v>
      </c>
      <c r="I23" s="37">
        <v>4124933.35</v>
      </c>
      <c r="J23" s="38">
        <v>6775066.6500000004</v>
      </c>
    </row>
    <row r="24" spans="1:10" ht="25.5" x14ac:dyDescent="0.25">
      <c r="A24" s="15" t="s">
        <v>78</v>
      </c>
      <c r="B24" s="15" t="s">
        <v>903</v>
      </c>
      <c r="C24" s="15" t="s">
        <v>902</v>
      </c>
      <c r="D24" s="36">
        <v>45231</v>
      </c>
      <c r="E24" s="15" t="s">
        <v>254</v>
      </c>
      <c r="F24" s="15" t="s">
        <v>24</v>
      </c>
      <c r="G24" s="15" t="s">
        <v>204</v>
      </c>
      <c r="H24" s="37">
        <v>8250000</v>
      </c>
      <c r="I24" s="37">
        <v>1724728.65</v>
      </c>
      <c r="J24" s="38">
        <v>6525271.3499999996</v>
      </c>
    </row>
    <row r="25" spans="1:10" ht="25.5" x14ac:dyDescent="0.25">
      <c r="A25" s="15" t="s">
        <v>86</v>
      </c>
      <c r="B25" s="15" t="s">
        <v>877</v>
      </c>
      <c r="C25" s="15" t="s">
        <v>876</v>
      </c>
      <c r="D25" s="36">
        <v>45323</v>
      </c>
      <c r="E25" s="15" t="s">
        <v>744</v>
      </c>
      <c r="F25" s="15" t="s">
        <v>24</v>
      </c>
      <c r="G25" s="15" t="s">
        <v>204</v>
      </c>
      <c r="H25" s="37">
        <v>20000000</v>
      </c>
      <c r="I25" s="37">
        <v>13528855.890000001</v>
      </c>
      <c r="J25" s="38">
        <v>6471144.1099999994</v>
      </c>
    </row>
    <row r="26" spans="1:10" ht="25.5" x14ac:dyDescent="0.25">
      <c r="A26" s="15" t="s">
        <v>166</v>
      </c>
      <c r="B26" s="15" t="s">
        <v>215</v>
      </c>
      <c r="C26" s="15" t="s">
        <v>214</v>
      </c>
      <c r="D26" s="36">
        <v>45582</v>
      </c>
      <c r="E26" s="15" t="s">
        <v>208</v>
      </c>
      <c r="F26" s="15" t="s">
        <v>168</v>
      </c>
      <c r="G26" s="15" t="s">
        <v>204</v>
      </c>
      <c r="H26" s="37">
        <v>60343378</v>
      </c>
      <c r="I26" s="37">
        <v>54309040.200000003</v>
      </c>
      <c r="J26" s="38">
        <v>6034337.799999997</v>
      </c>
    </row>
    <row r="27" spans="1:10" ht="38.25" x14ac:dyDescent="0.25">
      <c r="A27" s="15" t="s">
        <v>50</v>
      </c>
      <c r="B27" s="15" t="s">
        <v>1134</v>
      </c>
      <c r="C27" s="15" t="s">
        <v>1133</v>
      </c>
      <c r="D27" s="36">
        <v>45189</v>
      </c>
      <c r="E27" s="15" t="s">
        <v>1069</v>
      </c>
      <c r="F27" s="15" t="s">
        <v>24</v>
      </c>
      <c r="G27" s="15" t="s">
        <v>204</v>
      </c>
      <c r="H27" s="37">
        <v>8064000</v>
      </c>
      <c r="I27" s="37">
        <v>2056965.23</v>
      </c>
      <c r="J27" s="38">
        <v>6007034.7699999996</v>
      </c>
    </row>
    <row r="28" spans="1:10" ht="38.25" x14ac:dyDescent="0.25">
      <c r="A28" s="15" t="s">
        <v>122</v>
      </c>
      <c r="B28" s="15" t="s">
        <v>598</v>
      </c>
      <c r="C28" s="15" t="s">
        <v>597</v>
      </c>
      <c r="D28" s="36">
        <v>44888</v>
      </c>
      <c r="E28" s="15" t="s">
        <v>419</v>
      </c>
      <c r="F28" s="15" t="s">
        <v>119</v>
      </c>
      <c r="G28" s="15" t="s">
        <v>204</v>
      </c>
      <c r="H28" s="37">
        <v>9580404.7799999993</v>
      </c>
      <c r="I28" s="37">
        <v>3664637.4299999997</v>
      </c>
      <c r="J28" s="38">
        <v>5915767.3499999996</v>
      </c>
    </row>
    <row r="29" spans="1:10" ht="25.5" x14ac:dyDescent="0.25">
      <c r="A29" s="15" t="s">
        <v>136</v>
      </c>
      <c r="B29" s="15" t="s">
        <v>342</v>
      </c>
      <c r="C29" s="15" t="s">
        <v>341</v>
      </c>
      <c r="D29" s="36">
        <v>45475</v>
      </c>
      <c r="E29" s="15" t="s">
        <v>340</v>
      </c>
      <c r="F29" s="15" t="s">
        <v>18</v>
      </c>
      <c r="G29" s="15" t="s">
        <v>204</v>
      </c>
      <c r="H29" s="37">
        <v>5957956</v>
      </c>
      <c r="I29" s="37">
        <v>520203.91000000003</v>
      </c>
      <c r="J29" s="38">
        <v>5437752.0899999999</v>
      </c>
    </row>
    <row r="30" spans="1:10" ht="25.5" x14ac:dyDescent="0.25">
      <c r="A30" s="15" t="s">
        <v>136</v>
      </c>
      <c r="B30" s="15" t="s">
        <v>351</v>
      </c>
      <c r="C30" s="15" t="s">
        <v>350</v>
      </c>
      <c r="D30" s="36">
        <v>45477</v>
      </c>
      <c r="E30" s="15" t="s">
        <v>349</v>
      </c>
      <c r="F30" s="15" t="s">
        <v>18</v>
      </c>
      <c r="G30" s="15" t="s">
        <v>204</v>
      </c>
      <c r="H30" s="37">
        <v>5957956</v>
      </c>
      <c r="I30" s="37">
        <v>594403.19999999995</v>
      </c>
      <c r="J30" s="38">
        <v>5363552.8</v>
      </c>
    </row>
    <row r="31" spans="1:10" ht="25.5" x14ac:dyDescent="0.25">
      <c r="A31" s="15" t="s">
        <v>136</v>
      </c>
      <c r="B31" s="15" t="s">
        <v>357</v>
      </c>
      <c r="C31" s="15" t="s">
        <v>356</v>
      </c>
      <c r="D31" s="36">
        <v>45478</v>
      </c>
      <c r="E31" s="15" t="s">
        <v>355</v>
      </c>
      <c r="F31" s="15" t="s">
        <v>18</v>
      </c>
      <c r="G31" s="15" t="s">
        <v>204</v>
      </c>
      <c r="H31" s="37">
        <v>5912266.4900000002</v>
      </c>
      <c r="I31" s="37">
        <v>647662.18999999994</v>
      </c>
      <c r="J31" s="38">
        <v>5264604.3000000007</v>
      </c>
    </row>
    <row r="32" spans="1:10" ht="25.5" x14ac:dyDescent="0.25">
      <c r="A32" s="15" t="s">
        <v>136</v>
      </c>
      <c r="B32" s="15" t="s">
        <v>339</v>
      </c>
      <c r="C32" s="15" t="s">
        <v>338</v>
      </c>
      <c r="D32" s="36">
        <v>45485</v>
      </c>
      <c r="E32" s="15" t="s">
        <v>337</v>
      </c>
      <c r="F32" s="15" t="s">
        <v>18</v>
      </c>
      <c r="G32" s="15" t="s">
        <v>204</v>
      </c>
      <c r="H32" s="37">
        <v>5957956</v>
      </c>
      <c r="I32" s="37">
        <v>761541.33000000007</v>
      </c>
      <c r="J32" s="38">
        <v>5196414.67</v>
      </c>
    </row>
    <row r="33" spans="1:10" ht="63.75" x14ac:dyDescent="0.25">
      <c r="A33" s="15" t="s">
        <v>122</v>
      </c>
      <c r="B33" s="15" t="s">
        <v>610</v>
      </c>
      <c r="C33" s="15" t="s">
        <v>609</v>
      </c>
      <c r="D33" s="36">
        <v>44888</v>
      </c>
      <c r="E33" s="15" t="s">
        <v>431</v>
      </c>
      <c r="F33" s="15" t="s">
        <v>119</v>
      </c>
      <c r="G33" s="15" t="s">
        <v>204</v>
      </c>
      <c r="H33" s="37">
        <v>6581179</v>
      </c>
      <c r="I33" s="37">
        <v>1398030.71</v>
      </c>
      <c r="J33" s="38">
        <v>5183148.29</v>
      </c>
    </row>
    <row r="34" spans="1:10" ht="38.25" x14ac:dyDescent="0.25">
      <c r="A34" s="15" t="s">
        <v>19</v>
      </c>
      <c r="B34" s="15" t="s">
        <v>1344</v>
      </c>
      <c r="C34" s="15" t="s">
        <v>1343</v>
      </c>
      <c r="D34" s="36">
        <v>45482</v>
      </c>
      <c r="E34" s="15" t="s">
        <v>358</v>
      </c>
      <c r="F34" s="15" t="s">
        <v>18</v>
      </c>
      <c r="G34" s="15" t="s">
        <v>204</v>
      </c>
      <c r="H34" s="37">
        <v>5000000</v>
      </c>
      <c r="I34" s="37">
        <v>0</v>
      </c>
      <c r="J34" s="38">
        <v>5000000</v>
      </c>
    </row>
    <row r="35" spans="1:10" ht="25.5" x14ac:dyDescent="0.25">
      <c r="A35" s="15" t="s">
        <v>158</v>
      </c>
      <c r="B35" s="15" t="s">
        <v>275</v>
      </c>
      <c r="C35" s="15" t="s">
        <v>159</v>
      </c>
      <c r="D35" s="36">
        <v>45184</v>
      </c>
      <c r="E35" s="15" t="s">
        <v>274</v>
      </c>
      <c r="F35" s="15" t="s">
        <v>151</v>
      </c>
      <c r="G35" s="15" t="s">
        <v>204</v>
      </c>
      <c r="H35" s="37">
        <v>12758000</v>
      </c>
      <c r="I35" s="37">
        <v>7828911.7800000003</v>
      </c>
      <c r="J35" s="38">
        <v>4929088.22</v>
      </c>
    </row>
    <row r="36" spans="1:10" ht="25.5" x14ac:dyDescent="0.25">
      <c r="A36" s="15" t="s">
        <v>113</v>
      </c>
      <c r="B36" s="15" t="s">
        <v>635</v>
      </c>
      <c r="C36" s="15" t="s">
        <v>634</v>
      </c>
      <c r="D36" s="36">
        <v>44851</v>
      </c>
      <c r="E36" s="15" t="s">
        <v>633</v>
      </c>
      <c r="F36" s="15" t="s">
        <v>101</v>
      </c>
      <c r="G36" s="15" t="s">
        <v>204</v>
      </c>
      <c r="H36" s="37">
        <v>6500000</v>
      </c>
      <c r="I36" s="37">
        <v>1593576.11</v>
      </c>
      <c r="J36" s="38">
        <v>4906423.8899999997</v>
      </c>
    </row>
    <row r="37" spans="1:10" ht="38.25" x14ac:dyDescent="0.25">
      <c r="A37" s="15" t="s">
        <v>136</v>
      </c>
      <c r="B37" s="15" t="s">
        <v>345</v>
      </c>
      <c r="C37" s="15" t="s">
        <v>344</v>
      </c>
      <c r="D37" s="36">
        <v>45475</v>
      </c>
      <c r="E37" s="15" t="s">
        <v>343</v>
      </c>
      <c r="F37" s="15" t="s">
        <v>18</v>
      </c>
      <c r="G37" s="15" t="s">
        <v>204</v>
      </c>
      <c r="H37" s="37">
        <v>5957956</v>
      </c>
      <c r="I37" s="37">
        <v>1076000.1900000002</v>
      </c>
      <c r="J37" s="38">
        <v>4881955.8099999996</v>
      </c>
    </row>
    <row r="38" spans="1:10" ht="25.5" x14ac:dyDescent="0.25">
      <c r="A38" s="15" t="s">
        <v>19</v>
      </c>
      <c r="B38" s="15" t="s">
        <v>1348</v>
      </c>
      <c r="C38" s="15" t="s">
        <v>1347</v>
      </c>
      <c r="D38" s="36">
        <v>45477</v>
      </c>
      <c r="E38" s="15" t="s">
        <v>340</v>
      </c>
      <c r="F38" s="15" t="s">
        <v>18</v>
      </c>
      <c r="G38" s="15" t="s">
        <v>204</v>
      </c>
      <c r="H38" s="37">
        <v>5000000</v>
      </c>
      <c r="I38" s="37">
        <v>282843.15000000002</v>
      </c>
      <c r="J38" s="38">
        <v>4717156.8499999996</v>
      </c>
    </row>
    <row r="39" spans="1:10" ht="25.5" x14ac:dyDescent="0.25">
      <c r="A39" s="15" t="s">
        <v>136</v>
      </c>
      <c r="B39" s="15" t="s">
        <v>360</v>
      </c>
      <c r="C39" s="15" t="s">
        <v>359</v>
      </c>
      <c r="D39" s="36">
        <v>45476</v>
      </c>
      <c r="E39" s="15" t="s">
        <v>358</v>
      </c>
      <c r="F39" s="15" t="s">
        <v>18</v>
      </c>
      <c r="G39" s="15" t="s">
        <v>204</v>
      </c>
      <c r="H39" s="37">
        <v>5957956</v>
      </c>
      <c r="I39" s="37">
        <v>1294984.5899999999</v>
      </c>
      <c r="J39" s="38">
        <v>4662971.41</v>
      </c>
    </row>
    <row r="40" spans="1:10" ht="76.5" x14ac:dyDescent="0.25">
      <c r="A40" s="15" t="s">
        <v>54</v>
      </c>
      <c r="B40" s="15" t="s">
        <v>1075</v>
      </c>
      <c r="C40" s="15" t="s">
        <v>1074</v>
      </c>
      <c r="D40" s="36">
        <v>45188</v>
      </c>
      <c r="E40" s="15" t="s">
        <v>1069</v>
      </c>
      <c r="F40" s="15" t="s">
        <v>24</v>
      </c>
      <c r="G40" s="15" t="s">
        <v>204</v>
      </c>
      <c r="H40" s="37">
        <v>5760000</v>
      </c>
      <c r="I40" s="37">
        <v>1159929.6099999999</v>
      </c>
      <c r="J40" s="38">
        <v>4600070.3900000006</v>
      </c>
    </row>
    <row r="41" spans="1:10" ht="25.5" x14ac:dyDescent="0.25">
      <c r="A41" s="15" t="s">
        <v>50</v>
      </c>
      <c r="B41" s="15" t="s">
        <v>1117</v>
      </c>
      <c r="C41" s="15" t="s">
        <v>1116</v>
      </c>
      <c r="D41" s="36">
        <v>45636</v>
      </c>
      <c r="E41" s="15" t="s">
        <v>101</v>
      </c>
      <c r="F41" s="15" t="s">
        <v>24</v>
      </c>
      <c r="G41" s="15" t="s">
        <v>204</v>
      </c>
      <c r="H41" s="37">
        <v>6000000</v>
      </c>
      <c r="I41" s="37">
        <v>1623098.3</v>
      </c>
      <c r="J41" s="38">
        <v>4376901.7</v>
      </c>
    </row>
    <row r="42" spans="1:10" ht="38.25" x14ac:dyDescent="0.25">
      <c r="A42" s="15" t="s">
        <v>19</v>
      </c>
      <c r="B42" s="15" t="s">
        <v>1338</v>
      </c>
      <c r="C42" s="15" t="s">
        <v>1337</v>
      </c>
      <c r="D42" s="36">
        <v>45475</v>
      </c>
      <c r="E42" s="15" t="s">
        <v>343</v>
      </c>
      <c r="F42" s="15" t="s">
        <v>18</v>
      </c>
      <c r="G42" s="15" t="s">
        <v>204</v>
      </c>
      <c r="H42" s="37">
        <v>5000000</v>
      </c>
      <c r="I42" s="37">
        <v>644308.98</v>
      </c>
      <c r="J42" s="38">
        <v>4355691.0199999996</v>
      </c>
    </row>
    <row r="43" spans="1:10" ht="25.5" x14ac:dyDescent="0.25">
      <c r="A43" s="15" t="s">
        <v>136</v>
      </c>
      <c r="B43" s="15" t="s">
        <v>348</v>
      </c>
      <c r="C43" s="15" t="s">
        <v>347</v>
      </c>
      <c r="D43" s="36">
        <v>45471</v>
      </c>
      <c r="E43" s="15" t="s">
        <v>346</v>
      </c>
      <c r="F43" s="15" t="s">
        <v>18</v>
      </c>
      <c r="G43" s="15" t="s">
        <v>204</v>
      </c>
      <c r="H43" s="37">
        <v>5957956</v>
      </c>
      <c r="I43" s="37">
        <v>1685677.93</v>
      </c>
      <c r="J43" s="38">
        <v>4272278.07</v>
      </c>
    </row>
    <row r="44" spans="1:10" ht="25.5" x14ac:dyDescent="0.25">
      <c r="A44" s="15" t="s">
        <v>31</v>
      </c>
      <c r="B44" s="15" t="s">
        <v>1215</v>
      </c>
      <c r="C44" s="15" t="s">
        <v>1214</v>
      </c>
      <c r="D44" s="36">
        <v>45009</v>
      </c>
      <c r="E44" s="15" t="s">
        <v>211</v>
      </c>
      <c r="F44" s="15" t="s">
        <v>18</v>
      </c>
      <c r="G44" s="15" t="s">
        <v>204</v>
      </c>
      <c r="H44" s="37">
        <v>41900000</v>
      </c>
      <c r="I44" s="37">
        <v>37710000</v>
      </c>
      <c r="J44" s="38">
        <v>4190000</v>
      </c>
    </row>
    <row r="45" spans="1:10" ht="25.5" x14ac:dyDescent="0.25">
      <c r="A45" s="15" t="s">
        <v>19</v>
      </c>
      <c r="B45" s="15" t="s">
        <v>1350</v>
      </c>
      <c r="C45" s="15" t="s">
        <v>1349</v>
      </c>
      <c r="D45" s="36">
        <v>45478</v>
      </c>
      <c r="E45" s="15" t="s">
        <v>355</v>
      </c>
      <c r="F45" s="15" t="s">
        <v>18</v>
      </c>
      <c r="G45" s="15" t="s">
        <v>204</v>
      </c>
      <c r="H45" s="37">
        <v>5000000</v>
      </c>
      <c r="I45" s="37">
        <v>819242.37</v>
      </c>
      <c r="J45" s="38">
        <v>4180757.63</v>
      </c>
    </row>
    <row r="46" spans="1:10" ht="25.5" x14ac:dyDescent="0.25">
      <c r="A46" s="15" t="s">
        <v>19</v>
      </c>
      <c r="B46" s="15" t="s">
        <v>1352</v>
      </c>
      <c r="C46" s="15" t="s">
        <v>1351</v>
      </c>
      <c r="D46" s="36">
        <v>45478</v>
      </c>
      <c r="E46" s="15" t="s">
        <v>349</v>
      </c>
      <c r="F46" s="15" t="s">
        <v>18</v>
      </c>
      <c r="G46" s="15" t="s">
        <v>204</v>
      </c>
      <c r="H46" s="37">
        <v>5000000</v>
      </c>
      <c r="I46" s="37">
        <v>820673.87999999989</v>
      </c>
      <c r="J46" s="38">
        <v>4179326.12</v>
      </c>
    </row>
    <row r="47" spans="1:10" x14ac:dyDescent="0.25">
      <c r="A47" s="15" t="s">
        <v>136</v>
      </c>
      <c r="B47" s="15" t="s">
        <v>334</v>
      </c>
      <c r="C47" s="15" t="s">
        <v>333</v>
      </c>
      <c r="D47" s="36">
        <v>45839</v>
      </c>
      <c r="E47" s="15" t="s">
        <v>332</v>
      </c>
      <c r="F47" s="15" t="s">
        <v>18</v>
      </c>
      <c r="G47" s="15" t="s">
        <v>204</v>
      </c>
      <c r="H47" s="37">
        <v>5568538.4299999997</v>
      </c>
      <c r="I47" s="37">
        <v>1583294.78</v>
      </c>
      <c r="J47" s="38">
        <v>3985243.6499999994</v>
      </c>
    </row>
    <row r="48" spans="1:10" x14ac:dyDescent="0.25">
      <c r="A48" s="15" t="s">
        <v>19</v>
      </c>
      <c r="B48" s="15" t="s">
        <v>1342</v>
      </c>
      <c r="C48" s="15" t="s">
        <v>1341</v>
      </c>
      <c r="D48" s="36">
        <v>45485</v>
      </c>
      <c r="E48" s="15" t="s">
        <v>1044</v>
      </c>
      <c r="F48" s="15" t="s">
        <v>18</v>
      </c>
      <c r="G48" s="15" t="s">
        <v>204</v>
      </c>
      <c r="H48" s="37">
        <v>5000000</v>
      </c>
      <c r="I48" s="37">
        <v>1021185.77</v>
      </c>
      <c r="J48" s="38">
        <v>3978814.23</v>
      </c>
    </row>
    <row r="49" spans="1:10" x14ac:dyDescent="0.25">
      <c r="A49" s="15" t="s">
        <v>139</v>
      </c>
      <c r="B49" s="15" t="s">
        <v>311</v>
      </c>
      <c r="C49" s="15" t="s">
        <v>310</v>
      </c>
      <c r="D49" s="36">
        <v>45468</v>
      </c>
      <c r="E49" s="15" t="s">
        <v>309</v>
      </c>
      <c r="F49" s="15" t="s">
        <v>62</v>
      </c>
      <c r="G49" s="15" t="s">
        <v>204</v>
      </c>
      <c r="H49" s="37">
        <v>17660229</v>
      </c>
      <c r="I49" s="37">
        <v>13757076.120000001</v>
      </c>
      <c r="J49" s="38">
        <v>3903152.879999999</v>
      </c>
    </row>
    <row r="50" spans="1:10" ht="51" x14ac:dyDescent="0.25">
      <c r="A50" s="15" t="s">
        <v>36</v>
      </c>
      <c r="B50" s="15" t="s">
        <v>1211</v>
      </c>
      <c r="C50" s="15" t="s">
        <v>1210</v>
      </c>
      <c r="D50" s="36">
        <v>44979</v>
      </c>
      <c r="E50" s="15" t="s">
        <v>1209</v>
      </c>
      <c r="F50" s="15" t="s">
        <v>38</v>
      </c>
      <c r="G50" s="15" t="s">
        <v>204</v>
      </c>
      <c r="H50" s="37">
        <v>36630000</v>
      </c>
      <c r="I50" s="37">
        <v>32784199.039999999</v>
      </c>
      <c r="J50" s="38">
        <v>3845800.9600000009</v>
      </c>
    </row>
    <row r="51" spans="1:10" ht="63.75" x14ac:dyDescent="0.25">
      <c r="A51" s="15" t="s">
        <v>41</v>
      </c>
      <c r="B51" s="15" t="s">
        <v>1198</v>
      </c>
      <c r="C51" s="15" t="s">
        <v>1197</v>
      </c>
      <c r="D51" s="36">
        <v>45327</v>
      </c>
      <c r="E51" s="15" t="s">
        <v>1164</v>
      </c>
      <c r="F51" s="15" t="s">
        <v>43</v>
      </c>
      <c r="G51" s="15" t="s">
        <v>204</v>
      </c>
      <c r="H51" s="37">
        <v>3818026.24</v>
      </c>
      <c r="I51" s="37">
        <v>0</v>
      </c>
      <c r="J51" s="38">
        <v>3818026.24</v>
      </c>
    </row>
    <row r="52" spans="1:10" ht="25.5" x14ac:dyDescent="0.25">
      <c r="A52" s="15" t="s">
        <v>31</v>
      </c>
      <c r="B52" s="15" t="s">
        <v>1213</v>
      </c>
      <c r="C52" s="15" t="s">
        <v>1212</v>
      </c>
      <c r="D52" s="36">
        <v>45012</v>
      </c>
      <c r="E52" s="15" t="s">
        <v>208</v>
      </c>
      <c r="F52" s="15" t="s">
        <v>18</v>
      </c>
      <c r="G52" s="15" t="s">
        <v>204</v>
      </c>
      <c r="H52" s="37">
        <v>38100000</v>
      </c>
      <c r="I52" s="37">
        <v>34290000</v>
      </c>
      <c r="J52" s="38">
        <v>3810000</v>
      </c>
    </row>
    <row r="53" spans="1:10" ht="25.5" x14ac:dyDescent="0.25">
      <c r="A53" s="15" t="s">
        <v>54</v>
      </c>
      <c r="B53" s="15" t="s">
        <v>1087</v>
      </c>
      <c r="C53" s="15" t="s">
        <v>1086</v>
      </c>
      <c r="D53" s="36">
        <v>45210</v>
      </c>
      <c r="E53" s="15" t="s">
        <v>412</v>
      </c>
      <c r="F53" s="15" t="s">
        <v>24</v>
      </c>
      <c r="G53" s="15" t="s">
        <v>204</v>
      </c>
      <c r="H53" s="37">
        <v>3850000</v>
      </c>
      <c r="I53" s="37">
        <v>101838.63</v>
      </c>
      <c r="J53" s="38">
        <v>3748161.37</v>
      </c>
    </row>
    <row r="54" spans="1:10" ht="38.25" x14ac:dyDescent="0.25">
      <c r="A54" s="15" t="s">
        <v>136</v>
      </c>
      <c r="B54" s="15" t="s">
        <v>354</v>
      </c>
      <c r="C54" s="15" t="s">
        <v>353</v>
      </c>
      <c r="D54" s="36">
        <v>45477</v>
      </c>
      <c r="E54" s="15" t="s">
        <v>352</v>
      </c>
      <c r="F54" s="15" t="s">
        <v>18</v>
      </c>
      <c r="G54" s="15" t="s">
        <v>204</v>
      </c>
      <c r="H54" s="37">
        <v>5957956</v>
      </c>
      <c r="I54" s="37">
        <v>2239093.81</v>
      </c>
      <c r="J54" s="38">
        <v>3718862.19</v>
      </c>
    </row>
    <row r="55" spans="1:10" ht="38.25" x14ac:dyDescent="0.25">
      <c r="A55" s="15" t="s">
        <v>27</v>
      </c>
      <c r="B55" s="15" t="s">
        <v>1228</v>
      </c>
      <c r="C55" s="15" t="s">
        <v>1227</v>
      </c>
      <c r="D55" s="36">
        <v>45296</v>
      </c>
      <c r="E55" s="15" t="s">
        <v>1226</v>
      </c>
      <c r="F55" s="15" t="s">
        <v>18</v>
      </c>
      <c r="G55" s="15" t="s">
        <v>204</v>
      </c>
      <c r="H55" s="37">
        <v>9639654.5500000007</v>
      </c>
      <c r="I55" s="37">
        <v>5938745.5</v>
      </c>
      <c r="J55" s="38">
        <v>3700909.0500000007</v>
      </c>
    </row>
    <row r="56" spans="1:10" ht="25.5" x14ac:dyDescent="0.25">
      <c r="A56" s="15" t="s">
        <v>202</v>
      </c>
      <c r="B56" s="15" t="s">
        <v>901</v>
      </c>
      <c r="C56" s="15" t="s">
        <v>203</v>
      </c>
      <c r="D56" s="36">
        <v>45189</v>
      </c>
      <c r="E56" s="15" t="s">
        <v>62</v>
      </c>
      <c r="F56" s="15" t="s">
        <v>62</v>
      </c>
      <c r="G56" s="15" t="s">
        <v>204</v>
      </c>
      <c r="H56" s="37">
        <v>15000000</v>
      </c>
      <c r="I56" s="37">
        <v>11336347.879999999</v>
      </c>
      <c r="J56" s="38">
        <v>3663652.120000001</v>
      </c>
    </row>
    <row r="57" spans="1:10" ht="38.25" x14ac:dyDescent="0.25">
      <c r="A57" s="15" t="s">
        <v>50</v>
      </c>
      <c r="B57" s="15" t="s">
        <v>1113</v>
      </c>
      <c r="C57" s="15" t="s">
        <v>1112</v>
      </c>
      <c r="D57" s="36">
        <v>45727</v>
      </c>
      <c r="E57" s="15" t="s">
        <v>62</v>
      </c>
      <c r="F57" s="15" t="s">
        <v>24</v>
      </c>
      <c r="G57" s="15" t="s">
        <v>204</v>
      </c>
      <c r="H57" s="37">
        <v>4000000</v>
      </c>
      <c r="I57" s="37">
        <v>348129.16</v>
      </c>
      <c r="J57" s="38">
        <v>3651870.84</v>
      </c>
    </row>
    <row r="58" spans="1:10" ht="25.5" x14ac:dyDescent="0.25">
      <c r="A58" s="15" t="s">
        <v>1033</v>
      </c>
      <c r="B58" s="15" t="s">
        <v>1032</v>
      </c>
      <c r="C58" s="15" t="s">
        <v>1031</v>
      </c>
      <c r="D58" s="36">
        <v>44862</v>
      </c>
      <c r="E58" s="15" t="s">
        <v>626</v>
      </c>
      <c r="F58" s="15" t="s">
        <v>18</v>
      </c>
      <c r="G58" s="15" t="s">
        <v>204</v>
      </c>
      <c r="H58" s="37">
        <v>48658154</v>
      </c>
      <c r="I58" s="37">
        <v>45143000</v>
      </c>
      <c r="J58" s="38">
        <v>3515154</v>
      </c>
    </row>
    <row r="59" spans="1:10" ht="25.5" x14ac:dyDescent="0.25">
      <c r="A59" s="15" t="s">
        <v>50</v>
      </c>
      <c r="B59" s="15" t="s">
        <v>1115</v>
      </c>
      <c r="C59" s="15" t="s">
        <v>1114</v>
      </c>
      <c r="D59" s="36">
        <v>45709</v>
      </c>
      <c r="E59" s="15" t="s">
        <v>62</v>
      </c>
      <c r="F59" s="15" t="s">
        <v>24</v>
      </c>
      <c r="G59" s="15" t="s">
        <v>204</v>
      </c>
      <c r="H59" s="37">
        <v>3500000</v>
      </c>
      <c r="I59" s="37">
        <v>67928.95</v>
      </c>
      <c r="J59" s="38">
        <v>3432071.05</v>
      </c>
    </row>
    <row r="60" spans="1:10" ht="25.5" x14ac:dyDescent="0.25">
      <c r="A60" s="15" t="s">
        <v>74</v>
      </c>
      <c r="B60" s="15" t="s">
        <v>906</v>
      </c>
      <c r="C60" s="15" t="s">
        <v>905</v>
      </c>
      <c r="D60" s="36">
        <v>45295</v>
      </c>
      <c r="E60" s="15" t="s">
        <v>904</v>
      </c>
      <c r="F60" s="15" t="s">
        <v>62</v>
      </c>
      <c r="G60" s="15" t="s">
        <v>204</v>
      </c>
      <c r="H60" s="37">
        <v>3590000</v>
      </c>
      <c r="I60" s="37">
        <v>378047.71</v>
      </c>
      <c r="J60" s="38">
        <v>3211952.29</v>
      </c>
    </row>
    <row r="61" spans="1:10" ht="25.5" x14ac:dyDescent="0.25">
      <c r="A61" s="15" t="s">
        <v>50</v>
      </c>
      <c r="B61" s="15" t="s">
        <v>1143</v>
      </c>
      <c r="C61" s="15" t="s">
        <v>1142</v>
      </c>
      <c r="D61" s="36">
        <v>45142</v>
      </c>
      <c r="E61" s="15" t="s">
        <v>262</v>
      </c>
      <c r="F61" s="15" t="s">
        <v>24</v>
      </c>
      <c r="G61" s="15" t="s">
        <v>204</v>
      </c>
      <c r="H61" s="37">
        <v>6670000</v>
      </c>
      <c r="I61" s="37">
        <v>3535255.4</v>
      </c>
      <c r="J61" s="38">
        <v>3134744.6</v>
      </c>
    </row>
    <row r="62" spans="1:10" ht="38.25" x14ac:dyDescent="0.25">
      <c r="A62" s="15" t="s">
        <v>1099</v>
      </c>
      <c r="B62" s="15" t="s">
        <v>1098</v>
      </c>
      <c r="C62" s="15" t="s">
        <v>1097</v>
      </c>
      <c r="D62" s="36">
        <v>45642</v>
      </c>
      <c r="E62" s="15" t="s">
        <v>1096</v>
      </c>
      <c r="F62" s="15" t="s">
        <v>24</v>
      </c>
      <c r="G62" s="15" t="s">
        <v>204</v>
      </c>
      <c r="H62" s="37">
        <v>5880000</v>
      </c>
      <c r="I62" s="37">
        <v>2760329.3600000003</v>
      </c>
      <c r="J62" s="38">
        <v>3119670.6399999997</v>
      </c>
    </row>
    <row r="63" spans="1:10" ht="25.5" x14ac:dyDescent="0.25">
      <c r="A63" s="15" t="s">
        <v>19</v>
      </c>
      <c r="B63" s="15" t="s">
        <v>1340</v>
      </c>
      <c r="C63" s="15" t="s">
        <v>1339</v>
      </c>
      <c r="D63" s="36">
        <v>45471</v>
      </c>
      <c r="E63" s="15" t="s">
        <v>346</v>
      </c>
      <c r="F63" s="15" t="s">
        <v>18</v>
      </c>
      <c r="G63" s="15" t="s">
        <v>204</v>
      </c>
      <c r="H63" s="37">
        <v>5000000</v>
      </c>
      <c r="I63" s="37">
        <v>1897117.8899999997</v>
      </c>
      <c r="J63" s="38">
        <v>3102882.1100000003</v>
      </c>
    </row>
    <row r="64" spans="1:10" ht="25.5" x14ac:dyDescent="0.25">
      <c r="A64" s="15" t="s">
        <v>86</v>
      </c>
      <c r="B64" s="15" t="s">
        <v>875</v>
      </c>
      <c r="C64" s="15" t="s">
        <v>874</v>
      </c>
      <c r="D64" s="36">
        <v>45299</v>
      </c>
      <c r="E64" s="15" t="s">
        <v>873</v>
      </c>
      <c r="F64" s="15" t="s">
        <v>24</v>
      </c>
      <c r="G64" s="15" t="s">
        <v>204</v>
      </c>
      <c r="H64" s="37">
        <v>10000000</v>
      </c>
      <c r="I64" s="37">
        <v>6899243.5999999996</v>
      </c>
      <c r="J64" s="38">
        <v>3100756.4000000004</v>
      </c>
    </row>
    <row r="65" spans="1:10" ht="25.5" x14ac:dyDescent="0.25">
      <c r="A65" s="15" t="s">
        <v>171</v>
      </c>
      <c r="B65" s="15" t="s">
        <v>210</v>
      </c>
      <c r="C65" s="15" t="s">
        <v>209</v>
      </c>
      <c r="D65" s="36">
        <v>45582</v>
      </c>
      <c r="E65" s="15" t="s">
        <v>208</v>
      </c>
      <c r="F65" s="15" t="s">
        <v>168</v>
      </c>
      <c r="G65" s="15" t="s">
        <v>204</v>
      </c>
      <c r="H65" s="37">
        <v>12900000</v>
      </c>
      <c r="I65" s="37">
        <v>9841930.5899999999</v>
      </c>
      <c r="J65" s="38">
        <v>3058069.41</v>
      </c>
    </row>
    <row r="66" spans="1:10" ht="38.25" x14ac:dyDescent="0.25">
      <c r="A66" s="15" t="s">
        <v>149</v>
      </c>
      <c r="B66" s="15" t="s">
        <v>281</v>
      </c>
      <c r="C66" s="15" t="s">
        <v>150</v>
      </c>
      <c r="D66" s="36">
        <v>45037</v>
      </c>
      <c r="E66" s="15" t="s">
        <v>276</v>
      </c>
      <c r="F66" s="15" t="s">
        <v>151</v>
      </c>
      <c r="G66" s="15" t="s">
        <v>204</v>
      </c>
      <c r="H66" s="37">
        <v>3000000</v>
      </c>
      <c r="I66" s="37">
        <v>0</v>
      </c>
      <c r="J66" s="38">
        <v>3000000</v>
      </c>
    </row>
    <row r="67" spans="1:10" ht="25.5" x14ac:dyDescent="0.25">
      <c r="A67" s="15" t="s">
        <v>136</v>
      </c>
      <c r="B67" s="15" t="s">
        <v>331</v>
      </c>
      <c r="C67" s="15" t="s">
        <v>330</v>
      </c>
      <c r="D67" s="36">
        <v>45646</v>
      </c>
      <c r="E67" s="15" t="s">
        <v>329</v>
      </c>
      <c r="F67" s="15" t="s">
        <v>18</v>
      </c>
      <c r="G67" s="15" t="s">
        <v>204</v>
      </c>
      <c r="H67" s="37">
        <v>3406373.25</v>
      </c>
      <c r="I67" s="37">
        <v>500213.13</v>
      </c>
      <c r="J67" s="38">
        <v>2906160.12</v>
      </c>
    </row>
    <row r="68" spans="1:10" ht="25.5" x14ac:dyDescent="0.25">
      <c r="A68" s="15" t="s">
        <v>27</v>
      </c>
      <c r="B68" s="15" t="s">
        <v>1237</v>
      </c>
      <c r="C68" s="15" t="s">
        <v>1236</v>
      </c>
      <c r="D68" s="36">
        <v>45310</v>
      </c>
      <c r="E68" s="15" t="s">
        <v>274</v>
      </c>
      <c r="F68" s="15" t="s">
        <v>18</v>
      </c>
      <c r="G68" s="15" t="s">
        <v>204</v>
      </c>
      <c r="H68" s="37">
        <v>5308294.5999999996</v>
      </c>
      <c r="I68" s="37">
        <v>2438923.0300000003</v>
      </c>
      <c r="J68" s="38">
        <v>2869371.5699999994</v>
      </c>
    </row>
    <row r="69" spans="1:10" ht="114.75" x14ac:dyDescent="0.25">
      <c r="A69" s="15" t="s">
        <v>41</v>
      </c>
      <c r="B69" s="15" t="s">
        <v>1182</v>
      </c>
      <c r="C69" s="15" t="s">
        <v>1181</v>
      </c>
      <c r="D69" s="36">
        <v>45405</v>
      </c>
      <c r="E69" s="15" t="s">
        <v>1164</v>
      </c>
      <c r="F69" s="15" t="s">
        <v>43</v>
      </c>
      <c r="G69" s="15" t="s">
        <v>204</v>
      </c>
      <c r="H69" s="37">
        <v>2786992.58</v>
      </c>
      <c r="I69" s="37">
        <v>0</v>
      </c>
      <c r="J69" s="38">
        <v>2786992.58</v>
      </c>
    </row>
    <row r="70" spans="1:10" ht="38.25" x14ac:dyDescent="0.25">
      <c r="A70" s="15" t="s">
        <v>4</v>
      </c>
      <c r="B70" s="15" t="s">
        <v>1375</v>
      </c>
      <c r="C70" s="15" t="s">
        <v>1374</v>
      </c>
      <c r="D70" s="36">
        <v>45373</v>
      </c>
      <c r="E70" s="15" t="s">
        <v>662</v>
      </c>
      <c r="F70" s="15" t="s">
        <v>7</v>
      </c>
      <c r="G70" s="15" t="s">
        <v>204</v>
      </c>
      <c r="H70" s="37">
        <v>27642762</v>
      </c>
      <c r="I70" s="37">
        <v>24878485.800000001</v>
      </c>
      <c r="J70" s="38">
        <v>2764276.1999999993</v>
      </c>
    </row>
    <row r="71" spans="1:10" ht="38.25" x14ac:dyDescent="0.25">
      <c r="A71" s="15" t="s">
        <v>19</v>
      </c>
      <c r="B71" s="15" t="s">
        <v>1346</v>
      </c>
      <c r="C71" s="15" t="s">
        <v>1345</v>
      </c>
      <c r="D71" s="36">
        <v>45477</v>
      </c>
      <c r="E71" s="15" t="s">
        <v>352</v>
      </c>
      <c r="F71" s="15" t="s">
        <v>18</v>
      </c>
      <c r="G71" s="15" t="s">
        <v>204</v>
      </c>
      <c r="H71" s="37">
        <v>5000000</v>
      </c>
      <c r="I71" s="37">
        <v>2236508.2000000002</v>
      </c>
      <c r="J71" s="38">
        <v>2763491.8</v>
      </c>
    </row>
    <row r="72" spans="1:10" ht="38.25" x14ac:dyDescent="0.25">
      <c r="A72" s="15" t="s">
        <v>50</v>
      </c>
      <c r="B72" s="15" t="s">
        <v>1119</v>
      </c>
      <c r="C72" s="15" t="s">
        <v>1118</v>
      </c>
      <c r="D72" s="36">
        <v>45622</v>
      </c>
      <c r="E72" s="15" t="s">
        <v>1102</v>
      </c>
      <c r="F72" s="15" t="s">
        <v>24</v>
      </c>
      <c r="G72" s="15" t="s">
        <v>204</v>
      </c>
      <c r="H72" s="37">
        <v>3000000</v>
      </c>
      <c r="I72" s="37">
        <v>244071.02000000002</v>
      </c>
      <c r="J72" s="38">
        <v>2755928.98</v>
      </c>
    </row>
    <row r="73" spans="1:10" ht="25.5" x14ac:dyDescent="0.25">
      <c r="A73" s="15" t="s">
        <v>54</v>
      </c>
      <c r="B73" s="15" t="s">
        <v>1068</v>
      </c>
      <c r="C73" s="15" t="s">
        <v>1067</v>
      </c>
      <c r="D73" s="36">
        <v>45653</v>
      </c>
      <c r="E73" s="15" t="s">
        <v>1066</v>
      </c>
      <c r="F73" s="15" t="s">
        <v>24</v>
      </c>
      <c r="G73" s="15" t="s">
        <v>204</v>
      </c>
      <c r="H73" s="37">
        <v>3242000</v>
      </c>
      <c r="I73" s="37">
        <v>512829.29000000004</v>
      </c>
      <c r="J73" s="38">
        <v>2729170.71</v>
      </c>
    </row>
    <row r="74" spans="1:10" ht="25.5" x14ac:dyDescent="0.25">
      <c r="A74" s="15" t="s">
        <v>54</v>
      </c>
      <c r="B74" s="15" t="s">
        <v>1073</v>
      </c>
      <c r="C74" s="15" t="s">
        <v>1072</v>
      </c>
      <c r="D74" s="36">
        <v>45266</v>
      </c>
      <c r="E74" s="15" t="s">
        <v>443</v>
      </c>
      <c r="F74" s="15" t="s">
        <v>24</v>
      </c>
      <c r="G74" s="15" t="s">
        <v>204</v>
      </c>
      <c r="H74" s="37">
        <v>3850000</v>
      </c>
      <c r="I74" s="37">
        <v>1125014.28</v>
      </c>
      <c r="J74" s="38">
        <v>2724985.7199999997</v>
      </c>
    </row>
    <row r="75" spans="1:10" ht="25.5" x14ac:dyDescent="0.25">
      <c r="A75" s="15" t="s">
        <v>122</v>
      </c>
      <c r="B75" s="15" t="s">
        <v>596</v>
      </c>
      <c r="C75" s="15" t="s">
        <v>595</v>
      </c>
      <c r="D75" s="36">
        <v>44918</v>
      </c>
      <c r="E75" s="15" t="s">
        <v>425</v>
      </c>
      <c r="F75" s="15" t="s">
        <v>119</v>
      </c>
      <c r="G75" s="15" t="s">
        <v>204</v>
      </c>
      <c r="H75" s="37">
        <v>3982557</v>
      </c>
      <c r="I75" s="37">
        <v>1372668.06</v>
      </c>
      <c r="J75" s="38">
        <v>2609888.94</v>
      </c>
    </row>
    <row r="76" spans="1:10" ht="51" x14ac:dyDescent="0.25">
      <c r="A76" s="15" t="s">
        <v>265</v>
      </c>
      <c r="B76" s="15" t="s">
        <v>264</v>
      </c>
      <c r="C76" s="15" t="s">
        <v>263</v>
      </c>
      <c r="D76" s="36">
        <v>44886</v>
      </c>
      <c r="E76" s="15" t="s">
        <v>262</v>
      </c>
      <c r="F76" s="15" t="s">
        <v>261</v>
      </c>
      <c r="G76" s="15" t="s">
        <v>204</v>
      </c>
      <c r="H76" s="37">
        <v>7572030</v>
      </c>
      <c r="I76" s="37">
        <v>5034637.9399999995</v>
      </c>
      <c r="J76" s="38">
        <v>2537392.0600000005</v>
      </c>
    </row>
    <row r="77" spans="1:10" ht="25.5" x14ac:dyDescent="0.25">
      <c r="A77" s="15" t="s">
        <v>4</v>
      </c>
      <c r="B77" s="15" t="s">
        <v>1362</v>
      </c>
      <c r="C77" s="15" t="s">
        <v>1361</v>
      </c>
      <c r="D77" s="36">
        <v>45211</v>
      </c>
      <c r="E77" s="15" t="s">
        <v>759</v>
      </c>
      <c r="F77" s="15" t="s">
        <v>7</v>
      </c>
      <c r="G77" s="15" t="s">
        <v>204</v>
      </c>
      <c r="H77" s="37">
        <v>3904620</v>
      </c>
      <c r="I77" s="37">
        <v>1380836.17</v>
      </c>
      <c r="J77" s="38">
        <v>2523783.83</v>
      </c>
    </row>
    <row r="78" spans="1:10" ht="25.5" x14ac:dyDescent="0.25">
      <c r="A78" s="15" t="s">
        <v>82</v>
      </c>
      <c r="B78" s="15" t="s">
        <v>898</v>
      </c>
      <c r="C78" s="15" t="s">
        <v>897</v>
      </c>
      <c r="D78" s="36">
        <v>45582</v>
      </c>
      <c r="E78" s="15" t="s">
        <v>889</v>
      </c>
      <c r="F78" s="15" t="s">
        <v>7</v>
      </c>
      <c r="G78" s="15" t="s">
        <v>204</v>
      </c>
      <c r="H78" s="37">
        <v>3261020.8</v>
      </c>
      <c r="I78" s="37">
        <v>771205.39</v>
      </c>
      <c r="J78" s="38">
        <v>2489815.4099999997</v>
      </c>
    </row>
    <row r="79" spans="1:10" ht="25.5" x14ac:dyDescent="0.25">
      <c r="A79" s="15" t="s">
        <v>4</v>
      </c>
      <c r="B79" s="15" t="s">
        <v>1360</v>
      </c>
      <c r="C79" s="15" t="s">
        <v>1359</v>
      </c>
      <c r="D79" s="36">
        <v>45237</v>
      </c>
      <c r="E79" s="15" t="s">
        <v>686</v>
      </c>
      <c r="F79" s="15" t="s">
        <v>7</v>
      </c>
      <c r="G79" s="15" t="s">
        <v>204</v>
      </c>
      <c r="H79" s="37">
        <v>3296748</v>
      </c>
      <c r="I79" s="37">
        <v>808306.04</v>
      </c>
      <c r="J79" s="38">
        <v>2488441.96</v>
      </c>
    </row>
    <row r="80" spans="1:10" ht="25.5" x14ac:dyDescent="0.25">
      <c r="A80" s="15" t="s">
        <v>1037</v>
      </c>
      <c r="B80" s="15" t="s">
        <v>1052</v>
      </c>
      <c r="C80" s="15" t="s">
        <v>1051</v>
      </c>
      <c r="D80" s="36">
        <v>45478</v>
      </c>
      <c r="E80" s="15" t="s">
        <v>349</v>
      </c>
      <c r="F80" s="15" t="s">
        <v>18</v>
      </c>
      <c r="G80" s="15" t="s">
        <v>204</v>
      </c>
      <c r="H80" s="37">
        <v>3037500</v>
      </c>
      <c r="I80" s="37">
        <v>568112.31000000006</v>
      </c>
      <c r="J80" s="38">
        <v>2469387.69</v>
      </c>
    </row>
    <row r="81" spans="1:10" ht="25.5" x14ac:dyDescent="0.25">
      <c r="A81" s="15" t="s">
        <v>94</v>
      </c>
      <c r="B81" s="15" t="s">
        <v>853</v>
      </c>
      <c r="C81" s="15" t="s">
        <v>852</v>
      </c>
      <c r="D81" s="36">
        <v>45672</v>
      </c>
      <c r="E81" s="15" t="s">
        <v>723</v>
      </c>
      <c r="F81" s="15" t="s">
        <v>62</v>
      </c>
      <c r="G81" s="15" t="s">
        <v>204</v>
      </c>
      <c r="H81" s="37">
        <v>4403243</v>
      </c>
      <c r="I81" s="37">
        <v>1945906</v>
      </c>
      <c r="J81" s="38">
        <v>2457337</v>
      </c>
    </row>
    <row r="82" spans="1:10" ht="25.5" x14ac:dyDescent="0.25">
      <c r="A82" s="15" t="s">
        <v>134</v>
      </c>
      <c r="B82" s="15" t="s">
        <v>409</v>
      </c>
      <c r="C82" s="15" t="s">
        <v>408</v>
      </c>
      <c r="D82" s="36">
        <v>45279</v>
      </c>
      <c r="E82" s="15" t="s">
        <v>407</v>
      </c>
      <c r="F82" s="15" t="s">
        <v>18</v>
      </c>
      <c r="G82" s="15" t="s">
        <v>204</v>
      </c>
      <c r="H82" s="37">
        <v>3260518</v>
      </c>
      <c r="I82" s="37">
        <v>831872.10000000009</v>
      </c>
      <c r="J82" s="38">
        <v>2428645.9</v>
      </c>
    </row>
    <row r="83" spans="1:10" ht="38.25" x14ac:dyDescent="0.25">
      <c r="A83" s="15" t="s">
        <v>186</v>
      </c>
      <c r="B83" s="15" t="s">
        <v>628</v>
      </c>
      <c r="C83" s="15" t="s">
        <v>187</v>
      </c>
      <c r="D83" s="36">
        <v>45785</v>
      </c>
      <c r="E83" s="15" t="s">
        <v>586</v>
      </c>
      <c r="F83" s="15" t="s">
        <v>101</v>
      </c>
      <c r="G83" s="15" t="s">
        <v>204</v>
      </c>
      <c r="H83" s="37">
        <v>7196909</v>
      </c>
      <c r="I83" s="37">
        <v>4770129.34</v>
      </c>
      <c r="J83" s="38">
        <v>2426779.66</v>
      </c>
    </row>
    <row r="84" spans="1:10" ht="25.5" x14ac:dyDescent="0.25">
      <c r="A84" s="15" t="s">
        <v>136</v>
      </c>
      <c r="B84" s="15" t="s">
        <v>328</v>
      </c>
      <c r="C84" s="15" t="s">
        <v>327</v>
      </c>
      <c r="D84" s="36">
        <v>45847</v>
      </c>
      <c r="E84" s="15" t="s">
        <v>326</v>
      </c>
      <c r="F84" s="15" t="s">
        <v>18</v>
      </c>
      <c r="G84" s="15" t="s">
        <v>204</v>
      </c>
      <c r="H84" s="37">
        <v>3175160.5</v>
      </c>
      <c r="I84" s="37">
        <v>768400</v>
      </c>
      <c r="J84" s="38">
        <v>2406760.5</v>
      </c>
    </row>
    <row r="85" spans="1:10" ht="38.25" x14ac:dyDescent="0.25">
      <c r="A85" s="15" t="s">
        <v>1037</v>
      </c>
      <c r="B85" s="15" t="s">
        <v>1041</v>
      </c>
      <c r="C85" s="15" t="s">
        <v>1040</v>
      </c>
      <c r="D85" s="36">
        <v>45471</v>
      </c>
      <c r="E85" s="15" t="s">
        <v>346</v>
      </c>
      <c r="F85" s="15" t="s">
        <v>18</v>
      </c>
      <c r="G85" s="15" t="s">
        <v>204</v>
      </c>
      <c r="H85" s="37">
        <v>3037500</v>
      </c>
      <c r="I85" s="37">
        <v>665647.42999999993</v>
      </c>
      <c r="J85" s="38">
        <v>2371852.5700000003</v>
      </c>
    </row>
    <row r="86" spans="1:10" ht="25.5" x14ac:dyDescent="0.25">
      <c r="A86" s="15" t="s">
        <v>94</v>
      </c>
      <c r="B86" s="15" t="s">
        <v>859</v>
      </c>
      <c r="C86" s="15" t="s">
        <v>858</v>
      </c>
      <c r="D86" s="36">
        <v>45518</v>
      </c>
      <c r="E86" s="15" t="s">
        <v>651</v>
      </c>
      <c r="F86" s="15" t="s">
        <v>62</v>
      </c>
      <c r="G86" s="15" t="s">
        <v>204</v>
      </c>
      <c r="H86" s="37">
        <v>2534200</v>
      </c>
      <c r="I86" s="37">
        <v>164865.24</v>
      </c>
      <c r="J86" s="38">
        <v>2369334.7599999998</v>
      </c>
    </row>
    <row r="87" spans="1:10" ht="51" x14ac:dyDescent="0.25">
      <c r="A87" s="15" t="s">
        <v>41</v>
      </c>
      <c r="B87" s="15" t="s">
        <v>1168</v>
      </c>
      <c r="C87" s="15" t="s">
        <v>1167</v>
      </c>
      <c r="D87" s="36">
        <v>45824</v>
      </c>
      <c r="E87" s="15" t="s">
        <v>1164</v>
      </c>
      <c r="F87" s="15" t="s">
        <v>43</v>
      </c>
      <c r="G87" s="15" t="s">
        <v>204</v>
      </c>
      <c r="H87" s="37">
        <v>2356536.7200000002</v>
      </c>
      <c r="I87" s="37">
        <v>0</v>
      </c>
      <c r="J87" s="38">
        <v>2356536.7200000002</v>
      </c>
    </row>
    <row r="88" spans="1:10" ht="25.5" x14ac:dyDescent="0.25">
      <c r="A88" s="15" t="s">
        <v>50</v>
      </c>
      <c r="B88" s="15" t="s">
        <v>1111</v>
      </c>
      <c r="C88" s="15" t="s">
        <v>1110</v>
      </c>
      <c r="D88" s="36">
        <v>45688</v>
      </c>
      <c r="E88" s="15" t="s">
        <v>1069</v>
      </c>
      <c r="F88" s="15" t="s">
        <v>24</v>
      </c>
      <c r="G88" s="15" t="s">
        <v>204</v>
      </c>
      <c r="H88" s="37">
        <v>2450000</v>
      </c>
      <c r="I88" s="37">
        <v>146703.59</v>
      </c>
      <c r="J88" s="38">
        <v>2303296.41</v>
      </c>
    </row>
    <row r="89" spans="1:10" ht="25.5" x14ac:dyDescent="0.25">
      <c r="A89" s="15" t="s">
        <v>94</v>
      </c>
      <c r="B89" s="15" t="s">
        <v>861</v>
      </c>
      <c r="C89" s="15" t="s">
        <v>860</v>
      </c>
      <c r="D89" s="36">
        <v>45523</v>
      </c>
      <c r="E89" s="15" t="s">
        <v>720</v>
      </c>
      <c r="F89" s="15" t="s">
        <v>62</v>
      </c>
      <c r="G89" s="15" t="s">
        <v>204</v>
      </c>
      <c r="H89" s="37">
        <v>3342904</v>
      </c>
      <c r="I89" s="37">
        <v>1070767.1399999999</v>
      </c>
      <c r="J89" s="38">
        <v>2272136.8600000003</v>
      </c>
    </row>
    <row r="90" spans="1:10" ht="25.5" x14ac:dyDescent="0.25">
      <c r="A90" s="15" t="s">
        <v>82</v>
      </c>
      <c r="B90" s="15" t="s">
        <v>896</v>
      </c>
      <c r="C90" s="15" t="s">
        <v>895</v>
      </c>
      <c r="D90" s="36">
        <v>45576</v>
      </c>
      <c r="E90" s="15" t="s">
        <v>894</v>
      </c>
      <c r="F90" s="15" t="s">
        <v>7</v>
      </c>
      <c r="G90" s="15" t="s">
        <v>204</v>
      </c>
      <c r="H90" s="37">
        <v>3215259.28</v>
      </c>
      <c r="I90" s="37">
        <v>949225.22</v>
      </c>
      <c r="J90" s="38">
        <v>2266034.0599999996</v>
      </c>
    </row>
    <row r="91" spans="1:10" ht="38.25" x14ac:dyDescent="0.25">
      <c r="A91" s="15" t="s">
        <v>139</v>
      </c>
      <c r="B91" s="15" t="s">
        <v>302</v>
      </c>
      <c r="C91" s="15" t="s">
        <v>301</v>
      </c>
      <c r="D91" s="36">
        <v>45468</v>
      </c>
      <c r="E91" s="15" t="s">
        <v>300</v>
      </c>
      <c r="F91" s="15" t="s">
        <v>62</v>
      </c>
      <c r="G91" s="15" t="s">
        <v>204</v>
      </c>
      <c r="H91" s="37">
        <v>9980613</v>
      </c>
      <c r="I91" s="37">
        <v>7723267.9199999999</v>
      </c>
      <c r="J91" s="38">
        <v>2257345.08</v>
      </c>
    </row>
    <row r="92" spans="1:10" ht="38.25" x14ac:dyDescent="0.25">
      <c r="A92" s="15" t="s">
        <v>1099</v>
      </c>
      <c r="B92" s="15" t="s">
        <v>1104</v>
      </c>
      <c r="C92" s="15" t="s">
        <v>1103</v>
      </c>
      <c r="D92" s="36">
        <v>45498</v>
      </c>
      <c r="E92" s="15" t="s">
        <v>1102</v>
      </c>
      <c r="F92" s="15" t="s">
        <v>24</v>
      </c>
      <c r="G92" s="15" t="s">
        <v>204</v>
      </c>
      <c r="H92" s="37">
        <v>2520000</v>
      </c>
      <c r="I92" s="37">
        <v>267179.42</v>
      </c>
      <c r="J92" s="38">
        <v>2252820.58</v>
      </c>
    </row>
    <row r="93" spans="1:10" x14ac:dyDescent="0.25">
      <c r="A93" s="15" t="s">
        <v>1037</v>
      </c>
      <c r="B93" s="15" t="s">
        <v>1046</v>
      </c>
      <c r="C93" s="15" t="s">
        <v>1045</v>
      </c>
      <c r="D93" s="36">
        <v>45485</v>
      </c>
      <c r="E93" s="15" t="s">
        <v>1044</v>
      </c>
      <c r="F93" s="15" t="s">
        <v>18</v>
      </c>
      <c r="G93" s="15" t="s">
        <v>204</v>
      </c>
      <c r="H93" s="37">
        <v>3037500</v>
      </c>
      <c r="I93" s="37">
        <v>789221.41</v>
      </c>
      <c r="J93" s="38">
        <v>2248278.59</v>
      </c>
    </row>
    <row r="94" spans="1:10" ht="25.5" x14ac:dyDescent="0.25">
      <c r="A94" s="15" t="s">
        <v>1037</v>
      </c>
      <c r="B94" s="15" t="s">
        <v>1048</v>
      </c>
      <c r="C94" s="15" t="s">
        <v>1047</v>
      </c>
      <c r="D94" s="36">
        <v>45482</v>
      </c>
      <c r="E94" s="15" t="s">
        <v>340</v>
      </c>
      <c r="F94" s="15" t="s">
        <v>18</v>
      </c>
      <c r="G94" s="15" t="s">
        <v>204</v>
      </c>
      <c r="H94" s="37">
        <v>3037500</v>
      </c>
      <c r="I94" s="37">
        <v>798497.39</v>
      </c>
      <c r="J94" s="38">
        <v>2239002.61</v>
      </c>
    </row>
    <row r="95" spans="1:10" ht="76.5" x14ac:dyDescent="0.25">
      <c r="A95" s="15" t="s">
        <v>136</v>
      </c>
      <c r="B95" s="15" t="s">
        <v>322</v>
      </c>
      <c r="C95" s="15" t="s">
        <v>321</v>
      </c>
      <c r="D95" s="36">
        <v>45869</v>
      </c>
      <c r="E95" s="15" t="s">
        <v>320</v>
      </c>
      <c r="F95" s="15" t="s">
        <v>18</v>
      </c>
      <c r="G95" s="15" t="s">
        <v>204</v>
      </c>
      <c r="H95" s="37">
        <v>3007021.6</v>
      </c>
      <c r="I95" s="37">
        <v>784608.47</v>
      </c>
      <c r="J95" s="38">
        <v>2222413.13</v>
      </c>
    </row>
    <row r="96" spans="1:10" ht="51" x14ac:dyDescent="0.25">
      <c r="A96" s="15" t="s">
        <v>46</v>
      </c>
      <c r="B96" s="15" t="s">
        <v>1149</v>
      </c>
      <c r="C96" s="15" t="s">
        <v>1148</v>
      </c>
      <c r="D96" s="36">
        <v>45384</v>
      </c>
      <c r="E96" s="15" t="s">
        <v>1102</v>
      </c>
      <c r="F96" s="15" t="s">
        <v>24</v>
      </c>
      <c r="G96" s="15" t="s">
        <v>204</v>
      </c>
      <c r="H96" s="37">
        <v>2807280</v>
      </c>
      <c r="I96" s="37">
        <v>618143.87999999989</v>
      </c>
      <c r="J96" s="38">
        <v>2189136.12</v>
      </c>
    </row>
    <row r="97" spans="1:10" ht="25.5" x14ac:dyDescent="0.25">
      <c r="A97" s="15" t="s">
        <v>54</v>
      </c>
      <c r="B97" s="15" t="s">
        <v>1071</v>
      </c>
      <c r="C97" s="15" t="s">
        <v>1070</v>
      </c>
      <c r="D97" s="36">
        <v>45406</v>
      </c>
      <c r="E97" s="15" t="s">
        <v>1069</v>
      </c>
      <c r="F97" s="15" t="s">
        <v>24</v>
      </c>
      <c r="G97" s="15" t="s">
        <v>204</v>
      </c>
      <c r="H97" s="37">
        <v>3360000</v>
      </c>
      <c r="I97" s="37">
        <v>1177238.8500000001</v>
      </c>
      <c r="J97" s="38">
        <v>2182761.15</v>
      </c>
    </row>
    <row r="98" spans="1:10" ht="25.5" x14ac:dyDescent="0.25">
      <c r="A98" s="15" t="s">
        <v>82</v>
      </c>
      <c r="B98" s="15" t="s">
        <v>891</v>
      </c>
      <c r="C98" s="15" t="s">
        <v>890</v>
      </c>
      <c r="D98" s="36">
        <v>45582</v>
      </c>
      <c r="E98" s="15" t="s">
        <v>889</v>
      </c>
      <c r="F98" s="15" t="s">
        <v>7</v>
      </c>
      <c r="G98" s="15" t="s">
        <v>204</v>
      </c>
      <c r="H98" s="37">
        <v>3269772.3</v>
      </c>
      <c r="I98" s="37">
        <v>1092227.2</v>
      </c>
      <c r="J98" s="38">
        <v>2177545.0999999996</v>
      </c>
    </row>
    <row r="99" spans="1:10" ht="38.25" x14ac:dyDescent="0.25">
      <c r="A99" s="15" t="s">
        <v>1037</v>
      </c>
      <c r="B99" s="15" t="s">
        <v>1036</v>
      </c>
      <c r="C99" s="15" t="s">
        <v>1035</v>
      </c>
      <c r="D99" s="36">
        <v>45597</v>
      </c>
      <c r="E99" s="15" t="s">
        <v>1034</v>
      </c>
      <c r="F99" s="15" t="s">
        <v>18</v>
      </c>
      <c r="G99" s="15" t="s">
        <v>204</v>
      </c>
      <c r="H99" s="37">
        <v>3037500</v>
      </c>
      <c r="I99" s="37">
        <v>885973.77</v>
      </c>
      <c r="J99" s="38">
        <v>2151526.23</v>
      </c>
    </row>
    <row r="100" spans="1:10" ht="38.25" x14ac:dyDescent="0.25">
      <c r="A100" s="15" t="s">
        <v>1037</v>
      </c>
      <c r="B100" s="15" t="s">
        <v>1039</v>
      </c>
      <c r="C100" s="15" t="s">
        <v>1038</v>
      </c>
      <c r="D100" s="36">
        <v>45475</v>
      </c>
      <c r="E100" s="15" t="s">
        <v>343</v>
      </c>
      <c r="F100" s="15" t="s">
        <v>18</v>
      </c>
      <c r="G100" s="15" t="s">
        <v>204</v>
      </c>
      <c r="H100" s="37">
        <v>3037500</v>
      </c>
      <c r="I100" s="37">
        <v>985763.22000000009</v>
      </c>
      <c r="J100" s="38">
        <v>2051736.7799999998</v>
      </c>
    </row>
    <row r="101" spans="1:10" ht="25.5" x14ac:dyDescent="0.25">
      <c r="A101" s="15" t="s">
        <v>50</v>
      </c>
      <c r="B101" s="15" t="s">
        <v>1132</v>
      </c>
      <c r="C101" s="15" t="s">
        <v>1131</v>
      </c>
      <c r="D101" s="36">
        <v>45188</v>
      </c>
      <c r="E101" s="15" t="s">
        <v>1069</v>
      </c>
      <c r="F101" s="15" t="s">
        <v>24</v>
      </c>
      <c r="G101" s="15" t="s">
        <v>204</v>
      </c>
      <c r="H101" s="37">
        <v>4620000</v>
      </c>
      <c r="I101" s="37">
        <v>2575485.21</v>
      </c>
      <c r="J101" s="38">
        <v>2044514.79</v>
      </c>
    </row>
    <row r="102" spans="1:10" ht="25.5" x14ac:dyDescent="0.25">
      <c r="A102" s="15" t="s">
        <v>1037</v>
      </c>
      <c r="B102" s="15" t="s">
        <v>1050</v>
      </c>
      <c r="C102" s="15" t="s">
        <v>1049</v>
      </c>
      <c r="D102" s="36">
        <v>45478</v>
      </c>
      <c r="E102" s="15" t="s">
        <v>355</v>
      </c>
      <c r="F102" s="15" t="s">
        <v>18</v>
      </c>
      <c r="G102" s="15" t="s">
        <v>204</v>
      </c>
      <c r="H102" s="37">
        <v>3037500</v>
      </c>
      <c r="I102" s="37">
        <v>1003827.0599999999</v>
      </c>
      <c r="J102" s="38">
        <v>2033672.94</v>
      </c>
    </row>
    <row r="103" spans="1:10" ht="25.5" x14ac:dyDescent="0.25">
      <c r="A103" s="15" t="s">
        <v>86</v>
      </c>
      <c r="B103" s="15" t="s">
        <v>879</v>
      </c>
      <c r="C103" s="15" t="s">
        <v>878</v>
      </c>
      <c r="D103" s="36">
        <v>45309</v>
      </c>
      <c r="E103" s="15" t="s">
        <v>762</v>
      </c>
      <c r="F103" s="15" t="s">
        <v>24</v>
      </c>
      <c r="G103" s="15" t="s">
        <v>204</v>
      </c>
      <c r="H103" s="37">
        <v>19998936.800000001</v>
      </c>
      <c r="I103" s="37">
        <v>18000000</v>
      </c>
      <c r="J103" s="38">
        <v>1998936.8000000007</v>
      </c>
    </row>
    <row r="104" spans="1:10" ht="25.5" x14ac:dyDescent="0.25">
      <c r="A104" s="15" t="s">
        <v>82</v>
      </c>
      <c r="B104" s="15" t="s">
        <v>893</v>
      </c>
      <c r="C104" s="15" t="s">
        <v>892</v>
      </c>
      <c r="D104" s="36">
        <v>45582</v>
      </c>
      <c r="E104" s="15" t="s">
        <v>889</v>
      </c>
      <c r="F104" s="15" t="s">
        <v>7</v>
      </c>
      <c r="G104" s="15" t="s">
        <v>204</v>
      </c>
      <c r="H104" s="37">
        <v>3270905.8</v>
      </c>
      <c r="I104" s="37">
        <v>1293159.51</v>
      </c>
      <c r="J104" s="38">
        <v>1977746.2899999998</v>
      </c>
    </row>
    <row r="105" spans="1:10" ht="25.5" x14ac:dyDescent="0.25">
      <c r="A105" s="15" t="s">
        <v>66</v>
      </c>
      <c r="B105" s="15" t="s">
        <v>922</v>
      </c>
      <c r="C105" s="15" t="s">
        <v>921</v>
      </c>
      <c r="D105" s="36">
        <v>45485</v>
      </c>
      <c r="E105" s="15" t="s">
        <v>384</v>
      </c>
      <c r="F105" s="15" t="s">
        <v>18</v>
      </c>
      <c r="G105" s="15" t="s">
        <v>204</v>
      </c>
      <c r="H105" s="37">
        <v>5448055</v>
      </c>
      <c r="I105" s="37">
        <v>3481566.01</v>
      </c>
      <c r="J105" s="38">
        <v>1966488.9900000002</v>
      </c>
    </row>
    <row r="106" spans="1:10" ht="25.5" x14ac:dyDescent="0.25">
      <c r="A106" s="15" t="s">
        <v>136</v>
      </c>
      <c r="B106" s="15" t="s">
        <v>319</v>
      </c>
      <c r="C106" s="15" t="s">
        <v>318</v>
      </c>
      <c r="D106" s="36">
        <v>45854</v>
      </c>
      <c r="E106" s="15" t="s">
        <v>317</v>
      </c>
      <c r="F106" s="15" t="s">
        <v>18</v>
      </c>
      <c r="G106" s="15" t="s">
        <v>204</v>
      </c>
      <c r="H106" s="37">
        <v>2277597.7200000002</v>
      </c>
      <c r="I106" s="37">
        <v>370946.76</v>
      </c>
      <c r="J106" s="38">
        <v>1906650.9600000002</v>
      </c>
    </row>
    <row r="107" spans="1:10" ht="25.5" x14ac:dyDescent="0.25">
      <c r="A107" s="15" t="s">
        <v>94</v>
      </c>
      <c r="B107" s="15" t="s">
        <v>865</v>
      </c>
      <c r="C107" s="15" t="s">
        <v>864</v>
      </c>
      <c r="D107" s="36">
        <v>45513</v>
      </c>
      <c r="E107" s="15" t="s">
        <v>762</v>
      </c>
      <c r="F107" s="15" t="s">
        <v>62</v>
      </c>
      <c r="G107" s="15" t="s">
        <v>204</v>
      </c>
      <c r="H107" s="37">
        <v>3373604</v>
      </c>
      <c r="I107" s="37">
        <v>1470000</v>
      </c>
      <c r="J107" s="38">
        <v>1903604</v>
      </c>
    </row>
    <row r="108" spans="1:10" ht="38.25" x14ac:dyDescent="0.25">
      <c r="A108" s="15" t="s">
        <v>1037</v>
      </c>
      <c r="B108" s="15" t="s">
        <v>1043</v>
      </c>
      <c r="C108" s="15" t="s">
        <v>1042</v>
      </c>
      <c r="D108" s="36">
        <v>45477</v>
      </c>
      <c r="E108" s="15" t="s">
        <v>352</v>
      </c>
      <c r="F108" s="15" t="s">
        <v>18</v>
      </c>
      <c r="G108" s="15" t="s">
        <v>204</v>
      </c>
      <c r="H108" s="37">
        <v>3037500</v>
      </c>
      <c r="I108" s="37">
        <v>1134892.56</v>
      </c>
      <c r="J108" s="38">
        <v>1902607.44</v>
      </c>
    </row>
    <row r="109" spans="1:10" ht="25.5" x14ac:dyDescent="0.25">
      <c r="A109" s="15" t="s">
        <v>50</v>
      </c>
      <c r="B109" s="15" t="s">
        <v>1145</v>
      </c>
      <c r="C109" s="15" t="s">
        <v>1144</v>
      </c>
      <c r="D109" s="36">
        <v>45125</v>
      </c>
      <c r="E109" s="15" t="s">
        <v>216</v>
      </c>
      <c r="F109" s="15" t="s">
        <v>24</v>
      </c>
      <c r="G109" s="15" t="s">
        <v>204</v>
      </c>
      <c r="H109" s="37">
        <v>2100000</v>
      </c>
      <c r="I109" s="37">
        <v>244989.31</v>
      </c>
      <c r="J109" s="38">
        <v>1855010.69</v>
      </c>
    </row>
    <row r="110" spans="1:10" ht="38.25" x14ac:dyDescent="0.25">
      <c r="A110" s="15" t="s">
        <v>109</v>
      </c>
      <c r="B110" s="15" t="s">
        <v>653</v>
      </c>
      <c r="C110" s="15" t="s">
        <v>652</v>
      </c>
      <c r="D110" s="36">
        <v>45421</v>
      </c>
      <c r="E110" s="15" t="s">
        <v>651</v>
      </c>
      <c r="F110" s="15" t="s">
        <v>101</v>
      </c>
      <c r="G110" s="15" t="s">
        <v>204</v>
      </c>
      <c r="H110" s="37">
        <v>2546408</v>
      </c>
      <c r="I110" s="37">
        <v>759166.41</v>
      </c>
      <c r="J110" s="38">
        <v>1787241.5899999999</v>
      </c>
    </row>
    <row r="111" spans="1:10" ht="25.5" x14ac:dyDescent="0.25">
      <c r="A111" s="15" t="s">
        <v>50</v>
      </c>
      <c r="B111" s="15" t="s">
        <v>1123</v>
      </c>
      <c r="C111" s="15" t="s">
        <v>1122</v>
      </c>
      <c r="D111" s="36">
        <v>45433</v>
      </c>
      <c r="E111" s="15" t="s">
        <v>882</v>
      </c>
      <c r="F111" s="15" t="s">
        <v>24</v>
      </c>
      <c r="G111" s="15" t="s">
        <v>204</v>
      </c>
      <c r="H111" s="37">
        <v>2109503</v>
      </c>
      <c r="I111" s="37">
        <v>367257.17</v>
      </c>
      <c r="J111" s="38">
        <v>1742245.83</v>
      </c>
    </row>
    <row r="112" spans="1:10" ht="25.5" x14ac:dyDescent="0.25">
      <c r="A112" s="15" t="s">
        <v>46</v>
      </c>
      <c r="B112" s="15" t="s">
        <v>1156</v>
      </c>
      <c r="C112" s="15" t="s">
        <v>1155</v>
      </c>
      <c r="D112" s="36">
        <v>45224</v>
      </c>
      <c r="E112" s="15" t="s">
        <v>1102</v>
      </c>
      <c r="F112" s="15" t="s">
        <v>24</v>
      </c>
      <c r="G112" s="15" t="s">
        <v>204</v>
      </c>
      <c r="H112" s="37">
        <v>1848000</v>
      </c>
      <c r="I112" s="37">
        <v>112923.08</v>
      </c>
      <c r="J112" s="38">
        <v>1735076.92</v>
      </c>
    </row>
    <row r="113" spans="1:10" ht="25.5" x14ac:dyDescent="0.25">
      <c r="A113" s="15" t="s">
        <v>86</v>
      </c>
      <c r="B113" s="15" t="s">
        <v>881</v>
      </c>
      <c r="C113" s="15" t="s">
        <v>880</v>
      </c>
      <c r="D113" s="36">
        <v>45303</v>
      </c>
      <c r="E113" s="15" t="s">
        <v>677</v>
      </c>
      <c r="F113" s="15" t="s">
        <v>24</v>
      </c>
      <c r="G113" s="15" t="s">
        <v>204</v>
      </c>
      <c r="H113" s="37">
        <v>17125169.699999999</v>
      </c>
      <c r="I113" s="37">
        <v>15412652.73</v>
      </c>
      <c r="J113" s="38">
        <v>1712516.9699999988</v>
      </c>
    </row>
    <row r="114" spans="1:10" ht="25.5" x14ac:dyDescent="0.25">
      <c r="A114" s="15" t="s">
        <v>54</v>
      </c>
      <c r="B114" s="15" t="s">
        <v>1090</v>
      </c>
      <c r="C114" s="15" t="s">
        <v>1089</v>
      </c>
      <c r="D114" s="36">
        <v>45135</v>
      </c>
      <c r="E114" s="15" t="s">
        <v>1088</v>
      </c>
      <c r="F114" s="15" t="s">
        <v>24</v>
      </c>
      <c r="G114" s="15" t="s">
        <v>204</v>
      </c>
      <c r="H114" s="37">
        <v>1840000</v>
      </c>
      <c r="I114" s="37">
        <v>130078.28000000001</v>
      </c>
      <c r="J114" s="38">
        <v>1709921.72</v>
      </c>
    </row>
    <row r="115" spans="1:10" ht="25.5" x14ac:dyDescent="0.25">
      <c r="A115" s="15" t="s">
        <v>50</v>
      </c>
      <c r="B115" s="15" t="s">
        <v>1121</v>
      </c>
      <c r="C115" s="15" t="s">
        <v>1120</v>
      </c>
      <c r="D115" s="36">
        <v>45629</v>
      </c>
      <c r="E115" s="15" t="s">
        <v>1105</v>
      </c>
      <c r="F115" s="15" t="s">
        <v>24</v>
      </c>
      <c r="G115" s="15" t="s">
        <v>204</v>
      </c>
      <c r="H115" s="37">
        <v>1680000</v>
      </c>
      <c r="I115" s="37">
        <v>39142.79</v>
      </c>
      <c r="J115" s="38">
        <v>1640857.21</v>
      </c>
    </row>
    <row r="116" spans="1:10" ht="25.5" x14ac:dyDescent="0.25">
      <c r="A116" s="15" t="s">
        <v>46</v>
      </c>
      <c r="B116" s="15" t="s">
        <v>1147</v>
      </c>
      <c r="C116" s="15" t="s">
        <v>1146</v>
      </c>
      <c r="D116" s="36">
        <v>45653</v>
      </c>
      <c r="E116" s="15" t="s">
        <v>276</v>
      </c>
      <c r="F116" s="15" t="s">
        <v>24</v>
      </c>
      <c r="G116" s="15" t="s">
        <v>204</v>
      </c>
      <c r="H116" s="37">
        <v>1680000</v>
      </c>
      <c r="I116" s="37">
        <v>88245</v>
      </c>
      <c r="J116" s="38">
        <v>1591755</v>
      </c>
    </row>
    <row r="117" spans="1:10" ht="25.5" x14ac:dyDescent="0.25">
      <c r="A117" s="15" t="s">
        <v>4</v>
      </c>
      <c r="B117" s="15" t="s">
        <v>1358</v>
      </c>
      <c r="C117" s="15" t="s">
        <v>1357</v>
      </c>
      <c r="D117" s="36">
        <v>45208</v>
      </c>
      <c r="E117" s="15" t="s">
        <v>1285</v>
      </c>
      <c r="F117" s="15" t="s">
        <v>7</v>
      </c>
      <c r="G117" s="15" t="s">
        <v>204</v>
      </c>
      <c r="H117" s="37">
        <v>3250910</v>
      </c>
      <c r="I117" s="37">
        <v>1669156.3599999999</v>
      </c>
      <c r="J117" s="38">
        <v>1581753.6400000001</v>
      </c>
    </row>
    <row r="118" spans="1:10" x14ac:dyDescent="0.25">
      <c r="A118" s="15" t="s">
        <v>60</v>
      </c>
      <c r="B118" s="15" t="s">
        <v>946</v>
      </c>
      <c r="C118" s="15" t="s">
        <v>945</v>
      </c>
      <c r="D118" s="36">
        <v>44970</v>
      </c>
      <c r="E118" s="15" t="s">
        <v>309</v>
      </c>
      <c r="F118" s="15" t="s">
        <v>62</v>
      </c>
      <c r="G118" s="15" t="s">
        <v>204</v>
      </c>
      <c r="H118" s="37">
        <v>6000000</v>
      </c>
      <c r="I118" s="37">
        <v>4431113.3999999994</v>
      </c>
      <c r="J118" s="38">
        <v>1568886.6000000006</v>
      </c>
    </row>
    <row r="119" spans="1:10" ht="25.5" x14ac:dyDescent="0.25">
      <c r="A119" s="15" t="s">
        <v>94</v>
      </c>
      <c r="B119" s="15" t="s">
        <v>849</v>
      </c>
      <c r="C119" s="15" t="s">
        <v>848</v>
      </c>
      <c r="D119" s="36">
        <v>46044</v>
      </c>
      <c r="E119" s="15" t="s">
        <v>750</v>
      </c>
      <c r="F119" s="15" t="s">
        <v>62</v>
      </c>
      <c r="G119" s="15" t="s">
        <v>204</v>
      </c>
      <c r="H119" s="37">
        <v>1559007</v>
      </c>
      <c r="I119" s="37">
        <v>0</v>
      </c>
      <c r="J119" s="38">
        <v>1559007</v>
      </c>
    </row>
    <row r="120" spans="1:10" ht="25.5" x14ac:dyDescent="0.25">
      <c r="A120" s="15" t="s">
        <v>50</v>
      </c>
      <c r="B120" s="15" t="s">
        <v>1109</v>
      </c>
      <c r="C120" s="15" t="s">
        <v>1108</v>
      </c>
      <c r="D120" s="36">
        <v>45747</v>
      </c>
      <c r="E120" s="15" t="s">
        <v>1069</v>
      </c>
      <c r="F120" s="15" t="s">
        <v>24</v>
      </c>
      <c r="G120" s="15" t="s">
        <v>204</v>
      </c>
      <c r="H120" s="37">
        <v>1583920</v>
      </c>
      <c r="I120" s="37">
        <v>27479.02</v>
      </c>
      <c r="J120" s="38">
        <v>1556440.98</v>
      </c>
    </row>
    <row r="121" spans="1:10" ht="25.5" x14ac:dyDescent="0.25">
      <c r="A121" s="15" t="s">
        <v>162</v>
      </c>
      <c r="B121" s="15" t="s">
        <v>1057</v>
      </c>
      <c r="C121" s="15" t="s">
        <v>1056</v>
      </c>
      <c r="D121" s="36">
        <v>45041</v>
      </c>
      <c r="E121" s="15" t="s">
        <v>384</v>
      </c>
      <c r="F121" s="15" t="s">
        <v>18</v>
      </c>
      <c r="G121" s="15" t="s">
        <v>204</v>
      </c>
      <c r="H121" s="37">
        <v>5000000</v>
      </c>
      <c r="I121" s="37">
        <v>3447511.55</v>
      </c>
      <c r="J121" s="38">
        <v>1552488.4500000002</v>
      </c>
    </row>
    <row r="122" spans="1:10" ht="25.5" x14ac:dyDescent="0.25">
      <c r="A122" s="15" t="s">
        <v>162</v>
      </c>
      <c r="B122" s="15" t="s">
        <v>1059</v>
      </c>
      <c r="C122" s="15" t="s">
        <v>1058</v>
      </c>
      <c r="D122" s="36">
        <v>45044</v>
      </c>
      <c r="E122" s="15" t="s">
        <v>923</v>
      </c>
      <c r="F122" s="15" t="s">
        <v>18</v>
      </c>
      <c r="G122" s="15" t="s">
        <v>204</v>
      </c>
      <c r="H122" s="37">
        <v>5000000</v>
      </c>
      <c r="I122" s="37">
        <v>3453074.89</v>
      </c>
      <c r="J122" s="38">
        <v>1546925.1099999999</v>
      </c>
    </row>
    <row r="123" spans="1:10" ht="25.5" x14ac:dyDescent="0.25">
      <c r="A123" s="15" t="s">
        <v>134</v>
      </c>
      <c r="B123" s="15" t="s">
        <v>411</v>
      </c>
      <c r="C123" s="15" t="s">
        <v>410</v>
      </c>
      <c r="D123" s="36">
        <v>45327</v>
      </c>
      <c r="E123" s="15" t="s">
        <v>18</v>
      </c>
      <c r="F123" s="15" t="s">
        <v>18</v>
      </c>
      <c r="G123" s="15" t="s">
        <v>204</v>
      </c>
      <c r="H123" s="37">
        <v>1765013</v>
      </c>
      <c r="I123" s="37">
        <v>243807.49</v>
      </c>
      <c r="J123" s="38">
        <v>1521205.51</v>
      </c>
    </row>
    <row r="124" spans="1:10" ht="25.5" x14ac:dyDescent="0.25">
      <c r="A124" s="15" t="s">
        <v>885</v>
      </c>
      <c r="B124" s="15" t="s">
        <v>884</v>
      </c>
      <c r="C124" s="15" t="s">
        <v>883</v>
      </c>
      <c r="D124" s="36">
        <v>45054</v>
      </c>
      <c r="E124" s="15" t="s">
        <v>882</v>
      </c>
      <c r="F124" s="15" t="s">
        <v>24</v>
      </c>
      <c r="G124" s="15" t="s">
        <v>204</v>
      </c>
      <c r="H124" s="37">
        <v>2500000</v>
      </c>
      <c r="I124" s="37">
        <v>989204.96</v>
      </c>
      <c r="J124" s="38">
        <v>1510795.04</v>
      </c>
    </row>
    <row r="125" spans="1:10" ht="38.25" x14ac:dyDescent="0.25">
      <c r="A125" s="15" t="s">
        <v>4</v>
      </c>
      <c r="B125" s="15" t="s">
        <v>1377</v>
      </c>
      <c r="C125" s="15" t="s">
        <v>1376</v>
      </c>
      <c r="D125" s="36">
        <v>45306</v>
      </c>
      <c r="E125" s="15" t="s">
        <v>1367</v>
      </c>
      <c r="F125" s="15" t="s">
        <v>7</v>
      </c>
      <c r="G125" s="15" t="s">
        <v>204</v>
      </c>
      <c r="H125" s="37">
        <v>14270000</v>
      </c>
      <c r="I125" s="37">
        <v>12764995.379999999</v>
      </c>
      <c r="J125" s="38">
        <v>1505004.620000001</v>
      </c>
    </row>
    <row r="126" spans="1:10" ht="25.5" x14ac:dyDescent="0.25">
      <c r="A126" s="15" t="s">
        <v>50</v>
      </c>
      <c r="B126" s="15" t="s">
        <v>1128</v>
      </c>
      <c r="C126" s="15" t="s">
        <v>1127</v>
      </c>
      <c r="D126" s="36">
        <v>45322</v>
      </c>
      <c r="E126" s="15" t="s">
        <v>216</v>
      </c>
      <c r="F126" s="15" t="s">
        <v>24</v>
      </c>
      <c r="G126" s="15" t="s">
        <v>204</v>
      </c>
      <c r="H126" s="37">
        <v>1680000</v>
      </c>
      <c r="I126" s="37">
        <v>191168.16999999998</v>
      </c>
      <c r="J126" s="38">
        <v>1488831.83</v>
      </c>
    </row>
    <row r="127" spans="1:10" ht="38.25" x14ac:dyDescent="0.25">
      <c r="A127" s="15" t="s">
        <v>27</v>
      </c>
      <c r="B127" s="15" t="s">
        <v>1217</v>
      </c>
      <c r="C127" s="15" t="s">
        <v>1216</v>
      </c>
      <c r="D127" s="36">
        <v>45771</v>
      </c>
      <c r="E127" s="15" t="s">
        <v>274</v>
      </c>
      <c r="F127" s="15" t="s">
        <v>18</v>
      </c>
      <c r="G127" s="15" t="s">
        <v>204</v>
      </c>
      <c r="H127" s="37">
        <v>1772988.27</v>
      </c>
      <c r="I127" s="37">
        <v>328898.12</v>
      </c>
      <c r="J127" s="38">
        <v>1444090.15</v>
      </c>
    </row>
    <row r="128" spans="1:10" ht="25.5" x14ac:dyDescent="0.25">
      <c r="A128" s="15" t="s">
        <v>50</v>
      </c>
      <c r="B128" s="15" t="s">
        <v>1130</v>
      </c>
      <c r="C128" s="15" t="s">
        <v>1129</v>
      </c>
      <c r="D128" s="36">
        <v>45265</v>
      </c>
      <c r="E128" s="15" t="s">
        <v>254</v>
      </c>
      <c r="F128" s="15" t="s">
        <v>24</v>
      </c>
      <c r="G128" s="15" t="s">
        <v>204</v>
      </c>
      <c r="H128" s="37">
        <v>1680000</v>
      </c>
      <c r="I128" s="37">
        <v>239537.52000000002</v>
      </c>
      <c r="J128" s="38">
        <v>1440462.48</v>
      </c>
    </row>
    <row r="129" spans="1:10" x14ac:dyDescent="0.25">
      <c r="A129" s="15" t="s">
        <v>139</v>
      </c>
      <c r="B129" s="15" t="s">
        <v>299</v>
      </c>
      <c r="C129" s="15" t="s">
        <v>298</v>
      </c>
      <c r="D129" s="36">
        <v>45468</v>
      </c>
      <c r="E129" s="15" t="s">
        <v>297</v>
      </c>
      <c r="F129" s="15" t="s">
        <v>62</v>
      </c>
      <c r="G129" s="15" t="s">
        <v>204</v>
      </c>
      <c r="H129" s="37">
        <v>14218850</v>
      </c>
      <c r="I129" s="37">
        <v>12796965</v>
      </c>
      <c r="J129" s="38">
        <v>1421885</v>
      </c>
    </row>
    <row r="130" spans="1:10" ht="25.5" x14ac:dyDescent="0.25">
      <c r="A130" s="15" t="s">
        <v>4</v>
      </c>
      <c r="B130" s="15" t="s">
        <v>1371</v>
      </c>
      <c r="C130" s="15" t="s">
        <v>1370</v>
      </c>
      <c r="D130" s="36">
        <v>45426</v>
      </c>
      <c r="E130" s="15" t="s">
        <v>680</v>
      </c>
      <c r="F130" s="15" t="s">
        <v>7</v>
      </c>
      <c r="G130" s="15" t="s">
        <v>204</v>
      </c>
      <c r="H130" s="37">
        <v>2465750</v>
      </c>
      <c r="I130" s="37">
        <v>1077460.78</v>
      </c>
      <c r="J130" s="38">
        <v>1388289.22</v>
      </c>
    </row>
    <row r="131" spans="1:10" ht="51" x14ac:dyDescent="0.25">
      <c r="A131" s="15" t="s">
        <v>122</v>
      </c>
      <c r="B131" s="15" t="s">
        <v>594</v>
      </c>
      <c r="C131" s="15" t="s">
        <v>593</v>
      </c>
      <c r="D131" s="36">
        <v>45761</v>
      </c>
      <c r="E131" s="15" t="s">
        <v>592</v>
      </c>
      <c r="F131" s="15" t="s">
        <v>119</v>
      </c>
      <c r="G131" s="15" t="s">
        <v>204</v>
      </c>
      <c r="H131" s="37">
        <v>2711765</v>
      </c>
      <c r="I131" s="37">
        <v>1326179.44</v>
      </c>
      <c r="J131" s="38">
        <v>1385585.56</v>
      </c>
    </row>
    <row r="132" spans="1:10" ht="38.25" x14ac:dyDescent="0.25">
      <c r="A132" s="15" t="s">
        <v>41</v>
      </c>
      <c r="B132" s="15" t="s">
        <v>1178</v>
      </c>
      <c r="C132" s="15" t="s">
        <v>1177</v>
      </c>
      <c r="D132" s="36">
        <v>45481</v>
      </c>
      <c r="E132" s="15" t="s">
        <v>1164</v>
      </c>
      <c r="F132" s="15" t="s">
        <v>43</v>
      </c>
      <c r="G132" s="15" t="s">
        <v>204</v>
      </c>
      <c r="H132" s="37">
        <v>1381189.61</v>
      </c>
      <c r="I132" s="37">
        <v>0</v>
      </c>
      <c r="J132" s="38">
        <v>1381189.61</v>
      </c>
    </row>
    <row r="133" spans="1:10" ht="25.5" x14ac:dyDescent="0.25">
      <c r="A133" s="15" t="s">
        <v>27</v>
      </c>
      <c r="B133" s="15" t="s">
        <v>1230</v>
      </c>
      <c r="C133" s="15" t="s">
        <v>1229</v>
      </c>
      <c r="D133" s="36">
        <v>45289</v>
      </c>
      <c r="E133" s="15" t="s">
        <v>1105</v>
      </c>
      <c r="F133" s="15" t="s">
        <v>18</v>
      </c>
      <c r="G133" s="15" t="s">
        <v>204</v>
      </c>
      <c r="H133" s="37">
        <v>1428864.16</v>
      </c>
      <c r="I133" s="37">
        <v>55122.76</v>
      </c>
      <c r="J133" s="38">
        <v>1373741.4</v>
      </c>
    </row>
    <row r="134" spans="1:10" ht="25.5" x14ac:dyDescent="0.25">
      <c r="A134" s="15" t="s">
        <v>136</v>
      </c>
      <c r="B134" s="15" t="s">
        <v>336</v>
      </c>
      <c r="C134" s="15" t="s">
        <v>335</v>
      </c>
      <c r="D134" s="36">
        <v>45533</v>
      </c>
      <c r="E134" s="15" t="s">
        <v>314</v>
      </c>
      <c r="F134" s="15" t="s">
        <v>18</v>
      </c>
      <c r="G134" s="15" t="s">
        <v>204</v>
      </c>
      <c r="H134" s="37">
        <v>3719192.97</v>
      </c>
      <c r="I134" s="37">
        <v>2391754.79</v>
      </c>
      <c r="J134" s="38">
        <v>1327438.1800000002</v>
      </c>
    </row>
    <row r="135" spans="1:10" ht="38.25" x14ac:dyDescent="0.25">
      <c r="A135" s="15" t="s">
        <v>46</v>
      </c>
      <c r="B135" s="15" t="s">
        <v>1151</v>
      </c>
      <c r="C135" s="15" t="s">
        <v>1150</v>
      </c>
      <c r="D135" s="36">
        <v>45282</v>
      </c>
      <c r="E135" s="15" t="s">
        <v>882</v>
      </c>
      <c r="F135" s="15" t="s">
        <v>24</v>
      </c>
      <c r="G135" s="15" t="s">
        <v>204</v>
      </c>
      <c r="H135" s="37">
        <v>2100000</v>
      </c>
      <c r="I135" s="37">
        <v>784028.9</v>
      </c>
      <c r="J135" s="38">
        <v>1315971.1000000001</v>
      </c>
    </row>
    <row r="136" spans="1:10" x14ac:dyDescent="0.25">
      <c r="A136" s="15" t="s">
        <v>60</v>
      </c>
      <c r="B136" s="15" t="s">
        <v>944</v>
      </c>
      <c r="C136" s="15" t="s">
        <v>943</v>
      </c>
      <c r="D136" s="36">
        <v>44970</v>
      </c>
      <c r="E136" s="15" t="s">
        <v>309</v>
      </c>
      <c r="F136" s="15" t="s">
        <v>62</v>
      </c>
      <c r="G136" s="15" t="s">
        <v>204</v>
      </c>
      <c r="H136" s="37">
        <v>5000000</v>
      </c>
      <c r="I136" s="37">
        <v>3707531.4400000004</v>
      </c>
      <c r="J136" s="38">
        <v>1292468.5599999996</v>
      </c>
    </row>
    <row r="137" spans="1:10" ht="38.25" x14ac:dyDescent="0.25">
      <c r="A137" s="15" t="s">
        <v>41</v>
      </c>
      <c r="B137" s="15" t="s">
        <v>1180</v>
      </c>
      <c r="C137" s="15" t="s">
        <v>1179</v>
      </c>
      <c r="D137" s="36">
        <v>45401</v>
      </c>
      <c r="E137" s="15" t="s">
        <v>1164</v>
      </c>
      <c r="F137" s="15" t="s">
        <v>43</v>
      </c>
      <c r="G137" s="15" t="s">
        <v>204</v>
      </c>
      <c r="H137" s="37">
        <v>1268150.21</v>
      </c>
      <c r="I137" s="37">
        <v>0</v>
      </c>
      <c r="J137" s="38">
        <v>1268150.21</v>
      </c>
    </row>
    <row r="138" spans="1:10" ht="51" x14ac:dyDescent="0.25">
      <c r="A138" s="15" t="s">
        <v>106</v>
      </c>
      <c r="B138" s="15" t="s">
        <v>661</v>
      </c>
      <c r="C138" s="15" t="s">
        <v>660</v>
      </c>
      <c r="D138" s="36">
        <v>44819</v>
      </c>
      <c r="E138" s="15" t="s">
        <v>101</v>
      </c>
      <c r="F138" s="15" t="s">
        <v>101</v>
      </c>
      <c r="G138" s="15" t="s">
        <v>204</v>
      </c>
      <c r="H138" s="37">
        <v>1563985</v>
      </c>
      <c r="I138" s="37">
        <v>315022.10000000003</v>
      </c>
      <c r="J138" s="38">
        <v>1248962.8999999999</v>
      </c>
    </row>
    <row r="139" spans="1:10" ht="38.25" x14ac:dyDescent="0.25">
      <c r="A139" s="15" t="s">
        <v>41</v>
      </c>
      <c r="B139" s="15" t="s">
        <v>1194</v>
      </c>
      <c r="C139" s="15" t="s">
        <v>1193</v>
      </c>
      <c r="D139" s="36">
        <v>45376</v>
      </c>
      <c r="E139" s="15" t="s">
        <v>1164</v>
      </c>
      <c r="F139" s="15" t="s">
        <v>43</v>
      </c>
      <c r="G139" s="15" t="s">
        <v>204</v>
      </c>
      <c r="H139" s="37">
        <v>1238862.3899999999</v>
      </c>
      <c r="I139" s="37">
        <v>0</v>
      </c>
      <c r="J139" s="38">
        <v>1238862.3899999999</v>
      </c>
    </row>
    <row r="140" spans="1:10" ht="38.25" x14ac:dyDescent="0.25">
      <c r="A140" s="15" t="s">
        <v>41</v>
      </c>
      <c r="B140" s="15" t="s">
        <v>1188</v>
      </c>
      <c r="C140" s="15" t="s">
        <v>1187</v>
      </c>
      <c r="D140" s="36">
        <v>45376</v>
      </c>
      <c r="E140" s="15" t="s">
        <v>1164</v>
      </c>
      <c r="F140" s="15" t="s">
        <v>43</v>
      </c>
      <c r="G140" s="15" t="s">
        <v>204</v>
      </c>
      <c r="H140" s="37">
        <v>1228651.51</v>
      </c>
      <c r="I140" s="37">
        <v>0</v>
      </c>
      <c r="J140" s="38">
        <v>1228651.51</v>
      </c>
    </row>
    <row r="141" spans="1:10" ht="25.5" x14ac:dyDescent="0.25">
      <c r="A141" s="15" t="s">
        <v>27</v>
      </c>
      <c r="B141" s="15" t="s">
        <v>1235</v>
      </c>
      <c r="C141" s="15" t="s">
        <v>1234</v>
      </c>
      <c r="D141" s="36">
        <v>45289</v>
      </c>
      <c r="E141" s="15" t="s">
        <v>1105</v>
      </c>
      <c r="F141" s="15" t="s">
        <v>18</v>
      </c>
      <c r="G141" s="15" t="s">
        <v>204</v>
      </c>
      <c r="H141" s="37">
        <v>1286509.3899999999</v>
      </c>
      <c r="I141" s="37">
        <v>114815.15</v>
      </c>
      <c r="J141" s="38">
        <v>1171694.24</v>
      </c>
    </row>
    <row r="142" spans="1:10" ht="51" x14ac:dyDescent="0.25">
      <c r="A142" s="15" t="s">
        <v>54</v>
      </c>
      <c r="B142" s="15" t="s">
        <v>1079</v>
      </c>
      <c r="C142" s="15" t="s">
        <v>1078</v>
      </c>
      <c r="D142" s="36">
        <v>45201</v>
      </c>
      <c r="E142" s="15" t="s">
        <v>43</v>
      </c>
      <c r="F142" s="15" t="s">
        <v>24</v>
      </c>
      <c r="G142" s="15" t="s">
        <v>204</v>
      </c>
      <c r="H142" s="37">
        <v>2352000</v>
      </c>
      <c r="I142" s="37">
        <v>1195750.2300000002</v>
      </c>
      <c r="J142" s="38">
        <v>1156249.7699999998</v>
      </c>
    </row>
    <row r="143" spans="1:10" ht="25.5" x14ac:dyDescent="0.25">
      <c r="A143" s="15" t="s">
        <v>122</v>
      </c>
      <c r="B143" s="15" t="s">
        <v>614</v>
      </c>
      <c r="C143" s="15" t="s">
        <v>613</v>
      </c>
      <c r="D143" s="36">
        <v>44862</v>
      </c>
      <c r="E143" s="15" t="s">
        <v>440</v>
      </c>
      <c r="F143" s="15" t="s">
        <v>119</v>
      </c>
      <c r="G143" s="15" t="s">
        <v>204</v>
      </c>
      <c r="H143" s="37">
        <v>3893790</v>
      </c>
      <c r="I143" s="37">
        <v>2753209.87</v>
      </c>
      <c r="J143" s="38">
        <v>1140580.1299999999</v>
      </c>
    </row>
    <row r="144" spans="1:10" ht="25.5" x14ac:dyDescent="0.25">
      <c r="A144" s="15" t="s">
        <v>82</v>
      </c>
      <c r="B144" s="15" t="s">
        <v>900</v>
      </c>
      <c r="C144" s="15" t="s">
        <v>899</v>
      </c>
      <c r="D144" s="36">
        <v>45582</v>
      </c>
      <c r="E144" s="15" t="s">
        <v>889</v>
      </c>
      <c r="F144" s="15" t="s">
        <v>7</v>
      </c>
      <c r="G144" s="15" t="s">
        <v>204</v>
      </c>
      <c r="H144" s="37">
        <v>3218808.8</v>
      </c>
      <c r="I144" s="37">
        <v>2088049.93</v>
      </c>
      <c r="J144" s="38">
        <v>1130758.8699999999</v>
      </c>
    </row>
    <row r="145" spans="1:10" ht="25.5" x14ac:dyDescent="0.25">
      <c r="A145" s="15" t="s">
        <v>1099</v>
      </c>
      <c r="B145" s="15" t="s">
        <v>1101</v>
      </c>
      <c r="C145" s="15" t="s">
        <v>1100</v>
      </c>
      <c r="D145" s="36">
        <v>45541</v>
      </c>
      <c r="E145" s="15" t="s">
        <v>43</v>
      </c>
      <c r="F145" s="15" t="s">
        <v>24</v>
      </c>
      <c r="G145" s="15" t="s">
        <v>204</v>
      </c>
      <c r="H145" s="37">
        <v>3108000</v>
      </c>
      <c r="I145" s="37">
        <v>1985432.3900000001</v>
      </c>
      <c r="J145" s="38">
        <v>1122567.6099999999</v>
      </c>
    </row>
    <row r="146" spans="1:10" ht="38.25" x14ac:dyDescent="0.25">
      <c r="A146" s="15" t="s">
        <v>54</v>
      </c>
      <c r="B146" s="15" t="s">
        <v>1082</v>
      </c>
      <c r="C146" s="15" t="s">
        <v>1081</v>
      </c>
      <c r="D146" s="36">
        <v>45252</v>
      </c>
      <c r="E146" s="15" t="s">
        <v>1080</v>
      </c>
      <c r="F146" s="15" t="s">
        <v>24</v>
      </c>
      <c r="G146" s="15" t="s">
        <v>204</v>
      </c>
      <c r="H146" s="37">
        <v>1800000</v>
      </c>
      <c r="I146" s="37">
        <v>681499.26</v>
      </c>
      <c r="J146" s="38">
        <v>1118500.74</v>
      </c>
    </row>
    <row r="147" spans="1:10" ht="25.5" x14ac:dyDescent="0.25">
      <c r="A147" s="15" t="s">
        <v>94</v>
      </c>
      <c r="B147" s="15" t="s">
        <v>871</v>
      </c>
      <c r="C147" s="15" t="s">
        <v>870</v>
      </c>
      <c r="D147" s="36">
        <v>45512</v>
      </c>
      <c r="E147" s="15" t="s">
        <v>773</v>
      </c>
      <c r="F147" s="15" t="s">
        <v>62</v>
      </c>
      <c r="G147" s="15" t="s">
        <v>204</v>
      </c>
      <c r="H147" s="37">
        <v>3381599</v>
      </c>
      <c r="I147" s="37">
        <v>2282273.4299999997</v>
      </c>
      <c r="J147" s="38">
        <v>1099325.5700000003</v>
      </c>
    </row>
    <row r="148" spans="1:10" ht="25.5" x14ac:dyDescent="0.25">
      <c r="A148" s="15" t="s">
        <v>620</v>
      </c>
      <c r="B148" s="15" t="s">
        <v>625</v>
      </c>
      <c r="C148" s="15" t="s">
        <v>624</v>
      </c>
      <c r="D148" s="36">
        <v>44964</v>
      </c>
      <c r="E148" s="15" t="s">
        <v>448</v>
      </c>
      <c r="F148" s="15" t="s">
        <v>119</v>
      </c>
      <c r="G148" s="15" t="s">
        <v>204</v>
      </c>
      <c r="H148" s="37">
        <v>1404299</v>
      </c>
      <c r="I148" s="37">
        <v>317937.69</v>
      </c>
      <c r="J148" s="38">
        <v>1086361.31</v>
      </c>
    </row>
    <row r="149" spans="1:10" ht="25.5" x14ac:dyDescent="0.25">
      <c r="A149" s="15" t="s">
        <v>50</v>
      </c>
      <c r="B149" s="15" t="s">
        <v>1136</v>
      </c>
      <c r="C149" s="15" t="s">
        <v>1135</v>
      </c>
      <c r="D149" s="36">
        <v>45226</v>
      </c>
      <c r="E149" s="15" t="s">
        <v>407</v>
      </c>
      <c r="F149" s="15" t="s">
        <v>24</v>
      </c>
      <c r="G149" s="15" t="s">
        <v>204</v>
      </c>
      <c r="H149" s="37">
        <v>1680000</v>
      </c>
      <c r="I149" s="37">
        <v>594399.04999999993</v>
      </c>
      <c r="J149" s="38">
        <v>1085600.9500000002</v>
      </c>
    </row>
    <row r="150" spans="1:10" ht="25.5" x14ac:dyDescent="0.25">
      <c r="A150" s="15" t="s">
        <v>109</v>
      </c>
      <c r="B150" s="15" t="s">
        <v>656</v>
      </c>
      <c r="C150" s="15" t="s">
        <v>655</v>
      </c>
      <c r="D150" s="36">
        <v>45363</v>
      </c>
      <c r="E150" s="15" t="s">
        <v>654</v>
      </c>
      <c r="F150" s="15" t="s">
        <v>101</v>
      </c>
      <c r="G150" s="15" t="s">
        <v>204</v>
      </c>
      <c r="H150" s="37">
        <v>2546408</v>
      </c>
      <c r="I150" s="37">
        <v>1463516.65</v>
      </c>
      <c r="J150" s="38">
        <v>1082891.3500000001</v>
      </c>
    </row>
    <row r="151" spans="1:10" ht="38.25" x14ac:dyDescent="0.25">
      <c r="A151" s="15" t="s">
        <v>136</v>
      </c>
      <c r="B151" s="15" t="s">
        <v>316</v>
      </c>
      <c r="C151" s="15" t="s">
        <v>315</v>
      </c>
      <c r="D151" s="36">
        <v>45849</v>
      </c>
      <c r="E151" s="15" t="s">
        <v>314</v>
      </c>
      <c r="F151" s="15" t="s">
        <v>18</v>
      </c>
      <c r="G151" s="15" t="s">
        <v>204</v>
      </c>
      <c r="H151" s="37">
        <v>1543713.19</v>
      </c>
      <c r="I151" s="37">
        <v>501453</v>
      </c>
      <c r="J151" s="38">
        <v>1042260.19</v>
      </c>
    </row>
    <row r="152" spans="1:10" ht="25.5" x14ac:dyDescent="0.25">
      <c r="A152" s="15" t="s">
        <v>99</v>
      </c>
      <c r="B152" s="15" t="s">
        <v>664</v>
      </c>
      <c r="C152" s="15" t="s">
        <v>663</v>
      </c>
      <c r="D152" s="36">
        <v>45527</v>
      </c>
      <c r="E152" s="15" t="s">
        <v>662</v>
      </c>
      <c r="F152" s="15" t="s">
        <v>101</v>
      </c>
      <c r="G152" s="15" t="s">
        <v>204</v>
      </c>
      <c r="H152" s="37">
        <v>1061342</v>
      </c>
      <c r="I152" s="37">
        <v>27516.639999999999</v>
      </c>
      <c r="J152" s="38">
        <v>1033825.36</v>
      </c>
    </row>
    <row r="153" spans="1:10" ht="38.25" x14ac:dyDescent="0.25">
      <c r="A153" s="15" t="s">
        <v>136</v>
      </c>
      <c r="B153" s="15" t="s">
        <v>325</v>
      </c>
      <c r="C153" s="15" t="s">
        <v>324</v>
      </c>
      <c r="D153" s="36">
        <v>45861</v>
      </c>
      <c r="E153" s="15" t="s">
        <v>323</v>
      </c>
      <c r="F153" s="15" t="s">
        <v>18</v>
      </c>
      <c r="G153" s="15" t="s">
        <v>204</v>
      </c>
      <c r="H153" s="37">
        <v>1337567.99</v>
      </c>
      <c r="I153" s="37">
        <v>303887</v>
      </c>
      <c r="J153" s="38">
        <v>1033680.99</v>
      </c>
    </row>
    <row r="154" spans="1:10" ht="38.25" x14ac:dyDescent="0.25">
      <c r="A154" s="15" t="s">
        <v>41</v>
      </c>
      <c r="B154" s="15" t="s">
        <v>1176</v>
      </c>
      <c r="C154" s="15" t="s">
        <v>1175</v>
      </c>
      <c r="D154" s="36">
        <v>45412</v>
      </c>
      <c r="E154" s="15" t="s">
        <v>1164</v>
      </c>
      <c r="F154" s="15" t="s">
        <v>43</v>
      </c>
      <c r="G154" s="15" t="s">
        <v>204</v>
      </c>
      <c r="H154" s="37">
        <v>966817.51</v>
      </c>
      <c r="I154" s="37">
        <v>0</v>
      </c>
      <c r="J154" s="38">
        <v>966817.51</v>
      </c>
    </row>
    <row r="155" spans="1:10" ht="38.25" x14ac:dyDescent="0.25">
      <c r="A155" s="15" t="s">
        <v>136</v>
      </c>
      <c r="B155" s="15" t="s">
        <v>398</v>
      </c>
      <c r="C155" s="15" t="s">
        <v>397</v>
      </c>
      <c r="D155" s="36">
        <v>44956</v>
      </c>
      <c r="E155" s="15" t="s">
        <v>343</v>
      </c>
      <c r="F155" s="15" t="s">
        <v>18</v>
      </c>
      <c r="G155" s="15" t="s">
        <v>204</v>
      </c>
      <c r="H155" s="37">
        <v>3125000</v>
      </c>
      <c r="I155" s="37">
        <v>2158620.7200000002</v>
      </c>
      <c r="J155" s="38">
        <v>966379.2799999998</v>
      </c>
    </row>
    <row r="156" spans="1:10" ht="25.5" x14ac:dyDescent="0.25">
      <c r="A156" s="15" t="s">
        <v>94</v>
      </c>
      <c r="B156" s="15" t="s">
        <v>851</v>
      </c>
      <c r="C156" s="15" t="s">
        <v>850</v>
      </c>
      <c r="D156" s="36">
        <v>45957</v>
      </c>
      <c r="E156" s="15" t="s">
        <v>726</v>
      </c>
      <c r="F156" s="15" t="s">
        <v>62</v>
      </c>
      <c r="G156" s="15" t="s">
        <v>204</v>
      </c>
      <c r="H156" s="37">
        <v>1376489</v>
      </c>
      <c r="I156" s="37">
        <v>412946.7</v>
      </c>
      <c r="J156" s="38">
        <v>963542.3</v>
      </c>
    </row>
    <row r="157" spans="1:10" ht="51" x14ac:dyDescent="0.25">
      <c r="A157" s="15" t="s">
        <v>41</v>
      </c>
      <c r="B157" s="15" t="s">
        <v>1174</v>
      </c>
      <c r="C157" s="15" t="s">
        <v>1173</v>
      </c>
      <c r="D157" s="36">
        <v>45518</v>
      </c>
      <c r="E157" s="15" t="s">
        <v>1164</v>
      </c>
      <c r="F157" s="15" t="s">
        <v>43</v>
      </c>
      <c r="G157" s="15" t="s">
        <v>204</v>
      </c>
      <c r="H157" s="37">
        <v>961233.07</v>
      </c>
      <c r="I157" s="37">
        <v>0</v>
      </c>
      <c r="J157" s="38">
        <v>961233.07</v>
      </c>
    </row>
    <row r="158" spans="1:10" ht="38.25" x14ac:dyDescent="0.25">
      <c r="A158" s="15" t="s">
        <v>41</v>
      </c>
      <c r="B158" s="15" t="s">
        <v>1196</v>
      </c>
      <c r="C158" s="15" t="s">
        <v>1195</v>
      </c>
      <c r="D158" s="36">
        <v>45371</v>
      </c>
      <c r="E158" s="15" t="s">
        <v>1164</v>
      </c>
      <c r="F158" s="15" t="s">
        <v>43</v>
      </c>
      <c r="G158" s="15" t="s">
        <v>204</v>
      </c>
      <c r="H158" s="37">
        <v>954535.12</v>
      </c>
      <c r="I158" s="37">
        <v>0</v>
      </c>
      <c r="J158" s="38">
        <v>954535.12</v>
      </c>
    </row>
    <row r="159" spans="1:10" ht="25.5" x14ac:dyDescent="0.25">
      <c r="A159" s="15" t="s">
        <v>54</v>
      </c>
      <c r="B159" s="15" t="s">
        <v>1077</v>
      </c>
      <c r="C159" s="15" t="s">
        <v>1076</v>
      </c>
      <c r="D159" s="36">
        <v>45201</v>
      </c>
      <c r="E159" s="15" t="s">
        <v>43</v>
      </c>
      <c r="F159" s="15" t="s">
        <v>24</v>
      </c>
      <c r="G159" s="15" t="s">
        <v>204</v>
      </c>
      <c r="H159" s="37">
        <v>1848000</v>
      </c>
      <c r="I159" s="37">
        <v>905166.98</v>
      </c>
      <c r="J159" s="38">
        <v>942833.02</v>
      </c>
    </row>
    <row r="160" spans="1:10" ht="25.5" x14ac:dyDescent="0.25">
      <c r="A160" s="15" t="s">
        <v>122</v>
      </c>
      <c r="B160" s="15" t="s">
        <v>600</v>
      </c>
      <c r="C160" s="15" t="s">
        <v>599</v>
      </c>
      <c r="D160" s="36">
        <v>44888</v>
      </c>
      <c r="E160" s="15" t="s">
        <v>437</v>
      </c>
      <c r="F160" s="15" t="s">
        <v>119</v>
      </c>
      <c r="G160" s="15" t="s">
        <v>204</v>
      </c>
      <c r="H160" s="37">
        <v>3010744</v>
      </c>
      <c r="I160" s="37">
        <v>2080182.44</v>
      </c>
      <c r="J160" s="38">
        <v>930561.56</v>
      </c>
    </row>
    <row r="161" spans="1:10" ht="25.5" x14ac:dyDescent="0.25">
      <c r="A161" s="15" t="s">
        <v>94</v>
      </c>
      <c r="B161" s="15" t="s">
        <v>857</v>
      </c>
      <c r="C161" s="15" t="s">
        <v>856</v>
      </c>
      <c r="D161" s="36">
        <v>45548</v>
      </c>
      <c r="E161" s="15" t="s">
        <v>717</v>
      </c>
      <c r="F161" s="15" t="s">
        <v>62</v>
      </c>
      <c r="G161" s="15" t="s">
        <v>204</v>
      </c>
      <c r="H161" s="37">
        <v>3135052</v>
      </c>
      <c r="I161" s="37">
        <v>2215152.88</v>
      </c>
      <c r="J161" s="38">
        <v>919899.12000000011</v>
      </c>
    </row>
    <row r="162" spans="1:10" ht="38.25" x14ac:dyDescent="0.25">
      <c r="A162" s="15" t="s">
        <v>23</v>
      </c>
      <c r="B162" s="15" t="s">
        <v>1313</v>
      </c>
      <c r="C162" s="15" t="s">
        <v>1312</v>
      </c>
      <c r="D162" s="36">
        <v>45289</v>
      </c>
      <c r="E162" s="15" t="s">
        <v>723</v>
      </c>
      <c r="F162" s="15" t="s">
        <v>24</v>
      </c>
      <c r="G162" s="15" t="s">
        <v>204</v>
      </c>
      <c r="H162" s="37">
        <v>2000000</v>
      </c>
      <c r="I162" s="37">
        <v>1082834.47</v>
      </c>
      <c r="J162" s="38">
        <v>917165.53</v>
      </c>
    </row>
    <row r="163" spans="1:10" ht="51" x14ac:dyDescent="0.25">
      <c r="A163" s="15" t="s">
        <v>41</v>
      </c>
      <c r="B163" s="15" t="s">
        <v>1172</v>
      </c>
      <c r="C163" s="15" t="s">
        <v>1171</v>
      </c>
      <c r="D163" s="36">
        <v>45499</v>
      </c>
      <c r="E163" s="15" t="s">
        <v>1164</v>
      </c>
      <c r="F163" s="15" t="s">
        <v>43</v>
      </c>
      <c r="G163" s="15" t="s">
        <v>204</v>
      </c>
      <c r="H163" s="37">
        <v>904103.89</v>
      </c>
      <c r="I163" s="37">
        <v>0</v>
      </c>
      <c r="J163" s="38">
        <v>904103.89</v>
      </c>
    </row>
    <row r="164" spans="1:10" ht="25.5" x14ac:dyDescent="0.25">
      <c r="A164" s="15" t="s">
        <v>56</v>
      </c>
      <c r="B164" s="15" t="s">
        <v>1021</v>
      </c>
      <c r="C164" s="15" t="s">
        <v>1020</v>
      </c>
      <c r="D164" s="36">
        <v>45617</v>
      </c>
      <c r="E164" s="15" t="s">
        <v>1019</v>
      </c>
      <c r="F164" s="15" t="s">
        <v>57</v>
      </c>
      <c r="G164" s="15" t="s">
        <v>204</v>
      </c>
      <c r="H164" s="37">
        <v>2000000</v>
      </c>
      <c r="I164" s="37">
        <v>1096847.8700000001</v>
      </c>
      <c r="J164" s="38">
        <v>903152.12999999989</v>
      </c>
    </row>
    <row r="165" spans="1:10" ht="38.25" x14ac:dyDescent="0.25">
      <c r="A165" s="15" t="s">
        <v>54</v>
      </c>
      <c r="B165" s="15" t="s">
        <v>1085</v>
      </c>
      <c r="C165" s="15" t="s">
        <v>1084</v>
      </c>
      <c r="D165" s="36">
        <v>45432</v>
      </c>
      <c r="E165" s="15" t="s">
        <v>1083</v>
      </c>
      <c r="F165" s="15" t="s">
        <v>24</v>
      </c>
      <c r="G165" s="15" t="s">
        <v>204</v>
      </c>
      <c r="H165" s="37">
        <v>3444000</v>
      </c>
      <c r="I165" s="37">
        <v>2546264.62</v>
      </c>
      <c r="J165" s="38">
        <v>897735.37999999989</v>
      </c>
    </row>
    <row r="166" spans="1:10" ht="51" x14ac:dyDescent="0.25">
      <c r="A166" s="15" t="s">
        <v>41</v>
      </c>
      <c r="B166" s="15" t="s">
        <v>1190</v>
      </c>
      <c r="C166" s="15" t="s">
        <v>1189</v>
      </c>
      <c r="D166" s="36">
        <v>45376</v>
      </c>
      <c r="E166" s="15" t="s">
        <v>1164</v>
      </c>
      <c r="F166" s="15" t="s">
        <v>43</v>
      </c>
      <c r="G166" s="15" t="s">
        <v>204</v>
      </c>
      <c r="H166" s="37">
        <v>878845.22</v>
      </c>
      <c r="I166" s="37">
        <v>0</v>
      </c>
      <c r="J166" s="38">
        <v>878845.22</v>
      </c>
    </row>
    <row r="167" spans="1:10" ht="38.25" x14ac:dyDescent="0.25">
      <c r="A167" s="15" t="s">
        <v>27</v>
      </c>
      <c r="B167" s="15" t="s">
        <v>1219</v>
      </c>
      <c r="C167" s="15" t="s">
        <v>1218</v>
      </c>
      <c r="D167" s="36">
        <v>45764</v>
      </c>
      <c r="E167" s="15" t="s">
        <v>303</v>
      </c>
      <c r="F167" s="15" t="s">
        <v>18</v>
      </c>
      <c r="G167" s="15" t="s">
        <v>204</v>
      </c>
      <c r="H167" s="37">
        <v>1016054.17</v>
      </c>
      <c r="I167" s="37">
        <v>157411.51999999999</v>
      </c>
      <c r="J167" s="38">
        <v>858642.65</v>
      </c>
    </row>
    <row r="168" spans="1:10" ht="51" x14ac:dyDescent="0.25">
      <c r="A168" s="15" t="s">
        <v>41</v>
      </c>
      <c r="B168" s="15" t="s">
        <v>1208</v>
      </c>
      <c r="C168" s="15" t="s">
        <v>1207</v>
      </c>
      <c r="D168" s="36">
        <v>45266</v>
      </c>
      <c r="E168" s="15" t="s">
        <v>1164</v>
      </c>
      <c r="F168" s="15" t="s">
        <v>43</v>
      </c>
      <c r="G168" s="15" t="s">
        <v>204</v>
      </c>
      <c r="H168" s="37">
        <v>851029.05</v>
      </c>
      <c r="I168" s="37">
        <v>0</v>
      </c>
      <c r="J168" s="38">
        <v>851029.05</v>
      </c>
    </row>
    <row r="169" spans="1:10" ht="25.5" x14ac:dyDescent="0.25">
      <c r="A169" s="15" t="s">
        <v>66</v>
      </c>
      <c r="B169" s="15" t="s">
        <v>925</v>
      </c>
      <c r="C169" s="15" t="s">
        <v>924</v>
      </c>
      <c r="D169" s="36">
        <v>45477</v>
      </c>
      <c r="E169" s="15" t="s">
        <v>923</v>
      </c>
      <c r="F169" s="15" t="s">
        <v>18</v>
      </c>
      <c r="G169" s="15" t="s">
        <v>204</v>
      </c>
      <c r="H169" s="37">
        <v>6100000</v>
      </c>
      <c r="I169" s="37">
        <v>5255206.6100000003</v>
      </c>
      <c r="J169" s="38">
        <v>844793.38999999966</v>
      </c>
    </row>
    <row r="170" spans="1:10" ht="51" x14ac:dyDescent="0.25">
      <c r="A170" s="15" t="s">
        <v>41</v>
      </c>
      <c r="B170" s="15" t="s">
        <v>1170</v>
      </c>
      <c r="C170" s="15" t="s">
        <v>1169</v>
      </c>
      <c r="D170" s="36">
        <v>45499</v>
      </c>
      <c r="E170" s="15" t="s">
        <v>1164</v>
      </c>
      <c r="F170" s="15" t="s">
        <v>43</v>
      </c>
      <c r="G170" s="15" t="s">
        <v>204</v>
      </c>
      <c r="H170" s="37">
        <v>825446.61</v>
      </c>
      <c r="I170" s="37">
        <v>0</v>
      </c>
      <c r="J170" s="38">
        <v>825446.61</v>
      </c>
    </row>
    <row r="171" spans="1:10" ht="51" x14ac:dyDescent="0.25">
      <c r="A171" s="15" t="s">
        <v>41</v>
      </c>
      <c r="B171" s="15" t="s">
        <v>1192</v>
      </c>
      <c r="C171" s="15" t="s">
        <v>1191</v>
      </c>
      <c r="D171" s="36">
        <v>45401</v>
      </c>
      <c r="E171" s="15" t="s">
        <v>1164</v>
      </c>
      <c r="F171" s="15" t="s">
        <v>43</v>
      </c>
      <c r="G171" s="15" t="s">
        <v>204</v>
      </c>
      <c r="H171" s="37">
        <v>771080.12</v>
      </c>
      <c r="I171" s="37">
        <v>0</v>
      </c>
      <c r="J171" s="38">
        <v>771080.12</v>
      </c>
    </row>
    <row r="172" spans="1:10" ht="76.5" x14ac:dyDescent="0.25">
      <c r="A172" s="15" t="s">
        <v>41</v>
      </c>
      <c r="B172" s="15" t="s">
        <v>1184</v>
      </c>
      <c r="C172" s="15" t="s">
        <v>1183</v>
      </c>
      <c r="D172" s="36">
        <v>45481</v>
      </c>
      <c r="E172" s="15" t="s">
        <v>1164</v>
      </c>
      <c r="F172" s="15" t="s">
        <v>43</v>
      </c>
      <c r="G172" s="15" t="s">
        <v>204</v>
      </c>
      <c r="H172" s="37">
        <v>766354.68</v>
      </c>
      <c r="I172" s="37">
        <v>0</v>
      </c>
      <c r="J172" s="38">
        <v>766354.68</v>
      </c>
    </row>
    <row r="173" spans="1:10" ht="25.5" x14ac:dyDescent="0.25">
      <c r="A173" s="15" t="s">
        <v>66</v>
      </c>
      <c r="B173" s="15" t="s">
        <v>917</v>
      </c>
      <c r="C173" s="15" t="s">
        <v>916</v>
      </c>
      <c r="D173" s="36">
        <v>45680</v>
      </c>
      <c r="E173" s="15" t="s">
        <v>309</v>
      </c>
      <c r="F173" s="15" t="s">
        <v>18</v>
      </c>
      <c r="G173" s="15" t="s">
        <v>204</v>
      </c>
      <c r="H173" s="37">
        <v>780000</v>
      </c>
      <c r="I173" s="37">
        <v>23614.639999999999</v>
      </c>
      <c r="J173" s="38">
        <v>756385.36</v>
      </c>
    </row>
    <row r="174" spans="1:10" ht="25.5" x14ac:dyDescent="0.25">
      <c r="A174" s="15" t="s">
        <v>46</v>
      </c>
      <c r="B174" s="15" t="s">
        <v>1163</v>
      </c>
      <c r="C174" s="15" t="s">
        <v>1162</v>
      </c>
      <c r="D174" s="36">
        <v>45167</v>
      </c>
      <c r="E174" s="15" t="s">
        <v>276</v>
      </c>
      <c r="F174" s="15" t="s">
        <v>24</v>
      </c>
      <c r="G174" s="15" t="s">
        <v>204</v>
      </c>
      <c r="H174" s="37">
        <v>1931340</v>
      </c>
      <c r="I174" s="37">
        <v>1194753.8399999999</v>
      </c>
      <c r="J174" s="38">
        <v>736586.16000000015</v>
      </c>
    </row>
    <row r="175" spans="1:10" ht="25.5" x14ac:dyDescent="0.25">
      <c r="A175" s="15" t="s">
        <v>60</v>
      </c>
      <c r="B175" s="15" t="s">
        <v>942</v>
      </c>
      <c r="C175" s="15" t="s">
        <v>941</v>
      </c>
      <c r="D175" s="36">
        <v>44970</v>
      </c>
      <c r="E175" s="15" t="s">
        <v>306</v>
      </c>
      <c r="F175" s="15" t="s">
        <v>62</v>
      </c>
      <c r="G175" s="15" t="s">
        <v>204</v>
      </c>
      <c r="H175" s="37">
        <v>6000000</v>
      </c>
      <c r="I175" s="37">
        <v>5263753.16</v>
      </c>
      <c r="J175" s="38">
        <v>736246.83999999985</v>
      </c>
    </row>
    <row r="176" spans="1:10" ht="38.25" x14ac:dyDescent="0.25">
      <c r="A176" s="15" t="s">
        <v>23</v>
      </c>
      <c r="B176" s="15" t="s">
        <v>1315</v>
      </c>
      <c r="C176" s="15" t="s">
        <v>1314</v>
      </c>
      <c r="D176" s="36">
        <v>45287</v>
      </c>
      <c r="E176" s="15" t="s">
        <v>723</v>
      </c>
      <c r="F176" s="15" t="s">
        <v>24</v>
      </c>
      <c r="G176" s="15" t="s">
        <v>204</v>
      </c>
      <c r="H176" s="37">
        <v>1497966</v>
      </c>
      <c r="I176" s="37">
        <v>769229.59000000008</v>
      </c>
      <c r="J176" s="38">
        <v>728736.40999999992</v>
      </c>
    </row>
    <row r="177" spans="1:10" ht="38.25" x14ac:dyDescent="0.25">
      <c r="A177" s="15" t="s">
        <v>99</v>
      </c>
      <c r="B177" s="15" t="s">
        <v>784</v>
      </c>
      <c r="C177" s="15" t="s">
        <v>783</v>
      </c>
      <c r="D177" s="36">
        <v>45072</v>
      </c>
      <c r="E177" s="15" t="s">
        <v>782</v>
      </c>
      <c r="F177" s="15" t="s">
        <v>101</v>
      </c>
      <c r="G177" s="15" t="s">
        <v>204</v>
      </c>
      <c r="H177" s="37">
        <v>774460</v>
      </c>
      <c r="I177" s="37">
        <v>96736.23000000001</v>
      </c>
      <c r="J177" s="38">
        <v>677723.77</v>
      </c>
    </row>
    <row r="178" spans="1:10" ht="25.5" x14ac:dyDescent="0.25">
      <c r="A178" s="15" t="s">
        <v>94</v>
      </c>
      <c r="B178" s="15" t="s">
        <v>863</v>
      </c>
      <c r="C178" s="15" t="s">
        <v>862</v>
      </c>
      <c r="D178" s="36">
        <v>45519</v>
      </c>
      <c r="E178" s="15" t="s">
        <v>732</v>
      </c>
      <c r="F178" s="15" t="s">
        <v>62</v>
      </c>
      <c r="G178" s="15" t="s">
        <v>204</v>
      </c>
      <c r="H178" s="37">
        <v>2312758</v>
      </c>
      <c r="I178" s="37">
        <v>1637244.08</v>
      </c>
      <c r="J178" s="38">
        <v>675513.91999999993</v>
      </c>
    </row>
    <row r="179" spans="1:10" ht="38.25" x14ac:dyDescent="0.25">
      <c r="A179" s="15" t="s">
        <v>99</v>
      </c>
      <c r="B179" s="15" t="s">
        <v>781</v>
      </c>
      <c r="C179" s="15" t="s">
        <v>780</v>
      </c>
      <c r="D179" s="36">
        <v>45160</v>
      </c>
      <c r="E179" s="15" t="s">
        <v>662</v>
      </c>
      <c r="F179" s="15" t="s">
        <v>101</v>
      </c>
      <c r="G179" s="15" t="s">
        <v>204</v>
      </c>
      <c r="H179" s="37">
        <v>2788056</v>
      </c>
      <c r="I179" s="37">
        <v>2113100.64</v>
      </c>
      <c r="J179" s="38">
        <v>674955.35999999987</v>
      </c>
    </row>
    <row r="180" spans="1:10" ht="38.25" x14ac:dyDescent="0.25">
      <c r="A180" s="15" t="s">
        <v>27</v>
      </c>
      <c r="B180" s="15" t="s">
        <v>1221</v>
      </c>
      <c r="C180" s="15" t="s">
        <v>1220</v>
      </c>
      <c r="D180" s="36">
        <v>45397</v>
      </c>
      <c r="E180" s="15" t="s">
        <v>274</v>
      </c>
      <c r="F180" s="15" t="s">
        <v>18</v>
      </c>
      <c r="G180" s="15" t="s">
        <v>204</v>
      </c>
      <c r="H180" s="37">
        <v>1070782.19</v>
      </c>
      <c r="I180" s="37">
        <v>395852.16</v>
      </c>
      <c r="J180" s="38">
        <v>674930.03</v>
      </c>
    </row>
    <row r="181" spans="1:10" ht="25.5" x14ac:dyDescent="0.25">
      <c r="A181" s="15" t="s">
        <v>257</v>
      </c>
      <c r="B181" s="15" t="s">
        <v>256</v>
      </c>
      <c r="C181" s="15" t="s">
        <v>255</v>
      </c>
      <c r="D181" s="36">
        <v>44900</v>
      </c>
      <c r="E181" s="15" t="s">
        <v>254</v>
      </c>
      <c r="F181" s="15" t="s">
        <v>216</v>
      </c>
      <c r="G181" s="15" t="s">
        <v>204</v>
      </c>
      <c r="H181" s="37">
        <v>1800000</v>
      </c>
      <c r="I181" s="37">
        <v>1138348.17</v>
      </c>
      <c r="J181" s="38">
        <v>661651.83000000007</v>
      </c>
    </row>
    <row r="182" spans="1:10" ht="25.5" x14ac:dyDescent="0.25">
      <c r="A182" s="15" t="s">
        <v>46</v>
      </c>
      <c r="B182" s="15" t="s">
        <v>1158</v>
      </c>
      <c r="C182" s="15" t="s">
        <v>1157</v>
      </c>
      <c r="D182" s="36">
        <v>45155</v>
      </c>
      <c r="E182" s="15" t="s">
        <v>1105</v>
      </c>
      <c r="F182" s="15" t="s">
        <v>24</v>
      </c>
      <c r="G182" s="15" t="s">
        <v>204</v>
      </c>
      <c r="H182" s="37">
        <v>1360000</v>
      </c>
      <c r="I182" s="37">
        <v>720884.58</v>
      </c>
      <c r="J182" s="38">
        <v>639115.42000000004</v>
      </c>
    </row>
    <row r="183" spans="1:10" ht="51" x14ac:dyDescent="0.25">
      <c r="A183" s="15" t="s">
        <v>41</v>
      </c>
      <c r="B183" s="15" t="s">
        <v>1200</v>
      </c>
      <c r="C183" s="15" t="s">
        <v>1199</v>
      </c>
      <c r="D183" s="36">
        <v>45356</v>
      </c>
      <c r="E183" s="15" t="s">
        <v>1164</v>
      </c>
      <c r="F183" s="15" t="s">
        <v>43</v>
      </c>
      <c r="G183" s="15" t="s">
        <v>204</v>
      </c>
      <c r="H183" s="37">
        <v>637777.22</v>
      </c>
      <c r="I183" s="37">
        <v>0</v>
      </c>
      <c r="J183" s="38">
        <v>637777.22</v>
      </c>
    </row>
    <row r="184" spans="1:10" ht="25.5" x14ac:dyDescent="0.25">
      <c r="A184" s="15" t="s">
        <v>46</v>
      </c>
      <c r="B184" s="15" t="s">
        <v>1161</v>
      </c>
      <c r="C184" s="15" t="s">
        <v>1160</v>
      </c>
      <c r="D184" s="36">
        <v>45152</v>
      </c>
      <c r="E184" s="15" t="s">
        <v>1159</v>
      </c>
      <c r="F184" s="15" t="s">
        <v>24</v>
      </c>
      <c r="G184" s="15" t="s">
        <v>204</v>
      </c>
      <c r="H184" s="37">
        <v>2084000</v>
      </c>
      <c r="I184" s="37">
        <v>1465936.61</v>
      </c>
      <c r="J184" s="38">
        <v>618063.3899999999</v>
      </c>
    </row>
    <row r="185" spans="1:10" ht="38.25" x14ac:dyDescent="0.25">
      <c r="A185" s="15" t="s">
        <v>41</v>
      </c>
      <c r="B185" s="15" t="s">
        <v>1166</v>
      </c>
      <c r="C185" s="15" t="s">
        <v>1165</v>
      </c>
      <c r="D185" s="36">
        <v>45777</v>
      </c>
      <c r="E185" s="15" t="s">
        <v>1164</v>
      </c>
      <c r="F185" s="15" t="s">
        <v>43</v>
      </c>
      <c r="G185" s="15" t="s">
        <v>204</v>
      </c>
      <c r="H185" s="37">
        <v>602815.93000000005</v>
      </c>
      <c r="I185" s="37">
        <v>0</v>
      </c>
      <c r="J185" s="38">
        <v>602815.93000000005</v>
      </c>
    </row>
    <row r="186" spans="1:10" ht="51" x14ac:dyDescent="0.25">
      <c r="A186" s="15" t="s">
        <v>139</v>
      </c>
      <c r="B186" s="15" t="s">
        <v>293</v>
      </c>
      <c r="C186" s="15" t="s">
        <v>292</v>
      </c>
      <c r="D186" s="36">
        <v>45474</v>
      </c>
      <c r="E186" s="15" t="s">
        <v>291</v>
      </c>
      <c r="F186" s="15" t="s">
        <v>62</v>
      </c>
      <c r="G186" s="15" t="s">
        <v>204</v>
      </c>
      <c r="H186" s="37">
        <v>1497093</v>
      </c>
      <c r="I186" s="37">
        <v>918675.31</v>
      </c>
      <c r="J186" s="38">
        <v>578417.68999999994</v>
      </c>
    </row>
    <row r="187" spans="1:10" x14ac:dyDescent="0.25">
      <c r="A187" s="15" t="s">
        <v>109</v>
      </c>
      <c r="B187" s="15" t="s">
        <v>647</v>
      </c>
      <c r="C187" s="15" t="s">
        <v>646</v>
      </c>
      <c r="D187" s="36">
        <v>45646</v>
      </c>
      <c r="E187" s="15" t="s">
        <v>645</v>
      </c>
      <c r="F187" s="15" t="s">
        <v>101</v>
      </c>
      <c r="G187" s="15" t="s">
        <v>204</v>
      </c>
      <c r="H187" s="37">
        <v>3251508</v>
      </c>
      <c r="I187" s="37">
        <v>2688204.73</v>
      </c>
      <c r="J187" s="38">
        <v>563303.27</v>
      </c>
    </row>
    <row r="188" spans="1:10" ht="25.5" x14ac:dyDescent="0.25">
      <c r="A188" s="15" t="s">
        <v>109</v>
      </c>
      <c r="B188" s="15" t="s">
        <v>644</v>
      </c>
      <c r="C188" s="15" t="s">
        <v>643</v>
      </c>
      <c r="D188" s="36">
        <v>45672</v>
      </c>
      <c r="E188" s="15" t="s">
        <v>636</v>
      </c>
      <c r="F188" s="15" t="s">
        <v>101</v>
      </c>
      <c r="G188" s="15" t="s">
        <v>204</v>
      </c>
      <c r="H188" s="37">
        <v>3819609.15</v>
      </c>
      <c r="I188" s="37">
        <v>3267270.95</v>
      </c>
      <c r="J188" s="38">
        <v>552338.19999999972</v>
      </c>
    </row>
    <row r="189" spans="1:10" ht="25.5" x14ac:dyDescent="0.25">
      <c r="A189" s="15" t="s">
        <v>54</v>
      </c>
      <c r="B189" s="15" t="s">
        <v>1065</v>
      </c>
      <c r="C189" s="15" t="s">
        <v>1064</v>
      </c>
      <c r="D189" s="36"/>
      <c r="E189" s="15" t="s">
        <v>1061</v>
      </c>
      <c r="F189" s="15" t="s">
        <v>24</v>
      </c>
      <c r="G189" s="15" t="s">
        <v>847</v>
      </c>
      <c r="H189" s="37">
        <v>541940</v>
      </c>
      <c r="I189" s="37">
        <v>0</v>
      </c>
      <c r="J189" s="38">
        <v>541940</v>
      </c>
    </row>
    <row r="190" spans="1:10" ht="25.5" x14ac:dyDescent="0.25">
      <c r="A190" s="15" t="s">
        <v>109</v>
      </c>
      <c r="B190" s="15" t="s">
        <v>640</v>
      </c>
      <c r="C190" s="15" t="s">
        <v>639</v>
      </c>
      <c r="D190" s="36">
        <v>45644</v>
      </c>
      <c r="E190" s="15" t="s">
        <v>636</v>
      </c>
      <c r="F190" s="15" t="s">
        <v>101</v>
      </c>
      <c r="G190" s="15" t="s">
        <v>204</v>
      </c>
      <c r="H190" s="37">
        <v>3819609.15</v>
      </c>
      <c r="I190" s="37">
        <v>3303492.9800000004</v>
      </c>
      <c r="J190" s="38">
        <v>516116.16999999946</v>
      </c>
    </row>
    <row r="191" spans="1:10" ht="38.25" x14ac:dyDescent="0.25">
      <c r="A191" s="15" t="s">
        <v>418</v>
      </c>
      <c r="B191" s="15" t="s">
        <v>436</v>
      </c>
      <c r="C191" s="15" t="s">
        <v>435</v>
      </c>
      <c r="D191" s="36">
        <v>45757</v>
      </c>
      <c r="E191" s="15" t="s">
        <v>434</v>
      </c>
      <c r="F191" s="15" t="s">
        <v>119</v>
      </c>
      <c r="G191" s="15" t="s">
        <v>204</v>
      </c>
      <c r="H191" s="37">
        <v>493333</v>
      </c>
      <c r="I191" s="37">
        <v>0</v>
      </c>
      <c r="J191" s="38">
        <v>493333</v>
      </c>
    </row>
    <row r="192" spans="1:10" ht="38.25" x14ac:dyDescent="0.25">
      <c r="A192" s="15" t="s">
        <v>418</v>
      </c>
      <c r="B192" s="15" t="s">
        <v>424</v>
      </c>
      <c r="C192" s="15" t="s">
        <v>423</v>
      </c>
      <c r="D192" s="36">
        <v>45709</v>
      </c>
      <c r="E192" s="15" t="s">
        <v>422</v>
      </c>
      <c r="F192" s="15" t="s">
        <v>119</v>
      </c>
      <c r="G192" s="15" t="s">
        <v>204</v>
      </c>
      <c r="H192" s="37">
        <v>493333</v>
      </c>
      <c r="I192" s="37">
        <v>0</v>
      </c>
      <c r="J192" s="38">
        <v>493333</v>
      </c>
    </row>
    <row r="193" spans="1:10" ht="51" x14ac:dyDescent="0.25">
      <c r="A193" s="15" t="s">
        <v>41</v>
      </c>
      <c r="B193" s="15" t="s">
        <v>1202</v>
      </c>
      <c r="C193" s="15" t="s">
        <v>1201</v>
      </c>
      <c r="D193" s="36">
        <v>45324</v>
      </c>
      <c r="E193" s="15" t="s">
        <v>1164</v>
      </c>
      <c r="F193" s="15" t="s">
        <v>43</v>
      </c>
      <c r="G193" s="15" t="s">
        <v>204</v>
      </c>
      <c r="H193" s="37">
        <v>473867.37</v>
      </c>
      <c r="I193" s="37">
        <v>0</v>
      </c>
      <c r="J193" s="38">
        <v>473867.37</v>
      </c>
    </row>
    <row r="194" spans="1:10" ht="25.5" x14ac:dyDescent="0.25">
      <c r="A194" s="15" t="s">
        <v>66</v>
      </c>
      <c r="B194" s="15" t="s">
        <v>915</v>
      </c>
      <c r="C194" s="15" t="s">
        <v>914</v>
      </c>
      <c r="D194" s="36">
        <v>45681</v>
      </c>
      <c r="E194" s="15" t="s">
        <v>913</v>
      </c>
      <c r="F194" s="15" t="s">
        <v>18</v>
      </c>
      <c r="G194" s="15" t="s">
        <v>204</v>
      </c>
      <c r="H194" s="37">
        <v>591225.65</v>
      </c>
      <c r="I194" s="37">
        <v>117711.37</v>
      </c>
      <c r="J194" s="38">
        <v>473514.28</v>
      </c>
    </row>
    <row r="195" spans="1:10" ht="25.5" x14ac:dyDescent="0.25">
      <c r="A195" s="15" t="s">
        <v>136</v>
      </c>
      <c r="B195" s="15" t="s">
        <v>401</v>
      </c>
      <c r="C195" s="15" t="s">
        <v>356</v>
      </c>
      <c r="D195" s="36">
        <v>44946</v>
      </c>
      <c r="E195" s="15" t="s">
        <v>355</v>
      </c>
      <c r="F195" s="15" t="s">
        <v>18</v>
      </c>
      <c r="G195" s="15" t="s">
        <v>204</v>
      </c>
      <c r="H195" s="37">
        <v>3125000</v>
      </c>
      <c r="I195" s="37">
        <v>2655738.75</v>
      </c>
      <c r="J195" s="38">
        <v>469261.25</v>
      </c>
    </row>
    <row r="196" spans="1:10" ht="25.5" x14ac:dyDescent="0.25">
      <c r="A196" s="15" t="s">
        <v>23</v>
      </c>
      <c r="B196" s="15" t="s">
        <v>1306</v>
      </c>
      <c r="C196" s="15" t="s">
        <v>1305</v>
      </c>
      <c r="D196" s="36">
        <v>45357</v>
      </c>
      <c r="E196" s="15" t="s">
        <v>708</v>
      </c>
      <c r="F196" s="15" t="s">
        <v>24</v>
      </c>
      <c r="G196" s="15" t="s">
        <v>204</v>
      </c>
      <c r="H196" s="37">
        <v>1160946.79</v>
      </c>
      <c r="I196" s="37">
        <v>696568.07000000007</v>
      </c>
      <c r="J196" s="38">
        <v>464378.72</v>
      </c>
    </row>
    <row r="197" spans="1:10" ht="25.5" x14ac:dyDescent="0.25">
      <c r="A197" s="15" t="s">
        <v>139</v>
      </c>
      <c r="B197" s="15" t="s">
        <v>296</v>
      </c>
      <c r="C197" s="15" t="s">
        <v>295</v>
      </c>
      <c r="D197" s="36">
        <v>45464</v>
      </c>
      <c r="E197" s="15" t="s">
        <v>294</v>
      </c>
      <c r="F197" s="15" t="s">
        <v>62</v>
      </c>
      <c r="G197" s="15" t="s">
        <v>204</v>
      </c>
      <c r="H197" s="37">
        <v>3728808</v>
      </c>
      <c r="I197" s="37">
        <v>3276461.8299999996</v>
      </c>
      <c r="J197" s="38">
        <v>452346.17000000039</v>
      </c>
    </row>
    <row r="198" spans="1:10" ht="25.5" x14ac:dyDescent="0.25">
      <c r="A198" s="15" t="s">
        <v>4</v>
      </c>
      <c r="B198" s="15" t="s">
        <v>1373</v>
      </c>
      <c r="C198" s="15" t="s">
        <v>1372</v>
      </c>
      <c r="D198" s="36">
        <v>45407</v>
      </c>
      <c r="E198" s="15" t="s">
        <v>759</v>
      </c>
      <c r="F198" s="15" t="s">
        <v>7</v>
      </c>
      <c r="G198" s="15" t="s">
        <v>204</v>
      </c>
      <c r="H198" s="37">
        <v>1186500</v>
      </c>
      <c r="I198" s="37">
        <v>740677.32</v>
      </c>
      <c r="J198" s="38">
        <v>445822.68000000005</v>
      </c>
    </row>
    <row r="199" spans="1:10" ht="25.5" x14ac:dyDescent="0.25">
      <c r="A199" s="15" t="s">
        <v>451</v>
      </c>
      <c r="B199" s="15" t="s">
        <v>450</v>
      </c>
      <c r="C199" s="15" t="s">
        <v>449</v>
      </c>
      <c r="D199" s="36">
        <v>45476</v>
      </c>
      <c r="E199" s="15" t="s">
        <v>448</v>
      </c>
      <c r="F199" s="15" t="s">
        <v>119</v>
      </c>
      <c r="G199" s="15" t="s">
        <v>204</v>
      </c>
      <c r="H199" s="37">
        <v>500000</v>
      </c>
      <c r="I199" s="37">
        <v>65349.99</v>
      </c>
      <c r="J199" s="38">
        <v>434650.01</v>
      </c>
    </row>
    <row r="200" spans="1:10" ht="38.25" x14ac:dyDescent="0.25">
      <c r="A200" s="15" t="s">
        <v>220</v>
      </c>
      <c r="B200" s="15" t="s">
        <v>247</v>
      </c>
      <c r="C200" s="15" t="s">
        <v>246</v>
      </c>
      <c r="D200" s="36">
        <v>45189</v>
      </c>
      <c r="E200" s="15" t="s">
        <v>245</v>
      </c>
      <c r="F200" s="15" t="s">
        <v>216</v>
      </c>
      <c r="G200" s="15" t="s">
        <v>204</v>
      </c>
      <c r="H200" s="37">
        <v>429381</v>
      </c>
      <c r="I200" s="37">
        <v>0</v>
      </c>
      <c r="J200" s="38">
        <v>429381</v>
      </c>
    </row>
    <row r="201" spans="1:10" ht="38.25" x14ac:dyDescent="0.25">
      <c r="A201" s="15" t="s">
        <v>109</v>
      </c>
      <c r="B201" s="15" t="s">
        <v>638</v>
      </c>
      <c r="C201" s="15" t="s">
        <v>637</v>
      </c>
      <c r="D201" s="36">
        <v>45644</v>
      </c>
      <c r="E201" s="15" t="s">
        <v>636</v>
      </c>
      <c r="F201" s="15" t="s">
        <v>101</v>
      </c>
      <c r="G201" s="15" t="s">
        <v>204</v>
      </c>
      <c r="H201" s="37">
        <v>3819609.15</v>
      </c>
      <c r="I201" s="37">
        <v>3404511.9599999995</v>
      </c>
      <c r="J201" s="38">
        <v>415097.19000000041</v>
      </c>
    </row>
    <row r="202" spans="1:10" ht="25.5" x14ac:dyDescent="0.25">
      <c r="A202" s="15" t="s">
        <v>136</v>
      </c>
      <c r="B202" s="15" t="s">
        <v>396</v>
      </c>
      <c r="C202" s="15" t="s">
        <v>395</v>
      </c>
      <c r="D202" s="36">
        <v>44956</v>
      </c>
      <c r="E202" s="15" t="s">
        <v>349</v>
      </c>
      <c r="F202" s="15" t="s">
        <v>18</v>
      </c>
      <c r="G202" s="15" t="s">
        <v>204</v>
      </c>
      <c r="H202" s="37">
        <v>3125000</v>
      </c>
      <c r="I202" s="37">
        <v>2722040.120000001</v>
      </c>
      <c r="J202" s="38">
        <v>402959.87999999896</v>
      </c>
    </row>
    <row r="203" spans="1:10" ht="38.25" x14ac:dyDescent="0.25">
      <c r="A203" s="15" t="s">
        <v>1099</v>
      </c>
      <c r="B203" s="15" t="s">
        <v>1107</v>
      </c>
      <c r="C203" s="15" t="s">
        <v>1106</v>
      </c>
      <c r="D203" s="36">
        <v>45560</v>
      </c>
      <c r="E203" s="15" t="s">
        <v>1105</v>
      </c>
      <c r="F203" s="15" t="s">
        <v>24</v>
      </c>
      <c r="G203" s="15" t="s">
        <v>204</v>
      </c>
      <c r="H203" s="37">
        <v>982800</v>
      </c>
      <c r="I203" s="37">
        <v>591630.93000000005</v>
      </c>
      <c r="J203" s="38">
        <v>391169.06999999995</v>
      </c>
    </row>
    <row r="204" spans="1:10" ht="25.5" x14ac:dyDescent="0.25">
      <c r="A204" s="15" t="s">
        <v>94</v>
      </c>
      <c r="B204" s="15" t="s">
        <v>855</v>
      </c>
      <c r="C204" s="15" t="s">
        <v>854</v>
      </c>
      <c r="D204" s="36">
        <v>45512</v>
      </c>
      <c r="E204" s="15" t="s">
        <v>665</v>
      </c>
      <c r="F204" s="15" t="s">
        <v>62</v>
      </c>
      <c r="G204" s="15" t="s">
        <v>204</v>
      </c>
      <c r="H204" s="37">
        <v>2937115</v>
      </c>
      <c r="I204" s="37">
        <v>2551241.38</v>
      </c>
      <c r="J204" s="38">
        <v>385873.62000000011</v>
      </c>
    </row>
    <row r="205" spans="1:10" ht="25.5" x14ac:dyDescent="0.25">
      <c r="A205" s="15" t="s">
        <v>109</v>
      </c>
      <c r="B205" s="15" t="s">
        <v>642</v>
      </c>
      <c r="C205" s="15" t="s">
        <v>641</v>
      </c>
      <c r="D205" s="36">
        <v>45644</v>
      </c>
      <c r="E205" s="15" t="s">
        <v>636</v>
      </c>
      <c r="F205" s="15" t="s">
        <v>101</v>
      </c>
      <c r="G205" s="15" t="s">
        <v>204</v>
      </c>
      <c r="H205" s="37">
        <v>3819609.15</v>
      </c>
      <c r="I205" s="37">
        <v>3437648.2399999998</v>
      </c>
      <c r="J205" s="38">
        <v>381960.91000000015</v>
      </c>
    </row>
    <row r="206" spans="1:10" ht="25.5" x14ac:dyDescent="0.25">
      <c r="A206" s="15" t="s">
        <v>136</v>
      </c>
      <c r="B206" s="15" t="s">
        <v>400</v>
      </c>
      <c r="C206" s="15" t="s">
        <v>399</v>
      </c>
      <c r="D206" s="36">
        <v>44953</v>
      </c>
      <c r="E206" s="15" t="s">
        <v>346</v>
      </c>
      <c r="F206" s="15" t="s">
        <v>18</v>
      </c>
      <c r="G206" s="15" t="s">
        <v>204</v>
      </c>
      <c r="H206" s="37">
        <v>3125000</v>
      </c>
      <c r="I206" s="37">
        <v>2745663.0100000002</v>
      </c>
      <c r="J206" s="38">
        <v>379336.98999999976</v>
      </c>
    </row>
    <row r="207" spans="1:10" ht="25.5" x14ac:dyDescent="0.25">
      <c r="A207" s="15" t="s">
        <v>50</v>
      </c>
      <c r="B207" s="15" t="s">
        <v>1139</v>
      </c>
      <c r="C207" s="15" t="s">
        <v>1138</v>
      </c>
      <c r="D207" s="36">
        <v>45345</v>
      </c>
      <c r="E207" s="15" t="s">
        <v>1137</v>
      </c>
      <c r="F207" s="15" t="s">
        <v>24</v>
      </c>
      <c r="G207" s="15" t="s">
        <v>204</v>
      </c>
      <c r="H207" s="37">
        <v>890000</v>
      </c>
      <c r="I207" s="37">
        <v>512533.52</v>
      </c>
      <c r="J207" s="38">
        <v>377466.48</v>
      </c>
    </row>
    <row r="208" spans="1:10" ht="25.5" x14ac:dyDescent="0.25">
      <c r="A208" s="15" t="s">
        <v>23</v>
      </c>
      <c r="B208" s="15" t="s">
        <v>1294</v>
      </c>
      <c r="C208" s="15" t="s">
        <v>1293</v>
      </c>
      <c r="D208" s="36">
        <v>45330</v>
      </c>
      <c r="E208" s="15" t="s">
        <v>717</v>
      </c>
      <c r="F208" s="15" t="s">
        <v>24</v>
      </c>
      <c r="G208" s="15" t="s">
        <v>204</v>
      </c>
      <c r="H208" s="37">
        <v>943308</v>
      </c>
      <c r="I208" s="37">
        <v>565984</v>
      </c>
      <c r="J208" s="38">
        <v>377324</v>
      </c>
    </row>
    <row r="209" spans="1:10" ht="25.5" x14ac:dyDescent="0.25">
      <c r="A209" s="15" t="s">
        <v>418</v>
      </c>
      <c r="B209" s="15" t="s">
        <v>445</v>
      </c>
      <c r="C209" s="15" t="s">
        <v>444</v>
      </c>
      <c r="D209" s="36">
        <v>45743</v>
      </c>
      <c r="E209" s="15" t="s">
        <v>443</v>
      </c>
      <c r="F209" s="15" t="s">
        <v>119</v>
      </c>
      <c r="G209" s="15" t="s">
        <v>204</v>
      </c>
      <c r="H209" s="37">
        <v>493334</v>
      </c>
      <c r="I209" s="37">
        <v>118855.41</v>
      </c>
      <c r="J209" s="38">
        <v>374478.58999999997</v>
      </c>
    </row>
    <row r="210" spans="1:10" ht="38.25" x14ac:dyDescent="0.25">
      <c r="A210" s="15" t="s">
        <v>56</v>
      </c>
      <c r="B210" s="15" t="s">
        <v>994</v>
      </c>
      <c r="C210" s="15" t="s">
        <v>993</v>
      </c>
      <c r="D210" s="36">
        <v>45674</v>
      </c>
      <c r="E210" s="15" t="s">
        <v>992</v>
      </c>
      <c r="F210" s="15" t="s">
        <v>57</v>
      </c>
      <c r="G210" s="15" t="s">
        <v>204</v>
      </c>
      <c r="H210" s="37">
        <v>747900</v>
      </c>
      <c r="I210" s="37">
        <v>381638.65</v>
      </c>
      <c r="J210" s="38">
        <v>366261.35</v>
      </c>
    </row>
    <row r="211" spans="1:10" ht="51" x14ac:dyDescent="0.25">
      <c r="A211" s="15" t="s">
        <v>41</v>
      </c>
      <c r="B211" s="15" t="s">
        <v>1204</v>
      </c>
      <c r="C211" s="15" t="s">
        <v>1203</v>
      </c>
      <c r="D211" s="36">
        <v>45281</v>
      </c>
      <c r="E211" s="15" t="s">
        <v>1164</v>
      </c>
      <c r="F211" s="15" t="s">
        <v>43</v>
      </c>
      <c r="G211" s="15" t="s">
        <v>204</v>
      </c>
      <c r="H211" s="37">
        <v>366002.29</v>
      </c>
      <c r="I211" s="37">
        <v>0</v>
      </c>
      <c r="J211" s="38">
        <v>366002.29</v>
      </c>
    </row>
    <row r="212" spans="1:10" ht="25.5" x14ac:dyDescent="0.25">
      <c r="A212" s="15" t="s">
        <v>56</v>
      </c>
      <c r="B212" s="15" t="s">
        <v>967</v>
      </c>
      <c r="C212" s="15" t="s">
        <v>966</v>
      </c>
      <c r="D212" s="36">
        <v>45694</v>
      </c>
      <c r="E212" s="15" t="s">
        <v>965</v>
      </c>
      <c r="F212" s="15" t="s">
        <v>57</v>
      </c>
      <c r="G212" s="15" t="s">
        <v>204</v>
      </c>
      <c r="H212" s="37">
        <v>749510</v>
      </c>
      <c r="I212" s="37">
        <v>392798.62</v>
      </c>
      <c r="J212" s="38">
        <v>356711.38</v>
      </c>
    </row>
    <row r="213" spans="1:10" ht="25.5" x14ac:dyDescent="0.25">
      <c r="A213" s="15" t="s">
        <v>56</v>
      </c>
      <c r="B213" s="15" t="s">
        <v>1009</v>
      </c>
      <c r="C213" s="15" t="s">
        <v>1008</v>
      </c>
      <c r="D213" s="36">
        <v>45677</v>
      </c>
      <c r="E213" s="15" t="s">
        <v>1007</v>
      </c>
      <c r="F213" s="15" t="s">
        <v>57</v>
      </c>
      <c r="G213" s="15" t="s">
        <v>204</v>
      </c>
      <c r="H213" s="37">
        <v>749715.44</v>
      </c>
      <c r="I213" s="37">
        <v>393230.43</v>
      </c>
      <c r="J213" s="38">
        <v>356485.00999999995</v>
      </c>
    </row>
    <row r="214" spans="1:10" ht="25.5" x14ac:dyDescent="0.25">
      <c r="A214" s="15" t="s">
        <v>260</v>
      </c>
      <c r="B214" s="15" t="s">
        <v>259</v>
      </c>
      <c r="C214" s="15" t="s">
        <v>258</v>
      </c>
      <c r="D214" s="36">
        <v>44866</v>
      </c>
      <c r="E214" s="15" t="s">
        <v>254</v>
      </c>
      <c r="F214" s="15" t="s">
        <v>216</v>
      </c>
      <c r="G214" s="15" t="s">
        <v>204</v>
      </c>
      <c r="H214" s="37">
        <v>600000</v>
      </c>
      <c r="I214" s="37">
        <v>250961.83000000002</v>
      </c>
      <c r="J214" s="38">
        <v>349038.17</v>
      </c>
    </row>
    <row r="215" spans="1:10" ht="51" x14ac:dyDescent="0.25">
      <c r="A215" s="15" t="s">
        <v>122</v>
      </c>
      <c r="B215" s="15" t="s">
        <v>585</v>
      </c>
      <c r="C215" s="15" t="s">
        <v>584</v>
      </c>
      <c r="D215" s="36">
        <v>45791</v>
      </c>
      <c r="E215" s="15" t="s">
        <v>415</v>
      </c>
      <c r="F215" s="15" t="s">
        <v>119</v>
      </c>
      <c r="G215" s="15" t="s">
        <v>204</v>
      </c>
      <c r="H215" s="37">
        <v>990000</v>
      </c>
      <c r="I215" s="37">
        <v>641068.19999999995</v>
      </c>
      <c r="J215" s="38">
        <v>348931.80000000005</v>
      </c>
    </row>
    <row r="216" spans="1:10" ht="25.5" x14ac:dyDescent="0.25">
      <c r="A216" s="15" t="s">
        <v>220</v>
      </c>
      <c r="B216" s="15" t="s">
        <v>229</v>
      </c>
      <c r="C216" s="15" t="s">
        <v>228</v>
      </c>
      <c r="D216" s="36">
        <v>45189</v>
      </c>
      <c r="E216" s="15" t="s">
        <v>227</v>
      </c>
      <c r="F216" s="15" t="s">
        <v>216</v>
      </c>
      <c r="G216" s="15" t="s">
        <v>204</v>
      </c>
      <c r="H216" s="37">
        <v>339248</v>
      </c>
      <c r="I216" s="37">
        <v>0</v>
      </c>
      <c r="J216" s="38">
        <v>339248</v>
      </c>
    </row>
    <row r="217" spans="1:10" ht="63.75" x14ac:dyDescent="0.25">
      <c r="A217" s="15" t="s">
        <v>126</v>
      </c>
      <c r="B217" s="15" t="s">
        <v>548</v>
      </c>
      <c r="C217" s="15" t="s">
        <v>547</v>
      </c>
      <c r="D217" s="36">
        <v>45310</v>
      </c>
      <c r="E217" s="15" t="s">
        <v>546</v>
      </c>
      <c r="F217" s="15" t="s">
        <v>119</v>
      </c>
      <c r="G217" s="15" t="s">
        <v>204</v>
      </c>
      <c r="H217" s="37">
        <v>391491</v>
      </c>
      <c r="I217" s="37">
        <v>66709.649999999994</v>
      </c>
      <c r="J217" s="38">
        <v>324781.34999999998</v>
      </c>
    </row>
    <row r="218" spans="1:10" ht="51" x14ac:dyDescent="0.25">
      <c r="A218" s="15" t="s">
        <v>56</v>
      </c>
      <c r="B218" s="15" t="s">
        <v>1015</v>
      </c>
      <c r="C218" s="15" t="s">
        <v>1014</v>
      </c>
      <c r="D218" s="36">
        <v>45631</v>
      </c>
      <c r="E218" s="15" t="s">
        <v>1013</v>
      </c>
      <c r="F218" s="15" t="s">
        <v>57</v>
      </c>
      <c r="G218" s="15" t="s">
        <v>204</v>
      </c>
      <c r="H218" s="37">
        <v>393287.11</v>
      </c>
      <c r="I218" s="37">
        <v>77332.210000000006</v>
      </c>
      <c r="J218" s="38">
        <v>315954.89999999997</v>
      </c>
    </row>
    <row r="219" spans="1:10" ht="25.5" x14ac:dyDescent="0.25">
      <c r="A219" s="15" t="s">
        <v>99</v>
      </c>
      <c r="B219" s="15" t="s">
        <v>802</v>
      </c>
      <c r="C219" s="15" t="s">
        <v>801</v>
      </c>
      <c r="D219" s="36">
        <v>45030</v>
      </c>
      <c r="E219" s="15" t="s">
        <v>657</v>
      </c>
      <c r="F219" s="15" t="s">
        <v>101</v>
      </c>
      <c r="G219" s="15" t="s">
        <v>204</v>
      </c>
      <c r="H219" s="37">
        <v>1393122.18</v>
      </c>
      <c r="I219" s="37">
        <v>1079747.02</v>
      </c>
      <c r="J219" s="38">
        <v>313375.15999999992</v>
      </c>
    </row>
    <row r="220" spans="1:10" ht="25.5" x14ac:dyDescent="0.25">
      <c r="A220" s="15" t="s">
        <v>56</v>
      </c>
      <c r="B220" s="15" t="s">
        <v>970</v>
      </c>
      <c r="C220" s="15" t="s">
        <v>969</v>
      </c>
      <c r="D220" s="36">
        <v>45694</v>
      </c>
      <c r="E220" s="15" t="s">
        <v>968</v>
      </c>
      <c r="F220" s="15" t="s">
        <v>57</v>
      </c>
      <c r="G220" s="15" t="s">
        <v>204</v>
      </c>
      <c r="H220" s="37">
        <v>749073</v>
      </c>
      <c r="I220" s="37">
        <v>437923.91000000003</v>
      </c>
      <c r="J220" s="38">
        <v>311149.08999999997</v>
      </c>
    </row>
    <row r="221" spans="1:10" ht="51" x14ac:dyDescent="0.25">
      <c r="A221" s="15" t="s">
        <v>41</v>
      </c>
      <c r="B221" s="15" t="s">
        <v>1206</v>
      </c>
      <c r="C221" s="15" t="s">
        <v>1205</v>
      </c>
      <c r="D221" s="36">
        <v>45281</v>
      </c>
      <c r="E221" s="15" t="s">
        <v>1164</v>
      </c>
      <c r="F221" s="15" t="s">
        <v>43</v>
      </c>
      <c r="G221" s="15" t="s">
        <v>204</v>
      </c>
      <c r="H221" s="37">
        <v>309243.11</v>
      </c>
      <c r="I221" s="37">
        <v>0</v>
      </c>
      <c r="J221" s="38">
        <v>309243.11</v>
      </c>
    </row>
    <row r="222" spans="1:10" ht="51" x14ac:dyDescent="0.25">
      <c r="A222" s="15" t="s">
        <v>220</v>
      </c>
      <c r="B222" s="15" t="s">
        <v>226</v>
      </c>
      <c r="C222" s="15" t="s">
        <v>225</v>
      </c>
      <c r="D222" s="36">
        <v>45189</v>
      </c>
      <c r="E222" s="15" t="s">
        <v>224</v>
      </c>
      <c r="F222" s="15" t="s">
        <v>216</v>
      </c>
      <c r="G222" s="15" t="s">
        <v>204</v>
      </c>
      <c r="H222" s="37">
        <v>308720</v>
      </c>
      <c r="I222" s="37">
        <v>0</v>
      </c>
      <c r="J222" s="38">
        <v>308720</v>
      </c>
    </row>
    <row r="223" spans="1:10" ht="38.25" x14ac:dyDescent="0.25">
      <c r="A223" s="15" t="s">
        <v>122</v>
      </c>
      <c r="B223" s="15" t="s">
        <v>591</v>
      </c>
      <c r="C223" s="15" t="s">
        <v>590</v>
      </c>
      <c r="D223" s="36">
        <v>45785</v>
      </c>
      <c r="E223" s="15" t="s">
        <v>589</v>
      </c>
      <c r="F223" s="15" t="s">
        <v>119</v>
      </c>
      <c r="G223" s="15" t="s">
        <v>204</v>
      </c>
      <c r="H223" s="37">
        <v>612066</v>
      </c>
      <c r="I223" s="37">
        <v>314858.86</v>
      </c>
      <c r="J223" s="38">
        <v>297207.14</v>
      </c>
    </row>
    <row r="224" spans="1:10" ht="25.5" x14ac:dyDescent="0.25">
      <c r="A224" s="15" t="s">
        <v>4</v>
      </c>
      <c r="B224" s="15" t="s">
        <v>1364</v>
      </c>
      <c r="C224" s="15" t="s">
        <v>1363</v>
      </c>
      <c r="D224" s="36">
        <v>45210</v>
      </c>
      <c r="E224" s="15" t="s">
        <v>711</v>
      </c>
      <c r="F224" s="15" t="s">
        <v>7</v>
      </c>
      <c r="G224" s="15" t="s">
        <v>204</v>
      </c>
      <c r="H224" s="37">
        <v>2877000</v>
      </c>
      <c r="I224" s="37">
        <v>2580512.84</v>
      </c>
      <c r="J224" s="38">
        <v>296487.16000000015</v>
      </c>
    </row>
    <row r="225" spans="1:10" ht="25.5" x14ac:dyDescent="0.25">
      <c r="A225" s="15" t="s">
        <v>96</v>
      </c>
      <c r="B225" s="15" t="s">
        <v>844</v>
      </c>
      <c r="C225" s="15" t="s">
        <v>843</v>
      </c>
      <c r="D225" s="36">
        <v>45161</v>
      </c>
      <c r="E225" s="15" t="s">
        <v>654</v>
      </c>
      <c r="F225" s="15" t="s">
        <v>24</v>
      </c>
      <c r="G225" s="15" t="s">
        <v>204</v>
      </c>
      <c r="H225" s="37">
        <v>666660</v>
      </c>
      <c r="I225" s="37">
        <v>374820.28</v>
      </c>
      <c r="J225" s="38">
        <v>291839.71999999997</v>
      </c>
    </row>
    <row r="226" spans="1:10" ht="25.5" x14ac:dyDescent="0.25">
      <c r="A226" s="15" t="s">
        <v>54</v>
      </c>
      <c r="B226" s="15" t="s">
        <v>1095</v>
      </c>
      <c r="C226" s="15" t="s">
        <v>1094</v>
      </c>
      <c r="D226" s="36">
        <v>45083</v>
      </c>
      <c r="E226" s="15" t="s">
        <v>1093</v>
      </c>
      <c r="F226" s="15" t="s">
        <v>24</v>
      </c>
      <c r="G226" s="15" t="s">
        <v>204</v>
      </c>
      <c r="H226" s="37">
        <v>1344000</v>
      </c>
      <c r="I226" s="37">
        <v>1052582.04</v>
      </c>
      <c r="J226" s="38">
        <v>291417.95999999996</v>
      </c>
    </row>
    <row r="227" spans="1:10" ht="51" x14ac:dyDescent="0.25">
      <c r="A227" s="15" t="s">
        <v>122</v>
      </c>
      <c r="B227" s="15" t="s">
        <v>583</v>
      </c>
      <c r="C227" s="15" t="s">
        <v>582</v>
      </c>
      <c r="D227" s="36">
        <v>45784</v>
      </c>
      <c r="E227" s="15" t="s">
        <v>581</v>
      </c>
      <c r="F227" s="15" t="s">
        <v>119</v>
      </c>
      <c r="G227" s="15" t="s">
        <v>204</v>
      </c>
      <c r="H227" s="37">
        <v>290001</v>
      </c>
      <c r="I227" s="37">
        <v>0</v>
      </c>
      <c r="J227" s="38">
        <v>290001</v>
      </c>
    </row>
    <row r="228" spans="1:10" x14ac:dyDescent="0.25">
      <c r="A228" s="15" t="s">
        <v>56</v>
      </c>
      <c r="B228" s="15" t="s">
        <v>1018</v>
      </c>
      <c r="C228" s="15" t="s">
        <v>1017</v>
      </c>
      <c r="D228" s="36">
        <v>45684</v>
      </c>
      <c r="E228" s="15" t="s">
        <v>1016</v>
      </c>
      <c r="F228" s="15" t="s">
        <v>57</v>
      </c>
      <c r="G228" s="15" t="s">
        <v>204</v>
      </c>
      <c r="H228" s="37">
        <v>405060</v>
      </c>
      <c r="I228" s="37">
        <v>157115</v>
      </c>
      <c r="J228" s="38">
        <v>247945</v>
      </c>
    </row>
    <row r="229" spans="1:10" ht="25.5" x14ac:dyDescent="0.25">
      <c r="A229" s="15" t="s">
        <v>117</v>
      </c>
      <c r="B229" s="15" t="s">
        <v>617</v>
      </c>
      <c r="C229" s="15" t="s">
        <v>616</v>
      </c>
      <c r="D229" s="36">
        <v>44924</v>
      </c>
      <c r="E229" s="15" t="s">
        <v>615</v>
      </c>
      <c r="F229" s="15" t="s">
        <v>119</v>
      </c>
      <c r="G229" s="15" t="s">
        <v>204</v>
      </c>
      <c r="H229" s="37">
        <v>715000</v>
      </c>
      <c r="I229" s="37">
        <v>470599.33</v>
      </c>
      <c r="J229" s="38">
        <v>244400.66999999998</v>
      </c>
    </row>
    <row r="230" spans="1:10" x14ac:dyDescent="0.25">
      <c r="A230" s="15" t="s">
        <v>136</v>
      </c>
      <c r="B230" s="15" t="s">
        <v>362</v>
      </c>
      <c r="C230" s="15" t="s">
        <v>361</v>
      </c>
      <c r="D230" s="36">
        <v>45421</v>
      </c>
      <c r="E230" s="15" t="s">
        <v>361</v>
      </c>
      <c r="F230" s="15" t="s">
        <v>18</v>
      </c>
      <c r="G230" s="15" t="s">
        <v>204</v>
      </c>
      <c r="H230" s="37">
        <v>437369</v>
      </c>
      <c r="I230" s="37">
        <v>202651</v>
      </c>
      <c r="J230" s="38">
        <v>234718</v>
      </c>
    </row>
    <row r="231" spans="1:10" x14ac:dyDescent="0.25">
      <c r="A231" s="15" t="s">
        <v>220</v>
      </c>
      <c r="B231" s="15" t="s">
        <v>244</v>
      </c>
      <c r="C231" s="15" t="s">
        <v>243</v>
      </c>
      <c r="D231" s="36">
        <v>45191</v>
      </c>
      <c r="E231" s="15" t="s">
        <v>242</v>
      </c>
      <c r="F231" s="15" t="s">
        <v>216</v>
      </c>
      <c r="G231" s="15" t="s">
        <v>204</v>
      </c>
      <c r="H231" s="37">
        <v>308334</v>
      </c>
      <c r="I231" s="37">
        <v>75034.92</v>
      </c>
      <c r="J231" s="38">
        <v>233299.08000000002</v>
      </c>
    </row>
    <row r="232" spans="1:10" x14ac:dyDescent="0.25">
      <c r="A232" s="15" t="s">
        <v>290</v>
      </c>
      <c r="B232" s="15" t="s">
        <v>289</v>
      </c>
      <c r="C232" s="15" t="s">
        <v>288</v>
      </c>
      <c r="D232" s="36">
        <v>44897</v>
      </c>
      <c r="E232" s="15" t="s">
        <v>276</v>
      </c>
      <c r="F232" s="15" t="s">
        <v>151</v>
      </c>
      <c r="G232" s="15" t="s">
        <v>8</v>
      </c>
      <c r="H232" s="37">
        <v>2100000</v>
      </c>
      <c r="I232" s="37">
        <v>1868131.04</v>
      </c>
      <c r="J232" s="38">
        <v>231868.95999999996</v>
      </c>
    </row>
    <row r="233" spans="1:10" ht="38.25" x14ac:dyDescent="0.25">
      <c r="A233" s="15" t="s">
        <v>139</v>
      </c>
      <c r="B233" s="15" t="s">
        <v>313</v>
      </c>
      <c r="C233" s="15" t="s">
        <v>312</v>
      </c>
      <c r="D233" s="36">
        <v>45138</v>
      </c>
      <c r="E233" s="15" t="s">
        <v>306</v>
      </c>
      <c r="F233" s="15" t="s">
        <v>62</v>
      </c>
      <c r="G233" s="15" t="s">
        <v>204</v>
      </c>
      <c r="H233" s="37">
        <v>1495000</v>
      </c>
      <c r="I233" s="37">
        <v>1266546.8899999999</v>
      </c>
      <c r="J233" s="38">
        <v>228453.1100000001</v>
      </c>
    </row>
    <row r="234" spans="1:10" x14ac:dyDescent="0.25">
      <c r="A234" s="15" t="s">
        <v>136</v>
      </c>
      <c r="B234" s="15" t="s">
        <v>368</v>
      </c>
      <c r="C234" s="15" t="s">
        <v>367</v>
      </c>
      <c r="D234" s="36">
        <v>45401</v>
      </c>
      <c r="E234" s="15" t="s">
        <v>366</v>
      </c>
      <c r="F234" s="15" t="s">
        <v>18</v>
      </c>
      <c r="G234" s="15" t="s">
        <v>204</v>
      </c>
      <c r="H234" s="37">
        <v>437325</v>
      </c>
      <c r="I234" s="37">
        <v>208931.66</v>
      </c>
      <c r="J234" s="38">
        <v>228393.34</v>
      </c>
    </row>
    <row r="235" spans="1:10" ht="38.25" x14ac:dyDescent="0.25">
      <c r="A235" s="15" t="s">
        <v>27</v>
      </c>
      <c r="B235" s="15" t="s">
        <v>1240</v>
      </c>
      <c r="C235" s="15" t="s">
        <v>1239</v>
      </c>
      <c r="D235" s="36">
        <v>45257</v>
      </c>
      <c r="E235" s="15" t="s">
        <v>1238</v>
      </c>
      <c r="F235" s="15" t="s">
        <v>18</v>
      </c>
      <c r="G235" s="15" t="s">
        <v>204</v>
      </c>
      <c r="H235" s="37">
        <v>2504965.62</v>
      </c>
      <c r="I235" s="37">
        <v>2276704.6999999997</v>
      </c>
      <c r="J235" s="38">
        <v>228260.92000000039</v>
      </c>
    </row>
    <row r="236" spans="1:10" ht="25.5" x14ac:dyDescent="0.25">
      <c r="A236" s="15" t="s">
        <v>23</v>
      </c>
      <c r="B236" s="15" t="s">
        <v>1267</v>
      </c>
      <c r="C236" s="15" t="s">
        <v>1266</v>
      </c>
      <c r="D236" s="36">
        <v>45436</v>
      </c>
      <c r="E236" s="15" t="s">
        <v>1265</v>
      </c>
      <c r="F236" s="15" t="s">
        <v>24</v>
      </c>
      <c r="G236" s="15" t="s">
        <v>204</v>
      </c>
      <c r="H236" s="37">
        <v>549834</v>
      </c>
      <c r="I236" s="37">
        <v>329900.40000000002</v>
      </c>
      <c r="J236" s="38">
        <v>219933.59999999998</v>
      </c>
    </row>
    <row r="237" spans="1:10" ht="63.75" x14ac:dyDescent="0.25">
      <c r="A237" s="15" t="s">
        <v>220</v>
      </c>
      <c r="B237" s="15" t="s">
        <v>238</v>
      </c>
      <c r="C237" s="15" t="s">
        <v>237</v>
      </c>
      <c r="D237" s="36">
        <v>45183</v>
      </c>
      <c r="E237" s="15" t="s">
        <v>236</v>
      </c>
      <c r="F237" s="15" t="s">
        <v>216</v>
      </c>
      <c r="G237" s="15" t="s">
        <v>204</v>
      </c>
      <c r="H237" s="37">
        <v>203273.5</v>
      </c>
      <c r="I237" s="37">
        <v>0</v>
      </c>
      <c r="J237" s="38">
        <v>203273.5</v>
      </c>
    </row>
    <row r="238" spans="1:10" ht="51" x14ac:dyDescent="0.25">
      <c r="A238" s="15" t="s">
        <v>41</v>
      </c>
      <c r="B238" s="15" t="s">
        <v>1186</v>
      </c>
      <c r="C238" s="15" t="s">
        <v>1185</v>
      </c>
      <c r="D238" s="36">
        <v>45376</v>
      </c>
      <c r="E238" s="15" t="s">
        <v>1164</v>
      </c>
      <c r="F238" s="15" t="s">
        <v>43</v>
      </c>
      <c r="G238" s="15" t="s">
        <v>204</v>
      </c>
      <c r="H238" s="37">
        <v>202167.11</v>
      </c>
      <c r="I238" s="37">
        <v>0</v>
      </c>
      <c r="J238" s="38">
        <v>202167.11</v>
      </c>
    </row>
    <row r="239" spans="1:10" ht="25.5" x14ac:dyDescent="0.25">
      <c r="A239" s="15" t="s">
        <v>136</v>
      </c>
      <c r="B239" s="15" t="s">
        <v>380</v>
      </c>
      <c r="C239" s="15" t="s">
        <v>379</v>
      </c>
      <c r="D239" s="36">
        <v>45384</v>
      </c>
      <c r="E239" s="15" t="s">
        <v>378</v>
      </c>
      <c r="F239" s="15" t="s">
        <v>18</v>
      </c>
      <c r="G239" s="15" t="s">
        <v>204</v>
      </c>
      <c r="H239" s="37">
        <v>437325</v>
      </c>
      <c r="I239" s="37">
        <v>242646.08000000002</v>
      </c>
      <c r="J239" s="38">
        <v>194678.91999999998</v>
      </c>
    </row>
    <row r="240" spans="1:10" ht="51" x14ac:dyDescent="0.25">
      <c r="A240" s="15" t="s">
        <v>56</v>
      </c>
      <c r="B240" s="15" t="s">
        <v>1027</v>
      </c>
      <c r="C240" s="15" t="s">
        <v>1026</v>
      </c>
      <c r="D240" s="36">
        <v>45624</v>
      </c>
      <c r="E240" s="15" t="s">
        <v>1025</v>
      </c>
      <c r="F240" s="15" t="s">
        <v>57</v>
      </c>
      <c r="G240" s="15" t="s">
        <v>204</v>
      </c>
      <c r="H240" s="37">
        <v>617265.37</v>
      </c>
      <c r="I240" s="37">
        <v>423537.02</v>
      </c>
      <c r="J240" s="38">
        <v>193728.34999999998</v>
      </c>
    </row>
    <row r="241" spans="1:10" ht="25.5" x14ac:dyDescent="0.25">
      <c r="A241" s="15" t="s">
        <v>99</v>
      </c>
      <c r="B241" s="15" t="s">
        <v>698</v>
      </c>
      <c r="C241" s="15" t="s">
        <v>678</v>
      </c>
      <c r="D241" s="36">
        <v>45497</v>
      </c>
      <c r="E241" s="15" t="s">
        <v>697</v>
      </c>
      <c r="F241" s="15" t="s">
        <v>101</v>
      </c>
      <c r="G241" s="15" t="s">
        <v>204</v>
      </c>
      <c r="H241" s="37">
        <v>201289</v>
      </c>
      <c r="I241" s="37">
        <v>7760</v>
      </c>
      <c r="J241" s="38">
        <v>193529</v>
      </c>
    </row>
    <row r="242" spans="1:10" ht="25.5" x14ac:dyDescent="0.25">
      <c r="A242" s="15" t="s">
        <v>139</v>
      </c>
      <c r="B242" s="15" t="s">
        <v>305</v>
      </c>
      <c r="C242" s="15" t="s">
        <v>304</v>
      </c>
      <c r="D242" s="36">
        <v>45462</v>
      </c>
      <c r="E242" s="15" t="s">
        <v>303</v>
      </c>
      <c r="F242" s="15" t="s">
        <v>62</v>
      </c>
      <c r="G242" s="15" t="s">
        <v>204</v>
      </c>
      <c r="H242" s="37">
        <v>499030</v>
      </c>
      <c r="I242" s="37">
        <v>307835.77999999997</v>
      </c>
      <c r="J242" s="38">
        <v>191194.22000000003</v>
      </c>
    </row>
    <row r="243" spans="1:10" ht="76.5" x14ac:dyDescent="0.25">
      <c r="A243" s="15" t="s">
        <v>220</v>
      </c>
      <c r="B243" s="15" t="s">
        <v>250</v>
      </c>
      <c r="C243" s="15" t="s">
        <v>249</v>
      </c>
      <c r="D243" s="36">
        <v>45196</v>
      </c>
      <c r="E243" s="15" t="s">
        <v>248</v>
      </c>
      <c r="F243" s="15" t="s">
        <v>216</v>
      </c>
      <c r="G243" s="15" t="s">
        <v>204</v>
      </c>
      <c r="H243" s="37">
        <v>189359.77</v>
      </c>
      <c r="I243" s="37">
        <v>0</v>
      </c>
      <c r="J243" s="38">
        <v>189359.77</v>
      </c>
    </row>
    <row r="244" spans="1:10" ht="38.25" x14ac:dyDescent="0.25">
      <c r="A244" s="15" t="s">
        <v>54</v>
      </c>
      <c r="B244" s="15" t="s">
        <v>1092</v>
      </c>
      <c r="C244" s="15" t="s">
        <v>1091</v>
      </c>
      <c r="D244" s="36">
        <v>45274</v>
      </c>
      <c r="E244" s="15" t="s">
        <v>621</v>
      </c>
      <c r="F244" s="15" t="s">
        <v>24</v>
      </c>
      <c r="G244" s="15" t="s">
        <v>204</v>
      </c>
      <c r="H244" s="37">
        <v>700000</v>
      </c>
      <c r="I244" s="37">
        <v>511484.18</v>
      </c>
      <c r="J244" s="38">
        <v>188515.82</v>
      </c>
    </row>
    <row r="245" spans="1:10" ht="25.5" x14ac:dyDescent="0.25">
      <c r="A245" s="15" t="s">
        <v>94</v>
      </c>
      <c r="B245" s="15" t="s">
        <v>869</v>
      </c>
      <c r="C245" s="15" t="s">
        <v>868</v>
      </c>
      <c r="D245" s="36">
        <v>45516</v>
      </c>
      <c r="E245" s="15" t="s">
        <v>702</v>
      </c>
      <c r="F245" s="15" t="s">
        <v>62</v>
      </c>
      <c r="G245" s="15" t="s">
        <v>204</v>
      </c>
      <c r="H245" s="37">
        <v>1800000</v>
      </c>
      <c r="I245" s="37">
        <v>1614653.73</v>
      </c>
      <c r="J245" s="38">
        <v>185346.27000000002</v>
      </c>
    </row>
    <row r="246" spans="1:10" ht="25.5" x14ac:dyDescent="0.25">
      <c r="A246" s="15" t="s">
        <v>56</v>
      </c>
      <c r="B246" s="15" t="s">
        <v>1030</v>
      </c>
      <c r="C246" s="15" t="s">
        <v>1029</v>
      </c>
      <c r="D246" s="36">
        <v>45680</v>
      </c>
      <c r="E246" s="15" t="s">
        <v>1028</v>
      </c>
      <c r="F246" s="15" t="s">
        <v>57</v>
      </c>
      <c r="G246" s="15" t="s">
        <v>204</v>
      </c>
      <c r="H246" s="37">
        <v>741380</v>
      </c>
      <c r="I246" s="37">
        <v>556401.86</v>
      </c>
      <c r="J246" s="38">
        <v>184978.14</v>
      </c>
    </row>
    <row r="247" spans="1:10" x14ac:dyDescent="0.25">
      <c r="A247" s="15" t="s">
        <v>253</v>
      </c>
      <c r="B247" s="15" t="s">
        <v>252</v>
      </c>
      <c r="C247" s="15" t="s">
        <v>251</v>
      </c>
      <c r="D247" s="36">
        <v>44757</v>
      </c>
      <c r="E247" s="15" t="s">
        <v>216</v>
      </c>
      <c r="F247" s="15" t="s">
        <v>216</v>
      </c>
      <c r="G247" s="15" t="s">
        <v>204</v>
      </c>
      <c r="H247" s="37">
        <v>900000</v>
      </c>
      <c r="I247" s="37">
        <v>723138.21</v>
      </c>
      <c r="J247" s="38">
        <v>176861.79000000004</v>
      </c>
    </row>
    <row r="248" spans="1:10" ht="25.5" x14ac:dyDescent="0.25">
      <c r="A248" s="15" t="s">
        <v>94</v>
      </c>
      <c r="B248" s="15" t="s">
        <v>867</v>
      </c>
      <c r="C248" s="15" t="s">
        <v>866</v>
      </c>
      <c r="D248" s="36">
        <v>45506</v>
      </c>
      <c r="E248" s="15" t="s">
        <v>770</v>
      </c>
      <c r="F248" s="15" t="s">
        <v>62</v>
      </c>
      <c r="G248" s="15" t="s">
        <v>204</v>
      </c>
      <c r="H248" s="37">
        <v>1734768</v>
      </c>
      <c r="I248" s="37">
        <v>1561291.2000000002</v>
      </c>
      <c r="J248" s="38">
        <v>173476.79999999981</v>
      </c>
    </row>
    <row r="249" spans="1:10" ht="38.25" x14ac:dyDescent="0.25">
      <c r="A249" s="15" t="s">
        <v>136</v>
      </c>
      <c r="B249" s="15" t="s">
        <v>377</v>
      </c>
      <c r="C249" s="15" t="s">
        <v>376</v>
      </c>
      <c r="D249" s="36">
        <v>45404</v>
      </c>
      <c r="E249" s="15" t="s">
        <v>375</v>
      </c>
      <c r="F249" s="15" t="s">
        <v>18</v>
      </c>
      <c r="G249" s="15" t="s">
        <v>204</v>
      </c>
      <c r="H249" s="37">
        <v>437369</v>
      </c>
      <c r="I249" s="37">
        <v>267725.45</v>
      </c>
      <c r="J249" s="38">
        <v>169643.55</v>
      </c>
    </row>
    <row r="250" spans="1:10" ht="25.5" x14ac:dyDescent="0.25">
      <c r="A250" s="15" t="s">
        <v>220</v>
      </c>
      <c r="B250" s="15" t="s">
        <v>241</v>
      </c>
      <c r="C250" s="15" t="s">
        <v>240</v>
      </c>
      <c r="D250" s="36">
        <v>45211</v>
      </c>
      <c r="E250" s="15" t="s">
        <v>239</v>
      </c>
      <c r="F250" s="15" t="s">
        <v>216</v>
      </c>
      <c r="G250" s="15" t="s">
        <v>204</v>
      </c>
      <c r="H250" s="37">
        <v>168981.94</v>
      </c>
      <c r="I250" s="37">
        <v>0</v>
      </c>
      <c r="J250" s="38">
        <v>168981.94</v>
      </c>
    </row>
    <row r="251" spans="1:10" ht="25.5" x14ac:dyDescent="0.25">
      <c r="A251" s="15" t="s">
        <v>620</v>
      </c>
      <c r="B251" s="15" t="s">
        <v>619</v>
      </c>
      <c r="C251" s="15" t="s">
        <v>618</v>
      </c>
      <c r="D251" s="36">
        <v>45020</v>
      </c>
      <c r="E251" s="15" t="s">
        <v>443</v>
      </c>
      <c r="F251" s="15" t="s">
        <v>119</v>
      </c>
      <c r="G251" s="15" t="s">
        <v>204</v>
      </c>
      <c r="H251" s="37">
        <v>500000</v>
      </c>
      <c r="I251" s="37">
        <v>335021.16000000003</v>
      </c>
      <c r="J251" s="38">
        <v>164978.83999999997</v>
      </c>
    </row>
    <row r="252" spans="1:10" ht="38.25" x14ac:dyDescent="0.25">
      <c r="A252" s="15" t="s">
        <v>56</v>
      </c>
      <c r="B252" s="15" t="s">
        <v>964</v>
      </c>
      <c r="C252" s="15" t="s">
        <v>963</v>
      </c>
      <c r="D252" s="36">
        <v>45664</v>
      </c>
      <c r="E252" s="15" t="s">
        <v>962</v>
      </c>
      <c r="F252" s="15" t="s">
        <v>57</v>
      </c>
      <c r="G252" s="15" t="s">
        <v>204</v>
      </c>
      <c r="H252" s="37">
        <v>401000</v>
      </c>
      <c r="I252" s="37">
        <v>236710.14</v>
      </c>
      <c r="J252" s="38">
        <v>164289.85999999999</v>
      </c>
    </row>
    <row r="253" spans="1:10" ht="63.75" x14ac:dyDescent="0.25">
      <c r="A253" s="15" t="s">
        <v>122</v>
      </c>
      <c r="B253" s="15" t="s">
        <v>588</v>
      </c>
      <c r="C253" s="15" t="s">
        <v>587</v>
      </c>
      <c r="D253" s="36">
        <v>45792</v>
      </c>
      <c r="E253" s="15" t="s">
        <v>586</v>
      </c>
      <c r="F253" s="15" t="s">
        <v>119</v>
      </c>
      <c r="G253" s="15" t="s">
        <v>204</v>
      </c>
      <c r="H253" s="37">
        <v>1627724</v>
      </c>
      <c r="I253" s="37">
        <v>1464951.6</v>
      </c>
      <c r="J253" s="38">
        <v>162772.39999999991</v>
      </c>
    </row>
    <row r="254" spans="1:10" ht="25.5" x14ac:dyDescent="0.25">
      <c r="A254" s="15" t="s">
        <v>23</v>
      </c>
      <c r="B254" s="15" t="s">
        <v>1262</v>
      </c>
      <c r="C254" s="15" t="s">
        <v>1261</v>
      </c>
      <c r="D254" s="36">
        <v>45453</v>
      </c>
      <c r="E254" s="15" t="s">
        <v>665</v>
      </c>
      <c r="F254" s="15" t="s">
        <v>24</v>
      </c>
      <c r="G254" s="15" t="s">
        <v>204</v>
      </c>
      <c r="H254" s="37">
        <v>405257.58</v>
      </c>
      <c r="I254" s="37">
        <v>243154</v>
      </c>
      <c r="J254" s="38">
        <v>162103.58000000002</v>
      </c>
    </row>
    <row r="255" spans="1:10" ht="25.5" x14ac:dyDescent="0.25">
      <c r="A255" s="15" t="s">
        <v>418</v>
      </c>
      <c r="B255" s="15" t="s">
        <v>433</v>
      </c>
      <c r="C255" s="15" t="s">
        <v>432</v>
      </c>
      <c r="D255" s="36">
        <v>45714</v>
      </c>
      <c r="E255" s="15" t="s">
        <v>431</v>
      </c>
      <c r="F255" s="15" t="s">
        <v>119</v>
      </c>
      <c r="G255" s="15" t="s">
        <v>204</v>
      </c>
      <c r="H255" s="37">
        <v>160000</v>
      </c>
      <c r="I255" s="37">
        <v>0</v>
      </c>
      <c r="J255" s="38">
        <v>160000</v>
      </c>
    </row>
    <row r="256" spans="1:10" ht="51" x14ac:dyDescent="0.25">
      <c r="A256" s="15" t="s">
        <v>418</v>
      </c>
      <c r="B256" s="15" t="s">
        <v>421</v>
      </c>
      <c r="C256" s="15" t="s">
        <v>420</v>
      </c>
      <c r="D256" s="36">
        <v>45784</v>
      </c>
      <c r="E256" s="15" t="s">
        <v>419</v>
      </c>
      <c r="F256" s="15" t="s">
        <v>119</v>
      </c>
      <c r="G256" s="15" t="s">
        <v>204</v>
      </c>
      <c r="H256" s="37">
        <v>160000</v>
      </c>
      <c r="I256" s="37">
        <v>0</v>
      </c>
      <c r="J256" s="38">
        <v>160000</v>
      </c>
    </row>
    <row r="257" spans="1:10" ht="25.5" x14ac:dyDescent="0.25">
      <c r="A257" s="15" t="s">
        <v>99</v>
      </c>
      <c r="B257" s="15" t="s">
        <v>814</v>
      </c>
      <c r="C257" s="15" t="s">
        <v>813</v>
      </c>
      <c r="D257" s="36">
        <v>44916</v>
      </c>
      <c r="E257" s="15" t="s">
        <v>750</v>
      </c>
      <c r="F257" s="15" t="s">
        <v>101</v>
      </c>
      <c r="G257" s="15" t="s">
        <v>204</v>
      </c>
      <c r="H257" s="37">
        <v>154892</v>
      </c>
      <c r="I257" s="37">
        <v>0</v>
      </c>
      <c r="J257" s="38">
        <v>154892</v>
      </c>
    </row>
    <row r="258" spans="1:10" ht="25.5" x14ac:dyDescent="0.25">
      <c r="A258" s="15" t="s">
        <v>180</v>
      </c>
      <c r="B258" s="15" t="s">
        <v>207</v>
      </c>
      <c r="C258" s="15" t="s">
        <v>206</v>
      </c>
      <c r="D258" s="36">
        <v>45597</v>
      </c>
      <c r="E258" s="15" t="s">
        <v>205</v>
      </c>
      <c r="F258" s="15" t="s">
        <v>168</v>
      </c>
      <c r="G258" s="15" t="s">
        <v>204</v>
      </c>
      <c r="H258" s="37">
        <v>1500000</v>
      </c>
      <c r="I258" s="37">
        <v>1349999.99</v>
      </c>
      <c r="J258" s="38">
        <v>150000.01</v>
      </c>
    </row>
    <row r="259" spans="1:10" ht="25.5" x14ac:dyDescent="0.25">
      <c r="A259" s="15" t="s">
        <v>220</v>
      </c>
      <c r="B259" s="15" t="s">
        <v>232</v>
      </c>
      <c r="C259" s="15" t="s">
        <v>231</v>
      </c>
      <c r="D259" s="36">
        <v>45216</v>
      </c>
      <c r="E259" s="15" t="s">
        <v>230</v>
      </c>
      <c r="F259" s="15" t="s">
        <v>216</v>
      </c>
      <c r="G259" s="15" t="s">
        <v>204</v>
      </c>
      <c r="H259" s="37">
        <v>145840</v>
      </c>
      <c r="I259" s="37">
        <v>0</v>
      </c>
      <c r="J259" s="38">
        <v>145840</v>
      </c>
    </row>
    <row r="260" spans="1:10" ht="25.5" x14ac:dyDescent="0.25">
      <c r="A260" s="15" t="s">
        <v>136</v>
      </c>
      <c r="B260" s="15" t="s">
        <v>374</v>
      </c>
      <c r="C260" s="15" t="s">
        <v>373</v>
      </c>
      <c r="D260" s="36">
        <v>45384</v>
      </c>
      <c r="E260" s="15" t="s">
        <v>372</v>
      </c>
      <c r="F260" s="15" t="s">
        <v>18</v>
      </c>
      <c r="G260" s="15" t="s">
        <v>204</v>
      </c>
      <c r="H260" s="37">
        <v>437369</v>
      </c>
      <c r="I260" s="37">
        <v>303994.91000000003</v>
      </c>
      <c r="J260" s="38">
        <v>133374.08999999997</v>
      </c>
    </row>
    <row r="261" spans="1:10" ht="38.25" x14ac:dyDescent="0.25">
      <c r="A261" s="15" t="s">
        <v>109</v>
      </c>
      <c r="B261" s="15" t="s">
        <v>650</v>
      </c>
      <c r="C261" s="15" t="s">
        <v>649</v>
      </c>
      <c r="D261" s="36">
        <v>45643</v>
      </c>
      <c r="E261" s="15" t="s">
        <v>648</v>
      </c>
      <c r="F261" s="15" t="s">
        <v>101</v>
      </c>
      <c r="G261" s="15" t="s">
        <v>204</v>
      </c>
      <c r="H261" s="37">
        <v>1273204</v>
      </c>
      <c r="I261" s="37">
        <v>1145573.8599999999</v>
      </c>
      <c r="J261" s="38">
        <v>127630.14000000013</v>
      </c>
    </row>
    <row r="262" spans="1:10" ht="51" x14ac:dyDescent="0.25">
      <c r="A262" s="15" t="s">
        <v>56</v>
      </c>
      <c r="B262" s="15" t="s">
        <v>952</v>
      </c>
      <c r="C262" s="15" t="s">
        <v>951</v>
      </c>
      <c r="D262" s="36">
        <v>45632</v>
      </c>
      <c r="E262" s="15" t="s">
        <v>950</v>
      </c>
      <c r="F262" s="15" t="s">
        <v>57</v>
      </c>
      <c r="G262" s="15" t="s">
        <v>204</v>
      </c>
      <c r="H262" s="37">
        <v>399380</v>
      </c>
      <c r="I262" s="37">
        <v>271752.49</v>
      </c>
      <c r="J262" s="38">
        <v>127627.51000000001</v>
      </c>
    </row>
    <row r="263" spans="1:10" ht="25.5" x14ac:dyDescent="0.25">
      <c r="A263" s="15" t="s">
        <v>99</v>
      </c>
      <c r="B263" s="15" t="s">
        <v>769</v>
      </c>
      <c r="C263" s="15" t="s">
        <v>768</v>
      </c>
      <c r="D263" s="36">
        <v>45497</v>
      </c>
      <c r="E263" s="15" t="s">
        <v>654</v>
      </c>
      <c r="F263" s="15" t="s">
        <v>101</v>
      </c>
      <c r="G263" s="15" t="s">
        <v>204</v>
      </c>
      <c r="H263" s="37">
        <v>201289</v>
      </c>
      <c r="I263" s="37">
        <v>74262.899999999994</v>
      </c>
      <c r="J263" s="38">
        <v>127026.1</v>
      </c>
    </row>
    <row r="264" spans="1:10" ht="51" x14ac:dyDescent="0.25">
      <c r="A264" s="15" t="s">
        <v>56</v>
      </c>
      <c r="B264" s="15" t="s">
        <v>1012</v>
      </c>
      <c r="C264" s="15" t="s">
        <v>1011</v>
      </c>
      <c r="D264" s="36">
        <v>45666</v>
      </c>
      <c r="E264" s="15" t="s">
        <v>1010</v>
      </c>
      <c r="F264" s="15" t="s">
        <v>57</v>
      </c>
      <c r="G264" s="15" t="s">
        <v>204</v>
      </c>
      <c r="H264" s="37">
        <v>699542.98</v>
      </c>
      <c r="I264" s="37">
        <v>573232.37</v>
      </c>
      <c r="J264" s="38">
        <v>126310.60999999999</v>
      </c>
    </row>
    <row r="265" spans="1:10" ht="25.5" x14ac:dyDescent="0.25">
      <c r="A265" s="15" t="s">
        <v>66</v>
      </c>
      <c r="B265" s="15" t="s">
        <v>940</v>
      </c>
      <c r="C265" s="15" t="s">
        <v>939</v>
      </c>
      <c r="D265" s="36">
        <v>45457</v>
      </c>
      <c r="E265" s="15" t="s">
        <v>938</v>
      </c>
      <c r="F265" s="15" t="s">
        <v>18</v>
      </c>
      <c r="G265" s="15" t="s">
        <v>204</v>
      </c>
      <c r="H265" s="37">
        <v>567000</v>
      </c>
      <c r="I265" s="37">
        <v>449114.9</v>
      </c>
      <c r="J265" s="38">
        <v>117885.09999999998</v>
      </c>
    </row>
    <row r="266" spans="1:10" ht="38.25" x14ac:dyDescent="0.25">
      <c r="A266" s="15" t="s">
        <v>418</v>
      </c>
      <c r="B266" s="15" t="s">
        <v>439</v>
      </c>
      <c r="C266" s="15" t="s">
        <v>438</v>
      </c>
      <c r="D266" s="36">
        <v>45709</v>
      </c>
      <c r="E266" s="15" t="s">
        <v>437</v>
      </c>
      <c r="F266" s="15" t="s">
        <v>119</v>
      </c>
      <c r="G266" s="15" t="s">
        <v>204</v>
      </c>
      <c r="H266" s="37">
        <v>160000</v>
      </c>
      <c r="I266" s="37">
        <v>48000</v>
      </c>
      <c r="J266" s="38">
        <v>112000</v>
      </c>
    </row>
    <row r="267" spans="1:10" ht="25.5" x14ac:dyDescent="0.25">
      <c r="A267" s="15" t="s">
        <v>99</v>
      </c>
      <c r="B267" s="15" t="s">
        <v>758</v>
      </c>
      <c r="C267" s="15" t="s">
        <v>757</v>
      </c>
      <c r="D267" s="36">
        <v>45407</v>
      </c>
      <c r="E267" s="15" t="s">
        <v>756</v>
      </c>
      <c r="F267" s="15" t="s">
        <v>101</v>
      </c>
      <c r="G267" s="15" t="s">
        <v>204</v>
      </c>
      <c r="H267" s="37">
        <v>128093</v>
      </c>
      <c r="I267" s="37">
        <v>16528.93</v>
      </c>
      <c r="J267" s="38">
        <v>111564.07</v>
      </c>
    </row>
    <row r="268" spans="1:10" ht="38.25" x14ac:dyDescent="0.25">
      <c r="A268" s="15" t="s">
        <v>418</v>
      </c>
      <c r="B268" s="15" t="s">
        <v>417</v>
      </c>
      <c r="C268" s="15" t="s">
        <v>416</v>
      </c>
      <c r="D268" s="36">
        <v>45743</v>
      </c>
      <c r="E268" s="15" t="s">
        <v>415</v>
      </c>
      <c r="F268" s="15" t="s">
        <v>119</v>
      </c>
      <c r="G268" s="15" t="s">
        <v>204</v>
      </c>
      <c r="H268" s="37">
        <v>111315.66</v>
      </c>
      <c r="I268" s="37">
        <v>0</v>
      </c>
      <c r="J268" s="38">
        <v>111315.66</v>
      </c>
    </row>
    <row r="269" spans="1:10" ht="25.5" x14ac:dyDescent="0.25">
      <c r="A269" s="15" t="s">
        <v>136</v>
      </c>
      <c r="B269" s="15" t="s">
        <v>383</v>
      </c>
      <c r="C269" s="15" t="s">
        <v>382</v>
      </c>
      <c r="D269" s="36">
        <v>45408</v>
      </c>
      <c r="E269" s="15" t="s">
        <v>381</v>
      </c>
      <c r="F269" s="15" t="s">
        <v>18</v>
      </c>
      <c r="G269" s="15" t="s">
        <v>204</v>
      </c>
      <c r="H269" s="37">
        <v>437341.23</v>
      </c>
      <c r="I269" s="37">
        <v>330860.67</v>
      </c>
      <c r="J269" s="38">
        <v>106480.56</v>
      </c>
    </row>
    <row r="270" spans="1:10" ht="25.5" x14ac:dyDescent="0.25">
      <c r="A270" s="15" t="s">
        <v>99</v>
      </c>
      <c r="B270" s="15" t="s">
        <v>816</v>
      </c>
      <c r="C270" s="15" t="s">
        <v>815</v>
      </c>
      <c r="D270" s="36">
        <v>44944</v>
      </c>
      <c r="E270" s="15" t="s">
        <v>654</v>
      </c>
      <c r="F270" s="15" t="s">
        <v>101</v>
      </c>
      <c r="G270" s="15" t="s">
        <v>204</v>
      </c>
      <c r="H270" s="37">
        <v>464676</v>
      </c>
      <c r="I270" s="37">
        <v>363969.37000000005</v>
      </c>
      <c r="J270" s="38">
        <v>100706.62999999995</v>
      </c>
    </row>
    <row r="271" spans="1:10" ht="38.25" x14ac:dyDescent="0.25">
      <c r="A271" s="15" t="s">
        <v>99</v>
      </c>
      <c r="B271" s="15" t="s">
        <v>725</v>
      </c>
      <c r="C271" s="15" t="s">
        <v>724</v>
      </c>
      <c r="D271" s="36">
        <v>45502</v>
      </c>
      <c r="E271" s="15" t="s">
        <v>723</v>
      </c>
      <c r="F271" s="15" t="s">
        <v>101</v>
      </c>
      <c r="G271" s="15" t="s">
        <v>204</v>
      </c>
      <c r="H271" s="37">
        <v>128093</v>
      </c>
      <c r="I271" s="37">
        <v>29959.45</v>
      </c>
      <c r="J271" s="38">
        <v>98133.55</v>
      </c>
    </row>
    <row r="272" spans="1:10" ht="25.5" x14ac:dyDescent="0.25">
      <c r="A272" s="15" t="s">
        <v>136</v>
      </c>
      <c r="B272" s="15" t="s">
        <v>386</v>
      </c>
      <c r="C272" s="15" t="s">
        <v>385</v>
      </c>
      <c r="D272" s="36">
        <v>45427</v>
      </c>
      <c r="E272" s="15" t="s">
        <v>384</v>
      </c>
      <c r="F272" s="15" t="s">
        <v>18</v>
      </c>
      <c r="G272" s="15" t="s">
        <v>204</v>
      </c>
      <c r="H272" s="37">
        <v>437369</v>
      </c>
      <c r="I272" s="37">
        <v>339630.49000000005</v>
      </c>
      <c r="J272" s="38">
        <v>97738.509999999951</v>
      </c>
    </row>
    <row r="273" spans="1:10" ht="38.25" x14ac:dyDescent="0.25">
      <c r="A273" s="15" t="s">
        <v>126</v>
      </c>
      <c r="B273" s="15" t="s">
        <v>481</v>
      </c>
      <c r="C273" s="15" t="s">
        <v>480</v>
      </c>
      <c r="D273" s="36">
        <v>45355</v>
      </c>
      <c r="E273" s="15" t="s">
        <v>479</v>
      </c>
      <c r="F273" s="15" t="s">
        <v>119</v>
      </c>
      <c r="G273" s="15" t="s">
        <v>204</v>
      </c>
      <c r="H273" s="37">
        <v>139336.43</v>
      </c>
      <c r="I273" s="37">
        <v>42044.56</v>
      </c>
      <c r="J273" s="38">
        <v>97291.87</v>
      </c>
    </row>
    <row r="274" spans="1:10" ht="25.5" x14ac:dyDescent="0.25">
      <c r="A274" s="15" t="s">
        <v>50</v>
      </c>
      <c r="B274" s="15" t="s">
        <v>1141</v>
      </c>
      <c r="C274" s="15" t="s">
        <v>1140</v>
      </c>
      <c r="D274" s="36">
        <v>45184</v>
      </c>
      <c r="E274" s="15" t="s">
        <v>882</v>
      </c>
      <c r="F274" s="15" t="s">
        <v>24</v>
      </c>
      <c r="G274" s="15" t="s">
        <v>204</v>
      </c>
      <c r="H274" s="37">
        <v>630000</v>
      </c>
      <c r="I274" s="37">
        <v>535764.42999999993</v>
      </c>
      <c r="J274" s="38">
        <v>94235.570000000065</v>
      </c>
    </row>
    <row r="275" spans="1:10" ht="25.5" x14ac:dyDescent="0.25">
      <c r="A275" s="15" t="s">
        <v>136</v>
      </c>
      <c r="B275" s="15" t="s">
        <v>392</v>
      </c>
      <c r="C275" s="15" t="s">
        <v>391</v>
      </c>
      <c r="D275" s="36">
        <v>45379</v>
      </c>
      <c r="E275" s="15" t="s">
        <v>390</v>
      </c>
      <c r="F275" s="15" t="s">
        <v>18</v>
      </c>
      <c r="G275" s="15" t="s">
        <v>204</v>
      </c>
      <c r="H275" s="37">
        <v>437325</v>
      </c>
      <c r="I275" s="37">
        <v>345954.04</v>
      </c>
      <c r="J275" s="38">
        <v>91370.960000000021</v>
      </c>
    </row>
    <row r="276" spans="1:10" ht="25.5" x14ac:dyDescent="0.25">
      <c r="A276" s="15" t="s">
        <v>99</v>
      </c>
      <c r="B276" s="15" t="s">
        <v>764</v>
      </c>
      <c r="C276" s="15" t="s">
        <v>763</v>
      </c>
      <c r="D276" s="36">
        <v>45491</v>
      </c>
      <c r="E276" s="15" t="s">
        <v>762</v>
      </c>
      <c r="F276" s="15" t="s">
        <v>101</v>
      </c>
      <c r="G276" s="15" t="s">
        <v>204</v>
      </c>
      <c r="H276" s="37">
        <v>182990</v>
      </c>
      <c r="I276" s="37">
        <v>92225</v>
      </c>
      <c r="J276" s="38">
        <v>90765</v>
      </c>
    </row>
    <row r="277" spans="1:10" ht="25.5" x14ac:dyDescent="0.25">
      <c r="A277" s="15" t="s">
        <v>23</v>
      </c>
      <c r="B277" s="15" t="s">
        <v>1252</v>
      </c>
      <c r="C277" s="15" t="s">
        <v>1251</v>
      </c>
      <c r="D277" s="36">
        <v>45449</v>
      </c>
      <c r="E277" s="15" t="s">
        <v>1250</v>
      </c>
      <c r="F277" s="15" t="s">
        <v>24</v>
      </c>
      <c r="G277" s="15" t="s">
        <v>204</v>
      </c>
      <c r="H277" s="37">
        <v>97554.34</v>
      </c>
      <c r="I277" s="37">
        <v>6884.18</v>
      </c>
      <c r="J277" s="38">
        <v>90670.16</v>
      </c>
    </row>
    <row r="278" spans="1:10" ht="25.5" x14ac:dyDescent="0.25">
      <c r="A278" s="15" t="s">
        <v>99</v>
      </c>
      <c r="B278" s="15" t="s">
        <v>728</v>
      </c>
      <c r="C278" s="15" t="s">
        <v>727</v>
      </c>
      <c r="D278" s="36">
        <v>45495</v>
      </c>
      <c r="E278" s="15" t="s">
        <v>726</v>
      </c>
      <c r="F278" s="15" t="s">
        <v>101</v>
      </c>
      <c r="G278" s="15" t="s">
        <v>204</v>
      </c>
      <c r="H278" s="37">
        <v>91495</v>
      </c>
      <c r="I278" s="37">
        <v>900</v>
      </c>
      <c r="J278" s="38">
        <v>90595</v>
      </c>
    </row>
    <row r="279" spans="1:10" ht="25.5" x14ac:dyDescent="0.25">
      <c r="A279" s="15" t="s">
        <v>136</v>
      </c>
      <c r="B279" s="15" t="s">
        <v>389</v>
      </c>
      <c r="C279" s="15" t="s">
        <v>388</v>
      </c>
      <c r="D279" s="36">
        <v>45379</v>
      </c>
      <c r="E279" s="15" t="s">
        <v>387</v>
      </c>
      <c r="F279" s="15" t="s">
        <v>18</v>
      </c>
      <c r="G279" s="15" t="s">
        <v>204</v>
      </c>
      <c r="H279" s="37">
        <v>437325</v>
      </c>
      <c r="I279" s="37">
        <v>348045.98</v>
      </c>
      <c r="J279" s="38">
        <v>89279.020000000019</v>
      </c>
    </row>
    <row r="280" spans="1:10" ht="25.5" x14ac:dyDescent="0.25">
      <c r="A280" s="15" t="s">
        <v>54</v>
      </c>
      <c r="B280" s="15" t="s">
        <v>1063</v>
      </c>
      <c r="C280" s="15" t="s">
        <v>1062</v>
      </c>
      <c r="D280" s="36"/>
      <c r="E280" s="15" t="s">
        <v>1061</v>
      </c>
      <c r="F280" s="15" t="s">
        <v>24</v>
      </c>
      <c r="G280" s="15" t="s">
        <v>1060</v>
      </c>
      <c r="H280" s="37">
        <v>89060</v>
      </c>
      <c r="I280" s="37">
        <v>0</v>
      </c>
      <c r="J280" s="38">
        <v>89060</v>
      </c>
    </row>
    <row r="281" spans="1:10" ht="25.5" x14ac:dyDescent="0.25">
      <c r="A281" s="15" t="s">
        <v>99</v>
      </c>
      <c r="B281" s="15" t="s">
        <v>772</v>
      </c>
      <c r="C281" s="15" t="s">
        <v>771</v>
      </c>
      <c r="D281" s="36">
        <v>45513</v>
      </c>
      <c r="E281" s="15" t="s">
        <v>770</v>
      </c>
      <c r="F281" s="15" t="s">
        <v>101</v>
      </c>
      <c r="G281" s="15" t="s">
        <v>204</v>
      </c>
      <c r="H281" s="37">
        <v>109794</v>
      </c>
      <c r="I281" s="37">
        <v>20748</v>
      </c>
      <c r="J281" s="38">
        <v>89046</v>
      </c>
    </row>
    <row r="282" spans="1:10" ht="38.25" x14ac:dyDescent="0.25">
      <c r="A282" s="15" t="s">
        <v>126</v>
      </c>
      <c r="B282" s="15" t="s">
        <v>512</v>
      </c>
      <c r="C282" s="15" t="s">
        <v>511</v>
      </c>
      <c r="D282" s="36">
        <v>45338</v>
      </c>
      <c r="E282" s="15" t="s">
        <v>455</v>
      </c>
      <c r="F282" s="15" t="s">
        <v>119</v>
      </c>
      <c r="G282" s="15" t="s">
        <v>204</v>
      </c>
      <c r="H282" s="37">
        <v>883172.63</v>
      </c>
      <c r="I282" s="37">
        <v>794855.38</v>
      </c>
      <c r="J282" s="38">
        <v>88317.25</v>
      </c>
    </row>
    <row r="283" spans="1:10" x14ac:dyDescent="0.25">
      <c r="A283" s="15" t="s">
        <v>220</v>
      </c>
      <c r="B283" s="15" t="s">
        <v>223</v>
      </c>
      <c r="C283" s="15" t="s">
        <v>222</v>
      </c>
      <c r="D283" s="36">
        <v>45215</v>
      </c>
      <c r="E283" s="15" t="s">
        <v>221</v>
      </c>
      <c r="F283" s="15" t="s">
        <v>216</v>
      </c>
      <c r="G283" s="15" t="s">
        <v>204</v>
      </c>
      <c r="H283" s="37">
        <v>120107.5</v>
      </c>
      <c r="I283" s="37">
        <v>36032.25</v>
      </c>
      <c r="J283" s="38">
        <v>84075.25</v>
      </c>
    </row>
    <row r="284" spans="1:10" ht="38.25" x14ac:dyDescent="0.25">
      <c r="A284" s="15" t="s">
        <v>99</v>
      </c>
      <c r="B284" s="15" t="s">
        <v>810</v>
      </c>
      <c r="C284" s="15" t="s">
        <v>809</v>
      </c>
      <c r="D284" s="36">
        <v>44995</v>
      </c>
      <c r="E284" s="15" t="s">
        <v>694</v>
      </c>
      <c r="F284" s="15" t="s">
        <v>101</v>
      </c>
      <c r="G284" s="15" t="s">
        <v>204</v>
      </c>
      <c r="H284" s="37">
        <v>309784</v>
      </c>
      <c r="I284" s="37">
        <v>226284.47</v>
      </c>
      <c r="J284" s="38">
        <v>83499.53</v>
      </c>
    </row>
    <row r="285" spans="1:10" ht="38.25" x14ac:dyDescent="0.25">
      <c r="A285" s="15" t="s">
        <v>99</v>
      </c>
      <c r="B285" s="15" t="s">
        <v>752</v>
      </c>
      <c r="C285" s="15" t="s">
        <v>751</v>
      </c>
      <c r="D285" s="36">
        <v>45503</v>
      </c>
      <c r="E285" s="15" t="s">
        <v>750</v>
      </c>
      <c r="F285" s="15" t="s">
        <v>101</v>
      </c>
      <c r="G285" s="15" t="s">
        <v>204</v>
      </c>
      <c r="H285" s="37">
        <v>109794</v>
      </c>
      <c r="I285" s="37">
        <v>26640</v>
      </c>
      <c r="J285" s="38">
        <v>83154</v>
      </c>
    </row>
    <row r="286" spans="1:10" ht="25.5" x14ac:dyDescent="0.25">
      <c r="A286" s="15" t="s">
        <v>99</v>
      </c>
      <c r="B286" s="15" t="s">
        <v>743</v>
      </c>
      <c r="C286" s="15" t="s">
        <v>742</v>
      </c>
      <c r="D286" s="36">
        <v>45495</v>
      </c>
      <c r="E286" s="15" t="s">
        <v>741</v>
      </c>
      <c r="F286" s="15" t="s">
        <v>101</v>
      </c>
      <c r="G286" s="15" t="s">
        <v>204</v>
      </c>
      <c r="H286" s="37">
        <v>128093</v>
      </c>
      <c r="I286" s="37">
        <v>47319.14</v>
      </c>
      <c r="J286" s="38">
        <v>80773.86</v>
      </c>
    </row>
    <row r="287" spans="1:10" ht="25.5" x14ac:dyDescent="0.25">
      <c r="A287" s="15" t="s">
        <v>136</v>
      </c>
      <c r="B287" s="15" t="s">
        <v>371</v>
      </c>
      <c r="C287" s="15" t="s">
        <v>370</v>
      </c>
      <c r="D287" s="36">
        <v>45400</v>
      </c>
      <c r="E287" s="15" t="s">
        <v>369</v>
      </c>
      <c r="F287" s="15" t="s">
        <v>18</v>
      </c>
      <c r="G287" s="15" t="s">
        <v>204</v>
      </c>
      <c r="H287" s="37">
        <v>437332.05</v>
      </c>
      <c r="I287" s="37">
        <v>358712.47000000003</v>
      </c>
      <c r="J287" s="38">
        <v>78619.579999999958</v>
      </c>
    </row>
    <row r="288" spans="1:10" ht="25.5" x14ac:dyDescent="0.25">
      <c r="A288" s="15" t="s">
        <v>136</v>
      </c>
      <c r="B288" s="15" t="s">
        <v>365</v>
      </c>
      <c r="C288" s="15" t="s">
        <v>364</v>
      </c>
      <c r="D288" s="36">
        <v>45411</v>
      </c>
      <c r="E288" s="15" t="s">
        <v>363</v>
      </c>
      <c r="F288" s="15" t="s">
        <v>18</v>
      </c>
      <c r="G288" s="15" t="s">
        <v>204</v>
      </c>
      <c r="H288" s="37">
        <v>437368.35</v>
      </c>
      <c r="I288" s="37">
        <v>360869.28</v>
      </c>
      <c r="J288" s="38">
        <v>76499.069999999949</v>
      </c>
    </row>
    <row r="289" spans="1:10" x14ac:dyDescent="0.25">
      <c r="A289" s="15" t="s">
        <v>56</v>
      </c>
      <c r="B289" s="15" t="s">
        <v>1003</v>
      </c>
      <c r="C289" s="15" t="s">
        <v>1002</v>
      </c>
      <c r="D289" s="36">
        <v>45671</v>
      </c>
      <c r="E289" s="15" t="s">
        <v>1001</v>
      </c>
      <c r="F289" s="15" t="s">
        <v>57</v>
      </c>
      <c r="G289" s="15" t="s">
        <v>204</v>
      </c>
      <c r="H289" s="37">
        <v>747069.8</v>
      </c>
      <c r="I289" s="37">
        <v>672362.82000000007</v>
      </c>
      <c r="J289" s="38">
        <v>74706.979999999981</v>
      </c>
    </row>
    <row r="290" spans="1:10" ht="25.5" x14ac:dyDescent="0.25">
      <c r="A290" s="15" t="s">
        <v>99</v>
      </c>
      <c r="B290" s="15" t="s">
        <v>746</v>
      </c>
      <c r="C290" s="15" t="s">
        <v>745</v>
      </c>
      <c r="D290" s="36">
        <v>45434</v>
      </c>
      <c r="E290" s="15" t="s">
        <v>744</v>
      </c>
      <c r="F290" s="15" t="s">
        <v>101</v>
      </c>
      <c r="G290" s="15" t="s">
        <v>204</v>
      </c>
      <c r="H290" s="37">
        <v>219588</v>
      </c>
      <c r="I290" s="37">
        <v>145452.71000000002</v>
      </c>
      <c r="J290" s="38">
        <v>74135.289999999979</v>
      </c>
    </row>
    <row r="291" spans="1:10" ht="25.5" x14ac:dyDescent="0.25">
      <c r="A291" s="15" t="s">
        <v>56</v>
      </c>
      <c r="B291" s="15" t="s">
        <v>1006</v>
      </c>
      <c r="C291" s="15" t="s">
        <v>1005</v>
      </c>
      <c r="D291" s="36">
        <v>45646</v>
      </c>
      <c r="E291" s="15" t="s">
        <v>1004</v>
      </c>
      <c r="F291" s="15" t="s">
        <v>57</v>
      </c>
      <c r="G291" s="15" t="s">
        <v>204</v>
      </c>
      <c r="H291" s="37">
        <v>735000</v>
      </c>
      <c r="I291" s="37">
        <v>661500</v>
      </c>
      <c r="J291" s="38">
        <v>73500</v>
      </c>
    </row>
    <row r="292" spans="1:10" x14ac:dyDescent="0.25">
      <c r="A292" s="15" t="s">
        <v>136</v>
      </c>
      <c r="B292" s="15" t="s">
        <v>404</v>
      </c>
      <c r="C292" s="15" t="s">
        <v>403</v>
      </c>
      <c r="D292" s="36">
        <v>44859</v>
      </c>
      <c r="E292" s="15" t="s">
        <v>352</v>
      </c>
      <c r="F292" s="15" t="s">
        <v>18</v>
      </c>
      <c r="G292" s="15" t="s">
        <v>204</v>
      </c>
      <c r="H292" s="37">
        <v>3125000</v>
      </c>
      <c r="I292" s="37">
        <v>3054385.4600000004</v>
      </c>
      <c r="J292" s="38">
        <v>70614.539999999572</v>
      </c>
    </row>
    <row r="293" spans="1:10" ht="25.5" x14ac:dyDescent="0.25">
      <c r="A293" s="15" t="s">
        <v>99</v>
      </c>
      <c r="B293" s="15" t="s">
        <v>818</v>
      </c>
      <c r="C293" s="15" t="s">
        <v>817</v>
      </c>
      <c r="D293" s="36">
        <v>44925</v>
      </c>
      <c r="E293" s="15" t="s">
        <v>723</v>
      </c>
      <c r="F293" s="15" t="s">
        <v>101</v>
      </c>
      <c r="G293" s="15" t="s">
        <v>204</v>
      </c>
      <c r="H293" s="37">
        <v>479488.14</v>
      </c>
      <c r="I293" s="37">
        <v>409315.07</v>
      </c>
      <c r="J293" s="38">
        <v>70173.070000000007</v>
      </c>
    </row>
    <row r="294" spans="1:10" ht="38.25" x14ac:dyDescent="0.25">
      <c r="A294" s="15" t="s">
        <v>66</v>
      </c>
      <c r="B294" s="15" t="s">
        <v>920</v>
      </c>
      <c r="C294" s="15" t="s">
        <v>919</v>
      </c>
      <c r="D294" s="36">
        <v>45457</v>
      </c>
      <c r="E294" s="15" t="s">
        <v>918</v>
      </c>
      <c r="F294" s="15" t="s">
        <v>18</v>
      </c>
      <c r="G294" s="15" t="s">
        <v>204</v>
      </c>
      <c r="H294" s="37">
        <v>602727.27</v>
      </c>
      <c r="I294" s="37">
        <v>538705.27</v>
      </c>
      <c r="J294" s="38">
        <v>64022</v>
      </c>
    </row>
    <row r="295" spans="1:10" ht="38.25" x14ac:dyDescent="0.25">
      <c r="A295" s="15" t="s">
        <v>122</v>
      </c>
      <c r="B295" s="15" t="s">
        <v>580</v>
      </c>
      <c r="C295" s="15" t="s">
        <v>579</v>
      </c>
      <c r="D295" s="36">
        <v>45786</v>
      </c>
      <c r="E295" s="15" t="s">
        <v>578</v>
      </c>
      <c r="F295" s="15" t="s">
        <v>119</v>
      </c>
      <c r="G295" s="15" t="s">
        <v>204</v>
      </c>
      <c r="H295" s="37">
        <v>494089</v>
      </c>
      <c r="I295" s="37">
        <v>430289.91</v>
      </c>
      <c r="J295" s="38">
        <v>63799.090000000026</v>
      </c>
    </row>
    <row r="296" spans="1:10" ht="25.5" x14ac:dyDescent="0.25">
      <c r="A296" s="15" t="s">
        <v>99</v>
      </c>
      <c r="B296" s="15" t="s">
        <v>734</v>
      </c>
      <c r="C296" s="15" t="s">
        <v>733</v>
      </c>
      <c r="D296" s="36">
        <v>45478</v>
      </c>
      <c r="E296" s="15" t="s">
        <v>732</v>
      </c>
      <c r="F296" s="15" t="s">
        <v>101</v>
      </c>
      <c r="G296" s="15" t="s">
        <v>204</v>
      </c>
      <c r="H296" s="37">
        <v>109794</v>
      </c>
      <c r="I296" s="37">
        <v>47560.91</v>
      </c>
      <c r="J296" s="38">
        <v>62233.09</v>
      </c>
    </row>
    <row r="297" spans="1:10" ht="25.5" x14ac:dyDescent="0.25">
      <c r="A297" s="15" t="s">
        <v>99</v>
      </c>
      <c r="B297" s="15" t="s">
        <v>679</v>
      </c>
      <c r="C297" s="15" t="s">
        <v>678</v>
      </c>
      <c r="D297" s="36">
        <v>45498</v>
      </c>
      <c r="E297" s="15" t="s">
        <v>677</v>
      </c>
      <c r="F297" s="15" t="s">
        <v>101</v>
      </c>
      <c r="G297" s="15" t="s">
        <v>204</v>
      </c>
      <c r="H297" s="37">
        <v>201289</v>
      </c>
      <c r="I297" s="37">
        <v>139331.79999999999</v>
      </c>
      <c r="J297" s="38">
        <v>61957.200000000012</v>
      </c>
    </row>
    <row r="298" spans="1:10" ht="25.5" x14ac:dyDescent="0.25">
      <c r="A298" s="15" t="s">
        <v>66</v>
      </c>
      <c r="B298" s="15" t="s">
        <v>934</v>
      </c>
      <c r="C298" s="15" t="s">
        <v>933</v>
      </c>
      <c r="D298" s="36">
        <v>45456</v>
      </c>
      <c r="E298" s="15" t="s">
        <v>932</v>
      </c>
      <c r="F298" s="15" t="s">
        <v>18</v>
      </c>
      <c r="G298" s="15" t="s">
        <v>204</v>
      </c>
      <c r="H298" s="37">
        <v>567000</v>
      </c>
      <c r="I298" s="37">
        <v>507754.7</v>
      </c>
      <c r="J298" s="38">
        <v>59245.299999999988</v>
      </c>
    </row>
    <row r="299" spans="1:10" ht="25.5" x14ac:dyDescent="0.25">
      <c r="A299" s="15" t="s">
        <v>66</v>
      </c>
      <c r="B299" s="15" t="s">
        <v>931</v>
      </c>
      <c r="C299" s="15" t="s">
        <v>930</v>
      </c>
      <c r="D299" s="36">
        <v>45457</v>
      </c>
      <c r="E299" s="15" t="s">
        <v>929</v>
      </c>
      <c r="F299" s="15" t="s">
        <v>18</v>
      </c>
      <c r="G299" s="15" t="s">
        <v>204</v>
      </c>
      <c r="H299" s="37">
        <v>567000</v>
      </c>
      <c r="I299" s="37">
        <v>509456.1</v>
      </c>
      <c r="J299" s="38">
        <v>57543.900000000023</v>
      </c>
    </row>
    <row r="300" spans="1:10" ht="25.5" x14ac:dyDescent="0.25">
      <c r="A300" s="15" t="s">
        <v>66</v>
      </c>
      <c r="B300" s="15" t="s">
        <v>928</v>
      </c>
      <c r="C300" s="15" t="s">
        <v>927</v>
      </c>
      <c r="D300" s="36">
        <v>45457</v>
      </c>
      <c r="E300" s="15" t="s">
        <v>926</v>
      </c>
      <c r="F300" s="15" t="s">
        <v>18</v>
      </c>
      <c r="G300" s="15" t="s">
        <v>204</v>
      </c>
      <c r="H300" s="37">
        <v>567000</v>
      </c>
      <c r="I300" s="37">
        <v>509901.1</v>
      </c>
      <c r="J300" s="38">
        <v>57098.900000000023</v>
      </c>
    </row>
    <row r="301" spans="1:10" ht="25.5" x14ac:dyDescent="0.25">
      <c r="A301" s="15" t="s">
        <v>66</v>
      </c>
      <c r="B301" s="15" t="s">
        <v>937</v>
      </c>
      <c r="C301" s="15" t="s">
        <v>936</v>
      </c>
      <c r="D301" s="36">
        <v>45457</v>
      </c>
      <c r="E301" s="15" t="s">
        <v>935</v>
      </c>
      <c r="F301" s="15" t="s">
        <v>18</v>
      </c>
      <c r="G301" s="15" t="s">
        <v>204</v>
      </c>
      <c r="H301" s="37">
        <v>567000</v>
      </c>
      <c r="I301" s="37">
        <v>510065.89</v>
      </c>
      <c r="J301" s="38">
        <v>56934.109999999986</v>
      </c>
    </row>
    <row r="302" spans="1:10" ht="38.25" x14ac:dyDescent="0.25">
      <c r="A302" s="15" t="s">
        <v>56</v>
      </c>
      <c r="B302" s="15" t="s">
        <v>985</v>
      </c>
      <c r="C302" s="15" t="s">
        <v>984</v>
      </c>
      <c r="D302" s="36">
        <v>45677</v>
      </c>
      <c r="E302" s="15" t="s">
        <v>983</v>
      </c>
      <c r="F302" s="15" t="s">
        <v>57</v>
      </c>
      <c r="G302" s="15" t="s">
        <v>204</v>
      </c>
      <c r="H302" s="37">
        <v>298865.56</v>
      </c>
      <c r="I302" s="37">
        <v>242433.66999999998</v>
      </c>
      <c r="J302" s="38">
        <v>56431.890000000014</v>
      </c>
    </row>
    <row r="303" spans="1:10" ht="25.5" x14ac:dyDescent="0.25">
      <c r="A303" s="15" t="s">
        <v>99</v>
      </c>
      <c r="B303" s="15" t="s">
        <v>713</v>
      </c>
      <c r="C303" s="15" t="s">
        <v>712</v>
      </c>
      <c r="D303" s="36">
        <v>45462</v>
      </c>
      <c r="E303" s="15" t="s">
        <v>711</v>
      </c>
      <c r="F303" s="15" t="s">
        <v>101</v>
      </c>
      <c r="G303" s="15" t="s">
        <v>204</v>
      </c>
      <c r="H303" s="37">
        <v>54897</v>
      </c>
      <c r="I303" s="37">
        <v>2700</v>
      </c>
      <c r="J303" s="38">
        <v>52197</v>
      </c>
    </row>
    <row r="304" spans="1:10" ht="25.5" x14ac:dyDescent="0.25">
      <c r="A304" s="15" t="s">
        <v>418</v>
      </c>
      <c r="B304" s="15" t="s">
        <v>430</v>
      </c>
      <c r="C304" s="15" t="s">
        <v>429</v>
      </c>
      <c r="D304" s="36">
        <v>45712</v>
      </c>
      <c r="E304" s="15" t="s">
        <v>428</v>
      </c>
      <c r="F304" s="15" t="s">
        <v>119</v>
      </c>
      <c r="G304" s="15" t="s">
        <v>204</v>
      </c>
      <c r="H304" s="37">
        <v>160000</v>
      </c>
      <c r="I304" s="37">
        <v>107914.15</v>
      </c>
      <c r="J304" s="38">
        <v>52085.850000000006</v>
      </c>
    </row>
    <row r="305" spans="1:10" ht="76.5" x14ac:dyDescent="0.25">
      <c r="A305" s="15" t="s">
        <v>220</v>
      </c>
      <c r="B305" s="15" t="s">
        <v>235</v>
      </c>
      <c r="C305" s="15" t="s">
        <v>234</v>
      </c>
      <c r="D305" s="36">
        <v>45254</v>
      </c>
      <c r="E305" s="15" t="s">
        <v>233</v>
      </c>
      <c r="F305" s="15" t="s">
        <v>216</v>
      </c>
      <c r="G305" s="15" t="s">
        <v>204</v>
      </c>
      <c r="H305" s="37">
        <v>51752.97</v>
      </c>
      <c r="I305" s="37">
        <v>0</v>
      </c>
      <c r="J305" s="38">
        <v>51752.97</v>
      </c>
    </row>
    <row r="306" spans="1:10" x14ac:dyDescent="0.25">
      <c r="A306" s="15" t="s">
        <v>56</v>
      </c>
      <c r="B306" s="15" t="s">
        <v>988</v>
      </c>
      <c r="C306" s="15" t="s">
        <v>987</v>
      </c>
      <c r="D306" s="36">
        <v>45677</v>
      </c>
      <c r="E306" s="15" t="s">
        <v>986</v>
      </c>
      <c r="F306" s="15" t="s">
        <v>57</v>
      </c>
      <c r="G306" s="15" t="s">
        <v>204</v>
      </c>
      <c r="H306" s="37">
        <v>119308.23</v>
      </c>
      <c r="I306" s="37">
        <v>68860.56</v>
      </c>
      <c r="J306" s="38">
        <v>50447.67</v>
      </c>
    </row>
    <row r="307" spans="1:10" ht="25.5" x14ac:dyDescent="0.25">
      <c r="A307" s="15" t="s">
        <v>418</v>
      </c>
      <c r="B307" s="15" t="s">
        <v>442</v>
      </c>
      <c r="C307" s="15" t="s">
        <v>441</v>
      </c>
      <c r="D307" s="36">
        <v>45706</v>
      </c>
      <c r="E307" s="15" t="s">
        <v>440</v>
      </c>
      <c r="F307" s="15" t="s">
        <v>119</v>
      </c>
      <c r="G307" s="15" t="s">
        <v>204</v>
      </c>
      <c r="H307" s="37">
        <v>160000</v>
      </c>
      <c r="I307" s="37">
        <v>110627.66</v>
      </c>
      <c r="J307" s="38">
        <v>49372.34</v>
      </c>
    </row>
    <row r="308" spans="1:10" ht="38.25" x14ac:dyDescent="0.25">
      <c r="A308" s="15" t="s">
        <v>126</v>
      </c>
      <c r="B308" s="15" t="s">
        <v>545</v>
      </c>
      <c r="C308" s="15" t="s">
        <v>544</v>
      </c>
      <c r="D308" s="36">
        <v>45315</v>
      </c>
      <c r="E308" s="15" t="s">
        <v>543</v>
      </c>
      <c r="F308" s="15" t="s">
        <v>119</v>
      </c>
      <c r="G308" s="15" t="s">
        <v>204</v>
      </c>
      <c r="H308" s="37">
        <v>217510</v>
      </c>
      <c r="I308" s="37">
        <v>171304.04</v>
      </c>
      <c r="J308" s="38">
        <v>46205.959999999992</v>
      </c>
    </row>
    <row r="309" spans="1:10" x14ac:dyDescent="0.25">
      <c r="A309" s="15" t="s">
        <v>287</v>
      </c>
      <c r="B309" s="15" t="s">
        <v>286</v>
      </c>
      <c r="C309" s="15" t="s">
        <v>285</v>
      </c>
      <c r="D309" s="36">
        <v>44897</v>
      </c>
      <c r="E309" s="15" t="s">
        <v>276</v>
      </c>
      <c r="F309" s="15" t="s">
        <v>151</v>
      </c>
      <c r="G309" s="15" t="s">
        <v>8</v>
      </c>
      <c r="H309" s="37">
        <v>1880000</v>
      </c>
      <c r="I309" s="37">
        <v>1833884.0299999998</v>
      </c>
      <c r="J309" s="38">
        <v>46115.970000000205</v>
      </c>
    </row>
    <row r="310" spans="1:10" ht="25.5" x14ac:dyDescent="0.25">
      <c r="A310" s="15" t="s">
        <v>99</v>
      </c>
      <c r="B310" s="15" t="s">
        <v>798</v>
      </c>
      <c r="C310" s="15" t="s">
        <v>797</v>
      </c>
      <c r="D310" s="36">
        <v>44966</v>
      </c>
      <c r="E310" s="15" t="s">
        <v>729</v>
      </c>
      <c r="F310" s="15" t="s">
        <v>101</v>
      </c>
      <c r="G310" s="15" t="s">
        <v>204</v>
      </c>
      <c r="H310" s="37">
        <v>309784</v>
      </c>
      <c r="I310" s="37">
        <v>264159.75</v>
      </c>
      <c r="J310" s="38">
        <v>45624.25</v>
      </c>
    </row>
    <row r="311" spans="1:10" ht="25.5" x14ac:dyDescent="0.25">
      <c r="A311" s="15" t="s">
        <v>220</v>
      </c>
      <c r="B311" s="15" t="s">
        <v>219</v>
      </c>
      <c r="C311" s="15" t="s">
        <v>218</v>
      </c>
      <c r="D311" s="36">
        <v>45776</v>
      </c>
      <c r="E311" s="15" t="s">
        <v>217</v>
      </c>
      <c r="F311" s="15" t="s">
        <v>216</v>
      </c>
      <c r="G311" s="15" t="s">
        <v>204</v>
      </c>
      <c r="H311" s="37">
        <v>41990</v>
      </c>
      <c r="I311" s="37">
        <v>0</v>
      </c>
      <c r="J311" s="38">
        <v>41990</v>
      </c>
    </row>
    <row r="312" spans="1:10" ht="25.5" x14ac:dyDescent="0.25">
      <c r="A312" s="15" t="s">
        <v>99</v>
      </c>
      <c r="B312" s="15" t="s">
        <v>696</v>
      </c>
      <c r="C312" s="15" t="s">
        <v>695</v>
      </c>
      <c r="D312" s="36">
        <v>45491</v>
      </c>
      <c r="E312" s="15" t="s">
        <v>694</v>
      </c>
      <c r="F312" s="15" t="s">
        <v>101</v>
      </c>
      <c r="G312" s="15" t="s">
        <v>204</v>
      </c>
      <c r="H312" s="37">
        <v>128093</v>
      </c>
      <c r="I312" s="37">
        <v>88132</v>
      </c>
      <c r="J312" s="38">
        <v>39961</v>
      </c>
    </row>
    <row r="313" spans="1:10" ht="25.5" x14ac:dyDescent="0.25">
      <c r="A313" s="15" t="s">
        <v>269</v>
      </c>
      <c r="B313" s="15" t="s">
        <v>268</v>
      </c>
      <c r="C313" s="15" t="s">
        <v>267</v>
      </c>
      <c r="D313" s="36">
        <v>44907</v>
      </c>
      <c r="E313" s="15" t="s">
        <v>266</v>
      </c>
      <c r="F313" s="15" t="s">
        <v>38</v>
      </c>
      <c r="G313" s="15" t="s">
        <v>8</v>
      </c>
      <c r="H313" s="37">
        <v>1050000</v>
      </c>
      <c r="I313" s="37">
        <v>1011363.03</v>
      </c>
      <c r="J313" s="38">
        <v>38636.969999999972</v>
      </c>
    </row>
    <row r="314" spans="1:10" ht="25.5" x14ac:dyDescent="0.25">
      <c r="A314" s="15" t="s">
        <v>99</v>
      </c>
      <c r="B314" s="15" t="s">
        <v>792</v>
      </c>
      <c r="C314" s="15" t="s">
        <v>791</v>
      </c>
      <c r="D314" s="36">
        <v>44911</v>
      </c>
      <c r="E314" s="15" t="s">
        <v>665</v>
      </c>
      <c r="F314" s="15" t="s">
        <v>101</v>
      </c>
      <c r="G314" s="15" t="s">
        <v>204</v>
      </c>
      <c r="H314" s="37">
        <v>154892</v>
      </c>
      <c r="I314" s="37">
        <v>117400.46</v>
      </c>
      <c r="J314" s="38">
        <v>37491.539999999994</v>
      </c>
    </row>
    <row r="315" spans="1:10" ht="63.75" x14ac:dyDescent="0.25">
      <c r="A315" s="15" t="s">
        <v>126</v>
      </c>
      <c r="B315" s="15" t="s">
        <v>475</v>
      </c>
      <c r="C315" s="15" t="s">
        <v>474</v>
      </c>
      <c r="D315" s="36">
        <v>45310</v>
      </c>
      <c r="E315" s="15" t="s">
        <v>473</v>
      </c>
      <c r="F315" s="15" t="s">
        <v>119</v>
      </c>
      <c r="G315" s="15" t="s">
        <v>204</v>
      </c>
      <c r="H315" s="37">
        <v>367219.92</v>
      </c>
      <c r="I315" s="37">
        <v>330497.93000000005</v>
      </c>
      <c r="J315" s="38">
        <v>36721.989999999932</v>
      </c>
    </row>
    <row r="316" spans="1:10" ht="38.25" x14ac:dyDescent="0.25">
      <c r="A316" s="15" t="s">
        <v>99</v>
      </c>
      <c r="B316" s="15" t="s">
        <v>804</v>
      </c>
      <c r="C316" s="15" t="s">
        <v>803</v>
      </c>
      <c r="D316" s="36">
        <v>44916</v>
      </c>
      <c r="E316" s="15" t="s">
        <v>714</v>
      </c>
      <c r="F316" s="15" t="s">
        <v>101</v>
      </c>
      <c r="G316" s="15" t="s">
        <v>204</v>
      </c>
      <c r="H316" s="37">
        <v>111000</v>
      </c>
      <c r="I316" s="37">
        <v>74779.489999999991</v>
      </c>
      <c r="J316" s="38">
        <v>36220.510000000009</v>
      </c>
    </row>
    <row r="317" spans="1:10" ht="25.5" x14ac:dyDescent="0.25">
      <c r="A317" s="15" t="s">
        <v>126</v>
      </c>
      <c r="B317" s="15" t="s">
        <v>484</v>
      </c>
      <c r="C317" s="15" t="s">
        <v>483</v>
      </c>
      <c r="D317" s="36">
        <v>45342</v>
      </c>
      <c r="E317" s="15" t="s">
        <v>482</v>
      </c>
      <c r="F317" s="15" t="s">
        <v>119</v>
      </c>
      <c r="G317" s="15" t="s">
        <v>204</v>
      </c>
      <c r="H317" s="37">
        <v>359552</v>
      </c>
      <c r="I317" s="37">
        <v>323596.79999999999</v>
      </c>
      <c r="J317" s="38">
        <v>35955.200000000012</v>
      </c>
    </row>
    <row r="318" spans="1:10" x14ac:dyDescent="0.25">
      <c r="A318" s="15" t="s">
        <v>56</v>
      </c>
      <c r="B318" s="15" t="s">
        <v>949</v>
      </c>
      <c r="C318" s="15" t="s">
        <v>948</v>
      </c>
      <c r="D318" s="36">
        <v>45673</v>
      </c>
      <c r="E318" s="15" t="s">
        <v>947</v>
      </c>
      <c r="F318" s="15" t="s">
        <v>57</v>
      </c>
      <c r="G318" s="15" t="s">
        <v>204</v>
      </c>
      <c r="H318" s="37">
        <v>262395</v>
      </c>
      <c r="I318" s="37">
        <v>230157.52000000002</v>
      </c>
      <c r="J318" s="38">
        <v>32237.479999999981</v>
      </c>
    </row>
    <row r="319" spans="1:10" ht="25.5" x14ac:dyDescent="0.25">
      <c r="A319" s="15" t="s">
        <v>99</v>
      </c>
      <c r="B319" s="15" t="s">
        <v>688</v>
      </c>
      <c r="C319" s="15" t="s">
        <v>687</v>
      </c>
      <c r="D319" s="36">
        <v>45519</v>
      </c>
      <c r="E319" s="15" t="s">
        <v>686</v>
      </c>
      <c r="F319" s="15" t="s">
        <v>101</v>
      </c>
      <c r="G319" s="15" t="s">
        <v>204</v>
      </c>
      <c r="H319" s="37">
        <v>54897</v>
      </c>
      <c r="I319" s="37">
        <v>23387.440000000002</v>
      </c>
      <c r="J319" s="38">
        <v>31509.559999999998</v>
      </c>
    </row>
    <row r="320" spans="1:10" ht="38.25" x14ac:dyDescent="0.25">
      <c r="A320" s="15" t="s">
        <v>99</v>
      </c>
      <c r="B320" s="15" t="s">
        <v>670</v>
      </c>
      <c r="C320" s="15" t="s">
        <v>669</v>
      </c>
      <c r="D320" s="36">
        <v>45496</v>
      </c>
      <c r="E320" s="15" t="s">
        <v>668</v>
      </c>
      <c r="F320" s="15" t="s">
        <v>101</v>
      </c>
      <c r="G320" s="15" t="s">
        <v>204</v>
      </c>
      <c r="H320" s="37">
        <v>109794</v>
      </c>
      <c r="I320" s="37">
        <v>79762.78</v>
      </c>
      <c r="J320" s="38">
        <v>30031.22</v>
      </c>
    </row>
    <row r="321" spans="1:10" ht="25.5" x14ac:dyDescent="0.25">
      <c r="A321" s="15" t="s">
        <v>56</v>
      </c>
      <c r="B321" s="15" t="s">
        <v>955</v>
      </c>
      <c r="C321" s="15" t="s">
        <v>954</v>
      </c>
      <c r="D321" s="36">
        <v>45680</v>
      </c>
      <c r="E321" s="15" t="s">
        <v>953</v>
      </c>
      <c r="F321" s="15" t="s">
        <v>57</v>
      </c>
      <c r="G321" s="15" t="s">
        <v>204</v>
      </c>
      <c r="H321" s="37">
        <v>69700</v>
      </c>
      <c r="I321" s="37">
        <v>41565.839999999997</v>
      </c>
      <c r="J321" s="38">
        <v>28134.160000000003</v>
      </c>
    </row>
    <row r="322" spans="1:10" ht="25.5" x14ac:dyDescent="0.25">
      <c r="A322" s="15" t="s">
        <v>99</v>
      </c>
      <c r="B322" s="15" t="s">
        <v>691</v>
      </c>
      <c r="C322" s="15" t="s">
        <v>690</v>
      </c>
      <c r="D322" s="36">
        <v>45491</v>
      </c>
      <c r="E322" s="15" t="s">
        <v>689</v>
      </c>
      <c r="F322" s="15" t="s">
        <v>101</v>
      </c>
      <c r="G322" s="15" t="s">
        <v>204</v>
      </c>
      <c r="H322" s="37">
        <v>54897</v>
      </c>
      <c r="I322" s="37">
        <v>27837.599999999999</v>
      </c>
      <c r="J322" s="38">
        <v>27059.4</v>
      </c>
    </row>
    <row r="323" spans="1:10" ht="25.5" x14ac:dyDescent="0.25">
      <c r="A323" s="15" t="s">
        <v>126</v>
      </c>
      <c r="B323" s="15" t="s">
        <v>472</v>
      </c>
      <c r="C323" s="15" t="s">
        <v>471</v>
      </c>
      <c r="D323" s="36">
        <v>45308</v>
      </c>
      <c r="E323" s="15" t="s">
        <v>470</v>
      </c>
      <c r="F323" s="15" t="s">
        <v>119</v>
      </c>
      <c r="G323" s="15" t="s">
        <v>204</v>
      </c>
      <c r="H323" s="37">
        <v>255659.02</v>
      </c>
      <c r="I323" s="37">
        <v>230093.12000000002</v>
      </c>
      <c r="J323" s="38">
        <v>25565.899999999965</v>
      </c>
    </row>
    <row r="324" spans="1:10" ht="38.25" x14ac:dyDescent="0.25">
      <c r="A324" s="15" t="s">
        <v>99</v>
      </c>
      <c r="B324" s="15" t="s">
        <v>673</v>
      </c>
      <c r="C324" s="15" t="s">
        <v>672</v>
      </c>
      <c r="D324" s="36">
        <v>45505</v>
      </c>
      <c r="E324" s="15" t="s">
        <v>671</v>
      </c>
      <c r="F324" s="15" t="s">
        <v>101</v>
      </c>
      <c r="G324" s="15" t="s">
        <v>204</v>
      </c>
      <c r="H324" s="37">
        <v>101598.35</v>
      </c>
      <c r="I324" s="37">
        <v>76818.069999999992</v>
      </c>
      <c r="J324" s="38">
        <v>24780.280000000013</v>
      </c>
    </row>
    <row r="325" spans="1:10" ht="25.5" x14ac:dyDescent="0.25">
      <c r="A325" s="15" t="s">
        <v>99</v>
      </c>
      <c r="B325" s="15" t="s">
        <v>667</v>
      </c>
      <c r="C325" s="15" t="s">
        <v>666</v>
      </c>
      <c r="D325" s="36">
        <v>45497</v>
      </c>
      <c r="E325" s="15" t="s">
        <v>665</v>
      </c>
      <c r="F325" s="15" t="s">
        <v>101</v>
      </c>
      <c r="G325" s="15" t="s">
        <v>204</v>
      </c>
      <c r="H325" s="37">
        <v>54897</v>
      </c>
      <c r="I325" s="37">
        <v>31535.97</v>
      </c>
      <c r="J325" s="38">
        <v>23361.03</v>
      </c>
    </row>
    <row r="326" spans="1:10" ht="25.5" x14ac:dyDescent="0.25">
      <c r="A326" s="15" t="s">
        <v>99</v>
      </c>
      <c r="B326" s="15" t="s">
        <v>710</v>
      </c>
      <c r="C326" s="15" t="s">
        <v>709</v>
      </c>
      <c r="D326" s="36">
        <v>45483</v>
      </c>
      <c r="E326" s="15" t="s">
        <v>708</v>
      </c>
      <c r="F326" s="15" t="s">
        <v>101</v>
      </c>
      <c r="G326" s="15" t="s">
        <v>204</v>
      </c>
      <c r="H326" s="37">
        <v>54897</v>
      </c>
      <c r="I326" s="37">
        <v>32388.43</v>
      </c>
      <c r="J326" s="38">
        <v>22508.57</v>
      </c>
    </row>
    <row r="327" spans="1:10" ht="25.5" x14ac:dyDescent="0.25">
      <c r="A327" s="15" t="s">
        <v>99</v>
      </c>
      <c r="B327" s="15" t="s">
        <v>704</v>
      </c>
      <c r="C327" s="15" t="s">
        <v>703</v>
      </c>
      <c r="D327" s="36">
        <v>45497</v>
      </c>
      <c r="E327" s="15" t="s">
        <v>702</v>
      </c>
      <c r="F327" s="15" t="s">
        <v>101</v>
      </c>
      <c r="G327" s="15" t="s">
        <v>204</v>
      </c>
      <c r="H327" s="37">
        <v>109794</v>
      </c>
      <c r="I327" s="37">
        <v>89572.159999999989</v>
      </c>
      <c r="J327" s="38">
        <v>20221.840000000011</v>
      </c>
    </row>
    <row r="328" spans="1:10" ht="25.5" x14ac:dyDescent="0.25">
      <c r="A328" s="15" t="s">
        <v>99</v>
      </c>
      <c r="B328" s="15" t="s">
        <v>716</v>
      </c>
      <c r="C328" s="15" t="s">
        <v>715</v>
      </c>
      <c r="D328" s="36">
        <v>45516</v>
      </c>
      <c r="E328" s="15" t="s">
        <v>714</v>
      </c>
      <c r="F328" s="15" t="s">
        <v>101</v>
      </c>
      <c r="G328" s="15" t="s">
        <v>204</v>
      </c>
      <c r="H328" s="37">
        <v>36598</v>
      </c>
      <c r="I328" s="37">
        <v>16625.560000000001</v>
      </c>
      <c r="J328" s="38">
        <v>19972.439999999999</v>
      </c>
    </row>
    <row r="329" spans="1:10" ht="63.75" x14ac:dyDescent="0.25">
      <c r="A329" s="15" t="s">
        <v>126</v>
      </c>
      <c r="B329" s="15" t="s">
        <v>572</v>
      </c>
      <c r="C329" s="15" t="s">
        <v>571</v>
      </c>
      <c r="D329" s="36">
        <v>45300</v>
      </c>
      <c r="E329" s="15" t="s">
        <v>570</v>
      </c>
      <c r="F329" s="15" t="s">
        <v>119</v>
      </c>
      <c r="G329" s="15" t="s">
        <v>204</v>
      </c>
      <c r="H329" s="37">
        <v>197111</v>
      </c>
      <c r="I329" s="37">
        <v>177399.90000000002</v>
      </c>
      <c r="J329" s="38">
        <v>19711.099999999977</v>
      </c>
    </row>
    <row r="330" spans="1:10" ht="25.5" x14ac:dyDescent="0.25">
      <c r="A330" s="15" t="s">
        <v>99</v>
      </c>
      <c r="B330" s="15" t="s">
        <v>749</v>
      </c>
      <c r="C330" s="15" t="s">
        <v>748</v>
      </c>
      <c r="D330" s="36">
        <v>45475</v>
      </c>
      <c r="E330" s="15" t="s">
        <v>747</v>
      </c>
      <c r="F330" s="15" t="s">
        <v>101</v>
      </c>
      <c r="G330" s="15" t="s">
        <v>204</v>
      </c>
      <c r="H330" s="37">
        <v>36598</v>
      </c>
      <c r="I330" s="37">
        <v>18792.22</v>
      </c>
      <c r="J330" s="38">
        <v>17805.78</v>
      </c>
    </row>
    <row r="331" spans="1:10" ht="38.25" x14ac:dyDescent="0.25">
      <c r="A331" s="15" t="s">
        <v>126</v>
      </c>
      <c r="B331" s="15" t="s">
        <v>478</v>
      </c>
      <c r="C331" s="15" t="s">
        <v>477</v>
      </c>
      <c r="D331" s="36">
        <v>45337</v>
      </c>
      <c r="E331" s="15" t="s">
        <v>476</v>
      </c>
      <c r="F331" s="15" t="s">
        <v>119</v>
      </c>
      <c r="G331" s="15" t="s">
        <v>204</v>
      </c>
      <c r="H331" s="37">
        <v>123929.29</v>
      </c>
      <c r="I331" s="37">
        <v>107161.82</v>
      </c>
      <c r="J331" s="38">
        <v>16767.469999999987</v>
      </c>
    </row>
    <row r="332" spans="1:10" ht="25.5" x14ac:dyDescent="0.25">
      <c r="A332" s="15" t="s">
        <v>99</v>
      </c>
      <c r="B332" s="15" t="s">
        <v>707</v>
      </c>
      <c r="C332" s="15" t="s">
        <v>706</v>
      </c>
      <c r="D332" s="36">
        <v>45463</v>
      </c>
      <c r="E332" s="15" t="s">
        <v>705</v>
      </c>
      <c r="F332" s="15" t="s">
        <v>101</v>
      </c>
      <c r="G332" s="15" t="s">
        <v>204</v>
      </c>
      <c r="H332" s="37">
        <v>73196</v>
      </c>
      <c r="I332" s="37">
        <v>56509.27</v>
      </c>
      <c r="J332" s="38">
        <v>16686.730000000003</v>
      </c>
    </row>
    <row r="333" spans="1:10" ht="25.5" x14ac:dyDescent="0.25">
      <c r="A333" s="15" t="s">
        <v>96</v>
      </c>
      <c r="B333" s="15" t="s">
        <v>830</v>
      </c>
      <c r="C333" s="15" t="s">
        <v>829</v>
      </c>
      <c r="D333" s="36">
        <v>45065</v>
      </c>
      <c r="E333" s="15" t="s">
        <v>680</v>
      </c>
      <c r="F333" s="15" t="s">
        <v>24</v>
      </c>
      <c r="G333" s="15" t="s">
        <v>8</v>
      </c>
      <c r="H333" s="37">
        <v>275000</v>
      </c>
      <c r="I333" s="37">
        <v>258378</v>
      </c>
      <c r="J333" s="38">
        <v>16622</v>
      </c>
    </row>
    <row r="334" spans="1:10" ht="25.5" x14ac:dyDescent="0.25">
      <c r="A334" s="15" t="s">
        <v>418</v>
      </c>
      <c r="B334" s="15" t="s">
        <v>427</v>
      </c>
      <c r="C334" s="15" t="s">
        <v>426</v>
      </c>
      <c r="D334" s="36">
        <v>45747</v>
      </c>
      <c r="E334" s="15" t="s">
        <v>425</v>
      </c>
      <c r="F334" s="15" t="s">
        <v>119</v>
      </c>
      <c r="G334" s="15" t="s">
        <v>204</v>
      </c>
      <c r="H334" s="37">
        <v>160000</v>
      </c>
      <c r="I334" s="37">
        <v>144000</v>
      </c>
      <c r="J334" s="38">
        <v>16000</v>
      </c>
    </row>
    <row r="335" spans="1:10" ht="25.5" x14ac:dyDescent="0.25">
      <c r="A335" s="15" t="s">
        <v>56</v>
      </c>
      <c r="B335" s="15" t="s">
        <v>979</v>
      </c>
      <c r="C335" s="15" t="s">
        <v>978</v>
      </c>
      <c r="D335" s="36">
        <v>45670</v>
      </c>
      <c r="E335" s="15" t="s">
        <v>977</v>
      </c>
      <c r="F335" s="15" t="s">
        <v>57</v>
      </c>
      <c r="G335" s="15" t="s">
        <v>204</v>
      </c>
      <c r="H335" s="37">
        <v>152836</v>
      </c>
      <c r="I335" s="37">
        <v>137552.4</v>
      </c>
      <c r="J335" s="38">
        <v>15283.600000000006</v>
      </c>
    </row>
    <row r="336" spans="1:10" ht="38.25" x14ac:dyDescent="0.25">
      <c r="A336" s="15" t="s">
        <v>126</v>
      </c>
      <c r="B336" s="15" t="s">
        <v>563</v>
      </c>
      <c r="C336" s="15" t="s">
        <v>562</v>
      </c>
      <c r="D336" s="36">
        <v>45335</v>
      </c>
      <c r="E336" s="15" t="s">
        <v>561</v>
      </c>
      <c r="F336" s="15" t="s">
        <v>119</v>
      </c>
      <c r="G336" s="15" t="s">
        <v>204</v>
      </c>
      <c r="H336" s="37">
        <v>57600</v>
      </c>
      <c r="I336" s="37">
        <v>42529.29</v>
      </c>
      <c r="J336" s="38">
        <v>15070.71</v>
      </c>
    </row>
    <row r="337" spans="1:10" ht="25.5" x14ac:dyDescent="0.25">
      <c r="A337" s="15" t="s">
        <v>56</v>
      </c>
      <c r="B337" s="15" t="s">
        <v>1024</v>
      </c>
      <c r="C337" s="15" t="s">
        <v>1023</v>
      </c>
      <c r="D337" s="36">
        <v>45674</v>
      </c>
      <c r="E337" s="15" t="s">
        <v>1022</v>
      </c>
      <c r="F337" s="15" t="s">
        <v>57</v>
      </c>
      <c r="G337" s="15" t="s">
        <v>204</v>
      </c>
      <c r="H337" s="37">
        <v>38111.57</v>
      </c>
      <c r="I337" s="37">
        <v>24109.16</v>
      </c>
      <c r="J337" s="38">
        <v>14002.41</v>
      </c>
    </row>
    <row r="338" spans="1:10" ht="25.5" x14ac:dyDescent="0.25">
      <c r="A338" s="15" t="s">
        <v>99</v>
      </c>
      <c r="B338" s="15" t="s">
        <v>719</v>
      </c>
      <c r="C338" s="15" t="s">
        <v>718</v>
      </c>
      <c r="D338" s="36">
        <v>45470</v>
      </c>
      <c r="E338" s="15" t="s">
        <v>717</v>
      </c>
      <c r="F338" s="15" t="s">
        <v>101</v>
      </c>
      <c r="G338" s="15" t="s">
        <v>204</v>
      </c>
      <c r="H338" s="37">
        <v>128093</v>
      </c>
      <c r="I338" s="37">
        <v>115283.7</v>
      </c>
      <c r="J338" s="38">
        <v>12809.300000000003</v>
      </c>
    </row>
    <row r="339" spans="1:10" ht="25.5" x14ac:dyDescent="0.25">
      <c r="A339" s="15" t="s">
        <v>56</v>
      </c>
      <c r="B339" s="15" t="s">
        <v>973</v>
      </c>
      <c r="C339" s="15" t="s">
        <v>972</v>
      </c>
      <c r="D339" s="36">
        <v>45621</v>
      </c>
      <c r="E339" s="15" t="s">
        <v>971</v>
      </c>
      <c r="F339" s="15" t="s">
        <v>57</v>
      </c>
      <c r="G339" s="15" t="s">
        <v>204</v>
      </c>
      <c r="H339" s="37">
        <v>47976</v>
      </c>
      <c r="I339" s="37">
        <v>35656.17</v>
      </c>
      <c r="J339" s="38">
        <v>12319.830000000002</v>
      </c>
    </row>
    <row r="340" spans="1:10" ht="38.25" x14ac:dyDescent="0.25">
      <c r="A340" s="15" t="s">
        <v>99</v>
      </c>
      <c r="B340" s="15" t="s">
        <v>685</v>
      </c>
      <c r="C340" s="15" t="s">
        <v>684</v>
      </c>
      <c r="D340" s="36">
        <v>45460</v>
      </c>
      <c r="E340" s="15" t="s">
        <v>683</v>
      </c>
      <c r="F340" s="15" t="s">
        <v>101</v>
      </c>
      <c r="G340" s="15" t="s">
        <v>204</v>
      </c>
      <c r="H340" s="37">
        <v>73196</v>
      </c>
      <c r="I340" s="37">
        <v>61164.930000000008</v>
      </c>
      <c r="J340" s="38">
        <v>12031.069999999992</v>
      </c>
    </row>
    <row r="341" spans="1:10" ht="38.25" x14ac:dyDescent="0.25">
      <c r="A341" s="15" t="s">
        <v>99</v>
      </c>
      <c r="B341" s="15" t="s">
        <v>755</v>
      </c>
      <c r="C341" s="15" t="s">
        <v>754</v>
      </c>
      <c r="D341" s="36">
        <v>45502</v>
      </c>
      <c r="E341" s="15" t="s">
        <v>753</v>
      </c>
      <c r="F341" s="15" t="s">
        <v>101</v>
      </c>
      <c r="G341" s="15" t="s">
        <v>204</v>
      </c>
      <c r="H341" s="37">
        <v>35127.58</v>
      </c>
      <c r="I341" s="37">
        <v>23492.29</v>
      </c>
      <c r="J341" s="38">
        <v>11635.29</v>
      </c>
    </row>
    <row r="342" spans="1:10" ht="38.25" x14ac:dyDescent="0.25">
      <c r="A342" s="15" t="s">
        <v>99</v>
      </c>
      <c r="B342" s="15" t="s">
        <v>701</v>
      </c>
      <c r="C342" s="15" t="s">
        <v>700</v>
      </c>
      <c r="D342" s="36">
        <v>45415</v>
      </c>
      <c r="E342" s="15" t="s">
        <v>699</v>
      </c>
      <c r="F342" s="15" t="s">
        <v>101</v>
      </c>
      <c r="G342" s="15" t="s">
        <v>204</v>
      </c>
      <c r="H342" s="37">
        <v>54897</v>
      </c>
      <c r="I342" s="37">
        <v>43573.450000000004</v>
      </c>
      <c r="J342" s="38">
        <v>11323.549999999996</v>
      </c>
    </row>
    <row r="343" spans="1:10" ht="38.25" x14ac:dyDescent="0.25">
      <c r="A343" s="15" t="s">
        <v>126</v>
      </c>
      <c r="B343" s="15" t="s">
        <v>539</v>
      </c>
      <c r="C343" s="15" t="s">
        <v>538</v>
      </c>
      <c r="D343" s="36">
        <v>45309</v>
      </c>
      <c r="E343" s="15" t="s">
        <v>537</v>
      </c>
      <c r="F343" s="15" t="s">
        <v>119</v>
      </c>
      <c r="G343" s="15" t="s">
        <v>204</v>
      </c>
      <c r="H343" s="37">
        <v>112220</v>
      </c>
      <c r="I343" s="37">
        <v>100998</v>
      </c>
      <c r="J343" s="38">
        <v>11222</v>
      </c>
    </row>
    <row r="344" spans="1:10" ht="25.5" x14ac:dyDescent="0.25">
      <c r="A344" s="15" t="s">
        <v>99</v>
      </c>
      <c r="B344" s="15" t="s">
        <v>731</v>
      </c>
      <c r="C344" s="15" t="s">
        <v>730</v>
      </c>
      <c r="D344" s="36">
        <v>45482</v>
      </c>
      <c r="E344" s="15" t="s">
        <v>729</v>
      </c>
      <c r="F344" s="15" t="s">
        <v>101</v>
      </c>
      <c r="G344" s="15" t="s">
        <v>204</v>
      </c>
      <c r="H344" s="37">
        <v>36598</v>
      </c>
      <c r="I344" s="37">
        <v>27220.400000000001</v>
      </c>
      <c r="J344" s="38">
        <v>9377.5999999999985</v>
      </c>
    </row>
    <row r="345" spans="1:10" ht="63.75" x14ac:dyDescent="0.25">
      <c r="A345" s="15" t="s">
        <v>126</v>
      </c>
      <c r="B345" s="15" t="s">
        <v>504</v>
      </c>
      <c r="C345" s="15" t="s">
        <v>503</v>
      </c>
      <c r="D345" s="36">
        <v>45296</v>
      </c>
      <c r="E345" s="15" t="s">
        <v>502</v>
      </c>
      <c r="F345" s="15" t="s">
        <v>119</v>
      </c>
      <c r="G345" s="15" t="s">
        <v>204</v>
      </c>
      <c r="H345" s="37">
        <v>88429</v>
      </c>
      <c r="I345" s="37">
        <v>79586.100000000006</v>
      </c>
      <c r="J345" s="38">
        <v>8842.8999999999942</v>
      </c>
    </row>
    <row r="346" spans="1:10" ht="25.5" x14ac:dyDescent="0.25">
      <c r="A346" s="15" t="s">
        <v>126</v>
      </c>
      <c r="B346" s="15" t="s">
        <v>518</v>
      </c>
      <c r="C346" s="15" t="s">
        <v>517</v>
      </c>
      <c r="D346" s="36">
        <v>45350</v>
      </c>
      <c r="E346" s="15" t="s">
        <v>516</v>
      </c>
      <c r="F346" s="15" t="s">
        <v>119</v>
      </c>
      <c r="G346" s="15" t="s">
        <v>204</v>
      </c>
      <c r="H346" s="37">
        <v>63178</v>
      </c>
      <c r="I346" s="37">
        <v>54780.63</v>
      </c>
      <c r="J346" s="38">
        <v>8397.3700000000026</v>
      </c>
    </row>
    <row r="347" spans="1:10" ht="25.5" x14ac:dyDescent="0.25">
      <c r="A347" s="15" t="s">
        <v>273</v>
      </c>
      <c r="B347" s="15" t="s">
        <v>272</v>
      </c>
      <c r="C347" s="15" t="s">
        <v>271</v>
      </c>
      <c r="D347" s="36">
        <v>44917</v>
      </c>
      <c r="E347" s="15" t="s">
        <v>270</v>
      </c>
      <c r="F347" s="15" t="s">
        <v>38</v>
      </c>
      <c r="G347" s="15" t="s">
        <v>8</v>
      </c>
      <c r="H347" s="37">
        <v>1474010</v>
      </c>
      <c r="I347" s="37">
        <v>1466180.8199999998</v>
      </c>
      <c r="J347" s="38">
        <v>7829.1800000001676</v>
      </c>
    </row>
    <row r="348" spans="1:10" ht="25.5" x14ac:dyDescent="0.25">
      <c r="A348" s="15" t="s">
        <v>99</v>
      </c>
      <c r="B348" s="15" t="s">
        <v>676</v>
      </c>
      <c r="C348" s="15" t="s">
        <v>675</v>
      </c>
      <c r="D348" s="36">
        <v>45498</v>
      </c>
      <c r="E348" s="15" t="s">
        <v>674</v>
      </c>
      <c r="F348" s="15" t="s">
        <v>101</v>
      </c>
      <c r="G348" s="15" t="s">
        <v>204</v>
      </c>
      <c r="H348" s="37">
        <v>73196</v>
      </c>
      <c r="I348" s="37">
        <v>65815.31</v>
      </c>
      <c r="J348" s="38">
        <v>7380.6900000000023</v>
      </c>
    </row>
    <row r="349" spans="1:10" ht="25.5" x14ac:dyDescent="0.25">
      <c r="A349" s="15" t="s">
        <v>99</v>
      </c>
      <c r="B349" s="15" t="s">
        <v>682</v>
      </c>
      <c r="C349" s="15" t="s">
        <v>681</v>
      </c>
      <c r="D349" s="36">
        <v>45484</v>
      </c>
      <c r="E349" s="15" t="s">
        <v>680</v>
      </c>
      <c r="F349" s="15" t="s">
        <v>101</v>
      </c>
      <c r="G349" s="15" t="s">
        <v>204</v>
      </c>
      <c r="H349" s="37">
        <v>73196</v>
      </c>
      <c r="I349" s="37">
        <v>65876.399999999994</v>
      </c>
      <c r="J349" s="38">
        <v>7319.6000000000058</v>
      </c>
    </row>
    <row r="350" spans="1:10" ht="38.25" x14ac:dyDescent="0.25">
      <c r="A350" s="15" t="s">
        <v>56</v>
      </c>
      <c r="B350" s="15" t="s">
        <v>1000</v>
      </c>
      <c r="C350" s="15" t="s">
        <v>999</v>
      </c>
      <c r="D350" s="36">
        <v>45622</v>
      </c>
      <c r="E350" s="15" t="s">
        <v>998</v>
      </c>
      <c r="F350" s="15" t="s">
        <v>57</v>
      </c>
      <c r="G350" s="15" t="s">
        <v>204</v>
      </c>
      <c r="H350" s="37">
        <v>68706.63</v>
      </c>
      <c r="I350" s="37">
        <v>61835.97</v>
      </c>
      <c r="J350" s="38">
        <v>6870.6600000000035</v>
      </c>
    </row>
    <row r="351" spans="1:10" ht="25.5" x14ac:dyDescent="0.25">
      <c r="A351" s="15" t="s">
        <v>99</v>
      </c>
      <c r="B351" s="15" t="s">
        <v>767</v>
      </c>
      <c r="C351" s="15" t="s">
        <v>766</v>
      </c>
      <c r="D351" s="36">
        <v>45405</v>
      </c>
      <c r="E351" s="15" t="s">
        <v>765</v>
      </c>
      <c r="F351" s="15" t="s">
        <v>101</v>
      </c>
      <c r="G351" s="15" t="s">
        <v>204</v>
      </c>
      <c r="H351" s="37">
        <v>54897</v>
      </c>
      <c r="I351" s="37">
        <v>49407.3</v>
      </c>
      <c r="J351" s="38">
        <v>5489.6999999999971</v>
      </c>
    </row>
    <row r="352" spans="1:10" ht="25.5" x14ac:dyDescent="0.25">
      <c r="A352" s="15" t="s">
        <v>23</v>
      </c>
      <c r="B352" s="15" t="s">
        <v>1247</v>
      </c>
      <c r="C352" s="15" t="s">
        <v>1246</v>
      </c>
      <c r="D352" s="36">
        <v>45475</v>
      </c>
      <c r="E352" s="15" t="s">
        <v>747</v>
      </c>
      <c r="F352" s="15" t="s">
        <v>24</v>
      </c>
      <c r="G352" s="15" t="s">
        <v>8</v>
      </c>
      <c r="H352" s="37">
        <v>515132.48</v>
      </c>
      <c r="I352" s="37">
        <v>512600.56</v>
      </c>
      <c r="J352" s="38">
        <v>2531.9199999999837</v>
      </c>
    </row>
    <row r="353" spans="1:10" ht="38.25" x14ac:dyDescent="0.25">
      <c r="A353" s="15" t="s">
        <v>16</v>
      </c>
      <c r="B353" s="15" t="s">
        <v>1356</v>
      </c>
      <c r="C353" s="15" t="s">
        <v>1355</v>
      </c>
      <c r="D353" s="36">
        <v>44862</v>
      </c>
      <c r="E353" s="15" t="s">
        <v>626</v>
      </c>
      <c r="F353" s="15" t="s">
        <v>18</v>
      </c>
      <c r="G353" s="15" t="s">
        <v>204</v>
      </c>
      <c r="H353" s="37">
        <v>57282000</v>
      </c>
      <c r="I353" s="37">
        <v>57282000</v>
      </c>
      <c r="J353" s="38">
        <v>0</v>
      </c>
    </row>
    <row r="354" spans="1:10" ht="25.5" x14ac:dyDescent="0.25">
      <c r="A354" s="15" t="s">
        <v>19</v>
      </c>
      <c r="B354" s="15" t="s">
        <v>1354</v>
      </c>
      <c r="C354" s="15" t="s">
        <v>1353</v>
      </c>
      <c r="D354" s="36">
        <v>44862</v>
      </c>
      <c r="E354" s="15" t="s">
        <v>626</v>
      </c>
      <c r="F354" s="15" t="s">
        <v>18</v>
      </c>
      <c r="G354" s="15" t="s">
        <v>204</v>
      </c>
      <c r="H354" s="37">
        <v>80586000</v>
      </c>
      <c r="I354" s="37">
        <v>80586000</v>
      </c>
      <c r="J354" s="38">
        <v>0</v>
      </c>
    </row>
    <row r="355" spans="1:10" ht="38.25" x14ac:dyDescent="0.25">
      <c r="A355" s="15" t="s">
        <v>23</v>
      </c>
      <c r="B355" s="15" t="s">
        <v>1336</v>
      </c>
      <c r="C355" s="15" t="s">
        <v>1335</v>
      </c>
      <c r="D355" s="36">
        <v>45293</v>
      </c>
      <c r="E355" s="15" t="s">
        <v>677</v>
      </c>
      <c r="F355" s="15" t="s">
        <v>24</v>
      </c>
      <c r="G355" s="15" t="s">
        <v>8</v>
      </c>
      <c r="H355" s="37">
        <v>428363.4</v>
      </c>
      <c r="I355" s="37">
        <v>428363.39999999997</v>
      </c>
      <c r="J355" s="38">
        <v>0</v>
      </c>
    </row>
    <row r="356" spans="1:10" ht="25.5" x14ac:dyDescent="0.25">
      <c r="A356" s="15" t="s">
        <v>23</v>
      </c>
      <c r="B356" s="15" t="s">
        <v>1334</v>
      </c>
      <c r="C356" s="15" t="s">
        <v>1333</v>
      </c>
      <c r="D356" s="36">
        <v>45294</v>
      </c>
      <c r="E356" s="15" t="s">
        <v>747</v>
      </c>
      <c r="F356" s="15" t="s">
        <v>24</v>
      </c>
      <c r="G356" s="15" t="s">
        <v>8</v>
      </c>
      <c r="H356" s="37">
        <v>231327.45</v>
      </c>
      <c r="I356" s="37">
        <v>231327.45</v>
      </c>
      <c r="J356" s="38">
        <v>0</v>
      </c>
    </row>
    <row r="357" spans="1:10" ht="25.5" x14ac:dyDescent="0.25">
      <c r="A357" s="15" t="s">
        <v>23</v>
      </c>
      <c r="B357" s="15" t="s">
        <v>1332</v>
      </c>
      <c r="C357" s="15" t="s">
        <v>1331</v>
      </c>
      <c r="D357" s="36">
        <v>45302</v>
      </c>
      <c r="E357" s="15" t="s">
        <v>747</v>
      </c>
      <c r="F357" s="15" t="s">
        <v>24</v>
      </c>
      <c r="G357" s="15" t="s">
        <v>8</v>
      </c>
      <c r="H357" s="37">
        <v>224360.32000000001</v>
      </c>
      <c r="I357" s="37">
        <v>224360.32000000001</v>
      </c>
      <c r="J357" s="38">
        <v>0</v>
      </c>
    </row>
    <row r="358" spans="1:10" ht="25.5" x14ac:dyDescent="0.25">
      <c r="A358" s="15" t="s">
        <v>23</v>
      </c>
      <c r="B358" s="15" t="s">
        <v>1330</v>
      </c>
      <c r="C358" s="15" t="s">
        <v>1329</v>
      </c>
      <c r="D358" s="36">
        <v>45303</v>
      </c>
      <c r="E358" s="15" t="s">
        <v>747</v>
      </c>
      <c r="F358" s="15" t="s">
        <v>24</v>
      </c>
      <c r="G358" s="15" t="s">
        <v>8</v>
      </c>
      <c r="H358" s="37">
        <v>358167.76</v>
      </c>
      <c r="I358" s="37">
        <v>358167.76</v>
      </c>
      <c r="J358" s="38">
        <v>0</v>
      </c>
    </row>
    <row r="359" spans="1:10" ht="25.5" x14ac:dyDescent="0.25">
      <c r="A359" s="15" t="s">
        <v>23</v>
      </c>
      <c r="B359" s="15" t="s">
        <v>1328</v>
      </c>
      <c r="C359" s="15" t="s">
        <v>1327</v>
      </c>
      <c r="D359" s="36">
        <v>45294</v>
      </c>
      <c r="E359" s="15" t="s">
        <v>747</v>
      </c>
      <c r="F359" s="15" t="s">
        <v>24</v>
      </c>
      <c r="G359" s="15" t="s">
        <v>8</v>
      </c>
      <c r="H359" s="37">
        <v>221106.67</v>
      </c>
      <c r="I359" s="37">
        <v>221106.66999999995</v>
      </c>
      <c r="J359" s="38">
        <v>0</v>
      </c>
    </row>
    <row r="360" spans="1:10" ht="25.5" x14ac:dyDescent="0.25">
      <c r="A360" s="15" t="s">
        <v>23</v>
      </c>
      <c r="B360" s="15" t="s">
        <v>1326</v>
      </c>
      <c r="C360" s="15" t="s">
        <v>1325</v>
      </c>
      <c r="D360" s="36">
        <v>45280</v>
      </c>
      <c r="E360" s="15" t="s">
        <v>741</v>
      </c>
      <c r="F360" s="15" t="s">
        <v>24</v>
      </c>
      <c r="G360" s="15" t="s">
        <v>8</v>
      </c>
      <c r="H360" s="37">
        <v>608211.84</v>
      </c>
      <c r="I360" s="37">
        <v>608211.84000000008</v>
      </c>
      <c r="J360" s="38">
        <v>0</v>
      </c>
    </row>
    <row r="361" spans="1:10" ht="25.5" x14ac:dyDescent="0.25">
      <c r="A361" s="15" t="s">
        <v>23</v>
      </c>
      <c r="B361" s="15" t="s">
        <v>1324</v>
      </c>
      <c r="C361" s="15" t="s">
        <v>1323</v>
      </c>
      <c r="D361" s="36">
        <v>45289</v>
      </c>
      <c r="E361" s="15" t="s">
        <v>1318</v>
      </c>
      <c r="F361" s="15" t="s">
        <v>24</v>
      </c>
      <c r="G361" s="15" t="s">
        <v>8</v>
      </c>
      <c r="H361" s="37">
        <v>102846.15</v>
      </c>
      <c r="I361" s="37">
        <v>102846.15</v>
      </c>
      <c r="J361" s="38">
        <v>0</v>
      </c>
    </row>
    <row r="362" spans="1:10" ht="25.5" x14ac:dyDescent="0.25">
      <c r="A362" s="15" t="s">
        <v>23</v>
      </c>
      <c r="B362" s="15" t="s">
        <v>1322</v>
      </c>
      <c r="C362" s="15" t="s">
        <v>1321</v>
      </c>
      <c r="D362" s="36">
        <v>45296</v>
      </c>
      <c r="E362" s="15" t="s">
        <v>741</v>
      </c>
      <c r="F362" s="15" t="s">
        <v>24</v>
      </c>
      <c r="G362" s="15" t="s">
        <v>8</v>
      </c>
      <c r="H362" s="37">
        <v>741750</v>
      </c>
      <c r="I362" s="37">
        <v>741750</v>
      </c>
      <c r="J362" s="38">
        <v>0</v>
      </c>
    </row>
    <row r="363" spans="1:10" ht="25.5" x14ac:dyDescent="0.25">
      <c r="A363" s="15" t="s">
        <v>23</v>
      </c>
      <c r="B363" s="15" t="s">
        <v>1320</v>
      </c>
      <c r="C363" s="15" t="s">
        <v>1319</v>
      </c>
      <c r="D363" s="36">
        <v>45289</v>
      </c>
      <c r="E363" s="15" t="s">
        <v>1318</v>
      </c>
      <c r="F363" s="15" t="s">
        <v>24</v>
      </c>
      <c r="G363" s="15" t="s">
        <v>8</v>
      </c>
      <c r="H363" s="37">
        <v>63064.44</v>
      </c>
      <c r="I363" s="37">
        <v>63064.44</v>
      </c>
      <c r="J363" s="38">
        <v>0</v>
      </c>
    </row>
    <row r="364" spans="1:10" ht="38.25" x14ac:dyDescent="0.25">
      <c r="A364" s="15" t="s">
        <v>23</v>
      </c>
      <c r="B364" s="15" t="s">
        <v>1317</v>
      </c>
      <c r="C364" s="15" t="s">
        <v>1316</v>
      </c>
      <c r="D364" s="36">
        <v>45296</v>
      </c>
      <c r="E364" s="15" t="s">
        <v>765</v>
      </c>
      <c r="F364" s="15" t="s">
        <v>24</v>
      </c>
      <c r="G364" s="15" t="s">
        <v>8</v>
      </c>
      <c r="H364" s="37">
        <v>588762.81999999995</v>
      </c>
      <c r="I364" s="37">
        <v>588762.82000000007</v>
      </c>
      <c r="J364" s="38">
        <v>0</v>
      </c>
    </row>
    <row r="365" spans="1:10" ht="25.5" x14ac:dyDescent="0.25">
      <c r="A365" s="15" t="s">
        <v>23</v>
      </c>
      <c r="B365" s="15" t="s">
        <v>1311</v>
      </c>
      <c r="C365" s="15" t="s">
        <v>1310</v>
      </c>
      <c r="D365" s="36">
        <v>45296</v>
      </c>
      <c r="E365" s="15" t="s">
        <v>765</v>
      </c>
      <c r="F365" s="15" t="s">
        <v>24</v>
      </c>
      <c r="G365" s="15" t="s">
        <v>8</v>
      </c>
      <c r="H365" s="37">
        <v>510342.23</v>
      </c>
      <c r="I365" s="37">
        <v>510342.23</v>
      </c>
      <c r="J365" s="38">
        <v>0</v>
      </c>
    </row>
    <row r="366" spans="1:10" ht="38.25" x14ac:dyDescent="0.25">
      <c r="A366" s="15" t="s">
        <v>23</v>
      </c>
      <c r="B366" s="15" t="s">
        <v>1309</v>
      </c>
      <c r="C366" s="15" t="s">
        <v>1308</v>
      </c>
      <c r="D366" s="36">
        <v>45289</v>
      </c>
      <c r="E366" s="15" t="s">
        <v>1307</v>
      </c>
      <c r="F366" s="15" t="s">
        <v>24</v>
      </c>
      <c r="G366" s="15" t="s">
        <v>8</v>
      </c>
      <c r="H366" s="37">
        <v>158148.84</v>
      </c>
      <c r="I366" s="37">
        <v>158148.84</v>
      </c>
      <c r="J366" s="38">
        <v>0</v>
      </c>
    </row>
    <row r="367" spans="1:10" ht="38.25" x14ac:dyDescent="0.25">
      <c r="A367" s="15" t="s">
        <v>23</v>
      </c>
      <c r="B367" s="15" t="s">
        <v>1304</v>
      </c>
      <c r="C367" s="15" t="s">
        <v>1303</v>
      </c>
      <c r="D367" s="36">
        <v>45328</v>
      </c>
      <c r="E367" s="15" t="s">
        <v>662</v>
      </c>
      <c r="F367" s="15" t="s">
        <v>24</v>
      </c>
      <c r="G367" s="15" t="s">
        <v>8</v>
      </c>
      <c r="H367" s="37">
        <v>1246931.6399999999</v>
      </c>
      <c r="I367" s="37">
        <v>1246931.6399999999</v>
      </c>
      <c r="J367" s="38">
        <v>0</v>
      </c>
    </row>
    <row r="368" spans="1:10" ht="25.5" x14ac:dyDescent="0.25">
      <c r="A368" s="15" t="s">
        <v>23</v>
      </c>
      <c r="B368" s="15" t="s">
        <v>1302</v>
      </c>
      <c r="C368" s="15" t="s">
        <v>1301</v>
      </c>
      <c r="D368" s="36">
        <v>45288</v>
      </c>
      <c r="E368" s="15" t="s">
        <v>665</v>
      </c>
      <c r="F368" s="15" t="s">
        <v>24</v>
      </c>
      <c r="G368" s="15" t="s">
        <v>8</v>
      </c>
      <c r="H368" s="37">
        <v>573198.46</v>
      </c>
      <c r="I368" s="37">
        <v>573198.46</v>
      </c>
      <c r="J368" s="38">
        <v>0</v>
      </c>
    </row>
    <row r="369" spans="1:10" ht="25.5" x14ac:dyDescent="0.25">
      <c r="A369" s="15" t="s">
        <v>23</v>
      </c>
      <c r="B369" s="15" t="s">
        <v>1300</v>
      </c>
      <c r="C369" s="15" t="s">
        <v>1299</v>
      </c>
      <c r="D369" s="36">
        <v>45281</v>
      </c>
      <c r="E369" s="15" t="s">
        <v>732</v>
      </c>
      <c r="F369" s="15" t="s">
        <v>24</v>
      </c>
      <c r="G369" s="15" t="s">
        <v>8</v>
      </c>
      <c r="H369" s="37">
        <v>802946.16</v>
      </c>
      <c r="I369" s="37">
        <v>802946.15999999992</v>
      </c>
      <c r="J369" s="38">
        <v>0</v>
      </c>
    </row>
    <row r="370" spans="1:10" ht="25.5" x14ac:dyDescent="0.25">
      <c r="A370" s="15" t="s">
        <v>23</v>
      </c>
      <c r="B370" s="15" t="s">
        <v>1298</v>
      </c>
      <c r="C370" s="15" t="s">
        <v>1297</v>
      </c>
      <c r="D370" s="36">
        <v>45296</v>
      </c>
      <c r="E370" s="15" t="s">
        <v>770</v>
      </c>
      <c r="F370" s="15" t="s">
        <v>24</v>
      </c>
      <c r="G370" s="15" t="s">
        <v>8</v>
      </c>
      <c r="H370" s="37">
        <v>282635.58</v>
      </c>
      <c r="I370" s="37">
        <v>282635.58</v>
      </c>
      <c r="J370" s="38">
        <v>0</v>
      </c>
    </row>
    <row r="371" spans="1:10" ht="38.25" x14ac:dyDescent="0.25">
      <c r="A371" s="15" t="s">
        <v>23</v>
      </c>
      <c r="B371" s="15" t="s">
        <v>1296</v>
      </c>
      <c r="C371" s="15" t="s">
        <v>1295</v>
      </c>
      <c r="D371" s="36">
        <v>45288</v>
      </c>
      <c r="E371" s="15" t="s">
        <v>717</v>
      </c>
      <c r="F371" s="15" t="s">
        <v>24</v>
      </c>
      <c r="G371" s="15" t="s">
        <v>8</v>
      </c>
      <c r="H371" s="37">
        <v>211770.61</v>
      </c>
      <c r="I371" s="37">
        <v>211770.61</v>
      </c>
      <c r="J371" s="38">
        <v>0</v>
      </c>
    </row>
    <row r="372" spans="1:10" ht="38.25" x14ac:dyDescent="0.25">
      <c r="A372" s="15" t="s">
        <v>23</v>
      </c>
      <c r="B372" s="15" t="s">
        <v>1292</v>
      </c>
      <c r="C372" s="15" t="s">
        <v>1291</v>
      </c>
      <c r="D372" s="36">
        <v>45296</v>
      </c>
      <c r="E372" s="15" t="s">
        <v>765</v>
      </c>
      <c r="F372" s="15" t="s">
        <v>24</v>
      </c>
      <c r="G372" s="15" t="s">
        <v>8</v>
      </c>
      <c r="H372" s="37">
        <v>947244</v>
      </c>
      <c r="I372" s="37">
        <v>947244</v>
      </c>
      <c r="J372" s="38">
        <v>0</v>
      </c>
    </row>
    <row r="373" spans="1:10" ht="25.5" x14ac:dyDescent="0.25">
      <c r="A373" s="15" t="s">
        <v>23</v>
      </c>
      <c r="B373" s="15" t="s">
        <v>1290</v>
      </c>
      <c r="C373" s="15" t="s">
        <v>1289</v>
      </c>
      <c r="D373" s="36">
        <v>45301</v>
      </c>
      <c r="E373" s="15" t="s">
        <v>1288</v>
      </c>
      <c r="F373" s="15" t="s">
        <v>24</v>
      </c>
      <c r="G373" s="15" t="s">
        <v>8</v>
      </c>
      <c r="H373" s="37">
        <v>678204</v>
      </c>
      <c r="I373" s="37">
        <v>678204</v>
      </c>
      <c r="J373" s="38">
        <v>0</v>
      </c>
    </row>
    <row r="374" spans="1:10" ht="25.5" x14ac:dyDescent="0.25">
      <c r="A374" s="15" t="s">
        <v>23</v>
      </c>
      <c r="B374" s="15" t="s">
        <v>1287</v>
      </c>
      <c r="C374" s="15" t="s">
        <v>1286</v>
      </c>
      <c r="D374" s="36">
        <v>45316</v>
      </c>
      <c r="E374" s="15" t="s">
        <v>1285</v>
      </c>
      <c r="F374" s="15" t="s">
        <v>24</v>
      </c>
      <c r="G374" s="15" t="s">
        <v>8</v>
      </c>
      <c r="H374" s="37">
        <v>906704.85</v>
      </c>
      <c r="I374" s="37">
        <v>906704.85</v>
      </c>
      <c r="J374" s="38">
        <v>0</v>
      </c>
    </row>
    <row r="375" spans="1:10" ht="25.5" x14ac:dyDescent="0.25">
      <c r="A375" s="15" t="s">
        <v>23</v>
      </c>
      <c r="B375" s="15" t="s">
        <v>1282</v>
      </c>
      <c r="C375" s="15" t="s">
        <v>1281</v>
      </c>
      <c r="D375" s="36">
        <v>45376</v>
      </c>
      <c r="E375" s="15" t="s">
        <v>717</v>
      </c>
      <c r="F375" s="15" t="s">
        <v>24</v>
      </c>
      <c r="G375" s="15" t="s">
        <v>8</v>
      </c>
      <c r="H375" s="37">
        <v>357807.72</v>
      </c>
      <c r="I375" s="37">
        <v>357807.72</v>
      </c>
      <c r="J375" s="38">
        <v>0</v>
      </c>
    </row>
    <row r="376" spans="1:10" ht="25.5" x14ac:dyDescent="0.25">
      <c r="A376" s="15" t="s">
        <v>23</v>
      </c>
      <c r="B376" s="15" t="s">
        <v>1280</v>
      </c>
      <c r="C376" s="15" t="s">
        <v>1279</v>
      </c>
      <c r="D376" s="36">
        <v>45685</v>
      </c>
      <c r="E376" s="15" t="s">
        <v>1278</v>
      </c>
      <c r="F376" s="15" t="s">
        <v>24</v>
      </c>
      <c r="G376" s="15" t="s">
        <v>8</v>
      </c>
      <c r="H376" s="37">
        <v>486386.95</v>
      </c>
      <c r="I376" s="37">
        <v>486386.94999999995</v>
      </c>
      <c r="J376" s="38">
        <v>0</v>
      </c>
    </row>
    <row r="377" spans="1:10" ht="38.25" x14ac:dyDescent="0.25">
      <c r="A377" s="15" t="s">
        <v>23</v>
      </c>
      <c r="B377" s="15" t="s">
        <v>1277</v>
      </c>
      <c r="C377" s="15" t="s">
        <v>1276</v>
      </c>
      <c r="D377" s="36">
        <v>45436</v>
      </c>
      <c r="E377" s="15" t="s">
        <v>662</v>
      </c>
      <c r="F377" s="15" t="s">
        <v>24</v>
      </c>
      <c r="G377" s="15" t="s">
        <v>8</v>
      </c>
      <c r="H377" s="37">
        <v>807216</v>
      </c>
      <c r="I377" s="37">
        <v>807216</v>
      </c>
      <c r="J377" s="38">
        <v>0</v>
      </c>
    </row>
    <row r="378" spans="1:10" ht="38.25" x14ac:dyDescent="0.25">
      <c r="A378" s="15" t="s">
        <v>23</v>
      </c>
      <c r="B378" s="15" t="s">
        <v>1275</v>
      </c>
      <c r="C378" s="15" t="s">
        <v>1274</v>
      </c>
      <c r="D378" s="36">
        <v>45436</v>
      </c>
      <c r="E378" s="15" t="s">
        <v>662</v>
      </c>
      <c r="F378" s="15" t="s">
        <v>24</v>
      </c>
      <c r="G378" s="15" t="s">
        <v>8</v>
      </c>
      <c r="H378" s="37">
        <v>827159.69</v>
      </c>
      <c r="I378" s="37">
        <v>827159.69</v>
      </c>
      <c r="J378" s="38">
        <v>0</v>
      </c>
    </row>
    <row r="379" spans="1:10" ht="25.5" x14ac:dyDescent="0.25">
      <c r="A379" s="15" t="s">
        <v>23</v>
      </c>
      <c r="B379" s="15" t="s">
        <v>1273</v>
      </c>
      <c r="C379" s="15" t="s">
        <v>1272</v>
      </c>
      <c r="D379" s="36">
        <v>45475</v>
      </c>
      <c r="E379" s="15" t="s">
        <v>773</v>
      </c>
      <c r="F379" s="15" t="s">
        <v>24</v>
      </c>
      <c r="G379" s="15" t="s">
        <v>8</v>
      </c>
      <c r="H379" s="37">
        <v>193434</v>
      </c>
      <c r="I379" s="37">
        <v>193434</v>
      </c>
      <c r="J379" s="38">
        <v>0</v>
      </c>
    </row>
    <row r="380" spans="1:10" ht="25.5" x14ac:dyDescent="0.25">
      <c r="A380" s="15" t="s">
        <v>23</v>
      </c>
      <c r="B380" s="15" t="s">
        <v>1271</v>
      </c>
      <c r="C380" s="15" t="s">
        <v>1270</v>
      </c>
      <c r="D380" s="36">
        <v>45436</v>
      </c>
      <c r="E380" s="15" t="s">
        <v>662</v>
      </c>
      <c r="F380" s="15" t="s">
        <v>24</v>
      </c>
      <c r="G380" s="15" t="s">
        <v>8</v>
      </c>
      <c r="H380" s="37">
        <v>1069439.68</v>
      </c>
      <c r="I380" s="37">
        <v>1069439.68</v>
      </c>
      <c r="J380" s="38">
        <v>0</v>
      </c>
    </row>
    <row r="381" spans="1:10" ht="25.5" x14ac:dyDescent="0.25">
      <c r="A381" s="15" t="s">
        <v>23</v>
      </c>
      <c r="B381" s="15" t="s">
        <v>1269</v>
      </c>
      <c r="C381" s="15" t="s">
        <v>1268</v>
      </c>
      <c r="D381" s="36">
        <v>45499</v>
      </c>
      <c r="E381" s="15" t="s">
        <v>735</v>
      </c>
      <c r="F381" s="15" t="s">
        <v>24</v>
      </c>
      <c r="G381" s="15" t="s">
        <v>8</v>
      </c>
      <c r="H381" s="37">
        <v>888682.29</v>
      </c>
      <c r="I381" s="37">
        <v>888682.28999999992</v>
      </c>
      <c r="J381" s="38">
        <v>0</v>
      </c>
    </row>
    <row r="382" spans="1:10" ht="25.5" x14ac:dyDescent="0.25">
      <c r="A382" s="15" t="s">
        <v>23</v>
      </c>
      <c r="B382" s="15" t="s">
        <v>1264</v>
      </c>
      <c r="C382" s="15" t="s">
        <v>1263</v>
      </c>
      <c r="D382" s="36">
        <v>45449</v>
      </c>
      <c r="E382" s="15" t="s">
        <v>735</v>
      </c>
      <c r="F382" s="15" t="s">
        <v>24</v>
      </c>
      <c r="G382" s="15" t="s">
        <v>8</v>
      </c>
      <c r="H382" s="37">
        <v>381042.36</v>
      </c>
      <c r="I382" s="37">
        <v>381042.36</v>
      </c>
      <c r="J382" s="38">
        <v>0</v>
      </c>
    </row>
    <row r="383" spans="1:10" ht="25.5" x14ac:dyDescent="0.25">
      <c r="A383" s="15" t="s">
        <v>23</v>
      </c>
      <c r="B383" s="15" t="s">
        <v>1260</v>
      </c>
      <c r="C383" s="15" t="s">
        <v>1259</v>
      </c>
      <c r="D383" s="36">
        <v>45516</v>
      </c>
      <c r="E383" s="15" t="s">
        <v>677</v>
      </c>
      <c r="F383" s="15" t="s">
        <v>24</v>
      </c>
      <c r="G383" s="15" t="s">
        <v>8</v>
      </c>
      <c r="H383" s="37">
        <v>180656</v>
      </c>
      <c r="I383" s="37">
        <v>180656</v>
      </c>
      <c r="J383" s="38">
        <v>0</v>
      </c>
    </row>
    <row r="384" spans="1:10" ht="25.5" x14ac:dyDescent="0.25">
      <c r="A384" s="15" t="s">
        <v>23</v>
      </c>
      <c r="B384" s="15" t="s">
        <v>1258</v>
      </c>
      <c r="C384" s="15" t="s">
        <v>1257</v>
      </c>
      <c r="D384" s="36">
        <v>45462</v>
      </c>
      <c r="E384" s="15" t="s">
        <v>662</v>
      </c>
      <c r="F384" s="15" t="s">
        <v>24</v>
      </c>
      <c r="G384" s="15" t="s">
        <v>8</v>
      </c>
      <c r="H384" s="37">
        <v>441585.45</v>
      </c>
      <c r="I384" s="37">
        <v>441585.44999999995</v>
      </c>
      <c r="J384" s="38">
        <v>0</v>
      </c>
    </row>
    <row r="385" spans="1:10" ht="25.5" x14ac:dyDescent="0.25">
      <c r="A385" s="15" t="s">
        <v>23</v>
      </c>
      <c r="B385" s="15" t="s">
        <v>1256</v>
      </c>
      <c r="C385" s="15" t="s">
        <v>1255</v>
      </c>
      <c r="D385" s="36">
        <v>45449</v>
      </c>
      <c r="E385" s="15" t="s">
        <v>773</v>
      </c>
      <c r="F385" s="15" t="s">
        <v>24</v>
      </c>
      <c r="G385" s="15" t="s">
        <v>8</v>
      </c>
      <c r="H385" s="37">
        <v>290527.68</v>
      </c>
      <c r="I385" s="37">
        <v>290527.68</v>
      </c>
      <c r="J385" s="38">
        <v>0</v>
      </c>
    </row>
    <row r="386" spans="1:10" ht="25.5" x14ac:dyDescent="0.25">
      <c r="A386" s="15" t="s">
        <v>23</v>
      </c>
      <c r="B386" s="15" t="s">
        <v>1254</v>
      </c>
      <c r="C386" s="15" t="s">
        <v>1253</v>
      </c>
      <c r="D386" s="36">
        <v>45449</v>
      </c>
      <c r="E386" s="15" t="s">
        <v>773</v>
      </c>
      <c r="F386" s="15" t="s">
        <v>24</v>
      </c>
      <c r="G386" s="15" t="s">
        <v>8</v>
      </c>
      <c r="H386" s="37">
        <v>240872.19</v>
      </c>
      <c r="I386" s="37">
        <v>240872.19</v>
      </c>
      <c r="J386" s="38">
        <v>0</v>
      </c>
    </row>
    <row r="387" spans="1:10" ht="51" x14ac:dyDescent="0.25">
      <c r="A387" s="15" t="s">
        <v>23</v>
      </c>
      <c r="B387" s="15" t="s">
        <v>1249</v>
      </c>
      <c r="C387" s="15" t="s">
        <v>1248</v>
      </c>
      <c r="D387" s="36">
        <v>45435</v>
      </c>
      <c r="E387" s="15" t="s">
        <v>717</v>
      </c>
      <c r="F387" s="15" t="s">
        <v>24</v>
      </c>
      <c r="G387" s="15" t="s">
        <v>8</v>
      </c>
      <c r="H387" s="37">
        <v>355440.95</v>
      </c>
      <c r="I387" s="37">
        <v>355440.95</v>
      </c>
      <c r="J387" s="38">
        <v>0</v>
      </c>
    </row>
    <row r="388" spans="1:10" ht="25.5" x14ac:dyDescent="0.25">
      <c r="A388" s="15" t="s">
        <v>23</v>
      </c>
      <c r="B388" s="15" t="s">
        <v>1245</v>
      </c>
      <c r="C388" s="15" t="s">
        <v>1244</v>
      </c>
      <c r="D388" s="36">
        <v>45457</v>
      </c>
      <c r="E388" s="15" t="s">
        <v>1241</v>
      </c>
      <c r="F388" s="15" t="s">
        <v>24</v>
      </c>
      <c r="G388" s="15" t="s">
        <v>8</v>
      </c>
      <c r="H388" s="37">
        <v>391794.01</v>
      </c>
      <c r="I388" s="37">
        <v>391794.01</v>
      </c>
      <c r="J388" s="38">
        <v>0</v>
      </c>
    </row>
    <row r="389" spans="1:10" ht="25.5" x14ac:dyDescent="0.25">
      <c r="A389" s="15" t="s">
        <v>23</v>
      </c>
      <c r="B389" s="15" t="s">
        <v>1243</v>
      </c>
      <c r="C389" s="15" t="s">
        <v>1242</v>
      </c>
      <c r="D389" s="36">
        <v>45457</v>
      </c>
      <c r="E389" s="15" t="s">
        <v>1241</v>
      </c>
      <c r="F389" s="15" t="s">
        <v>24</v>
      </c>
      <c r="G389" s="15" t="s">
        <v>8</v>
      </c>
      <c r="H389" s="37">
        <v>1074827.51</v>
      </c>
      <c r="I389" s="37">
        <v>1074827.51</v>
      </c>
      <c r="J389" s="38">
        <v>0</v>
      </c>
    </row>
    <row r="390" spans="1:10" ht="38.25" x14ac:dyDescent="0.25">
      <c r="A390" s="15" t="s">
        <v>27</v>
      </c>
      <c r="B390" s="15" t="s">
        <v>1233</v>
      </c>
      <c r="C390" s="15" t="s">
        <v>1232</v>
      </c>
      <c r="D390" s="36">
        <v>45306</v>
      </c>
      <c r="E390" s="15" t="s">
        <v>1231</v>
      </c>
      <c r="F390" s="15" t="s">
        <v>18</v>
      </c>
      <c r="G390" s="15" t="s">
        <v>8</v>
      </c>
      <c r="H390" s="37">
        <v>96150</v>
      </c>
      <c r="I390" s="37">
        <v>96150</v>
      </c>
      <c r="J390" s="38">
        <v>0</v>
      </c>
    </row>
    <row r="391" spans="1:10" ht="38.25" x14ac:dyDescent="0.25">
      <c r="A391" s="15" t="s">
        <v>46</v>
      </c>
      <c r="B391" s="15" t="s">
        <v>1154</v>
      </c>
      <c r="C391" s="15" t="s">
        <v>1153</v>
      </c>
      <c r="D391" s="36">
        <v>45210</v>
      </c>
      <c r="E391" s="15" t="s">
        <v>1152</v>
      </c>
      <c r="F391" s="15" t="s">
        <v>24</v>
      </c>
      <c r="G391" s="15" t="s">
        <v>8</v>
      </c>
      <c r="H391" s="37">
        <v>118000</v>
      </c>
      <c r="I391" s="37">
        <v>118000</v>
      </c>
      <c r="J391" s="38">
        <v>0</v>
      </c>
    </row>
    <row r="392" spans="1:10" ht="25.5" x14ac:dyDescent="0.25">
      <c r="A392" s="15" t="s">
        <v>56</v>
      </c>
      <c r="B392" s="15" t="s">
        <v>997</v>
      </c>
      <c r="C392" s="15" t="s">
        <v>996</v>
      </c>
      <c r="D392" s="36">
        <v>45670</v>
      </c>
      <c r="E392" s="15" t="s">
        <v>995</v>
      </c>
      <c r="F392" s="15" t="s">
        <v>57</v>
      </c>
      <c r="G392" s="15" t="s">
        <v>8</v>
      </c>
      <c r="H392" s="37">
        <v>34786.800000000003</v>
      </c>
      <c r="I392" s="37">
        <v>34786.800000000003</v>
      </c>
      <c r="J392" s="38">
        <v>0</v>
      </c>
    </row>
    <row r="393" spans="1:10" x14ac:dyDescent="0.25">
      <c r="A393" s="15" t="s">
        <v>56</v>
      </c>
      <c r="B393" s="15" t="s">
        <v>991</v>
      </c>
      <c r="C393" s="15" t="s">
        <v>990</v>
      </c>
      <c r="D393" s="36">
        <v>45678</v>
      </c>
      <c r="E393" s="15" t="s">
        <v>989</v>
      </c>
      <c r="F393" s="15" t="s">
        <v>57</v>
      </c>
      <c r="G393" s="15" t="s">
        <v>8</v>
      </c>
      <c r="H393" s="37">
        <v>24782</v>
      </c>
      <c r="I393" s="37">
        <v>24782</v>
      </c>
      <c r="J393" s="38">
        <v>0</v>
      </c>
    </row>
    <row r="394" spans="1:10" ht="25.5" x14ac:dyDescent="0.25">
      <c r="A394" s="15" t="s">
        <v>56</v>
      </c>
      <c r="B394" s="15" t="s">
        <v>982</v>
      </c>
      <c r="C394" s="15" t="s">
        <v>981</v>
      </c>
      <c r="D394" s="36">
        <v>45625</v>
      </c>
      <c r="E394" s="15" t="s">
        <v>980</v>
      </c>
      <c r="F394" s="15" t="s">
        <v>57</v>
      </c>
      <c r="G394" s="15" t="s">
        <v>8</v>
      </c>
      <c r="H394" s="37">
        <v>749371.26</v>
      </c>
      <c r="I394" s="37">
        <v>749371.26</v>
      </c>
      <c r="J394" s="38">
        <v>0</v>
      </c>
    </row>
    <row r="395" spans="1:10" ht="25.5" x14ac:dyDescent="0.25">
      <c r="A395" s="15" t="s">
        <v>56</v>
      </c>
      <c r="B395" s="15" t="s">
        <v>976</v>
      </c>
      <c r="C395" s="15" t="s">
        <v>975</v>
      </c>
      <c r="D395" s="36">
        <v>45663</v>
      </c>
      <c r="E395" s="15" t="s">
        <v>974</v>
      </c>
      <c r="F395" s="15" t="s">
        <v>57</v>
      </c>
      <c r="G395" s="15" t="s">
        <v>8</v>
      </c>
      <c r="H395" s="37">
        <v>158089.14000000001</v>
      </c>
      <c r="I395" s="37">
        <v>158089.13999999998</v>
      </c>
      <c r="J395" s="38">
        <v>0</v>
      </c>
    </row>
    <row r="396" spans="1:10" ht="38.25" x14ac:dyDescent="0.25">
      <c r="A396" s="15" t="s">
        <v>56</v>
      </c>
      <c r="B396" s="15" t="s">
        <v>961</v>
      </c>
      <c r="C396" s="15" t="s">
        <v>960</v>
      </c>
      <c r="D396" s="36">
        <v>45665</v>
      </c>
      <c r="E396" s="15" t="s">
        <v>959</v>
      </c>
      <c r="F396" s="15" t="s">
        <v>57</v>
      </c>
      <c r="G396" s="15" t="s">
        <v>8</v>
      </c>
      <c r="H396" s="37">
        <v>42335.45</v>
      </c>
      <c r="I396" s="37">
        <v>42335.450000000004</v>
      </c>
      <c r="J396" s="38">
        <v>0</v>
      </c>
    </row>
    <row r="397" spans="1:10" ht="63.75" x14ac:dyDescent="0.25">
      <c r="A397" s="15" t="s">
        <v>56</v>
      </c>
      <c r="B397" s="15" t="s">
        <v>958</v>
      </c>
      <c r="C397" s="15" t="s">
        <v>957</v>
      </c>
      <c r="D397" s="36">
        <v>45678</v>
      </c>
      <c r="E397" s="15" t="s">
        <v>956</v>
      </c>
      <c r="F397" s="15" t="s">
        <v>57</v>
      </c>
      <c r="G397" s="15" t="s">
        <v>8</v>
      </c>
      <c r="H397" s="37">
        <v>738277.85</v>
      </c>
      <c r="I397" s="37">
        <v>738277.85</v>
      </c>
      <c r="J397" s="38">
        <v>0</v>
      </c>
    </row>
    <row r="398" spans="1:10" ht="25.5" x14ac:dyDescent="0.25">
      <c r="A398" s="15" t="s">
        <v>90</v>
      </c>
      <c r="B398" s="15" t="s">
        <v>872</v>
      </c>
      <c r="C398" s="15" t="s">
        <v>91</v>
      </c>
      <c r="D398" s="36">
        <v>44862</v>
      </c>
      <c r="E398" s="15" t="s">
        <v>626</v>
      </c>
      <c r="F398" s="15" t="s">
        <v>18</v>
      </c>
      <c r="G398" s="15" t="s">
        <v>204</v>
      </c>
      <c r="H398" s="37">
        <v>42900000</v>
      </c>
      <c r="I398" s="37">
        <v>42900000</v>
      </c>
      <c r="J398" s="38">
        <v>0</v>
      </c>
    </row>
    <row r="399" spans="1:10" ht="25.5" x14ac:dyDescent="0.25">
      <c r="A399" s="15" t="s">
        <v>96</v>
      </c>
      <c r="B399" s="15" t="s">
        <v>846</v>
      </c>
      <c r="C399" s="15" t="s">
        <v>845</v>
      </c>
      <c r="D399" s="36">
        <v>45069</v>
      </c>
      <c r="E399" s="15" t="s">
        <v>665</v>
      </c>
      <c r="F399" s="15" t="s">
        <v>24</v>
      </c>
      <c r="G399" s="15" t="s">
        <v>8</v>
      </c>
      <c r="H399" s="37">
        <v>196709.29</v>
      </c>
      <c r="I399" s="37">
        <v>196709.29</v>
      </c>
      <c r="J399" s="38">
        <v>0</v>
      </c>
    </row>
    <row r="400" spans="1:10" ht="38.25" x14ac:dyDescent="0.25">
      <c r="A400" s="15" t="s">
        <v>96</v>
      </c>
      <c r="B400" s="15" t="s">
        <v>842</v>
      </c>
      <c r="C400" s="15" t="s">
        <v>841</v>
      </c>
      <c r="D400" s="36">
        <v>45068</v>
      </c>
      <c r="E400" s="15" t="s">
        <v>705</v>
      </c>
      <c r="F400" s="15" t="s">
        <v>24</v>
      </c>
      <c r="G400" s="15" t="s">
        <v>8</v>
      </c>
      <c r="H400" s="37">
        <v>507508</v>
      </c>
      <c r="I400" s="37">
        <v>507508</v>
      </c>
      <c r="J400" s="38">
        <v>0</v>
      </c>
    </row>
    <row r="401" spans="1:10" ht="25.5" x14ac:dyDescent="0.25">
      <c r="A401" s="15" t="s">
        <v>96</v>
      </c>
      <c r="B401" s="15" t="s">
        <v>840</v>
      </c>
      <c r="C401" s="15" t="s">
        <v>839</v>
      </c>
      <c r="D401" s="36">
        <v>45048</v>
      </c>
      <c r="E401" s="15" t="s">
        <v>747</v>
      </c>
      <c r="F401" s="15" t="s">
        <v>24</v>
      </c>
      <c r="G401" s="15" t="s">
        <v>8</v>
      </c>
      <c r="H401" s="37">
        <v>659046.73</v>
      </c>
      <c r="I401" s="37">
        <v>659046.73</v>
      </c>
      <c r="J401" s="38">
        <v>0</v>
      </c>
    </row>
    <row r="402" spans="1:10" ht="38.25" x14ac:dyDescent="0.25">
      <c r="A402" s="15" t="s">
        <v>96</v>
      </c>
      <c r="B402" s="15" t="s">
        <v>838</v>
      </c>
      <c r="C402" s="15" t="s">
        <v>837</v>
      </c>
      <c r="D402" s="36">
        <v>45072</v>
      </c>
      <c r="E402" s="15" t="s">
        <v>750</v>
      </c>
      <c r="F402" s="15" t="s">
        <v>24</v>
      </c>
      <c r="G402" s="15" t="s">
        <v>8</v>
      </c>
      <c r="H402" s="37">
        <v>505600</v>
      </c>
      <c r="I402" s="37">
        <v>505600</v>
      </c>
      <c r="J402" s="38">
        <v>0</v>
      </c>
    </row>
    <row r="403" spans="1:10" ht="38.25" x14ac:dyDescent="0.25">
      <c r="A403" s="15" t="s">
        <v>96</v>
      </c>
      <c r="B403" s="15" t="s">
        <v>836</v>
      </c>
      <c r="C403" s="15" t="s">
        <v>835</v>
      </c>
      <c r="D403" s="36">
        <v>45068</v>
      </c>
      <c r="E403" s="15" t="s">
        <v>651</v>
      </c>
      <c r="F403" s="15" t="s">
        <v>24</v>
      </c>
      <c r="G403" s="15" t="s">
        <v>8</v>
      </c>
      <c r="H403" s="37">
        <v>525010</v>
      </c>
      <c r="I403" s="37">
        <v>525010</v>
      </c>
      <c r="J403" s="38">
        <v>0</v>
      </c>
    </row>
    <row r="404" spans="1:10" ht="38.25" x14ac:dyDescent="0.25">
      <c r="A404" s="15" t="s">
        <v>96</v>
      </c>
      <c r="B404" s="15" t="s">
        <v>834</v>
      </c>
      <c r="C404" s="15" t="s">
        <v>833</v>
      </c>
      <c r="D404" s="36">
        <v>45066</v>
      </c>
      <c r="E404" s="15" t="s">
        <v>765</v>
      </c>
      <c r="F404" s="15" t="s">
        <v>24</v>
      </c>
      <c r="G404" s="15" t="s">
        <v>8</v>
      </c>
      <c r="H404" s="37">
        <v>465535.05</v>
      </c>
      <c r="I404" s="37">
        <v>465535.05</v>
      </c>
      <c r="J404" s="38">
        <v>0</v>
      </c>
    </row>
    <row r="405" spans="1:10" ht="25.5" x14ac:dyDescent="0.25">
      <c r="A405" s="15" t="s">
        <v>96</v>
      </c>
      <c r="B405" s="15" t="s">
        <v>832</v>
      </c>
      <c r="C405" s="15" t="s">
        <v>831</v>
      </c>
      <c r="D405" s="36">
        <v>45037</v>
      </c>
      <c r="E405" s="15" t="s">
        <v>741</v>
      </c>
      <c r="F405" s="15" t="s">
        <v>24</v>
      </c>
      <c r="G405" s="15" t="s">
        <v>8</v>
      </c>
      <c r="H405" s="37">
        <v>545400</v>
      </c>
      <c r="I405" s="37">
        <v>545400</v>
      </c>
      <c r="J405" s="38">
        <v>0</v>
      </c>
    </row>
    <row r="406" spans="1:10" ht="25.5" x14ac:dyDescent="0.25">
      <c r="A406" s="15" t="s">
        <v>96</v>
      </c>
      <c r="B406" s="15" t="s">
        <v>828</v>
      </c>
      <c r="C406" s="15" t="s">
        <v>827</v>
      </c>
      <c r="D406" s="36">
        <v>45071</v>
      </c>
      <c r="E406" s="15" t="s">
        <v>720</v>
      </c>
      <c r="F406" s="15" t="s">
        <v>24</v>
      </c>
      <c r="G406" s="15" t="s">
        <v>8</v>
      </c>
      <c r="H406" s="37">
        <v>621188</v>
      </c>
      <c r="I406" s="37">
        <v>621188</v>
      </c>
      <c r="J406" s="38">
        <v>0</v>
      </c>
    </row>
    <row r="407" spans="1:10" ht="38.25" x14ac:dyDescent="0.25">
      <c r="A407" s="15" t="s">
        <v>96</v>
      </c>
      <c r="B407" s="15" t="s">
        <v>826</v>
      </c>
      <c r="C407" s="15" t="s">
        <v>825</v>
      </c>
      <c r="D407" s="36">
        <v>45066</v>
      </c>
      <c r="E407" s="15" t="s">
        <v>756</v>
      </c>
      <c r="F407" s="15" t="s">
        <v>24</v>
      </c>
      <c r="G407" s="15" t="s">
        <v>8</v>
      </c>
      <c r="H407" s="37">
        <v>522126.06</v>
      </c>
      <c r="I407" s="37">
        <v>522126.06</v>
      </c>
      <c r="J407" s="38">
        <v>0</v>
      </c>
    </row>
    <row r="408" spans="1:10" ht="38.25" x14ac:dyDescent="0.25">
      <c r="A408" s="15" t="s">
        <v>96</v>
      </c>
      <c r="B408" s="15" t="s">
        <v>824</v>
      </c>
      <c r="C408" s="15" t="s">
        <v>823</v>
      </c>
      <c r="D408" s="36">
        <v>45162</v>
      </c>
      <c r="E408" s="15" t="s">
        <v>773</v>
      </c>
      <c r="F408" s="15" t="s">
        <v>24</v>
      </c>
      <c r="G408" s="15" t="s">
        <v>8</v>
      </c>
      <c r="H408" s="37">
        <v>535980</v>
      </c>
      <c r="I408" s="37">
        <v>535980</v>
      </c>
      <c r="J408" s="38">
        <v>0</v>
      </c>
    </row>
    <row r="409" spans="1:10" ht="38.25" x14ac:dyDescent="0.25">
      <c r="A409" s="15" t="s">
        <v>96</v>
      </c>
      <c r="B409" s="15" t="s">
        <v>822</v>
      </c>
      <c r="C409" s="15" t="s">
        <v>821</v>
      </c>
      <c r="D409" s="36">
        <v>45167</v>
      </c>
      <c r="E409" s="15" t="s">
        <v>699</v>
      </c>
      <c r="F409" s="15" t="s">
        <v>24</v>
      </c>
      <c r="G409" s="15" t="s">
        <v>8</v>
      </c>
      <c r="H409" s="37">
        <v>519762.17</v>
      </c>
      <c r="I409" s="37">
        <v>519762.17</v>
      </c>
      <c r="J409" s="38">
        <v>0</v>
      </c>
    </row>
    <row r="410" spans="1:10" ht="25.5" x14ac:dyDescent="0.25">
      <c r="A410" s="15" t="s">
        <v>96</v>
      </c>
      <c r="B410" s="15" t="s">
        <v>820</v>
      </c>
      <c r="C410" s="15" t="s">
        <v>819</v>
      </c>
      <c r="D410" s="36">
        <v>45174</v>
      </c>
      <c r="E410" s="15" t="s">
        <v>729</v>
      </c>
      <c r="F410" s="15" t="s">
        <v>24</v>
      </c>
      <c r="G410" s="15" t="s">
        <v>8</v>
      </c>
      <c r="H410" s="37">
        <v>462416.01</v>
      </c>
      <c r="I410" s="37">
        <v>462416.01</v>
      </c>
      <c r="J410" s="38">
        <v>0</v>
      </c>
    </row>
    <row r="411" spans="1:10" ht="25.5" x14ac:dyDescent="0.25">
      <c r="A411" s="15" t="s">
        <v>99</v>
      </c>
      <c r="B411" s="15" t="s">
        <v>812</v>
      </c>
      <c r="C411" s="15" t="s">
        <v>811</v>
      </c>
      <c r="D411" s="36">
        <v>45148</v>
      </c>
      <c r="E411" s="15" t="s">
        <v>762</v>
      </c>
      <c r="F411" s="15" t="s">
        <v>101</v>
      </c>
      <c r="G411" s="15" t="s">
        <v>8</v>
      </c>
      <c r="H411" s="37">
        <v>146773.26</v>
      </c>
      <c r="I411" s="37">
        <v>146773.26</v>
      </c>
      <c r="J411" s="38">
        <v>0</v>
      </c>
    </row>
    <row r="412" spans="1:10" ht="25.5" x14ac:dyDescent="0.25">
      <c r="A412" s="15" t="s">
        <v>99</v>
      </c>
      <c r="B412" s="15" t="s">
        <v>808</v>
      </c>
      <c r="C412" s="15" t="s">
        <v>807</v>
      </c>
      <c r="D412" s="36">
        <v>44944</v>
      </c>
      <c r="E412" s="15" t="s">
        <v>274</v>
      </c>
      <c r="F412" s="15" t="s">
        <v>101</v>
      </c>
      <c r="G412" s="15" t="s">
        <v>8</v>
      </c>
      <c r="H412" s="37">
        <v>151494.98000000001</v>
      </c>
      <c r="I412" s="37">
        <v>151494.97999999998</v>
      </c>
      <c r="J412" s="38">
        <v>0</v>
      </c>
    </row>
    <row r="413" spans="1:10" ht="38.25" x14ac:dyDescent="0.25">
      <c r="A413" s="15" t="s">
        <v>99</v>
      </c>
      <c r="B413" s="15" t="s">
        <v>806</v>
      </c>
      <c r="C413" s="15" t="s">
        <v>805</v>
      </c>
      <c r="D413" s="36">
        <v>44950</v>
      </c>
      <c r="E413" s="15" t="s">
        <v>697</v>
      </c>
      <c r="F413" s="15" t="s">
        <v>101</v>
      </c>
      <c r="G413" s="15" t="s">
        <v>8</v>
      </c>
      <c r="H413" s="37">
        <v>116482.32</v>
      </c>
      <c r="I413" s="37">
        <v>116482.32</v>
      </c>
      <c r="J413" s="38">
        <v>0</v>
      </c>
    </row>
    <row r="414" spans="1:10" ht="25.5" x14ac:dyDescent="0.25">
      <c r="A414" s="15" t="s">
        <v>99</v>
      </c>
      <c r="B414" s="15" t="s">
        <v>794</v>
      </c>
      <c r="C414" s="15" t="s">
        <v>793</v>
      </c>
      <c r="D414" s="36">
        <v>44959</v>
      </c>
      <c r="E414" s="15" t="s">
        <v>770</v>
      </c>
      <c r="F414" s="15" t="s">
        <v>101</v>
      </c>
      <c r="G414" s="15" t="s">
        <v>8</v>
      </c>
      <c r="H414" s="37">
        <v>154892</v>
      </c>
      <c r="I414" s="37">
        <v>154892.00000000003</v>
      </c>
      <c r="J414" s="38">
        <v>0</v>
      </c>
    </row>
    <row r="415" spans="1:10" ht="25.5" x14ac:dyDescent="0.25">
      <c r="A415" s="15" t="s">
        <v>99</v>
      </c>
      <c r="B415" s="15" t="s">
        <v>790</v>
      </c>
      <c r="C415" s="15" t="s">
        <v>789</v>
      </c>
      <c r="D415" s="36">
        <v>44973</v>
      </c>
      <c r="E415" s="15" t="s">
        <v>683</v>
      </c>
      <c r="F415" s="15" t="s">
        <v>101</v>
      </c>
      <c r="G415" s="15" t="s">
        <v>8</v>
      </c>
      <c r="H415" s="37">
        <v>139180.5</v>
      </c>
      <c r="I415" s="37">
        <v>139180.5</v>
      </c>
      <c r="J415" s="38">
        <v>0</v>
      </c>
    </row>
    <row r="416" spans="1:10" ht="25.5" x14ac:dyDescent="0.25">
      <c r="A416" s="15" t="s">
        <v>99</v>
      </c>
      <c r="B416" s="15" t="s">
        <v>788</v>
      </c>
      <c r="C416" s="15" t="s">
        <v>787</v>
      </c>
      <c r="D416" s="36">
        <v>44943</v>
      </c>
      <c r="E416" s="15" t="s">
        <v>699</v>
      </c>
      <c r="F416" s="15" t="s">
        <v>101</v>
      </c>
      <c r="G416" s="15" t="s">
        <v>8</v>
      </c>
      <c r="H416" s="37">
        <v>283500.09000000003</v>
      </c>
      <c r="I416" s="37">
        <v>283500.08999999997</v>
      </c>
      <c r="J416" s="38">
        <v>0</v>
      </c>
    </row>
    <row r="417" spans="1:10" ht="51" x14ac:dyDescent="0.25">
      <c r="A417" s="15" t="s">
        <v>99</v>
      </c>
      <c r="B417" s="15" t="s">
        <v>786</v>
      </c>
      <c r="C417" s="15" t="s">
        <v>785</v>
      </c>
      <c r="D417" s="36">
        <v>44900</v>
      </c>
      <c r="E417" s="15" t="s">
        <v>726</v>
      </c>
      <c r="F417" s="15" t="s">
        <v>101</v>
      </c>
      <c r="G417" s="15" t="s">
        <v>8</v>
      </c>
      <c r="H417" s="37">
        <v>289864.7</v>
      </c>
      <c r="I417" s="37">
        <v>289864.7</v>
      </c>
      <c r="J417" s="38">
        <v>0</v>
      </c>
    </row>
    <row r="418" spans="1:10" ht="25.5" x14ac:dyDescent="0.25">
      <c r="A418" s="15" t="s">
        <v>99</v>
      </c>
      <c r="B418" s="15" t="s">
        <v>779</v>
      </c>
      <c r="C418" s="15" t="s">
        <v>778</v>
      </c>
      <c r="D418" s="36">
        <v>45238</v>
      </c>
      <c r="E418" s="15" t="s">
        <v>738</v>
      </c>
      <c r="F418" s="15" t="s">
        <v>101</v>
      </c>
      <c r="G418" s="15" t="s">
        <v>8</v>
      </c>
      <c r="H418" s="37">
        <v>147596.43</v>
      </c>
      <c r="I418" s="37">
        <v>147596.43</v>
      </c>
      <c r="J418" s="38">
        <v>0</v>
      </c>
    </row>
    <row r="419" spans="1:10" ht="38.25" x14ac:dyDescent="0.25">
      <c r="A419" s="15" t="s">
        <v>99</v>
      </c>
      <c r="B419" s="15" t="s">
        <v>777</v>
      </c>
      <c r="C419" s="15" t="s">
        <v>776</v>
      </c>
      <c r="D419" s="36">
        <v>45236</v>
      </c>
      <c r="E419" s="15" t="s">
        <v>651</v>
      </c>
      <c r="F419" s="15" t="s">
        <v>101</v>
      </c>
      <c r="G419" s="15" t="s">
        <v>8</v>
      </c>
      <c r="H419" s="37">
        <v>154892</v>
      </c>
      <c r="I419" s="37">
        <v>154892</v>
      </c>
      <c r="J419" s="38">
        <v>0</v>
      </c>
    </row>
    <row r="420" spans="1:10" ht="38.25" x14ac:dyDescent="0.25">
      <c r="A420" s="15" t="s">
        <v>99</v>
      </c>
      <c r="B420" s="15" t="s">
        <v>775</v>
      </c>
      <c r="C420" s="15" t="s">
        <v>774</v>
      </c>
      <c r="D420" s="36">
        <v>45477</v>
      </c>
      <c r="E420" s="15" t="s">
        <v>773</v>
      </c>
      <c r="F420" s="15" t="s">
        <v>101</v>
      </c>
      <c r="G420" s="15" t="s">
        <v>8</v>
      </c>
      <c r="H420" s="37">
        <v>109794</v>
      </c>
      <c r="I420" s="37">
        <v>109794</v>
      </c>
      <c r="J420" s="38">
        <v>0</v>
      </c>
    </row>
    <row r="421" spans="1:10" ht="25.5" x14ac:dyDescent="0.25">
      <c r="A421" s="15" t="s">
        <v>99</v>
      </c>
      <c r="B421" s="15" t="s">
        <v>761</v>
      </c>
      <c r="C421" s="15" t="s">
        <v>760</v>
      </c>
      <c r="D421" s="36">
        <v>45447</v>
      </c>
      <c r="E421" s="15" t="s">
        <v>759</v>
      </c>
      <c r="F421" s="15" t="s">
        <v>101</v>
      </c>
      <c r="G421" s="15" t="s">
        <v>8</v>
      </c>
      <c r="H421" s="37">
        <v>33631.370000000003</v>
      </c>
      <c r="I421" s="37">
        <v>33631.370000000003</v>
      </c>
      <c r="J421" s="38">
        <v>0</v>
      </c>
    </row>
    <row r="422" spans="1:10" ht="38.25" x14ac:dyDescent="0.25">
      <c r="A422" s="15" t="s">
        <v>99</v>
      </c>
      <c r="B422" s="15" t="s">
        <v>740</v>
      </c>
      <c r="C422" s="15" t="s">
        <v>739</v>
      </c>
      <c r="D422" s="36">
        <v>45462</v>
      </c>
      <c r="E422" s="15" t="s">
        <v>738</v>
      </c>
      <c r="F422" s="15" t="s">
        <v>101</v>
      </c>
      <c r="G422" s="15" t="s">
        <v>8</v>
      </c>
      <c r="H422" s="37">
        <v>73196</v>
      </c>
      <c r="I422" s="37">
        <v>73196</v>
      </c>
      <c r="J422" s="38">
        <v>0</v>
      </c>
    </row>
    <row r="423" spans="1:10" ht="51" x14ac:dyDescent="0.25">
      <c r="A423" s="15" t="s">
        <v>99</v>
      </c>
      <c r="B423" s="15" t="s">
        <v>737</v>
      </c>
      <c r="C423" s="15" t="s">
        <v>736</v>
      </c>
      <c r="D423" s="36">
        <v>45474</v>
      </c>
      <c r="E423" s="15" t="s">
        <v>735</v>
      </c>
      <c r="F423" s="15" t="s">
        <v>101</v>
      </c>
      <c r="G423" s="15" t="s">
        <v>8</v>
      </c>
      <c r="H423" s="37">
        <v>23299.51</v>
      </c>
      <c r="I423" s="37">
        <v>23299.510000000002</v>
      </c>
      <c r="J423" s="38">
        <v>0</v>
      </c>
    </row>
    <row r="424" spans="1:10" ht="25.5" x14ac:dyDescent="0.25">
      <c r="A424" s="15" t="s">
        <v>99</v>
      </c>
      <c r="B424" s="15" t="s">
        <v>722</v>
      </c>
      <c r="C424" s="15" t="s">
        <v>721</v>
      </c>
      <c r="D424" s="36">
        <v>45503</v>
      </c>
      <c r="E424" s="15" t="s">
        <v>720</v>
      </c>
      <c r="F424" s="15" t="s">
        <v>101</v>
      </c>
      <c r="G424" s="15" t="s">
        <v>8</v>
      </c>
      <c r="H424" s="37">
        <v>160345.26</v>
      </c>
      <c r="I424" s="37">
        <v>160345.26</v>
      </c>
      <c r="J424" s="38">
        <v>0</v>
      </c>
    </row>
    <row r="425" spans="1:10" ht="25.5" x14ac:dyDescent="0.25">
      <c r="A425" s="15" t="s">
        <v>99</v>
      </c>
      <c r="B425" s="15" t="s">
        <v>693</v>
      </c>
      <c r="C425" s="15" t="s">
        <v>692</v>
      </c>
      <c r="D425" s="36">
        <v>45491</v>
      </c>
      <c r="E425" s="15" t="s">
        <v>651</v>
      </c>
      <c r="F425" s="15" t="s">
        <v>101</v>
      </c>
      <c r="G425" s="15" t="s">
        <v>8</v>
      </c>
      <c r="H425" s="37">
        <v>45272.82</v>
      </c>
      <c r="I425" s="37">
        <v>45272.820000000007</v>
      </c>
      <c r="J425" s="38">
        <v>0</v>
      </c>
    </row>
    <row r="426" spans="1:10" ht="25.5" x14ac:dyDescent="0.25">
      <c r="A426" s="15" t="s">
        <v>109</v>
      </c>
      <c r="B426" s="15" t="s">
        <v>659</v>
      </c>
      <c r="C426" s="15" t="s">
        <v>658</v>
      </c>
      <c r="D426" s="36">
        <v>44867</v>
      </c>
      <c r="E426" s="15" t="s">
        <v>657</v>
      </c>
      <c r="F426" s="15" t="s">
        <v>101</v>
      </c>
      <c r="G426" s="15" t="s">
        <v>8</v>
      </c>
      <c r="H426" s="37">
        <v>86504.25</v>
      </c>
      <c r="I426" s="37">
        <v>86504.25</v>
      </c>
      <c r="J426" s="38">
        <v>0</v>
      </c>
    </row>
    <row r="427" spans="1:10" ht="38.25" x14ac:dyDescent="0.25">
      <c r="A427" s="15" t="s">
        <v>620</v>
      </c>
      <c r="B427" s="15" t="s">
        <v>623</v>
      </c>
      <c r="C427" s="15" t="s">
        <v>622</v>
      </c>
      <c r="D427" s="36">
        <v>44867</v>
      </c>
      <c r="E427" s="15" t="s">
        <v>621</v>
      </c>
      <c r="F427" s="15" t="s">
        <v>119</v>
      </c>
      <c r="G427" s="15" t="s">
        <v>8</v>
      </c>
      <c r="H427" s="37">
        <v>1955000</v>
      </c>
      <c r="I427" s="37">
        <v>1955000</v>
      </c>
      <c r="J427" s="38">
        <v>0</v>
      </c>
    </row>
    <row r="428" spans="1:10" ht="38.25" x14ac:dyDescent="0.25">
      <c r="A428" s="15" t="s">
        <v>122</v>
      </c>
      <c r="B428" s="15" t="s">
        <v>608</v>
      </c>
      <c r="C428" s="15" t="s">
        <v>607</v>
      </c>
      <c r="D428" s="36">
        <v>44869</v>
      </c>
      <c r="E428" s="15" t="s">
        <v>415</v>
      </c>
      <c r="F428" s="15" t="s">
        <v>119</v>
      </c>
      <c r="G428" s="15" t="s">
        <v>8</v>
      </c>
      <c r="H428" s="37">
        <v>2966823</v>
      </c>
      <c r="I428" s="37">
        <v>2966823</v>
      </c>
      <c r="J428" s="38">
        <v>0</v>
      </c>
    </row>
    <row r="429" spans="1:10" ht="38.25" x14ac:dyDescent="0.25">
      <c r="A429" s="15" t="s">
        <v>122</v>
      </c>
      <c r="B429" s="15" t="s">
        <v>604</v>
      </c>
      <c r="C429" s="15" t="s">
        <v>603</v>
      </c>
      <c r="D429" s="36">
        <v>44881</v>
      </c>
      <c r="E429" s="15" t="s">
        <v>428</v>
      </c>
      <c r="F429" s="15" t="s">
        <v>119</v>
      </c>
      <c r="G429" s="15" t="s">
        <v>8</v>
      </c>
      <c r="H429" s="37">
        <v>5837305</v>
      </c>
      <c r="I429" s="37">
        <v>5837305</v>
      </c>
      <c r="J429" s="38">
        <v>0</v>
      </c>
    </row>
    <row r="430" spans="1:10" ht="25.5" x14ac:dyDescent="0.25">
      <c r="A430" s="15" t="s">
        <v>126</v>
      </c>
      <c r="B430" s="15" t="s">
        <v>577</v>
      </c>
      <c r="C430" s="15" t="s">
        <v>576</v>
      </c>
      <c r="D430" s="36">
        <v>45302</v>
      </c>
      <c r="E430" s="15" t="s">
        <v>575</v>
      </c>
      <c r="F430" s="15" t="s">
        <v>119</v>
      </c>
      <c r="G430" s="15" t="s">
        <v>8</v>
      </c>
      <c r="H430" s="37">
        <v>158988.59</v>
      </c>
      <c r="I430" s="37">
        <v>158988.59</v>
      </c>
      <c r="J430" s="38">
        <v>0</v>
      </c>
    </row>
    <row r="431" spans="1:10" ht="25.5" x14ac:dyDescent="0.25">
      <c r="A431" s="15" t="s">
        <v>126</v>
      </c>
      <c r="B431" s="15" t="s">
        <v>574</v>
      </c>
      <c r="C431" s="15" t="s">
        <v>573</v>
      </c>
      <c r="D431" s="36">
        <v>45299</v>
      </c>
      <c r="E431" s="15" t="s">
        <v>516</v>
      </c>
      <c r="F431" s="15" t="s">
        <v>119</v>
      </c>
      <c r="G431" s="15" t="s">
        <v>8</v>
      </c>
      <c r="H431" s="37">
        <v>204347.27</v>
      </c>
      <c r="I431" s="37">
        <v>204347.27</v>
      </c>
      <c r="J431" s="38">
        <v>0</v>
      </c>
    </row>
    <row r="432" spans="1:10" ht="38.25" x14ac:dyDescent="0.25">
      <c r="A432" s="15" t="s">
        <v>126</v>
      </c>
      <c r="B432" s="15" t="s">
        <v>569</v>
      </c>
      <c r="C432" s="15" t="s">
        <v>568</v>
      </c>
      <c r="D432" s="36">
        <v>45331</v>
      </c>
      <c r="E432" s="15" t="s">
        <v>567</v>
      </c>
      <c r="F432" s="15" t="s">
        <v>119</v>
      </c>
      <c r="G432" s="15" t="s">
        <v>8</v>
      </c>
      <c r="H432" s="37">
        <v>102126.04</v>
      </c>
      <c r="I432" s="37">
        <v>102126.04000000001</v>
      </c>
      <c r="J432" s="38">
        <v>0</v>
      </c>
    </row>
    <row r="433" spans="1:10" ht="25.5" x14ac:dyDescent="0.25">
      <c r="A433" s="15" t="s">
        <v>126</v>
      </c>
      <c r="B433" s="15" t="s">
        <v>566</v>
      </c>
      <c r="C433" s="15" t="s">
        <v>565</v>
      </c>
      <c r="D433" s="36">
        <v>45307</v>
      </c>
      <c r="E433" s="15" t="s">
        <v>564</v>
      </c>
      <c r="F433" s="15" t="s">
        <v>119</v>
      </c>
      <c r="G433" s="15" t="s">
        <v>8</v>
      </c>
      <c r="H433" s="37">
        <v>125039.37</v>
      </c>
      <c r="I433" s="37">
        <v>125039.37</v>
      </c>
      <c r="J433" s="38">
        <v>0</v>
      </c>
    </row>
    <row r="434" spans="1:10" ht="38.25" x14ac:dyDescent="0.25">
      <c r="A434" s="15" t="s">
        <v>126</v>
      </c>
      <c r="B434" s="15" t="s">
        <v>560</v>
      </c>
      <c r="C434" s="15" t="s">
        <v>559</v>
      </c>
      <c r="D434" s="36">
        <v>45302</v>
      </c>
      <c r="E434" s="15" t="s">
        <v>558</v>
      </c>
      <c r="F434" s="15" t="s">
        <v>119</v>
      </c>
      <c r="G434" s="15" t="s">
        <v>8</v>
      </c>
      <c r="H434" s="37">
        <v>178365.68</v>
      </c>
      <c r="I434" s="37">
        <v>178365.68</v>
      </c>
      <c r="J434" s="38">
        <v>0</v>
      </c>
    </row>
    <row r="435" spans="1:10" ht="38.25" x14ac:dyDescent="0.25">
      <c r="A435" s="15" t="s">
        <v>126</v>
      </c>
      <c r="B435" s="15" t="s">
        <v>557</v>
      </c>
      <c r="C435" s="15" t="s">
        <v>556</v>
      </c>
      <c r="D435" s="36">
        <v>45352</v>
      </c>
      <c r="E435" s="15" t="s">
        <v>555</v>
      </c>
      <c r="F435" s="15" t="s">
        <v>119</v>
      </c>
      <c r="G435" s="15" t="s">
        <v>8</v>
      </c>
      <c r="H435" s="37">
        <v>245716</v>
      </c>
      <c r="I435" s="37">
        <v>245716</v>
      </c>
      <c r="J435" s="38">
        <v>0</v>
      </c>
    </row>
    <row r="436" spans="1:10" ht="51" x14ac:dyDescent="0.25">
      <c r="A436" s="15" t="s">
        <v>126</v>
      </c>
      <c r="B436" s="15" t="s">
        <v>554</v>
      </c>
      <c r="C436" s="15" t="s">
        <v>553</v>
      </c>
      <c r="D436" s="36">
        <v>45299</v>
      </c>
      <c r="E436" s="15" t="s">
        <v>552</v>
      </c>
      <c r="F436" s="15" t="s">
        <v>119</v>
      </c>
      <c r="G436" s="15" t="s">
        <v>8</v>
      </c>
      <c r="H436" s="37">
        <v>112767.2</v>
      </c>
      <c r="I436" s="37">
        <v>112767.20000000001</v>
      </c>
      <c r="J436" s="38">
        <v>0</v>
      </c>
    </row>
    <row r="437" spans="1:10" ht="25.5" x14ac:dyDescent="0.25">
      <c r="A437" s="15" t="s">
        <v>126</v>
      </c>
      <c r="B437" s="15" t="s">
        <v>551</v>
      </c>
      <c r="C437" s="15" t="s">
        <v>550</v>
      </c>
      <c r="D437" s="36">
        <v>45302</v>
      </c>
      <c r="E437" s="15" t="s">
        <v>549</v>
      </c>
      <c r="F437" s="15" t="s">
        <v>119</v>
      </c>
      <c r="G437" s="15" t="s">
        <v>8</v>
      </c>
      <c r="H437" s="37">
        <v>140349</v>
      </c>
      <c r="I437" s="37">
        <v>140349</v>
      </c>
      <c r="J437" s="38">
        <v>0</v>
      </c>
    </row>
    <row r="438" spans="1:10" ht="25.5" x14ac:dyDescent="0.25">
      <c r="A438" s="15" t="s">
        <v>126</v>
      </c>
      <c r="B438" s="15" t="s">
        <v>542</v>
      </c>
      <c r="C438" s="15" t="s">
        <v>541</v>
      </c>
      <c r="D438" s="36">
        <v>45306</v>
      </c>
      <c r="E438" s="15" t="s">
        <v>540</v>
      </c>
      <c r="F438" s="15" t="s">
        <v>119</v>
      </c>
      <c r="G438" s="15" t="s">
        <v>8</v>
      </c>
      <c r="H438" s="37">
        <v>128133.86</v>
      </c>
      <c r="I438" s="37">
        <v>128133.86</v>
      </c>
      <c r="J438" s="38">
        <v>0</v>
      </c>
    </row>
    <row r="439" spans="1:10" ht="25.5" x14ac:dyDescent="0.25">
      <c r="A439" s="15" t="s">
        <v>126</v>
      </c>
      <c r="B439" s="15" t="s">
        <v>536</v>
      </c>
      <c r="C439" s="15" t="s">
        <v>535</v>
      </c>
      <c r="D439" s="36">
        <v>45334</v>
      </c>
      <c r="E439" s="15" t="s">
        <v>534</v>
      </c>
      <c r="F439" s="15" t="s">
        <v>119</v>
      </c>
      <c r="G439" s="15" t="s">
        <v>8</v>
      </c>
      <c r="H439" s="37">
        <v>450309</v>
      </c>
      <c r="I439" s="37">
        <v>450309</v>
      </c>
      <c r="J439" s="38">
        <v>0</v>
      </c>
    </row>
    <row r="440" spans="1:10" ht="25.5" x14ac:dyDescent="0.25">
      <c r="A440" s="15" t="s">
        <v>126</v>
      </c>
      <c r="B440" s="15" t="s">
        <v>533</v>
      </c>
      <c r="C440" s="15" t="s">
        <v>532</v>
      </c>
      <c r="D440" s="36">
        <v>45341</v>
      </c>
      <c r="E440" s="15" t="s">
        <v>531</v>
      </c>
      <c r="F440" s="15" t="s">
        <v>119</v>
      </c>
      <c r="G440" s="15" t="s">
        <v>8</v>
      </c>
      <c r="H440" s="37">
        <v>106343</v>
      </c>
      <c r="I440" s="37">
        <v>106343</v>
      </c>
      <c r="J440" s="38">
        <v>0</v>
      </c>
    </row>
    <row r="441" spans="1:10" ht="25.5" x14ac:dyDescent="0.25">
      <c r="A441" s="15" t="s">
        <v>126</v>
      </c>
      <c r="B441" s="15" t="s">
        <v>530</v>
      </c>
      <c r="C441" s="15" t="s">
        <v>529</v>
      </c>
      <c r="D441" s="36">
        <v>45341</v>
      </c>
      <c r="E441" s="15" t="s">
        <v>528</v>
      </c>
      <c r="F441" s="15" t="s">
        <v>119</v>
      </c>
      <c r="G441" s="15" t="s">
        <v>8</v>
      </c>
      <c r="H441" s="37">
        <v>114895</v>
      </c>
      <c r="I441" s="37">
        <v>114895</v>
      </c>
      <c r="J441" s="38">
        <v>0</v>
      </c>
    </row>
    <row r="442" spans="1:10" ht="51" x14ac:dyDescent="0.25">
      <c r="A442" s="15" t="s">
        <v>126</v>
      </c>
      <c r="B442" s="15" t="s">
        <v>527</v>
      </c>
      <c r="C442" s="15" t="s">
        <v>526</v>
      </c>
      <c r="D442" s="36">
        <v>45344</v>
      </c>
      <c r="E442" s="15" t="s">
        <v>525</v>
      </c>
      <c r="F442" s="15" t="s">
        <v>119</v>
      </c>
      <c r="G442" s="15" t="s">
        <v>8</v>
      </c>
      <c r="H442" s="37">
        <v>55321</v>
      </c>
      <c r="I442" s="37">
        <v>55321</v>
      </c>
      <c r="J442" s="38">
        <v>0</v>
      </c>
    </row>
    <row r="443" spans="1:10" ht="38.25" x14ac:dyDescent="0.25">
      <c r="A443" s="15" t="s">
        <v>126</v>
      </c>
      <c r="B443" s="15" t="s">
        <v>524</v>
      </c>
      <c r="C443" s="15" t="s">
        <v>523</v>
      </c>
      <c r="D443" s="36">
        <v>45330</v>
      </c>
      <c r="E443" s="15" t="s">
        <v>522</v>
      </c>
      <c r="F443" s="15" t="s">
        <v>119</v>
      </c>
      <c r="G443" s="15" t="s">
        <v>8</v>
      </c>
      <c r="H443" s="37">
        <v>205286.56</v>
      </c>
      <c r="I443" s="37">
        <v>205286.56</v>
      </c>
      <c r="J443" s="38">
        <v>0</v>
      </c>
    </row>
    <row r="444" spans="1:10" ht="51" x14ac:dyDescent="0.25">
      <c r="A444" s="15" t="s">
        <v>126</v>
      </c>
      <c r="B444" s="15" t="s">
        <v>521</v>
      </c>
      <c r="C444" s="15" t="s">
        <v>520</v>
      </c>
      <c r="D444" s="36">
        <v>45308</v>
      </c>
      <c r="E444" s="15" t="s">
        <v>519</v>
      </c>
      <c r="F444" s="15" t="s">
        <v>119</v>
      </c>
      <c r="G444" s="15" t="s">
        <v>8</v>
      </c>
      <c r="H444" s="37">
        <v>135239.47</v>
      </c>
      <c r="I444" s="37">
        <v>135239.47</v>
      </c>
      <c r="J444" s="38">
        <v>0</v>
      </c>
    </row>
    <row r="445" spans="1:10" ht="25.5" x14ac:dyDescent="0.25">
      <c r="A445" s="15" t="s">
        <v>126</v>
      </c>
      <c r="B445" s="15" t="s">
        <v>515</v>
      </c>
      <c r="C445" s="15" t="s">
        <v>514</v>
      </c>
      <c r="D445" s="36">
        <v>45331</v>
      </c>
      <c r="E445" s="15" t="s">
        <v>513</v>
      </c>
      <c r="F445" s="15" t="s">
        <v>119</v>
      </c>
      <c r="G445" s="15" t="s">
        <v>8</v>
      </c>
      <c r="H445" s="37">
        <v>151838.32999999999</v>
      </c>
      <c r="I445" s="37">
        <v>151838.32999999999</v>
      </c>
      <c r="J445" s="38">
        <v>0</v>
      </c>
    </row>
    <row r="446" spans="1:10" ht="51" x14ac:dyDescent="0.25">
      <c r="A446" s="15" t="s">
        <v>126</v>
      </c>
      <c r="B446" s="15" t="s">
        <v>510</v>
      </c>
      <c r="C446" s="15" t="s">
        <v>509</v>
      </c>
      <c r="D446" s="36">
        <v>45308</v>
      </c>
      <c r="E446" s="15" t="s">
        <v>508</v>
      </c>
      <c r="F446" s="15" t="s">
        <v>119</v>
      </c>
      <c r="G446" s="15" t="s">
        <v>8</v>
      </c>
      <c r="H446" s="37">
        <v>158259.54999999999</v>
      </c>
      <c r="I446" s="37">
        <v>158259.54999999999</v>
      </c>
      <c r="J446" s="38">
        <v>0</v>
      </c>
    </row>
    <row r="447" spans="1:10" ht="51" x14ac:dyDescent="0.25">
      <c r="A447" s="15" t="s">
        <v>126</v>
      </c>
      <c r="B447" s="15" t="s">
        <v>507</v>
      </c>
      <c r="C447" s="15" t="s">
        <v>506</v>
      </c>
      <c r="D447" s="36">
        <v>45334</v>
      </c>
      <c r="E447" s="15" t="s">
        <v>505</v>
      </c>
      <c r="F447" s="15" t="s">
        <v>119</v>
      </c>
      <c r="G447" s="15" t="s">
        <v>8</v>
      </c>
      <c r="H447" s="37">
        <v>37825.19</v>
      </c>
      <c r="I447" s="37">
        <v>37825.19</v>
      </c>
      <c r="J447" s="38">
        <v>0</v>
      </c>
    </row>
    <row r="448" spans="1:10" ht="25.5" x14ac:dyDescent="0.25">
      <c r="A448" s="15" t="s">
        <v>126</v>
      </c>
      <c r="B448" s="15" t="s">
        <v>501</v>
      </c>
      <c r="C448" s="15" t="s">
        <v>500</v>
      </c>
      <c r="D448" s="36">
        <v>45348</v>
      </c>
      <c r="E448" s="15" t="s">
        <v>499</v>
      </c>
      <c r="F448" s="15" t="s">
        <v>119</v>
      </c>
      <c r="G448" s="15" t="s">
        <v>8</v>
      </c>
      <c r="H448" s="37">
        <v>112601.01</v>
      </c>
      <c r="I448" s="37">
        <v>112601.01</v>
      </c>
      <c r="J448" s="38">
        <v>0</v>
      </c>
    </row>
    <row r="449" spans="1:10" ht="38.25" x14ac:dyDescent="0.25">
      <c r="A449" s="15" t="s">
        <v>126</v>
      </c>
      <c r="B449" s="15" t="s">
        <v>498</v>
      </c>
      <c r="C449" s="15" t="s">
        <v>497</v>
      </c>
      <c r="D449" s="36">
        <v>45352</v>
      </c>
      <c r="E449" s="15" t="s">
        <v>496</v>
      </c>
      <c r="F449" s="15" t="s">
        <v>119</v>
      </c>
      <c r="G449" s="15" t="s">
        <v>8</v>
      </c>
      <c r="H449" s="37">
        <v>118294</v>
      </c>
      <c r="I449" s="37">
        <v>118294</v>
      </c>
      <c r="J449" s="38">
        <v>0</v>
      </c>
    </row>
    <row r="450" spans="1:10" ht="25.5" x14ac:dyDescent="0.25">
      <c r="A450" s="15" t="s">
        <v>126</v>
      </c>
      <c r="B450" s="15" t="s">
        <v>495</v>
      </c>
      <c r="C450" s="15" t="s">
        <v>494</v>
      </c>
      <c r="D450" s="36">
        <v>45337</v>
      </c>
      <c r="E450" s="15" t="s">
        <v>493</v>
      </c>
      <c r="F450" s="15" t="s">
        <v>119</v>
      </c>
      <c r="G450" s="15" t="s">
        <v>8</v>
      </c>
      <c r="H450" s="37">
        <v>184871.62</v>
      </c>
      <c r="I450" s="37">
        <v>184871.62</v>
      </c>
      <c r="J450" s="38">
        <v>0</v>
      </c>
    </row>
    <row r="451" spans="1:10" ht="63.75" x14ac:dyDescent="0.25">
      <c r="A451" s="15" t="s">
        <v>126</v>
      </c>
      <c r="B451" s="15" t="s">
        <v>492</v>
      </c>
      <c r="C451" s="15" t="s">
        <v>1523</v>
      </c>
      <c r="D451" s="36">
        <v>45306</v>
      </c>
      <c r="E451" s="15" t="s">
        <v>491</v>
      </c>
      <c r="F451" s="15" t="s">
        <v>119</v>
      </c>
      <c r="G451" s="15" t="s">
        <v>8</v>
      </c>
      <c r="H451" s="37">
        <v>165396.06</v>
      </c>
      <c r="I451" s="37">
        <v>165396.06</v>
      </c>
      <c r="J451" s="38">
        <v>0</v>
      </c>
    </row>
    <row r="452" spans="1:10" ht="38.25" x14ac:dyDescent="0.25">
      <c r="A452" s="15" t="s">
        <v>126</v>
      </c>
      <c r="B452" s="15" t="s">
        <v>490</v>
      </c>
      <c r="C452" s="15" t="s">
        <v>489</v>
      </c>
      <c r="D452" s="36">
        <v>45342</v>
      </c>
      <c r="E452" s="15" t="s">
        <v>488</v>
      </c>
      <c r="F452" s="15" t="s">
        <v>119</v>
      </c>
      <c r="G452" s="15" t="s">
        <v>8</v>
      </c>
      <c r="H452" s="37">
        <v>70030</v>
      </c>
      <c r="I452" s="37">
        <v>70030</v>
      </c>
      <c r="J452" s="38">
        <v>0</v>
      </c>
    </row>
    <row r="453" spans="1:10" ht="38.25" x14ac:dyDescent="0.25">
      <c r="A453" s="15" t="s">
        <v>126</v>
      </c>
      <c r="B453" s="15" t="s">
        <v>487</v>
      </c>
      <c r="C453" s="15" t="s">
        <v>486</v>
      </c>
      <c r="D453" s="36">
        <v>45306</v>
      </c>
      <c r="E453" s="15" t="s">
        <v>485</v>
      </c>
      <c r="F453" s="15" t="s">
        <v>119</v>
      </c>
      <c r="G453" s="15" t="s">
        <v>8</v>
      </c>
      <c r="H453" s="37">
        <v>220378</v>
      </c>
      <c r="I453" s="37">
        <v>220378.00000000003</v>
      </c>
      <c r="J453" s="38">
        <v>0</v>
      </c>
    </row>
    <row r="454" spans="1:10" ht="38.25" x14ac:dyDescent="0.25">
      <c r="A454" s="15" t="s">
        <v>126</v>
      </c>
      <c r="B454" s="15" t="s">
        <v>469</v>
      </c>
      <c r="C454" s="15" t="s">
        <v>468</v>
      </c>
      <c r="D454" s="36">
        <v>45345</v>
      </c>
      <c r="E454" s="15" t="s">
        <v>467</v>
      </c>
      <c r="F454" s="15" t="s">
        <v>119</v>
      </c>
      <c r="G454" s="15" t="s">
        <v>8</v>
      </c>
      <c r="H454" s="37">
        <v>181485.99</v>
      </c>
      <c r="I454" s="37">
        <v>181485.99</v>
      </c>
      <c r="J454" s="38">
        <v>0</v>
      </c>
    </row>
    <row r="455" spans="1:10" ht="25.5" x14ac:dyDescent="0.25">
      <c r="A455" s="15" t="s">
        <v>126</v>
      </c>
      <c r="B455" s="15" t="s">
        <v>466</v>
      </c>
      <c r="C455" s="15" t="s">
        <v>465</v>
      </c>
      <c r="D455" s="36">
        <v>45306</v>
      </c>
      <c r="E455" s="15" t="s">
        <v>464</v>
      </c>
      <c r="F455" s="15" t="s">
        <v>119</v>
      </c>
      <c r="G455" s="15" t="s">
        <v>8</v>
      </c>
      <c r="H455" s="37">
        <v>140949</v>
      </c>
      <c r="I455" s="37">
        <v>140949</v>
      </c>
      <c r="J455" s="38">
        <v>0</v>
      </c>
    </row>
    <row r="456" spans="1:10" ht="25.5" x14ac:dyDescent="0.25">
      <c r="A456" s="15" t="s">
        <v>126</v>
      </c>
      <c r="B456" s="15" t="s">
        <v>463</v>
      </c>
      <c r="C456" s="15" t="s">
        <v>462</v>
      </c>
      <c r="D456" s="36">
        <v>45335</v>
      </c>
      <c r="E456" s="15" t="s">
        <v>461</v>
      </c>
      <c r="F456" s="15" t="s">
        <v>119</v>
      </c>
      <c r="G456" s="15" t="s">
        <v>8</v>
      </c>
      <c r="H456" s="37">
        <v>65757</v>
      </c>
      <c r="I456" s="37">
        <v>65757</v>
      </c>
      <c r="J456" s="38">
        <v>0</v>
      </c>
    </row>
    <row r="457" spans="1:10" ht="25.5" x14ac:dyDescent="0.25">
      <c r="A457" s="15" t="s">
        <v>126</v>
      </c>
      <c r="B457" s="15" t="s">
        <v>460</v>
      </c>
      <c r="C457" s="15" t="s">
        <v>459</v>
      </c>
      <c r="D457" s="36">
        <v>45328</v>
      </c>
      <c r="E457" s="15" t="s">
        <v>458</v>
      </c>
      <c r="F457" s="15" t="s">
        <v>119</v>
      </c>
      <c r="G457" s="15" t="s">
        <v>8</v>
      </c>
      <c r="H457" s="37">
        <v>60195.25</v>
      </c>
      <c r="I457" s="37">
        <v>60195.25</v>
      </c>
      <c r="J457" s="38">
        <v>0</v>
      </c>
    </row>
    <row r="458" spans="1:10" ht="38.25" x14ac:dyDescent="0.25">
      <c r="A458" s="15" t="s">
        <v>126</v>
      </c>
      <c r="B458" s="15" t="s">
        <v>454</v>
      </c>
      <c r="C458" s="15" t="s">
        <v>453</v>
      </c>
      <c r="D458" s="36">
        <v>45355</v>
      </c>
      <c r="E458" s="15" t="s">
        <v>452</v>
      </c>
      <c r="F458" s="15" t="s">
        <v>119</v>
      </c>
      <c r="G458" s="15" t="s">
        <v>8</v>
      </c>
      <c r="H458" s="37">
        <v>249360</v>
      </c>
      <c r="I458" s="37">
        <v>249360</v>
      </c>
      <c r="J458" s="38">
        <v>0</v>
      </c>
    </row>
    <row r="459" spans="1:10" ht="38.25" x14ac:dyDescent="0.25">
      <c r="A459" s="15" t="s">
        <v>418</v>
      </c>
      <c r="B459" s="15" t="s">
        <v>447</v>
      </c>
      <c r="C459" s="15" t="s">
        <v>446</v>
      </c>
      <c r="D459" s="36">
        <v>45708</v>
      </c>
      <c r="E459" s="15" t="s">
        <v>297</v>
      </c>
      <c r="F459" s="15" t="s">
        <v>119</v>
      </c>
      <c r="G459" s="15" t="s">
        <v>8</v>
      </c>
      <c r="H459" s="37">
        <v>400000</v>
      </c>
      <c r="I459" s="37">
        <v>400000</v>
      </c>
      <c r="J459" s="38">
        <v>0</v>
      </c>
    </row>
    <row r="460" spans="1:10" ht="25.5" x14ac:dyDescent="0.25">
      <c r="A460" s="15" t="s">
        <v>136</v>
      </c>
      <c r="B460" s="15" t="s">
        <v>406</v>
      </c>
      <c r="C460" s="15" t="s">
        <v>405</v>
      </c>
      <c r="D460" s="36">
        <v>44952</v>
      </c>
      <c r="E460" s="15" t="s">
        <v>337</v>
      </c>
      <c r="F460" s="15" t="s">
        <v>18</v>
      </c>
      <c r="G460" s="15" t="s">
        <v>8</v>
      </c>
      <c r="H460" s="37">
        <v>2831857.93</v>
      </c>
      <c r="I460" s="37">
        <v>2831857.93</v>
      </c>
      <c r="J460" s="38">
        <v>0</v>
      </c>
    </row>
    <row r="461" spans="1:10" ht="25.5" x14ac:dyDescent="0.25">
      <c r="A461" s="15" t="s">
        <v>136</v>
      </c>
      <c r="B461" s="15" t="s">
        <v>402</v>
      </c>
      <c r="C461" s="15" t="s">
        <v>359</v>
      </c>
      <c r="D461" s="36">
        <v>44902</v>
      </c>
      <c r="E461" s="15" t="s">
        <v>358</v>
      </c>
      <c r="F461" s="15" t="s">
        <v>18</v>
      </c>
      <c r="G461" s="15" t="s">
        <v>8</v>
      </c>
      <c r="H461" s="37">
        <v>3053657.4</v>
      </c>
      <c r="I461" s="37">
        <v>3053657.4</v>
      </c>
      <c r="J461" s="38">
        <v>0</v>
      </c>
    </row>
    <row r="462" spans="1:10" ht="25.5" x14ac:dyDescent="0.25">
      <c r="A462" s="15" t="s">
        <v>136</v>
      </c>
      <c r="B462" s="15" t="s">
        <v>394</v>
      </c>
      <c r="C462" s="15" t="s">
        <v>393</v>
      </c>
      <c r="D462" s="36">
        <v>44957</v>
      </c>
      <c r="E462" s="15" t="s">
        <v>340</v>
      </c>
      <c r="F462" s="15" t="s">
        <v>18</v>
      </c>
      <c r="G462" s="15" t="s">
        <v>8</v>
      </c>
      <c r="H462" s="37">
        <v>3016261.52</v>
      </c>
      <c r="I462" s="37">
        <v>3016261.52</v>
      </c>
      <c r="J462" s="38">
        <v>0</v>
      </c>
    </row>
    <row r="463" spans="1:10" ht="25.5" x14ac:dyDescent="0.25">
      <c r="A463" s="15" t="s">
        <v>284</v>
      </c>
      <c r="B463" s="15" t="s">
        <v>283</v>
      </c>
      <c r="C463" s="15" t="s">
        <v>282</v>
      </c>
      <c r="D463" s="36">
        <v>44897</v>
      </c>
      <c r="E463" s="15" t="s">
        <v>276</v>
      </c>
      <c r="F463" s="15" t="s">
        <v>151</v>
      </c>
      <c r="G463" s="15" t="s">
        <v>8</v>
      </c>
      <c r="H463" s="37">
        <v>20000</v>
      </c>
      <c r="I463" s="37">
        <v>20000</v>
      </c>
      <c r="J463" s="38">
        <v>0</v>
      </c>
    </row>
    <row r="464" spans="1:10" x14ac:dyDescent="0.25">
      <c r="A464" s="15" t="s">
        <v>280</v>
      </c>
      <c r="B464" s="15" t="s">
        <v>279</v>
      </c>
      <c r="C464" s="15" t="s">
        <v>278</v>
      </c>
      <c r="D464" s="36">
        <v>44928</v>
      </c>
      <c r="E464" s="15" t="s">
        <v>276</v>
      </c>
      <c r="F464" s="15" t="s">
        <v>151</v>
      </c>
      <c r="G464" s="15" t="s">
        <v>8</v>
      </c>
      <c r="H464" s="37">
        <v>131047</v>
      </c>
      <c r="I464" s="37">
        <v>131047</v>
      </c>
      <c r="J464" s="38">
        <v>0</v>
      </c>
    </row>
    <row r="465" spans="1:10" ht="25.5" x14ac:dyDescent="0.25">
      <c r="A465" s="15" t="s">
        <v>154</v>
      </c>
      <c r="B465" s="15" t="s">
        <v>277</v>
      </c>
      <c r="C465" s="15" t="s">
        <v>155</v>
      </c>
      <c r="D465" s="36">
        <v>44995</v>
      </c>
      <c r="E465" s="15" t="s">
        <v>276</v>
      </c>
      <c r="F465" s="15" t="s">
        <v>151</v>
      </c>
      <c r="G465" s="15" t="s">
        <v>8</v>
      </c>
      <c r="H465" s="37">
        <v>1168697.79</v>
      </c>
      <c r="I465" s="37">
        <v>1168697.79</v>
      </c>
      <c r="J465" s="38">
        <v>0</v>
      </c>
    </row>
    <row r="466" spans="1:10" ht="25.5" x14ac:dyDescent="0.25">
      <c r="A466" s="15" t="s">
        <v>23</v>
      </c>
      <c r="B466" s="15" t="s">
        <v>1284</v>
      </c>
      <c r="C466" s="15" t="s">
        <v>1283</v>
      </c>
      <c r="D466" s="36">
        <v>45282</v>
      </c>
      <c r="E466" s="15" t="s">
        <v>726</v>
      </c>
      <c r="F466" s="15" t="s">
        <v>24</v>
      </c>
      <c r="G466" s="15" t="s">
        <v>8</v>
      </c>
      <c r="H466" s="37">
        <v>389245.85</v>
      </c>
      <c r="I466" s="37">
        <v>389245.86</v>
      </c>
      <c r="J466" s="38">
        <v>0</v>
      </c>
    </row>
    <row r="467" spans="1:10" ht="38.25" x14ac:dyDescent="0.25">
      <c r="A467" s="15" t="s">
        <v>126</v>
      </c>
      <c r="B467" s="15" t="s">
        <v>457</v>
      </c>
      <c r="C467" s="15" t="s">
        <v>456</v>
      </c>
      <c r="D467" s="36">
        <v>45421</v>
      </c>
      <c r="E467" s="15" t="s">
        <v>455</v>
      </c>
      <c r="F467" s="15" t="s">
        <v>119</v>
      </c>
      <c r="G467" s="15" t="s">
        <v>204</v>
      </c>
      <c r="H467" s="37">
        <v>44543.98</v>
      </c>
      <c r="I467" s="37">
        <v>47097.19</v>
      </c>
      <c r="J467" s="38">
        <v>0</v>
      </c>
    </row>
    <row r="468" spans="1:10" ht="25.5" x14ac:dyDescent="0.25">
      <c r="A468" s="15" t="s">
        <v>27</v>
      </c>
      <c r="B468" s="15" t="s">
        <v>1223</v>
      </c>
      <c r="C468" s="15" t="s">
        <v>1222</v>
      </c>
      <c r="D468" s="36">
        <v>45397</v>
      </c>
      <c r="E468" s="15" t="s">
        <v>274</v>
      </c>
      <c r="F468" s="15" t="s">
        <v>18</v>
      </c>
      <c r="G468" s="15" t="s">
        <v>8</v>
      </c>
      <c r="H468" s="37">
        <v>34958.89</v>
      </c>
      <c r="I468" s="37">
        <v>38700</v>
      </c>
      <c r="J468" s="38">
        <v>0</v>
      </c>
    </row>
    <row r="469" spans="1:10" ht="25.5" x14ac:dyDescent="0.25">
      <c r="A469" s="15" t="s">
        <v>99</v>
      </c>
      <c r="B469" s="15" t="s">
        <v>800</v>
      </c>
      <c r="C469" s="15" t="s">
        <v>799</v>
      </c>
      <c r="D469" s="36">
        <v>44972</v>
      </c>
      <c r="E469" s="15" t="s">
        <v>756</v>
      </c>
      <c r="F469" s="15" t="s">
        <v>101</v>
      </c>
      <c r="G469" s="15" t="s">
        <v>8</v>
      </c>
      <c r="H469" s="37">
        <v>324297.98</v>
      </c>
      <c r="I469" s="37">
        <v>334860.68</v>
      </c>
      <c r="J469" s="38">
        <v>0</v>
      </c>
    </row>
    <row r="470" spans="1:10" ht="25.5" x14ac:dyDescent="0.25">
      <c r="A470" s="15" t="s">
        <v>27</v>
      </c>
      <c r="B470" s="15" t="s">
        <v>1225</v>
      </c>
      <c r="C470" s="15" t="s">
        <v>1224</v>
      </c>
      <c r="D470" s="36">
        <v>45397</v>
      </c>
      <c r="E470" s="15" t="s">
        <v>274</v>
      </c>
      <c r="F470" s="15" t="s">
        <v>18</v>
      </c>
      <c r="G470" s="15" t="s">
        <v>8</v>
      </c>
      <c r="H470" s="37">
        <v>58857.94</v>
      </c>
      <c r="I470" s="37">
        <v>80920.2</v>
      </c>
      <c r="J470" s="38">
        <v>0</v>
      </c>
    </row>
    <row r="471" spans="1:10" ht="25.5" x14ac:dyDescent="0.25">
      <c r="A471" s="15" t="s">
        <v>99</v>
      </c>
      <c r="B471" s="15" t="s">
        <v>796</v>
      </c>
      <c r="C471" s="15" t="s">
        <v>795</v>
      </c>
      <c r="D471" s="36">
        <v>44910</v>
      </c>
      <c r="E471" s="15" t="s">
        <v>677</v>
      </c>
      <c r="F471" s="15" t="s">
        <v>101</v>
      </c>
      <c r="G471" s="15" t="s">
        <v>8</v>
      </c>
      <c r="H471" s="37">
        <v>57163.86</v>
      </c>
      <c r="I471" s="37">
        <v>90463.86</v>
      </c>
      <c r="J471" s="38">
        <v>0</v>
      </c>
    </row>
  </sheetData>
  <autoFilter ref="A6:H471" xr:uid="{2EED76BE-FF20-4DD8-A477-5FA6819E598E}"/>
  <sortState xmlns:xlrd2="http://schemas.microsoft.com/office/spreadsheetml/2017/richdata2" ref="A7:J471">
    <sortCondition descending="1" ref="J7:J471"/>
  </sortState>
  <mergeCells count="7">
    <mergeCell ref="A1:I1"/>
    <mergeCell ref="D5:D6"/>
    <mergeCell ref="E5:E6"/>
    <mergeCell ref="F5:F6"/>
    <mergeCell ref="A5:A6"/>
    <mergeCell ref="B5:B6"/>
    <mergeCell ref="C5:C6"/>
  </mergeCells>
  <pageMargins left="0.7" right="0.7" top="0.75" bottom="0.75" header="0.3" footer="0.3"/>
</worksheet>
</file>

<file path=docMetadata/LabelInfo.xml><?xml version="1.0" encoding="utf-8"?>
<clbl:labelList xmlns:clbl="http://schemas.microsoft.com/office/2020/mipLabelMetadata">
  <clbl:label id="{1b8a7570-3ec8-4c4e-9532-5dbb2f157b31}" enabled="1" method="Standard" siteId="{fd50a0e4-c289-4266-b7ff-7d9cf5066e91}"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FMZINP_Rādītāju_progress</vt:lpstr>
      <vt:lpstr>Grafiki</vt:lpstr>
      <vt:lpstr>Izejas_dati_finans_maksājumi</vt:lpstr>
      <vt:lpstr>FMZINP_Rādītāju_progress!Print_Titles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Ints Pelnis</dc:creator>
  <cp:lastModifiedBy>Ieva Ziepniece</cp:lastModifiedBy>
  <cp:lastPrinted>2025-12-17T13:19:38Z</cp:lastPrinted>
  <dcterms:created xsi:type="dcterms:W3CDTF">2025-12-16T13:49:41Z</dcterms:created>
  <dcterms:modified xsi:type="dcterms:W3CDTF">2026-02-16T14:26:02Z</dcterms:modified>
</cp:coreProperties>
</file>