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4"/>
  <workbookPr filterPrivacy="1" defaultThemeVersion="124226"/>
  <xr:revisionPtr revIDLastSave="0" documentId="13_ncr:1_{A61F8B91-D776-4B5D-9CC0-92D2A00255DD}" xr6:coauthVersionLast="36" xr6:coauthVersionMax="36" xr10:uidLastSave="{00000000-0000-0000-0000-000000000000}"/>
  <bookViews>
    <workbookView xWindow="0" yWindow="0" windowWidth="28800" windowHeight="11805" xr2:uid="{00000000-000D-0000-FFFF-FFFF00000000}"/>
  </bookViews>
  <sheets>
    <sheet name="PAPILDU" sheetId="3" r:id="rId1"/>
  </sheets>
  <calcPr calcId="191029"/>
</workbook>
</file>

<file path=xl/calcChain.xml><?xml version="1.0" encoding="utf-8"?>
<calcChain xmlns="http://schemas.openxmlformats.org/spreadsheetml/2006/main">
  <c r="F17" i="3" l="1"/>
  <c r="F16" i="3" s="1"/>
  <c r="F15" i="3" s="1"/>
  <c r="F22" i="3"/>
  <c r="F21" i="3" s="1"/>
  <c r="F20" i="3" s="1"/>
  <c r="F12" i="3" l="1"/>
  <c r="F9" i="3" s="1"/>
  <c r="G12" i="3"/>
  <c r="G9" i="3" s="1"/>
  <c r="E17" i="3"/>
  <c r="E16" i="3" s="1"/>
  <c r="E15" i="3" s="1"/>
  <c r="E22" i="3" l="1"/>
  <c r="E21" i="3" s="1"/>
  <c r="E20" i="3" l="1"/>
  <c r="E12" i="3"/>
  <c r="E9" i="3" s="1"/>
</calcChain>
</file>

<file path=xl/sharedStrings.xml><?xml version="1.0" encoding="utf-8"?>
<sst xmlns="http://schemas.openxmlformats.org/spreadsheetml/2006/main" count="38" uniqueCount="30">
  <si>
    <t>EKK</t>
  </si>
  <si>
    <t>Apraksts</t>
  </si>
  <si>
    <t>Aprēķins</t>
  </si>
  <si>
    <t>turpmāk katru gadu</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</si>
  <si>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</si>
  <si>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</si>
  <si>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</si>
  <si>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</si>
  <si>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</si>
  <si>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</si>
  <si>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</si>
  <si>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</si>
  <si>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</si>
  <si>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</si>
  <si>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2023. gadā</t>
  </si>
  <si>
    <t xml:space="preserve">2024. gadā </t>
  </si>
  <si>
    <t>Piezīme: EKK kodus pievieno atbilstoši MK 27.12.2005. noteikumiem Nr.1031. Nevajadzīgās rindas dzēš.</t>
  </si>
  <si>
    <t>papildu nepieciešamo izdevumu aprēķins</t>
  </si>
  <si>
    <t>Tieslietu ministrija</t>
  </si>
  <si>
    <t>Ieslodzījuma vietu parvalde</t>
  </si>
  <si>
    <t>Licences, koncesijas un patenti, preču zīmes un līdzīgas tiesības</t>
  </si>
  <si>
    <t>EKK 5120</t>
  </si>
  <si>
    <t>Nemateriālie ieguldījumi</t>
  </si>
  <si>
    <t>EKK 5100</t>
  </si>
  <si>
    <t>budžeta apakšprogramma 04.01.00 “Ieslodzījuma vietas”</t>
  </si>
  <si>
    <t>2. Rīcības virziens: DARBA AR RISKA grupām (sekundārā prevencija) un nepilngadīgiem LIKUMPĀRKĀPĒJIEM (terciārā prevencija) pilnveidošana.
2.2.4.Digitālās mācību vides veidošana ieslodzījuma vietās.</t>
  </si>
  <si>
    <t>2.2.4. KOPĀ:</t>
  </si>
  <si>
    <t>2. rīcības virziens: DARBA AR RISKA grupām (sekundārā prevencija) un nepilngadīgiem LIKUMPĀRKĀPĒJIEM (terciārā prevencija) pilnveidošana
2.2.5.pasākums Veikt ieslodzīto informācijas sistēmas “IIS”  pilnveidi, lai nodrošinātu datu filtrāciju, atlasi un lejupielādi vienotā datu masīvā un veiktu operatīvu, pilnvērtīgu un objektīvu analīzi par  ieslodzīto nepilngadīgo un jauniešu recidīvu un IeVP darba instrumentu un metožu ietekmi uz recidīva mazināšanu</t>
  </si>
  <si>
    <t>2.2.5. KOPĀ:</t>
  </si>
  <si>
    <t xml:space="preserve"> 4.pielikums 
Bērnu noziedzības novēršanas un bērnu aizsardzības pret noziedzīgu nodarījumu plānam 2023.-2024. gadam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</si>
</sst>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8"/>
      <name val="Times New Roman"/>
      <family val="1"/>
      <charset val="186"/>
    </font>
    <font>
      <sz val="8"/>
      <name val="Times New Roman"/>
      <family val="1"/>
      <charset val="186"/>
    </font>
    <font>
      <sz val="11"/>
      <name val="Times New Roman"/>
      <family val="1"/>
      <charset val="186"/>
    </font>
    <font>
      <sz val="11"/>
      <name val="Calibri"/>
      <family val="2"/>
      <scheme val="minor"/>
    </font>
    <font>
      <b/>
      <sz val="12"/>
      <name val="Times New Roman"/>
      <family val="1"/>
      <charset val="186"/>
    </font>
    <font>
      <sz val="12"/>
      <name val="Times New Roman"/>
      <family val="1"/>
      <charset val="186"/>
    </font>
    <font>
      <sz val="8"/>
      <name val="Calibri"/>
      <family val="2"/>
      <scheme val="minor"/>
    </font>
    <font>
      <sz val="9"/>
      <name val="Times New Roman"/>
      <family val="1"/>
      <charset val="186"/>
    </font>
  </fonts>
  <fills count="6">
    <fill>
      <patternFill patternType="none"/>
    </fill>
    <fill>
      <patternFill patternType="gray125"/>
    </fill>
    <fill>
      <patternFill patternType="solid">
        <fgColor rgb="FFD9E1F2"/>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s>
  <borders count="7">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s>
  <cellStyleXfs count="1">
    <xf numFmtId="0" fontId="0" fillId="0" borderId="0"/>
  </cellStyleXfs>
  <cellXfs count="39">
    <xf numFmtId="0" fontId="0" fillId="0" borderId="0" xfId="0"/>
    <xf numFmtId="3" fontId="1" fillId="2" borderId="1" xfId="0" applyNumberFormat="1" applyFont="1" applyFill="1" applyBorder="1" applyAlignment="1">
      <alignment horizontal="center" vertical="center" wrapText="1"/>
    </xf>
    <xf numFmtId="3" fontId="2" fillId="3" borderId="1" xfId="0" applyNumberFormat="1" applyFont="1" applyFill="1" applyBorder="1"/>
    <xf numFmtId="3" fontId="2" fillId="4" borderId="1" xfId="0" applyNumberFormat="1" applyFont="1" applyFill="1" applyBorder="1"/>
    <xf numFmtId="3" fontId="2" fillId="0" borderId="1" xfId="0" applyNumberFormat="1" applyFont="1" applyBorder="1"/>
    <xf numFmtId="0" fontId="4" fillId="0" borderId="0" xfId="0" applyFont="1"/>
    <xf numFmtId="0" fontId="3" fillId="0" borderId="0" xfId="0" applyFont="1"/>
    <xf numFmtId="0" fontId="3" fillId="0" borderId="0" xfId="0" applyFont="1" applyAlignment="1">
      <alignment vertical="center" wrapText="1"/>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vertical="center" wrapText="1"/>
    </xf>
    <xf numFmtId="3" fontId="1" fillId="2" borderId="1" xfId="0" applyNumberFormat="1" applyFont="1" applyFill="1" applyBorder="1" applyAlignment="1">
      <alignment horizontal="center" vertical="center"/>
    </xf>
    <xf numFmtId="3" fontId="1" fillId="2" borderId="1" xfId="0" applyNumberFormat="1" applyFont="1" applyFill="1" applyBorder="1" applyAlignment="1">
      <alignment horizontal="right" vertical="center"/>
    </xf>
    <xf numFmtId="0" fontId="1" fillId="5" borderId="1" xfId="0" applyFont="1" applyFill="1" applyBorder="1" applyAlignment="1">
      <alignment horizontal="center" vertical="center" wrapText="1"/>
    </xf>
    <xf numFmtId="0" fontId="1" fillId="3" borderId="1" xfId="0" applyFont="1" applyFill="1" applyBorder="1" applyAlignment="1">
      <alignment vertical="center" wrapText="1"/>
    </xf>
    <xf numFmtId="0" fontId="1" fillId="3" borderId="1" xfId="0" applyFont="1" applyFill="1" applyBorder="1" applyAlignment="1">
      <alignment horizontal="center" vertical="center" wrapText="1"/>
    </xf>
    <xf numFmtId="0" fontId="7" fillId="3" borderId="1" xfId="0" applyFont="1" applyFill="1" applyBorder="1"/>
    <xf numFmtId="0" fontId="2" fillId="4" borderId="1" xfId="0" applyFont="1" applyFill="1" applyBorder="1" applyAlignment="1">
      <alignment vertical="center" wrapText="1"/>
    </xf>
    <xf numFmtId="0" fontId="2" fillId="4" borderId="1" xfId="0" applyFont="1" applyFill="1" applyBorder="1" applyAlignment="1">
      <alignment horizontal="left" vertical="center" wrapText="1"/>
    </xf>
    <xf numFmtId="0" fontId="7" fillId="4" borderId="1" xfId="0" applyFont="1" applyFill="1" applyBorder="1"/>
    <xf numFmtId="0" fontId="2" fillId="0" borderId="1" xfId="0" applyFont="1" applyFill="1" applyBorder="1" applyAlignment="1">
      <alignment horizontal="right" vertical="center" wrapText="1"/>
    </xf>
    <xf numFmtId="0" fontId="2" fillId="0" borderId="1" xfId="0" applyFont="1" applyFill="1" applyBorder="1" applyAlignment="1">
      <alignment horizontal="left" vertical="center" wrapText="1"/>
    </xf>
    <xf numFmtId="0" fontId="7" fillId="0" borderId="1" xfId="0" applyFont="1" applyBorder="1"/>
    <xf numFmtId="0" fontId="8"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Fill="1" applyBorder="1" applyAlignment="1">
      <alignment horizontal="left" vertical="center" wrapText="1"/>
    </xf>
    <xf numFmtId="0" fontId="1" fillId="0" borderId="5" xfId="0" applyFont="1" applyFill="1" applyBorder="1" applyAlignment="1">
      <alignment horizontal="left" vertical="center" wrapText="1"/>
    </xf>
    <xf numFmtId="0" fontId="1" fillId="0" borderId="6" xfId="0" applyFont="1" applyFill="1" applyBorder="1" applyAlignment="1">
      <alignment horizontal="left" vertical="center" wrapText="1"/>
    </xf>
    <xf numFmtId="0" fontId="3" fillId="0" borderId="0" xfId="0" applyFont="1" applyAlignment="1">
      <alignment horizontal="center"/>
    </xf>
    <xf numFmtId="0" fontId="5" fillId="0" borderId="0" xfId="0" applyFont="1" applyAlignment="1">
      <alignment horizontal="center" vertical="center"/>
    </xf>
    <xf numFmtId="0" fontId="3" fillId="0" borderId="0" xfId="0" applyFont="1" applyAlignment="1">
      <alignment horizontal="right" vertical="center" wrapText="1"/>
    </xf>
    <xf numFmtId="0" fontId="6" fillId="0" borderId="0" xfId="0" applyFont="1" applyAlignment="1">
      <alignment horizontal="center" vertical="center"/>
    </xf>
    <xf numFmtId="3" fontId="2" fillId="3" borderId="1" xfId="0" applyNumberFormat="1" applyFont="1" applyFill="1" applyBorder="1" applyAlignment="1">
      <alignment horizontal="center"/>
    </xf>
    <xf numFmtId="3" fontId="2" fillId="4" borderId="1" xfId="0" applyNumberFormat="1" applyFont="1" applyFill="1" applyBorder="1" applyAlignment="1">
      <alignment horizontal="center"/>
    </xf>
    <xf numFmtId="3" fontId="2" fillId="0" borderId="1" xfId="0" applyNumberFormat="1" applyFont="1" applyBorder="1" applyAlignment="1">
      <alignment horizont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6"/>
  <sheetViews>
    <sheetView tabSelected="1" workbookViewId="0">
      <selection activeCell="D31" sqref="D31"/>
    </sheetView>
  </sheetViews>
  <sheetFormatPr defaultColWidth="8.7109375" defaultRowHeight="15" x14ac:dyDescent="0.25"/>
  <cols>
    <col min="1" max="1" width="8.7109375" style="5"/>
    <col min="2" max="2" width="17.7109375" style="5" customWidth="1"/>
    <col min="3" max="3" width="23.7109375" style="5" customWidth="1"/>
    <col min="4" max="6" width="8.7109375" style="5"/>
    <col min="7" max="7" width="11.42578125" style="5" customWidth="1"/>
    <col min="8" max="8" width="12" style="5" customWidth="1"/>
    <col min="9" max="16384" width="8.7109375" style="5"/>
  </cols>
  <sheetData>
    <row r="1" spans="1:9" ht="58.5" customHeight="1" x14ac:dyDescent="0.25">
      <c r="E1" s="34" t="s">
        <v>29</v>
      </c>
      <c r="F1" s="34"/>
      <c r="G1" s="34"/>
      <c r="H1" s="34"/>
    </row>
    <row r="2" spans="1:9" s="6" customFormat="1" x14ac:dyDescent="0.25">
      <c r="A2" s="32" t="s">
        <v>18</v>
      </c>
      <c r="B2" s="32"/>
      <c r="C2" s="32"/>
      <c r="D2" s="32"/>
      <c r="E2" s="32"/>
      <c r="F2" s="32"/>
      <c r="G2" s="32"/>
      <c r="H2" s="32"/>
    </row>
    <row r="3" spans="1:9" ht="14.65" customHeight="1" x14ac:dyDescent="0.25">
      <c r="A3" s="33" t="s">
        <v>19</v>
      </c>
      <c r="B3" s="33"/>
      <c r="C3" s="33"/>
      <c r="D3" s="33"/>
      <c r="E3" s="33"/>
      <c r="F3" s="33"/>
      <c r="G3" s="33"/>
      <c r="H3" s="33"/>
    </row>
    <row r="4" spans="1:9" ht="14.65" customHeight="1" x14ac:dyDescent="0.25">
      <c r="A4" s="35" t="s">
        <v>24</v>
      </c>
      <c r="B4" s="35"/>
      <c r="C4" s="35"/>
      <c r="D4" s="35"/>
      <c r="E4" s="35"/>
      <c r="F4" s="35"/>
      <c r="G4" s="35"/>
      <c r="H4" s="35"/>
    </row>
    <row r="5" spans="1:9" ht="14.65" customHeight="1" x14ac:dyDescent="0.25">
      <c r="A5" s="33" t="s">
        <v>17</v>
      </c>
      <c r="B5" s="33"/>
      <c r="C5" s="33"/>
      <c r="D5" s="33"/>
      <c r="E5" s="33"/>
      <c r="F5" s="33"/>
      <c r="G5" s="33"/>
      <c r="H5" s="33"/>
    </row>
    <row r="6" spans="1:9" s="6" customFormat="1" x14ac:dyDescent="0.25"/>
    <row r="7" spans="1:9" s="6" customFormat="1" x14ac:dyDescent="0.25">
      <c r="A7" s="26" t="s">
        <v>0</v>
      </c>
      <c r="B7" s="25" t="s">
        <v>1</v>
      </c>
      <c r="C7" s="25" t="s">
        <v>2</v>
      </c>
      <c r="D7" s="27"/>
      <c r="E7" s="26" t="s">
        <v>14</v>
      </c>
      <c r="F7" s="26" t="s">
        <v>15</v>
      </c>
      <c r="G7" s="25" t="s">
        <v>3</v>
      </c>
      <c r="H7" s="25" t="s">
        <v>4</v>
      </c>
      <c r="I7" s="7"/>
    </row>
    <row r="8" spans="1:9" s="6" customFormat="1" x14ac:dyDescent="0.25">
      <c r="A8" s="26"/>
      <c r="B8" s="25"/>
      <c r="C8" s="25"/>
      <c r="D8" s="28"/>
      <c r="E8" s="26"/>
      <c r="F8" s="26"/>
      <c r="G8" s="25"/>
      <c r="H8" s="25"/>
      <c r="I8" s="7"/>
    </row>
    <row r="9" spans="1:9" s="6" customFormat="1" x14ac:dyDescent="0.25">
      <c r="A9" s="8"/>
      <c r="B9" s="9" t="s">
        <v>5</v>
      </c>
      <c r="C9" s="10"/>
      <c r="D9" s="11"/>
      <c r="E9" s="11">
        <f>E10+E11+E12+E13</f>
        <v>0</v>
      </c>
      <c r="F9" s="11">
        <f t="shared" ref="F9:G9" si="0">F10+F11+F12+F13</f>
        <v>100000</v>
      </c>
      <c r="G9" s="11">
        <f t="shared" si="0"/>
        <v>0</v>
      </c>
      <c r="H9" s="12"/>
      <c r="I9" s="7"/>
    </row>
    <row r="10" spans="1:9" s="6" customFormat="1" x14ac:dyDescent="0.25">
      <c r="A10" s="8" t="s">
        <v>6</v>
      </c>
      <c r="B10" s="9" t="s">
        <v>7</v>
      </c>
      <c r="C10" s="10"/>
      <c r="D10" s="11"/>
      <c r="E10" s="11"/>
      <c r="F10" s="11"/>
      <c r="G10" s="11"/>
      <c r="H10" s="12"/>
      <c r="I10" s="7"/>
    </row>
    <row r="11" spans="1:9" s="6" customFormat="1" ht="21" x14ac:dyDescent="0.25">
      <c r="A11" s="8" t="s">
        <v>8</v>
      </c>
      <c r="B11" s="9" t="s">
        <v>9</v>
      </c>
      <c r="C11" s="10"/>
      <c r="D11" s="11"/>
      <c r="E11" s="11"/>
      <c r="F11" s="11"/>
      <c r="G11" s="11"/>
      <c r="H11" s="12"/>
      <c r="I11" s="7"/>
    </row>
    <row r="12" spans="1:9" s="6" customFormat="1" ht="21" x14ac:dyDescent="0.25">
      <c r="A12" s="8" t="s">
        <v>10</v>
      </c>
      <c r="B12" s="9" t="s">
        <v>11</v>
      </c>
      <c r="C12" s="10"/>
      <c r="D12" s="11"/>
      <c r="E12" s="11">
        <f>E21+E16</f>
        <v>0</v>
      </c>
      <c r="F12" s="11">
        <f t="shared" ref="F12:G12" si="1">F21+F16</f>
        <v>100000</v>
      </c>
      <c r="G12" s="11">
        <f t="shared" si="1"/>
        <v>0</v>
      </c>
      <c r="H12" s="12"/>
      <c r="I12" s="7"/>
    </row>
    <row r="13" spans="1:9" s="6" customFormat="1" ht="31.5" x14ac:dyDescent="0.25">
      <c r="A13" s="8" t="s">
        <v>12</v>
      </c>
      <c r="B13" s="9" t="s">
        <v>13</v>
      </c>
      <c r="C13" s="10"/>
      <c r="D13" s="11"/>
      <c r="E13" s="11"/>
      <c r="F13" s="11"/>
      <c r="G13" s="11"/>
      <c r="H13" s="12"/>
      <c r="I13" s="7"/>
    </row>
    <row r="14" spans="1:9" ht="42" customHeight="1" x14ac:dyDescent="0.25">
      <c r="A14" s="29" t="s">
        <v>25</v>
      </c>
      <c r="B14" s="30"/>
      <c r="C14" s="30"/>
      <c r="D14" s="30"/>
      <c r="E14" s="30"/>
      <c r="F14" s="30"/>
      <c r="G14" s="30"/>
      <c r="H14" s="31"/>
    </row>
    <row r="15" spans="1:9" x14ac:dyDescent="0.25">
      <c r="A15" s="9"/>
      <c r="B15" s="9"/>
      <c r="C15" s="13" t="s">
        <v>26</v>
      </c>
      <c r="D15" s="1"/>
      <c r="E15" s="1">
        <f t="shared" ref="E15:F17" si="2">E16</f>
        <v>0</v>
      </c>
      <c r="F15" s="1">
        <f t="shared" si="2"/>
        <v>50000</v>
      </c>
      <c r="G15" s="1"/>
      <c r="H15" s="1"/>
    </row>
    <row r="16" spans="1:9" ht="21" x14ac:dyDescent="0.25">
      <c r="A16" s="14" t="s">
        <v>10</v>
      </c>
      <c r="B16" s="15" t="s">
        <v>11</v>
      </c>
      <c r="C16" s="16"/>
      <c r="D16" s="16"/>
      <c r="E16" s="36">
        <f t="shared" si="2"/>
        <v>0</v>
      </c>
      <c r="F16" s="2">
        <f t="shared" si="2"/>
        <v>50000</v>
      </c>
      <c r="G16" s="2"/>
      <c r="H16" s="16"/>
    </row>
    <row r="17" spans="1:9" x14ac:dyDescent="0.25">
      <c r="A17" s="17" t="s">
        <v>23</v>
      </c>
      <c r="B17" s="18" t="s">
        <v>22</v>
      </c>
      <c r="C17" s="19"/>
      <c r="D17" s="19"/>
      <c r="E17" s="37">
        <f t="shared" si="2"/>
        <v>0</v>
      </c>
      <c r="F17" s="3">
        <f t="shared" si="2"/>
        <v>50000</v>
      </c>
      <c r="G17" s="3"/>
      <c r="H17" s="19"/>
    </row>
    <row r="18" spans="1:9" ht="33.75" x14ac:dyDescent="0.25">
      <c r="A18" s="20" t="s">
        <v>21</v>
      </c>
      <c r="B18" s="21" t="s">
        <v>20</v>
      </c>
      <c r="C18" s="22"/>
      <c r="D18" s="22"/>
      <c r="E18" s="38">
        <v>0</v>
      </c>
      <c r="F18" s="4">
        <v>50000</v>
      </c>
      <c r="G18" s="4"/>
      <c r="H18" s="22"/>
    </row>
    <row r="19" spans="1:9" s="6" customFormat="1" ht="60" customHeight="1" x14ac:dyDescent="0.25">
      <c r="A19" s="24" t="s">
        <v>27</v>
      </c>
      <c r="B19" s="24"/>
      <c r="C19" s="24"/>
      <c r="D19" s="24"/>
      <c r="E19" s="24"/>
      <c r="F19" s="24"/>
      <c r="G19" s="24"/>
      <c r="H19" s="24"/>
      <c r="I19" s="7"/>
    </row>
    <row r="20" spans="1:9" s="6" customFormat="1" x14ac:dyDescent="0.25">
      <c r="A20" s="9"/>
      <c r="B20" s="9"/>
      <c r="C20" s="13" t="s">
        <v>28</v>
      </c>
      <c r="D20" s="1"/>
      <c r="E20" s="1">
        <f t="shared" ref="E20:F22" si="3">E21</f>
        <v>0</v>
      </c>
      <c r="F20" s="1">
        <f t="shared" si="3"/>
        <v>50000</v>
      </c>
      <c r="G20" s="1"/>
      <c r="H20" s="1"/>
      <c r="I20" s="7"/>
    </row>
    <row r="21" spans="1:9" ht="21" x14ac:dyDescent="0.25">
      <c r="A21" s="14" t="s">
        <v>10</v>
      </c>
      <c r="B21" s="15" t="s">
        <v>11</v>
      </c>
      <c r="C21" s="16"/>
      <c r="D21" s="16"/>
      <c r="E21" s="36">
        <f t="shared" si="3"/>
        <v>0</v>
      </c>
      <c r="F21" s="2">
        <f t="shared" si="3"/>
        <v>50000</v>
      </c>
      <c r="G21" s="2"/>
      <c r="H21" s="16"/>
    </row>
    <row r="22" spans="1:9" x14ac:dyDescent="0.25">
      <c r="A22" s="17" t="s">
        <v>23</v>
      </c>
      <c r="B22" s="18" t="s">
        <v>22</v>
      </c>
      <c r="C22" s="19"/>
      <c r="D22" s="19"/>
      <c r="E22" s="37">
        <f t="shared" si="3"/>
        <v>0</v>
      </c>
      <c r="F22" s="3">
        <f t="shared" si="3"/>
        <v>50000</v>
      </c>
      <c r="G22" s="3"/>
      <c r="H22" s="19"/>
    </row>
    <row r="23" spans="1:9" ht="33.75" x14ac:dyDescent="0.25">
      <c r="A23" s="20" t="s">
        <v>21</v>
      </c>
      <c r="B23" s="21" t="s">
        <v>20</v>
      </c>
      <c r="C23" s="22"/>
      <c r="D23" s="22"/>
      <c r="E23" s="38">
        <v>0</v>
      </c>
      <c r="F23" s="4">
        <v>50000</v>
      </c>
      <c r="G23" s="4"/>
      <c r="H23" s="22"/>
    </row>
    <row r="25" spans="1:9" s="23" customFormat="1" ht="12" x14ac:dyDescent="0.2">
      <c r="A25" s="23" t="s">
        <v>16</v>
      </c>
    </row>
    <row r="26" spans="1:9" s="23" customFormat="1" ht="12" x14ac:dyDescent="0.2"/>
  </sheetData>
  <mergeCells count="15">
    <mergeCell ref="A2:H2"/>
    <mergeCell ref="A5:H5"/>
    <mergeCell ref="A3:H3"/>
    <mergeCell ref="E1:H1"/>
    <mergeCell ref="A4:H4"/>
    <mergeCell ref="A19:H19"/>
    <mergeCell ref="G7:G8"/>
    <mergeCell ref="H7:H8"/>
    <mergeCell ref="A7:A8"/>
    <mergeCell ref="B7:B8"/>
    <mergeCell ref="C7:C8"/>
    <mergeCell ref="D7:D8"/>
    <mergeCell ref="E7:E8"/>
    <mergeCell ref="F7:F8"/>
    <mergeCell ref="A14:H14"/>
  </mergeCells>
  <pageMargins left="0.70866141732283472" right="0.70866141732283472" top="0.74803149606299213" bottom="0.74803149606299213" header="0.31496062992125984" footer="0.31496062992125984"/>
  <pageSetup paperSize="9" scale="87"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3910E9424D86443AD8428DAE4785E2A" ma:contentTypeVersion="14" ma:contentTypeDescription="Create a new document." ma:contentTypeScope="" ma:versionID="68ee17224e8a5cbf7efd338a84bf40ec">
  <xsd:schema xmlns:xsd="http://www.w3.org/2001/XMLSchema" xmlns:xs="http://www.w3.org/2001/XMLSchema" xmlns:p="http://schemas.microsoft.com/office/2006/metadata/properties" xmlns:ns3="9f7b9bd2-6d38-4475-93e8-2e6df22378f9" xmlns:ns4="369c3b68-3a09-4714-88b9-375ad9b9c865" targetNamespace="http://schemas.microsoft.com/office/2006/metadata/properties" ma:root="true" ma:fieldsID="1dcfc8c43d6cee9565a8b431e28efcef" ns3:_="" ns4:_="">
    <xsd:import namespace="9f7b9bd2-6d38-4475-93e8-2e6df22378f9"/>
    <xsd:import namespace="369c3b68-3a09-4714-88b9-375ad9b9c865"/>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LengthInSeconds"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7b9bd2-6d38-4475-93e8-2e6df22378f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5" nillable="true" ma:displayName="MediaLengthInSeconds" ma:hidden="true" ma:internalName="MediaLengthInSeconds" ma:readOnly="true">
      <xsd:simpleType>
        <xsd:restriction base="dms:Unknown"/>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69c3b68-3a09-4714-88b9-375ad9b9c865"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3F558EB-F53B-485D-A80B-AB4494D6D352}">
  <ds:schemaRefs>
    <ds:schemaRef ds:uri="http://schemas.microsoft.com/sharepoint/v3/contenttype/forms"/>
  </ds:schemaRefs>
</ds:datastoreItem>
</file>

<file path=customXml/itemProps2.xml><?xml version="1.0" encoding="utf-8"?>
<ds:datastoreItem xmlns:ds="http://schemas.openxmlformats.org/officeDocument/2006/customXml" ds:itemID="{090E5245-17CB-4D99-B010-841C0EDE37B1}">
  <ds:schemaRefs>
    <ds:schemaRef ds:uri="http://purl.org/dc/terms/"/>
    <ds:schemaRef ds:uri="369c3b68-3a09-4714-88b9-375ad9b9c865"/>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9f7b9bd2-6d38-4475-93e8-2e6df22378f9"/>
    <ds:schemaRef ds:uri="http://purl.org/dc/dcmitype/"/>
    <ds:schemaRef ds:uri="http://purl.org/dc/elements/1.1/"/>
  </ds:schemaRefs>
</ds:datastoreItem>
</file>

<file path=customXml/itemProps3.xml><?xml version="1.0" encoding="utf-8"?>
<ds:datastoreItem xmlns:ds="http://schemas.openxmlformats.org/officeDocument/2006/customXml" ds:itemID="{09C5FEB5-3BFC-4504-BE25-6942994AAD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7b9bd2-6d38-4475-93e8-2e6df22378f9"/>
    <ds:schemaRef ds:uri="369c3b68-3a09-4714-88b9-375ad9b9c8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PAPILDU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2023-02-08T11:08:36Z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0x010100D3910E9424D86443AD8428DAE4785E2A</vt:lpwstr>
  </property>
</Properties>
</file>