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gjermacane\Desktop\"/>
    </mc:Choice>
  </mc:AlternateContent>
  <xr:revisionPtr revIDLastSave="0" documentId="8_{D04B6562-889E-4DB1-9FE0-1092B501DE4B}" xr6:coauthVersionLast="47" xr6:coauthVersionMax="47" xr10:uidLastSave="{00000000-0000-0000-0000-000000000000}"/>
  <bookViews>
    <workbookView xWindow="-110" yWindow="-110" windowWidth="19420" windowHeight="10420" xr2:uid="{D343B789-E9E0-47A0-889B-143D6A205C3B}"/>
  </bookViews>
  <sheets>
    <sheet name="SAIRIS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1_2_d_NMP_lim" localSheetId="0">#REF!</definedName>
    <definedName name="_1_2_d_NMP_lim">#REF!</definedName>
    <definedName name="aa" localSheetId="0">#REF!</definedName>
    <definedName name="aa">#REF!</definedName>
    <definedName name="_xlnm.Auto_Open" localSheetId="0">#REF!</definedName>
    <definedName name="_xlnm.Auto_Open">#REF!</definedName>
    <definedName name="b" localSheetId="0">#REF!</definedName>
    <definedName name="b">#REF!</definedName>
    <definedName name="BEx3ATHHUCGCIRND8KLAREDV3L40" hidden="1">[1]HEADER!#REF!</definedName>
    <definedName name="BEx3QB2RILYEXIROLAFCWQMOJXMN" hidden="1">[1]HEADER!#REF!</definedName>
    <definedName name="BEx3RIJ9LXPXWNF4BFBFA4ILG6AY" hidden="1">[1]HEADER!#REF!</definedName>
    <definedName name="BEx3T3XEKJ0I8634YNR6MPN3OBQL" hidden="1">[1]HEADER!#REF!</definedName>
    <definedName name="BEx73MBHXPGN5MLC2IC6RCMRLO6D" hidden="1">[1]HEADER!#REF!</definedName>
    <definedName name="BEx7KKYHXVDNTR0VZKUAIUQCSOP9" hidden="1">[1]HEADER!#REF!</definedName>
    <definedName name="BEx9EDPXWEPLE7S1KH5K8GGFZKC0" hidden="1">[1]HEADER!#REF!</definedName>
    <definedName name="BExBE9K6C6Q27ZVX3WOCP2J41BHY" hidden="1">[1]HEADER!#REF!</definedName>
    <definedName name="BExCQGR4Z3D1E5XRGMT5VWBAFBXW" hidden="1">[1]ZQZBC_PLN__04_03_10!#REF!</definedName>
    <definedName name="BExMP7OQLL0R8VO1CGH6H677G4ZU" hidden="1">[1]HEADER!#REF!</definedName>
    <definedName name="BExO50CMJCMLOGHRH7OH9FMGVTSS" hidden="1">[1]HEADER!#REF!</definedName>
    <definedName name="BExOA3RQ9DFFMJC5QYZ23ZT9RUN8" hidden="1">[1]HEADER!#REF!</definedName>
    <definedName name="BExS6S40JMF44ZTMXW3UE4WW9B54" hidden="1">[1]HEADER!#REF!</definedName>
    <definedName name="BExU5I577AMALET6AIZ4P1LRV9CU" hidden="1">[1]ZQZBC_PLN__04_03_10!#REF!</definedName>
    <definedName name="BExU7EBQBMZVYUSS9YS0I4JESH9L" hidden="1">[1]HEADER!#REF!</definedName>
    <definedName name="BExUC9I2YXGSCVE8W0KZ56D3E9UX" hidden="1">[1]HEADER!#REF!</definedName>
    <definedName name="BExZJQJI4H09EC94GXCLZDAB05VB" hidden="1">[1]HEADER!#REF!</definedName>
    <definedName name="bt" localSheetId="0">#REF!</definedName>
    <definedName name="bt">#REF!</definedName>
    <definedName name="BX" localSheetId="0">#REF!</definedName>
    <definedName name="BX">#REF!</definedName>
    <definedName name="CalendarYear" localSheetId="0">#REF!</definedName>
    <definedName name="CalendarYear">#REF!</definedName>
    <definedName name="ccc" localSheetId="0">#REF!</definedName>
    <definedName name="ccc">#REF!</definedName>
    <definedName name="d" localSheetId="0">#REF!</definedName>
    <definedName name="d">#REF!</definedName>
    <definedName name="D_Evija3" localSheetId="0">#REF!</definedName>
    <definedName name="D_Evija3">#REF!</definedName>
    <definedName name="DaysAndWeeks" localSheetId="0">{0,1,2,3,4,5,6} + {0;1;2;3;4;5}*7</definedName>
    <definedName name="DaysAndWeeks">{0,1,2,3,4,5,6} + {0;1;2;3;4;5}*7</definedName>
    <definedName name="de" localSheetId="0">#REF!</definedName>
    <definedName name="de">#REF!</definedName>
    <definedName name="dff">#NAME?</definedName>
    <definedName name="DRGNAMES" localSheetId="0">#REF!</definedName>
    <definedName name="DRGNAMES">#REF!</definedName>
    <definedName name="e" localSheetId="0">#REF!</definedName>
    <definedName name="e">#REF!</definedName>
    <definedName name="ee" localSheetId="0">#REF!</definedName>
    <definedName name="ee">#REF!</definedName>
    <definedName name="Excel_BuiltIn__FilterDatabase_2" localSheetId="0">#REF!</definedName>
    <definedName name="Excel_BuiltIn__FilterDatabase_2">#REF!</definedName>
    <definedName name="Excel_BuiltIn__FilterDatabase_3" localSheetId="0">#REF!</definedName>
    <definedName name="Excel_BuiltIn__FilterDatabase_3">#REF!</definedName>
    <definedName name="Excel_BuiltIn_Print_Titles_2" localSheetId="0">#REF!</definedName>
    <definedName name="Excel_BuiltIn_Print_Titles_2">#REF!</definedName>
    <definedName name="Excel_BuiltIn_Print_Titles_3" localSheetId="0">#REF!</definedName>
    <definedName name="Excel_BuiltIn_Print_Titles_3">#REF!</definedName>
    <definedName name="gad_skaits" localSheetId="0">#REF!</definedName>
    <definedName name="gad_skaits">#REF!</definedName>
    <definedName name="gad_skaits_1" localSheetId="0">#REF!</definedName>
    <definedName name="gad_skaits_1">#REF!</definedName>
    <definedName name="gala">{0,1,2,3,4,5,6} + {0;1;2;3;4;5}*7</definedName>
    <definedName name="Gala_kopsavilkums">#REF!</definedName>
    <definedName name="gggg" localSheetId="0">#REF!</definedName>
    <definedName name="gggg">#REF!</definedName>
    <definedName name="ghy" localSheetId="0">#REF!</definedName>
    <definedName name="ghy">#REF!</definedName>
    <definedName name="h" localSheetId="0">#REF!</definedName>
    <definedName name="h">#REF!</definedName>
    <definedName name="hh" localSheetId="0">#REF!</definedName>
    <definedName name="hh">#REF!</definedName>
    <definedName name="hjh" localSheetId="0">#REF!</definedName>
    <definedName name="hjh">#REF!</definedName>
    <definedName name="hyh" localSheetId="0">#REF!</definedName>
    <definedName name="hyh">#REF!</definedName>
    <definedName name="i" localSheetId="0">#REF!</definedName>
    <definedName name="i">#REF!</definedName>
    <definedName name="izm.kods" localSheetId="0">#REF!</definedName>
    <definedName name="izm.kods">#REF!</definedName>
    <definedName name="izm.kods_1">[2]izm.posteni!$A$2:$A$216</definedName>
    <definedName name="izm.nos" localSheetId="0">#REF!</definedName>
    <definedName name="izm.nos">#REF!</definedName>
    <definedName name="izm.nos_1">[2]izm.posteni!$B$2:$B$216</definedName>
    <definedName name="jhg" localSheetId="0">#REF!</definedName>
    <definedName name="jhg">#REF!</definedName>
    <definedName name="kk" localSheetId="0">#REF!</definedName>
    <definedName name="kk">#REF!</definedName>
    <definedName name="l" localSheetId="0">#REF!</definedName>
    <definedName name="l">#REF!</definedName>
    <definedName name="Limeni_7_9group" localSheetId="0">#REF!</definedName>
    <definedName name="Limeni_7_9group">#REF!</definedName>
    <definedName name="mmm" hidden="1">[1]ZQZBC_PLN__04_03_10!#REF!</definedName>
    <definedName name="n" localSheetId="0">#REF!</definedName>
    <definedName name="n">#REF!</definedName>
    <definedName name="P_Dati_rikojums" localSheetId="0">#REF!</definedName>
    <definedName name="P_Dati_rikojums">#REF!</definedName>
    <definedName name="pp" localSheetId="0">#REF!</definedName>
    <definedName name="pp">#REF!</definedName>
    <definedName name="Recover" localSheetId="0">[3]Macro1!$A$80</definedName>
    <definedName name="Recover">[4]Macro1!$A$135</definedName>
    <definedName name="Rikojums2222" localSheetId="0">[5]Macro1!$A$106</definedName>
    <definedName name="Rikojums2222">[6]Macro1!$A$106</definedName>
    <definedName name="rr" localSheetId="0">#REF!</definedName>
    <definedName name="rr">#REF!</definedName>
    <definedName name="rt" localSheetId="0">#REF!</definedName>
    <definedName name="rt">#REF!</definedName>
    <definedName name="rty" localSheetId="0">#REF!</definedName>
    <definedName name="rty">#REF!</definedName>
    <definedName name="S5\" localSheetId="0">#REF!</definedName>
    <definedName name="S5\">#REF!</definedName>
    <definedName name="ss" localSheetId="0">#REF!</definedName>
    <definedName name="ss">#REF!</definedName>
    <definedName name="Str." localSheetId="0">#REF!</definedName>
    <definedName name="Str.">#REF!</definedName>
    <definedName name="Str.vien.nos." localSheetId="0">#REF!</definedName>
    <definedName name="Str.vien.nos.">#REF!</definedName>
    <definedName name="Struktura" localSheetId="0">#REF!</definedName>
    <definedName name="Struktura">#REF!</definedName>
    <definedName name="Struktūrvien.kodi2" localSheetId="0">#REF!</definedName>
    <definedName name="Struktūrvien.kodi2">#REF!</definedName>
    <definedName name="Struktūrvien.kodi2_1">[2]strukturkodi!$B$2:$B$232</definedName>
    <definedName name="Struktūrvien.kods" localSheetId="0">#REF!</definedName>
    <definedName name="Struktūrvien.kods">#REF!</definedName>
    <definedName name="Struktūrvien.kods_1">[2]strukturkodi!$A$2:$A$232</definedName>
    <definedName name="T13l6">[7]ATSKAITE_2v!#REF!</definedName>
    <definedName name="TableName">"Dummy"</definedName>
    <definedName name="TWO_LINKS">'[8]8.1.'!$C$5</definedName>
    <definedName name="ty" localSheetId="0">#REF!</definedName>
    <definedName name="ty">#REF!</definedName>
    <definedName name="tyuj" localSheetId="0">#REF!</definedName>
    <definedName name="tyuj">#REF!</definedName>
    <definedName name="u" localSheetId="0">#REF!</definedName>
    <definedName name="u">#REF!</definedName>
    <definedName name="U_N_A" localSheetId="0">#REF!</definedName>
    <definedName name="U_N_A">#REF!</definedName>
    <definedName name="wedr" localSheetId="0">#REF!</definedName>
    <definedName name="wedr">#REF!</definedName>
    <definedName name="WeekStart" localSheetId="0">#REF!</definedName>
    <definedName name="WeekStart">#REF!</definedName>
    <definedName name="x" localSheetId="0">#REF!</definedName>
    <definedName name="x">#REF!</definedName>
    <definedName name="XBD">[9]Dati!$B$6</definedName>
    <definedName name="XDD">[9]Dati!$B$4</definedName>
    <definedName name="XDS">[9]Dati!$B$5</definedName>
    <definedName name="XSVD">[9]Dati!$B$7</definedName>
    <definedName name="xxxx" localSheetId="0">#REF!</definedName>
    <definedName name="xxxx">#REF!</definedName>
    <definedName name="yuh" localSheetId="0">#REF!</definedName>
    <definedName name="yuh">#REF!</definedName>
    <definedName name="yyyy" localSheetId="0">#REF!</definedName>
    <definedName name="yy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1" l="1"/>
  <c r="C14" i="1"/>
  <c r="C5" i="1"/>
  <c r="C7" i="1"/>
</calcChain>
</file>

<file path=xl/sharedStrings.xml><?xml version="1.0" encoding="utf-8"?>
<sst xmlns="http://schemas.openxmlformats.org/spreadsheetml/2006/main" count="24" uniqueCount="20">
  <si>
    <t>Npk</t>
  </si>
  <si>
    <t>Posms</t>
  </si>
  <si>
    <t>Projekta vadība</t>
  </si>
  <si>
    <t>Izstrāde:</t>
  </si>
  <si>
    <t>Autorizācijas mehānisms</t>
  </si>
  <si>
    <t>Integrācija ar lokālajām IS</t>
  </si>
  <si>
    <t>Izmaiņas saistībā ar lokālajām IS</t>
  </si>
  <si>
    <t>Serveru resursi</t>
  </si>
  <si>
    <t>Kopā:</t>
  </si>
  <si>
    <t>* Pirms sistēmas iegādes/izstrādes pasūtīšanas tehniskās specifikācijas sagatavošanas nav pieejams detalizētāks izmaksu sadalījums</t>
  </si>
  <si>
    <t>Programmatūras prasību specifikācijas, Programmatūras projektējuma aprakstsi</t>
  </si>
  <si>
    <t>Funkcionalitātes papildināšana</t>
  </si>
  <si>
    <t>Kopā ar PVN:</t>
  </si>
  <si>
    <t xml:space="preserve"> </t>
  </si>
  <si>
    <t>Drošības pārbaudes</t>
  </si>
  <si>
    <t>4.pielikums Informatīvajam ziņojumam “Par medicīniskā skābekļa pieejamības nodrošināšanu un slimnīcu rezervju, kā arī valsts gultu rezervju veidošanu”</t>
  </si>
  <si>
    <t>Īstenošanas periods</t>
  </si>
  <si>
    <t>2022. gads /papildus nepieciešams finansējums, lai pabeigtu iesākto projektu</t>
  </si>
  <si>
    <t>Summa ar PVN, EUR</t>
  </si>
  <si>
    <t>Operatīvā datu paneļa darbības nodrošināšanai nepieciešamais finansējums (turpmāk SAIRIS)*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</si>
</sst>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</font>
    <font>
      <sz val="10"/>
      <name val="Times New Roman"/>
      <family val="1"/>
    </font>
    <font>
      <b/>
      <sz val="14"/>
      <color theme="1"/>
      <name val="Calibri"/>
      <family val="2"/>
      <charset val="186"/>
      <scheme val="minor"/>
    </font>
    <font>
      <sz val="12"/>
      <color rgb="FF000000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rgb="FF00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2" fillId="0" borderId="0" xfId="1" applyFont="1" applyAlignment="1">
      <alignment vertical="center" wrapText="1"/>
    </xf>
    <xf numFmtId="0" fontId="3" fillId="0" borderId="0" xfId="1" applyFont="1" applyAlignment="1">
      <alignment vertical="top" wrapText="1"/>
    </xf>
    <xf numFmtId="0" fontId="4" fillId="0" borderId="0" xfId="0" applyFont="1"/>
    <xf numFmtId="3" fontId="0" fillId="0" borderId="0" xfId="0" applyNumberFormat="1"/>
    <xf numFmtId="164" fontId="0" fillId="0" borderId="0" xfId="0" applyNumberFormat="1"/>
    <xf numFmtId="0" fontId="0" fillId="0" borderId="1" xfId="0" applyBorder="1"/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3" fontId="5" fillId="2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 vertical="center"/>
    </xf>
    <xf numFmtId="3" fontId="7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5" fillId="0" borderId="1" xfId="0" applyFont="1" applyFill="1" applyBorder="1" applyAlignment="1">
      <alignment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7" fillId="0" borderId="1" xfId="0" applyFont="1" applyBorder="1"/>
    <xf numFmtId="0" fontId="2" fillId="0" borderId="0" xfId="1" applyFont="1" applyAlignment="1">
      <alignment horizontal="left" vertical="center" wrapText="1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left" vertical="center" wrapText="1"/>
    </xf>
  </cellXfs>
  <cellStyles count="2">
    <cellStyle name="Normal" xfId="0" builtinId="0"/>
    <cellStyle name="Normal 3 4" xfId="1" xr:uid="{AADE17CD-6B85-4632-BC95-F7F7D95012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file_redirect$\Documents%20and%20Settings\bd-adija\Local%20Settings\Temporary%20Internet%20Files\Content.Outlook\U63RD855\MK_izdev_samaz_2las_2009_31%2010%2008_arESI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SilvijaJ\Local%20Settings\Temporary%20Internet%20Files\Content.IE5\F51GHD5U\KristineS\My%20Documents\Bud&#382;ets%202012\Budzeta%20forma%2014_05%2001%202012%20(2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ocuments%20and%20Settings\Svetlana.Supulniece\Local%20Settings\Temporary%20Internet%20Files\Content.Outlook\J21U5MYL\LIC%20PP%20parrekins%20pec%202012%209m%20DB\LIC%20laboratorija\R0032%20-LIC%20darbs%20laboratorija%20citam%20ar%20palidz%20veidu%20AI%2031102012.xls?73E465BC" TargetMode="External"/><Relationship Id="rId1" Type="http://schemas.openxmlformats.org/officeDocument/2006/relationships/externalLinkPath" Target="file:///\\73E465BC\R0032%20-LIC%20darbs%20laboratorija%20citam%20ar%20palidz%20veidu%20AI%20311020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mbulatoro_pakalpojumu_nodala\Planosana_2013\SAVA\P&#256;RPLANO&#352;ANA\parplanosana_9menesi\R0020%20-SAVA_izpilde_veiktais_darbs_092013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mbulatoro_pakalpojumu_nodala\Planosana_2012\SAVA\!_Grozijumi%202012.gada%20laikaa\Egija_Grozijumi%20ar%2001.10.2012_NEPIENEMTIE\Apaksas%20SAVA%20rikojumam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mbulatoro_pakalpojumu_nodala\Planosana_2012\SAVA\!_Grozijumi%202012.gada%20laikaa\Egija_Grozijumi%20ar%2001.10.2012_NEPIENEMTIE\Apaksas%20SAVA%20rikojumam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Finansu_planosanas_nodala\BUD&#381;ETS\2019\33_finansejums_2018_2021g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dris.skrastins\Desktop\Ivita\8_centralizeto_medikamentu_aprekini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iga.citskovska\Documents\2016\Aknu_transp_04.2016\Aknu_transp_kop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ExRepositorySheet"/>
      <sheetName val="1piel"/>
      <sheetName val="2piel"/>
      <sheetName val="HEADER"/>
      <sheetName val="FOOTER"/>
      <sheetName val="ZQZBC_PLN__04_03_10"/>
      <sheetName val="ZQZBC_PLN__04_03_11"/>
      <sheetName val="ZQZBC_PLN__04_03_12"/>
      <sheetName val="ZQZBC_PLN__04_03_14"/>
      <sheetName val="ZQZBC_PLN__04_03_13"/>
      <sheetName val="ZQZBC_PLN__04_03_15"/>
      <sheetName val="ZQZBC_PLN__04_03_201_IP7"/>
      <sheetName val="ZQZBC_PLN__04_03_211_IP7"/>
      <sheetName val="ZQZBC_PLN__04_03_212_IP7"/>
      <sheetName val="ZQZBC_PLN__04_03_213_IP7"/>
      <sheetName val="ZQZBC_PLN__04_03_214_IP7"/>
      <sheetName val="ZQZBC_PLN__04_03_215_IP7"/>
      <sheetName val="ZQZBC_PLN__04_03_216_IP7"/>
      <sheetName val="ZQZBC_PLN__04_03_217_IP7"/>
      <sheetName val="ZQZBC_PLN__04_03_218_IP7"/>
      <sheetName val="ZQZBC_PLN__04_03_219_IP7"/>
      <sheetName val="ZQZBC_PLN__04_03_220_IP7"/>
      <sheetName val="ZQZBC_PLN__04_03_221_IP7"/>
      <sheetName val="QEKK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_pamatlidzekli"/>
      <sheetName val="pec str._PL"/>
      <sheetName val="pēc izm.p. PL"/>
      <sheetName val="pamatlidzekli"/>
      <sheetName val="CITO PL"/>
      <sheetName val="pamatlidzekli (2)"/>
      <sheetName val="PT_mazv.inv."/>
      <sheetName val="pēc izm.p. MI"/>
      <sheetName val="pec str_MI"/>
      <sheetName val="mazv.inventars"/>
      <sheetName val="CITO MI"/>
      <sheetName val="mazv.inventars (2)"/>
      <sheetName val="pakalpojums"/>
      <sheetName val="strukturkodi"/>
      <sheetName val="izm.posteni"/>
      <sheetName val="pec_str__PL"/>
      <sheetName val="pec_str__PL1"/>
      <sheetName val="pēc_izm_p__PL"/>
      <sheetName val="CITO_PL"/>
      <sheetName val="pamatlidzekli_(2)"/>
      <sheetName val="PT_mazv_inv_"/>
      <sheetName val="pēc_izm_p__MI"/>
      <sheetName val="pec_str_MI"/>
      <sheetName val="mazv_inventars"/>
      <sheetName val="CITO_MI"/>
      <sheetName val="mazv_inventars_(2)"/>
      <sheetName val="izm_posten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0032"/>
      <sheetName val="Macro1"/>
      <sheetName val="Datu baze bez -"/>
      <sheetName val="Tarifi 18.piel"/>
      <sheetName val="Manip ar 0 tarif"/>
      <sheetName val="LIC tarifi"/>
    </sheetNames>
    <sheetDataSet>
      <sheetData sheetId="0" refreshError="1"/>
      <sheetData sheetId="1">
        <row r="80">
          <cell r="A80" t="str">
            <v>Recover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"/>
      <sheetName val="Apvienota_DB"/>
      <sheetName val="Staru_terapija_1_9"/>
      <sheetName val="09"/>
      <sheetName val="08"/>
      <sheetName val="07"/>
      <sheetName val="06"/>
      <sheetName val="05"/>
      <sheetName val="04"/>
      <sheetName val="03"/>
      <sheetName val="02"/>
      <sheetName val="01"/>
      <sheetName val="Macro1"/>
      <sheetName val="PIVOT2"/>
      <sheetName val="greidots"/>
      <sheetName val="R0035.2"/>
      <sheetName val="GALA "/>
      <sheetName val="aprakst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35">
          <cell r="A135" t="str">
            <v>Recover</v>
          </cell>
        </row>
      </sheetData>
      <sheetData sheetId="13" refreshError="1"/>
      <sheetData sheetId="14" refreshError="1"/>
      <sheetData sheetId="15">
        <row r="4">
          <cell r="G4" t="str">
            <v>010000495-AP025</v>
          </cell>
        </row>
      </sheetData>
      <sheetData sheetId="16"/>
      <sheetData sheetId="1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VOT Rikojumam"/>
      <sheetName val="Invaliditātei"/>
      <sheetName val="Sheet5"/>
      <sheetName val="Macro1"/>
      <sheetName val="ligumi kopa"/>
      <sheetName val="Datu avoti"/>
      <sheetName val="R0020"/>
      <sheetName val="trukstosie izm."/>
      <sheetName val="Pivot no Rīkoj."/>
      <sheetName val="RIKOJUMS (ar apakšām)"/>
      <sheetName val="RIKOJUMS_GALA"/>
      <sheetName val="Sadal.pa PP no 01.10.2012"/>
      <sheetName val="Pac.iem."/>
    </sheetNames>
    <sheetDataSet>
      <sheetData sheetId="0"/>
      <sheetData sheetId="1"/>
      <sheetData sheetId="2"/>
      <sheetData sheetId="3">
        <row r="106">
          <cell r="A106" t="str">
            <v>Recover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2020"/>
      <sheetName val="noZinojuma"/>
      <sheetName val="detalizēti"/>
      <sheetName val="ATSKAITE_likums_par_budžetu"/>
      <sheetName val="ATSKAITE_2v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.1."/>
      <sheetName val="8.2."/>
      <sheetName val="8.3."/>
      <sheetName val="8.4."/>
      <sheetName val="8.5."/>
      <sheetName val="Sheet9"/>
      <sheetName val="Sheet10"/>
      <sheetName val="Sheet11"/>
      <sheetName val="Sheet1"/>
    </sheetNames>
    <sheetDataSet>
      <sheetData sheetId="0">
        <row r="5">
          <cell r="C5">
            <v>36540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i"/>
      <sheetName val="teksts"/>
      <sheetName val="amb"/>
      <sheetName val="Opera_salidz"/>
      <sheetName val="salidzinajums"/>
      <sheetName val="p2"/>
      <sheetName val="personals"/>
      <sheetName val="pers(sakotn.versija)"/>
    </sheetNames>
    <sheetDataSet>
      <sheetData sheetId="0">
        <row r="4">
          <cell r="B4">
            <v>20.833333333333332</v>
          </cell>
        </row>
        <row r="5">
          <cell r="B5">
            <v>168</v>
          </cell>
        </row>
        <row r="6">
          <cell r="B6">
            <v>9.5833333333333339</v>
          </cell>
        </row>
        <row r="7">
          <cell r="B7">
            <v>1.25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4ED8D-8AFA-4898-8FC3-732494B4F05A}">
  <sheetPr>
    <tabColor theme="3" tint="0.59999389629810485"/>
  </sheetPr>
  <dimension ref="A1:G26"/>
  <sheetViews>
    <sheetView tabSelected="1" zoomScaleNormal="100" workbookViewId="0">
      <selection activeCell="B21" sqref="B21:D21"/>
    </sheetView>
  </sheetViews>
  <sheetFormatPr defaultColWidth="9.1796875" defaultRowHeight="14.5" x14ac:dyDescent="0.35"/>
  <cols>
    <col min="1" max="1" width="5.81640625" customWidth="1"/>
    <col min="2" max="2" width="37.1796875" customWidth="1"/>
    <col min="3" max="3" width="27.7265625" customWidth="1"/>
    <col min="4" max="4" width="20.81640625" customWidth="1"/>
    <col min="5" max="5" width="26.7265625" customWidth="1"/>
  </cols>
  <sheetData>
    <row r="1" spans="1:7" ht="58.5" customHeight="1" x14ac:dyDescent="0.35">
      <c r="C1" s="1"/>
      <c r="D1" s="20" t="s">
        <v>15</v>
      </c>
      <c r="E1" s="20"/>
      <c r="F1" s="1"/>
      <c r="G1" s="2"/>
    </row>
    <row r="2" spans="1:7" ht="18.5" x14ac:dyDescent="0.45">
      <c r="B2" s="3" t="s">
        <v>19</v>
      </c>
    </row>
    <row r="4" spans="1:7" ht="15.5" x14ac:dyDescent="0.35">
      <c r="A4" s="17" t="s">
        <v>0</v>
      </c>
      <c r="B4" s="18" t="s">
        <v>1</v>
      </c>
      <c r="C4" s="18" t="s">
        <v>18</v>
      </c>
      <c r="D4" s="19" t="s">
        <v>16</v>
      </c>
    </row>
    <row r="5" spans="1:7" ht="72.5" x14ac:dyDescent="0.35">
      <c r="A5" s="7">
        <v>1</v>
      </c>
      <c r="B5" s="13" t="s">
        <v>2</v>
      </c>
      <c r="C5" s="14">
        <f>48038</f>
        <v>48038</v>
      </c>
      <c r="D5" s="12" t="s">
        <v>17</v>
      </c>
    </row>
    <row r="6" spans="1:7" ht="72.5" x14ac:dyDescent="0.35">
      <c r="A6" s="7">
        <v>2</v>
      </c>
      <c r="B6" s="15" t="s">
        <v>10</v>
      </c>
      <c r="C6" s="14">
        <v>35000</v>
      </c>
      <c r="D6" s="12" t="s">
        <v>17</v>
      </c>
    </row>
    <row r="7" spans="1:7" ht="72.5" x14ac:dyDescent="0.35">
      <c r="A7" s="7">
        <v>3</v>
      </c>
      <c r="B7" s="13" t="s">
        <v>3</v>
      </c>
      <c r="C7" s="14">
        <f>SUM(C8:C11)</f>
        <v>195000</v>
      </c>
      <c r="D7" s="12" t="s">
        <v>17</v>
      </c>
    </row>
    <row r="8" spans="1:7" ht="15.5" x14ac:dyDescent="0.35">
      <c r="A8" s="7">
        <v>3.1</v>
      </c>
      <c r="B8" s="16" t="s">
        <v>11</v>
      </c>
      <c r="C8" s="14">
        <v>80000</v>
      </c>
      <c r="D8" s="6"/>
    </row>
    <row r="9" spans="1:7" ht="15.5" x14ac:dyDescent="0.35">
      <c r="A9" s="7">
        <v>3.2</v>
      </c>
      <c r="B9" s="16" t="s">
        <v>4</v>
      </c>
      <c r="C9" s="14">
        <v>15000</v>
      </c>
      <c r="D9" s="6"/>
    </row>
    <row r="10" spans="1:7" ht="15.5" x14ac:dyDescent="0.35">
      <c r="A10" s="7">
        <v>3.3</v>
      </c>
      <c r="B10" s="16" t="s">
        <v>5</v>
      </c>
      <c r="C10" s="14">
        <v>20000</v>
      </c>
      <c r="D10" s="6"/>
    </row>
    <row r="11" spans="1:7" ht="15.5" x14ac:dyDescent="0.35">
      <c r="A11" s="7">
        <v>3.5</v>
      </c>
      <c r="B11" s="16" t="s">
        <v>6</v>
      </c>
      <c r="C11" s="14">
        <v>80000</v>
      </c>
      <c r="D11" s="6"/>
    </row>
    <row r="12" spans="1:7" ht="72.5" x14ac:dyDescent="0.35">
      <c r="A12" s="7">
        <v>4</v>
      </c>
      <c r="B12" s="13" t="s">
        <v>14</v>
      </c>
      <c r="C12" s="14">
        <v>25000</v>
      </c>
      <c r="D12" s="12" t="s">
        <v>17</v>
      </c>
    </row>
    <row r="13" spans="1:7" ht="72.5" x14ac:dyDescent="0.35">
      <c r="A13" s="7">
        <v>6</v>
      </c>
      <c r="B13" s="13" t="s">
        <v>7</v>
      </c>
      <c r="C13" s="14">
        <v>60000</v>
      </c>
      <c r="D13" s="12" t="s">
        <v>17</v>
      </c>
    </row>
    <row r="14" spans="1:7" ht="15.5" x14ac:dyDescent="0.35">
      <c r="A14" s="8"/>
      <c r="B14" s="7" t="s">
        <v>8</v>
      </c>
      <c r="C14" s="9">
        <f>C5+C6+C7+C12+C13</f>
        <v>363038</v>
      </c>
      <c r="D14" s="6"/>
    </row>
    <row r="15" spans="1:7" ht="15.5" x14ac:dyDescent="0.35">
      <c r="A15" s="6"/>
      <c r="B15" s="10" t="s">
        <v>12</v>
      </c>
      <c r="C15" s="11">
        <f>C14*1.21</f>
        <v>439275.98</v>
      </c>
      <c r="D15" s="6"/>
    </row>
    <row r="17" spans="2:4" ht="29.25" customHeight="1" x14ac:dyDescent="0.35">
      <c r="B17" s="21" t="s">
        <v>9</v>
      </c>
      <c r="C17" s="21"/>
    </row>
    <row r="21" spans="2:4" ht="53.25" customHeight="1" x14ac:dyDescent="0.35">
      <c r="B21" s="22" t="s">
        <v>13</v>
      </c>
      <c r="C21" s="22"/>
      <c r="D21" s="22"/>
    </row>
    <row r="25" spans="2:4" x14ac:dyDescent="0.35">
      <c r="D25" s="4"/>
    </row>
    <row r="26" spans="2:4" x14ac:dyDescent="0.35">
      <c r="D26" s="5"/>
    </row>
  </sheetData>
  <mergeCells count="3">
    <mergeCell ref="D1:E1"/>
    <mergeCell ref="B17:C17"/>
    <mergeCell ref="B21:D21"/>
  </mergeCells>
  <pageMargins left="0.7" right="0.7" top="0.75" bottom="0.75" header="0.3" footer="0.3"/>
  <pageSetup paperSize="9" scale="8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SAIRIS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Zandberga</dc:creator>
  <cp:lastModifiedBy>Guna Jermacāne</cp:lastModifiedBy>
  <dcterms:created xsi:type="dcterms:W3CDTF">2022-01-12T17:58:10Z</dcterms:created>
  <dcterms:modified xsi:type="dcterms:W3CDTF">2022-02-03T15:42:10Z</dcterms:modified>
</cp:coreProperties>
</file>