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8800" windowHeight="12048"/>
  </bookViews>
  <sheets>
    <sheet name="Aprēķini par 2.2.3.2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3" i="1" s="1"/>
  <c r="E10" i="1"/>
  <c r="E13" i="1" s="1"/>
  <c r="D10" i="1"/>
  <c r="D13" i="1" s="1"/>
  <c r="C9" i="1"/>
</calcChain>
</file>

<file path=xl/sharedStrings.xml><?xml version="1.0" encoding="utf-8"?>
<sst xmlns="http://schemas.openxmlformats.org/spreadsheetml/2006/main" count="16" uniqueCount="16">
  <si>
    <t>Esošais II pīlāra finansējums</t>
  </si>
  <si>
    <t>Esošais III pīlāra finansējums</t>
  </si>
  <si>
    <t>Studiju vietas bāzes izmaksu aktualizācijai IZM, VM, ZM, KM augstskolās un koledžās</t>
  </si>
  <si>
    <t>Stipendiju fondam (IAP pasākums 3.1.1.5.  Izveidot integrētu un holistisku atbalsta sistēmu augstākajā izglītībā studējošajiem, lai nodrošinātu iekļaušanos studiju  vidē, aktīvu līdzdalību studiju procesā un snieguma pilnveidi)</t>
  </si>
  <si>
    <t>Esošais I pīlāra finansējums- studiju finansējums (neskaitot vienreizējo ZM pasākumu 8,725 milj. euro apmērā 2022.gadā)</t>
  </si>
  <si>
    <t>Papildus nepieciešamais I pīlāra finansējums:</t>
  </si>
  <si>
    <t>Papildus nepieciešamais II pīlāra finansējums:</t>
  </si>
  <si>
    <t>Papildus nepieciešamais III pīlāra finansējums: Dalība Eiropas Universitāšu aliansēs, valsts līdzfinansējums</t>
  </si>
  <si>
    <t>Pasaules bankas rekomendācijas un ziņojums par III pīlāru finansēšans modeli paredz II pīlāra pieaugumu līdz 20% no pirmā pīlāra, ieplānots pakāpenisks pieaugums uz 10% un 15%</t>
  </si>
  <si>
    <t>Kopā IAP pasākums 2.2.3.2. Pilnveidot trīs pīlāru finansēšanas modeli augstākajā izglītībā:</t>
  </si>
  <si>
    <t>2022. gads</t>
  </si>
  <si>
    <t>2023. gads</t>
  </si>
  <si>
    <t>2024. gads</t>
  </si>
  <si>
    <t>2025. gads</t>
  </si>
  <si>
    <t>Pilnveidot trīs pīlāru finansēšanas modeli augstākajā izglītībā, euro</t>
  </si>
  <si>
    <t>16.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</si>
</sst>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9" fontId="0" fillId="0" borderId="0" xfId="1" applyFont="1"/>
    <xf numFmtId="3" fontId="0" fillId="0" borderId="0" xfId="0" applyNumberFormat="1"/>
    <xf numFmtId="3" fontId="0" fillId="0" borderId="0" xfId="1" applyNumberFormat="1" applyFont="1"/>
    <xf numFmtId="0" fontId="0" fillId="0" borderId="1" xfId="0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3" fontId="0" fillId="2" borderId="1" xfId="0" applyNumberFormat="1" applyFill="1" applyBorder="1"/>
    <xf numFmtId="0" fontId="2" fillId="0" borderId="1" xfId="0" applyFont="1" applyBorder="1" applyAlignment="1">
      <alignment horizontal="left" wrapText="1"/>
    </xf>
    <xf numFmtId="3" fontId="0" fillId="0" borderId="1" xfId="0" applyNumberFormat="1" applyFill="1" applyBorder="1" applyAlignment="1">
      <alignment wrapText="1"/>
    </xf>
    <xf numFmtId="3" fontId="0" fillId="0" borderId="1" xfId="0" applyNumberFormat="1" applyFill="1" applyBorder="1"/>
    <xf numFmtId="9" fontId="0" fillId="0" borderId="1" xfId="1" applyFont="1" applyFill="1" applyBorder="1" applyAlignment="1">
      <alignment wrapText="1"/>
    </xf>
    <xf numFmtId="9" fontId="0" fillId="0" borderId="1" xfId="1" applyFont="1" applyFill="1" applyBorder="1"/>
    <xf numFmtId="3" fontId="2" fillId="0" borderId="1" xfId="0" applyNumberFormat="1" applyFont="1" applyFill="1" applyBorder="1"/>
    <xf numFmtId="3" fontId="2" fillId="2" borderId="1" xfId="0" applyNumberFormat="1" applyFont="1" applyFill="1" applyBorder="1"/>
    <xf numFmtId="0" fontId="2" fillId="0" borderId="2" xfId="0" applyFont="1" applyBorder="1" applyAlignment="1">
      <alignment horizontal="center"/>
    </xf>
    <xf numFmtId="0" fontId="4" fillId="0" borderId="0" xfId="0" applyFont="1"/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K7" sqref="K7"/>
    </sheetView>
  </sheetViews>
  <sheetFormatPr defaultRowHeight="14.4" x14ac:dyDescent="0.3"/>
  <cols>
    <col min="2" max="2" width="44.109375" customWidth="1"/>
    <col min="3" max="3" width="17" customWidth="1"/>
    <col min="4" max="4" width="11.5546875" bestFit="1" customWidth="1"/>
    <col min="5" max="6" width="10.88671875" bestFit="1" customWidth="1"/>
  </cols>
  <sheetData>
    <row r="1" spans="1:7" x14ac:dyDescent="0.3">
      <c r="A1" s="18" t="s">
        <v>15</v>
      </c>
    </row>
    <row r="2" spans="1:7" x14ac:dyDescent="0.3">
      <c r="B2" s="17" t="s">
        <v>14</v>
      </c>
      <c r="C2" s="17"/>
      <c r="D2" s="17"/>
      <c r="E2" s="17"/>
      <c r="F2" s="17"/>
    </row>
    <row r="3" spans="1:7" x14ac:dyDescent="0.3">
      <c r="B3" s="1"/>
      <c r="C3" s="1" t="s">
        <v>10</v>
      </c>
      <c r="D3" s="1" t="s">
        <v>11</v>
      </c>
      <c r="E3" s="1" t="s">
        <v>12</v>
      </c>
      <c r="F3" s="1" t="s">
        <v>13</v>
      </c>
    </row>
    <row r="4" spans="1:7" ht="43.2" x14ac:dyDescent="0.3">
      <c r="B4" s="2" t="s">
        <v>4</v>
      </c>
      <c r="C4" s="11">
        <v>109596622</v>
      </c>
      <c r="D4" s="11">
        <v>109596622</v>
      </c>
      <c r="E4" s="11">
        <v>109596622</v>
      </c>
      <c r="F4" s="11">
        <v>109596622</v>
      </c>
      <c r="G4" s="4"/>
    </row>
    <row r="5" spans="1:7" x14ac:dyDescent="0.3">
      <c r="B5" s="7" t="s">
        <v>5</v>
      </c>
      <c r="C5" s="11"/>
      <c r="D5" s="12"/>
      <c r="E5" s="12"/>
      <c r="F5" s="12"/>
      <c r="G5" s="4"/>
    </row>
    <row r="6" spans="1:7" ht="28.8" x14ac:dyDescent="0.3">
      <c r="B6" s="6" t="s">
        <v>2</v>
      </c>
      <c r="C6" s="11"/>
      <c r="D6" s="11">
        <v>43788278</v>
      </c>
      <c r="E6" s="11">
        <v>43788278</v>
      </c>
      <c r="F6" s="11">
        <v>43788278</v>
      </c>
      <c r="G6" s="4"/>
    </row>
    <row r="7" spans="1:7" ht="72" x14ac:dyDescent="0.3">
      <c r="B7" s="6" t="s">
        <v>3</v>
      </c>
      <c r="C7" s="11"/>
      <c r="D7" s="12">
        <v>12862487</v>
      </c>
      <c r="E7" s="12">
        <v>10573332</v>
      </c>
      <c r="F7" s="12">
        <v>9300430.0800000019</v>
      </c>
      <c r="G7" s="4"/>
    </row>
    <row r="8" spans="1:7" x14ac:dyDescent="0.3">
      <c r="B8" s="2" t="s">
        <v>0</v>
      </c>
      <c r="C8" s="12">
        <v>6499476</v>
      </c>
      <c r="D8" s="12">
        <v>6499476</v>
      </c>
      <c r="E8" s="12">
        <v>6499476</v>
      </c>
      <c r="F8" s="12">
        <v>6499476</v>
      </c>
      <c r="G8" s="4"/>
    </row>
    <row r="9" spans="1:7" ht="57.6" x14ac:dyDescent="0.3">
      <c r="B9" s="2" t="s">
        <v>8</v>
      </c>
      <c r="C9" s="13">
        <f>C8/C4</f>
        <v>5.9303616127876643E-2</v>
      </c>
      <c r="D9" s="14">
        <v>0.1</v>
      </c>
      <c r="E9" s="14">
        <v>0.15</v>
      </c>
      <c r="F9" s="14">
        <v>0.15</v>
      </c>
      <c r="G9" s="4"/>
    </row>
    <row r="10" spans="1:7" x14ac:dyDescent="0.3">
      <c r="B10" s="7" t="s">
        <v>6</v>
      </c>
      <c r="C10" s="13"/>
      <c r="D10" s="15">
        <f>(D4+D6+D7)*10%</f>
        <v>16624738.700000001</v>
      </c>
      <c r="E10" s="15">
        <f>(E4+E6+E7)*E9</f>
        <v>24593734.800000001</v>
      </c>
      <c r="F10" s="15">
        <f>(F4+F6+F7)*F9</f>
        <v>24402799.512000002</v>
      </c>
      <c r="G10" s="4"/>
    </row>
    <row r="11" spans="1:7" x14ac:dyDescent="0.3">
      <c r="B11" s="2" t="s">
        <v>1</v>
      </c>
      <c r="C11" s="11"/>
      <c r="D11" s="12">
        <v>0</v>
      </c>
      <c r="E11" s="12">
        <v>0</v>
      </c>
      <c r="F11" s="12">
        <v>0</v>
      </c>
      <c r="G11" s="4"/>
    </row>
    <row r="12" spans="1:7" ht="43.2" x14ac:dyDescent="0.3">
      <c r="B12" s="10" t="s">
        <v>7</v>
      </c>
      <c r="C12" s="12"/>
      <c r="D12" s="12">
        <v>350664</v>
      </c>
      <c r="E12" s="12">
        <v>380664</v>
      </c>
      <c r="F12" s="12">
        <v>400664</v>
      </c>
      <c r="G12" s="4"/>
    </row>
    <row r="13" spans="1:7" ht="28.8" x14ac:dyDescent="0.3">
      <c r="B13" s="8" t="s">
        <v>9</v>
      </c>
      <c r="C13" s="9"/>
      <c r="D13" s="16">
        <f>D10+D12</f>
        <v>16975402.700000003</v>
      </c>
      <c r="E13" s="16">
        <f t="shared" ref="E13:F13" si="0">E10+E12</f>
        <v>24974398.800000001</v>
      </c>
      <c r="F13" s="16">
        <f t="shared" si="0"/>
        <v>24803463.512000002</v>
      </c>
      <c r="G13" s="4"/>
    </row>
    <row r="14" spans="1:7" x14ac:dyDescent="0.3">
      <c r="C14" s="4"/>
      <c r="D14" s="4"/>
      <c r="E14" s="4"/>
      <c r="F14" s="4"/>
      <c r="G14" s="4"/>
    </row>
    <row r="15" spans="1:7" x14ac:dyDescent="0.3">
      <c r="D15" s="3"/>
      <c r="E15" s="3"/>
      <c r="F15" s="3"/>
      <c r="G15" s="4"/>
    </row>
    <row r="16" spans="1:7" x14ac:dyDescent="0.3">
      <c r="D16" s="5"/>
      <c r="E16" s="5"/>
      <c r="F16" s="5"/>
      <c r="G16" s="4"/>
    </row>
    <row r="17" spans="4:7" x14ac:dyDescent="0.3">
      <c r="D17" s="4"/>
      <c r="E17" s="4"/>
      <c r="F17" s="4"/>
      <c r="G17" s="4"/>
    </row>
    <row r="18" spans="4:7" x14ac:dyDescent="0.3">
      <c r="D18" s="4"/>
      <c r="E18" s="4"/>
      <c r="F18" s="4"/>
      <c r="G18" s="4"/>
    </row>
    <row r="19" spans="4:7" x14ac:dyDescent="0.3">
      <c r="D19" s="4"/>
      <c r="E19" s="4"/>
      <c r="F19" s="4"/>
      <c r="G19" s="4"/>
    </row>
    <row r="20" spans="4:7" x14ac:dyDescent="0.3">
      <c r="D20" s="4"/>
      <c r="E20" s="4"/>
      <c r="F20" s="4"/>
      <c r="G20" s="4"/>
    </row>
    <row r="21" spans="4:7" x14ac:dyDescent="0.3">
      <c r="D21" s="4"/>
      <c r="E21" s="4"/>
      <c r="F21" s="4"/>
      <c r="G21" s="4"/>
    </row>
    <row r="22" spans="4:7" x14ac:dyDescent="0.3">
      <c r="D22" s="4"/>
      <c r="E22" s="4"/>
      <c r="F22" s="4"/>
      <c r="G22" s="4"/>
    </row>
    <row r="23" spans="4:7" x14ac:dyDescent="0.3">
      <c r="D23" s="4"/>
      <c r="E23" s="4"/>
      <c r="F23" s="4"/>
      <c r="G23" s="4"/>
    </row>
    <row r="24" spans="4:7" x14ac:dyDescent="0.3">
      <c r="D24" s="4"/>
      <c r="E24" s="4"/>
      <c r="F24" s="4"/>
      <c r="G24" s="4"/>
    </row>
    <row r="25" spans="4:7" x14ac:dyDescent="0.3">
      <c r="D25" s="4"/>
      <c r="E25" s="4"/>
      <c r="F25" s="4"/>
      <c r="G25" s="4"/>
    </row>
  </sheetData>
  <mergeCells count="1"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Aprēķini par 2.2.3.2.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Laipniece, MSc (LSE)</dc:creator>
  <cp:lastModifiedBy>Sigita Ķirse</cp:lastModifiedBy>
  <dcterms:created xsi:type="dcterms:W3CDTF">2022-06-01T09:28:10Z</dcterms:created>
  <dcterms:modified xsi:type="dcterms:W3CDTF">2022-06-06T07:56:52Z</dcterms:modified>
</cp:coreProperties>
</file>