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Olga.Ozola\Desktop\Olga\Olga Ozola\Olga Ozola\Iekļaujošas izgl. IZ\Jaunā versija\TAP lieta\Izziņa\"/>
    </mc:Choice>
  </mc:AlternateContent>
  <xr:revisionPtr revIDLastSave="0" documentId="13_ncr:1_{AC8576FD-739B-4098-80CD-FF7B570F3327}" xr6:coauthVersionLast="47" xr6:coauthVersionMax="47" xr10:uidLastSave="{00000000-0000-0000-0000-000000000000}"/>
  <bookViews>
    <workbookView xWindow="-110" yWindow="-110" windowWidth="19420" windowHeight="10420" xr2:uid="{0FC99FD8-79D7-41A2-B7C9-652D40E6942F}"/>
  </bookViews>
  <sheets>
    <sheet name="Turpmākās rīcības plāns" sheetId="1" r:id="rId1"/>
  </sheets>
  <externalReferences>
    <externalReference r:id="rId2"/>
    <externalReference r:id="rId3"/>
  </externalReferences>
  <definedNames>
    <definedName name="_xlnm._FilterDatabase" localSheetId="0" hidden="1">'Turpmākās rīcības plāns'!$A$2:$P$29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1" l="1"/>
  <c r="N10" i="1"/>
  <c r="D10" i="1"/>
  <c r="I10" i="1"/>
  <c r="J10" i="1"/>
  <c r="K10" i="1"/>
  <c r="P10" i="1"/>
  <c r="D3" i="1"/>
  <c r="E4" i="1"/>
  <c r="F4" i="1"/>
  <c r="G4" i="1"/>
</calcChain>
</file>

<file path=xl/sharedStrings.xml><?xml version="1.0" encoding="utf-8"?>
<sst xmlns="http://schemas.openxmlformats.org/spreadsheetml/2006/main" count="158" uniqueCount="115">
  <si>
    <t>N.p.k.</t>
  </si>
  <si>
    <t xml:space="preserve">Plānotā darbība </t>
  </si>
  <si>
    <t xml:space="preserve">Rezultatīvais rādītājs </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</si>
  <si>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</si>
  <si>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</si>
  <si>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</si>
  <si>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</si>
  <si>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</si>
  <si>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Izpildes termiņš</t>
  </si>
  <si>
    <t>2025.gads</t>
  </si>
  <si>
    <t>2026.gads</t>
  </si>
  <si>
    <t>2027.gads</t>
  </si>
  <si>
    <t>Definēt “iekļaujošās izglītības” terminu Izglītības likumā. </t>
  </si>
  <si>
    <t>Veikti grozījumi Izglītības likuma 1.pantā, to papildinot ar iekļaujošās izglītības terminu un tā skaidrojumu. </t>
  </si>
  <si>
    <t>IZM</t>
  </si>
  <si>
    <t>IKVD, VIAA </t>
  </si>
  <si>
    <t xml:space="preserve">30.04.2026. </t>
  </si>
  <si>
    <t xml:space="preserve">Pilnveidot normatīvo regulējumu attiecībā uz izglītojamo  skaitu vienā pirmsskolas izglītības grupā, nosakot, ka vienā pirmsskolas izglītības grupā tiek iekļauti ne vairāk kā divi izglītojamie ar speciālajām vajadzībām, no kuriem ne vairāk kā viens izglītojamais ir ar garīgās attīstības traucējumiem vai ne vairāk kā viens izglītojamais ir ar smagiem garīgās attīstības traucējumiem vai vairākiem smagiem attīstības traucējumiem. </t>
  </si>
  <si>
    <t>Veikti grozījumi Ministru kabineta 2022. gada 11. janvāra noteikumos Nr. 11 “Kārtība, kādā izglītojamie tiek uzņemti vispārējās izglītības programmās un atskaitīti no tām, kā arī obligātās prasības izglītojamo pārcelšanai nākamajā klasē”.</t>
  </si>
  <si>
    <t xml:space="preserve">31.12.2025. </t>
  </si>
  <si>
    <t>VIAA </t>
  </si>
  <si>
    <t>IZM </t>
  </si>
  <si>
    <t xml:space="preserve">Pilnveidot pirmsskolas izglītības skolotāja studiju programmu, to papildinot ar iespēju iegūt papildus kredītpunktus speciālajā izglītībā. </t>
  </si>
  <si>
    <t xml:space="preserve">Pilnveidotas pirmsskolas izglītības skolotāja studiju programmas, kurās iekļauti papildus kredītpunkti speciālajā izglītībā. </t>
  </si>
  <si>
    <t>VIAA, LU, RTU Liepāja </t>
  </si>
  <si>
    <t>30.04.2026. </t>
  </si>
  <si>
    <t>Pirmsskolas izglītības iestādēs efektīvāk tiek veikta agrīnās attīstības risku identifikācija, attiecīgi agrāk sniegts bērnam nepieciešamais atbalsts. </t>
  </si>
  <si>
    <t>Nodrošināt informatīvus pasākumus pirmsskolas izglītības iestāžu dibinātājiem, pašvaldībām, t.sk., labās prakses piemēri iekļaujošās vides veidošanā izglītības iestādēs. </t>
  </si>
  <si>
    <t xml:space="preserve">Organizēti semināri par iekļaujošās vides veidošanu izglītības iestādēs. </t>
  </si>
  <si>
    <t>LM</t>
  </si>
  <si>
    <t xml:space="preserve">31.01.2026. </t>
  </si>
  <si>
    <t xml:space="preserve">VK </t>
  </si>
  <si>
    <t>IZM, VM</t>
  </si>
  <si>
    <t>ESF 4.3.6.7. pasākuma “Starpnozaru sadarbības un atbalsta sistēmas izveide bērnu veselīgai attīstībai un sekmīgai pašrealizācijai”  2.kārtas projekts</t>
  </si>
  <si>
    <t>31.01.2027.-31.12.2029. </t>
  </si>
  <si>
    <t xml:space="preserve">Pilnveidot normatīvo regulējumu par valsts un pašvaldību pedagoģiski medicīnisko komisiju darbību, atbilstoši Valsts kontroles 2020.–2021. gadā lietderības revīzijas “Vai bērnam ar speciālām vajadzībām ir iespēja saņemt tā spējām, vajadzībām un bērna labākajām interesēm atbilstošu izglītību?” ieteikumiem.” </t>
  </si>
  <si>
    <t>Izstrādāti jauni Ministru kabineta noteikumi par valsts un pašvaldību pedagoģiski medicīnisko komisiju darbību, kompetenci, profesionālajām prasībām valsts un pašvaldību komisiju locekļiem, kā arī kritēriji, pēc kuriem valsts vai pašvaldību komisija sniedz atzinumu par izglītojamajam ar speciālām vajadzībām atbilstošāko izglītības programmu</t>
  </si>
  <si>
    <t>31.12.2025.</t>
  </si>
  <si>
    <t>Izstrādāt informatīvo ziņojumu par pakāpeniskas pārejas uz mācībām latviešu valodā īstenošanas rezultātiem, iesniegt Ministru kabinetā. </t>
  </si>
  <si>
    <t>Sagatavots un iesniegts izskatīšanai Ministru kabinetā informatīvais ziņojums par pakāpeniskas pārejas uz mācībām latviešu valodā īstenošanas procesu un rezultātiem. </t>
  </si>
  <si>
    <t xml:space="preserve">IZM </t>
  </si>
  <si>
    <t>Pilnveidot VIIS, nodrošinot atbalsta pasākumu pēctecību gadījumos, kad izglītojamie maina izglītības iestādes, t.sk. nosakot, ka sadaļa “speciālās vajadzības” aizpildāma obligāti, ja izglītojamam ir noteikti atbalsta pasākumi, neatkarīgi no pedagoģiski medicīniskās komisijas atzinuma. </t>
  </si>
  <si>
    <t>Pilnveidota VIIS sistēma un noteikts pienākums izglītības iestādēm norādīt VIIS izglītojamo speciālās vajadzības un atbalsta pasākumus, tādējādi nodrošinot informācijas apmaiņu starp izglītības iestādēm par nepieciešamajiem atbalsta pasākumiem izglītojamajam. </t>
  </si>
  <si>
    <t>VIAA</t>
  </si>
  <si>
    <t>Rast tehniskos risinājumus individuālā izglītības programmas apguves plāna satura un informācijas par tā izpildi elektroniskā formātā. </t>
  </si>
  <si>
    <t xml:space="preserve">Izveidots digitāls risinājums individuālā izglītības programmas apguves plāna pielietošanai izglītības iestādēs. </t>
  </si>
  <si>
    <t>Veikt grozījumus Ministru kabineta 2019. gada 19. novembra noteikumos Nr. 556 “Prasības vispārējās izglītības iestādēm, lai to īstenotajās izglītības programmās uzņemtu izglītojamos ar speciālām vajadzībām”, pilnveidojot regulējumu par atbalsta pasākumu noteikšanu un piemērošanu izglītojamajiem ar speciālām vajadzībām vispārizglītojošajās programmās. </t>
  </si>
  <si>
    <t>Pilnveidots regulējums par atbalsta pasākumu noteikšanu un piemērošanu izglītojamajiem ar speciālām vajadzībām vispārizglītojošajās programmās, tajā skaitā par atbalsta pasākumu kopumu izglītojamiem ar redzes traucējumiem un izglītojamiem ar dzirdes traucējumiem valsts pārbaudes darbos. Pārskatīta individuālā izglītības programmas apguves  plāna veidlapa. </t>
  </si>
  <si>
    <t xml:space="preserve">IZM, VIAA </t>
  </si>
  <si>
    <t>IKVD</t>
  </si>
  <si>
    <t>Izstrādāt mācību  metodiskos līdzekļus un organizēt pedagogu profesionālās pilnveides kursus darbam lingvistiski neviendabīgā vidē, sekmējot pirmsskolas un pamatizglītības posma pedagogu metodiskās pieredzes apmaiņu, un veicināt latviešu  valodas un mācību priekšmetu satura integrētu apguvi.  </t>
  </si>
  <si>
    <t>Nodrošināts atbalsts iekļaujošajai izglītībai pārejā uz mācībām valsts valodā, izstrādāti mācību metodiskie līdzekļi darbam lingvistiski neviendabīgā vidē. </t>
  </si>
  <si>
    <t xml:space="preserve">LVA </t>
  </si>
  <si>
    <t xml:space="preserve">01.09.2025.-31.12.2027. </t>
  </si>
  <si>
    <t>ESF+ Projekts Nr. 4.2.2.3/1/24/I/001 “Pedagogu profesionālā atbalsta sistēmas izveide</t>
  </si>
  <si>
    <t xml:space="preserve">01.09.2025.-31.12.2029. </t>
  </si>
  <si>
    <t>Nodrošināt profesionālās kompetences pilnveidi izglītības iestāžu pedagogiem un atbalsta personālam par speciālās un iekļaujošās izglītības aktuālajiem jautājumiem, t.sk. par mācību procesa individualizēšanu un diferencēšanu darbā ar izglītojamajiem, kuriem ir dažādas mācīšanās grūtības, kā arī darbā ar izglītojamajiem, kuri ir apdāvināti un talantīgi. </t>
  </si>
  <si>
    <t>Izglītības iestāžu pedagogi apgūst kādu no profesionālās pilnveides kursiem par speciālās un iekļaujošās izglītības jautājumiem. </t>
  </si>
  <si>
    <t>Veikt grozījumus Ministru kabineta 2016. gada 26. jūlija noteikumos Nr. 488 “Kārtība, kādā nepilngadīgam patvēruma meklētājam nodrošina izglītības ieguves iespējas”, nosakot, ka nepilngadīgiem patvēruma meklētājiem, kuri ierodas Latvijā un ir reģistrēti VIIS, obligāti ir jāapgūst programma pamatizglītības ieguvei, pamatojoties uz Ministru kabineta 2018. gada 27. novembra noteikumu Nr. 747 “Noteikumi par valsts pamatizglītības standartu un pamatizglītības programmu paraugiem” 11. pielikumā noteikto. </t>
  </si>
  <si>
    <t>Pilnveidots normatīvais regulējums attiecībā uz nepilngadīgiem patvēruma meklētājiem, kuri ierodas Latvijā un ir reģistrēti VIIS. </t>
  </si>
  <si>
    <t>31.08.2025. </t>
  </si>
  <si>
    <t>Pilnveidot tiesisko regulējumu attiecībā uz atšķirīgiem profesionālās kvalifikācijas eksāmena teorētiskās un praktiskās daļas norises darbību laikiem un atbalsta pasākumiem, atbilstoši izglītojamajiem ar speciālām vajadzībām un invaliditāti. </t>
  </si>
  <si>
    <t>Sadarbībā ar Latvijas Darba devēju konfederāciju, noteikti atšķirīgi profesionālās kvalifikācijas eksāmena teorētiskās un praktiskās daļas norises laiki un atbalsta pasākumu piemērošana izglītojamajiem ar speciālajām vajadzībām un invaliditāti. </t>
  </si>
  <si>
    <t xml:space="preserve">31.08.2028. </t>
  </si>
  <si>
    <t>Pārskatīt esošās speciālās izglītības programmu skaitu iekļaujošās izglītības attīstības kontekstā. </t>
  </si>
  <si>
    <t>Izvērtēta speciālās izglītības programmu nepieciešamība, atbilstoši faktiskajām izglītojamo vajadzībām iekļaujošās izglītības attīstības kontekstā.  </t>
  </si>
  <si>
    <t>IZM. VIAA</t>
  </si>
  <si>
    <t>Izveidot asistīvo tehnoloģiju izglītības programmu apguvei apmaiņas sistēmu (4.2.1.2. pasākums) un izveidotās sistēmas ilgtspējas nodrošināšana. </t>
  </si>
  <si>
    <t>Izveidota asistīvo tehnoloģiju apmaiņas sistēma, lai nodrošinātu asistīvo tehnoloģiju pieejamību mērķa grupas izglītojamajiem izglītības programmu apguvei. </t>
  </si>
  <si>
    <t>Izvērtēt iespējamās izmaiņas valsts izglītības kvalitātes monitoringa sistēmas jomās un kritērijos 2022. gada 11. janvāra “Vadlīnijās izglītības kvalitātes nodrošināšanai vispārējā un profesionālajā izglītībā”, iekļaujošās izglītības kvalitāti izglītības iestādēs izvērtēt kopsakarībā ar individuālajiem izglītības programmu apguves plāniem un sniegto atbalstu iekļaujamajiem izglītojamajiem. </t>
  </si>
  <si>
    <t>Pilnveidotas 2022. gada 11. janvāra “Vadlīnijas izglītības kvalitātes nodrošināšanai vispārējā un profesionālajā izglītībā”, valsts izglītības kvalitātes monitoringa sistēmas jomās un kritērijos iekļaujot individuālos izglītības programmas apguves plānus. </t>
  </si>
  <si>
    <t>31.12.2025. </t>
  </si>
  <si>
    <t xml:space="preserve">Paplašināts sociālās stipendijas “Studētgods” saņēmēju loks ar studējošajiem no maznodrošinātām un trūcīgām mājsaimniecībām, sākot ar 2025. gada 1. septembri.  </t>
  </si>
  <si>
    <t xml:space="preserve">Pakāpeniski ieviesta sociālā stipendija “Studētgods” studējošajiem no maznodrošinātām un trūcīgām mājsaimniecībām. </t>
  </si>
  <si>
    <t>31.12.2027.</t>
  </si>
  <si>
    <t>Latvijas nacionālā pētījuma „Starptautiskā salīdzinošā pētījuma EUROSTUDENT daļa „Studentu sociālie un ekonomiskie dzīves apstākļi Latvijā”” veikšana un dalības nodrošināšana starptautiskajā salīdzinošajā pētījumā EUROSTUDENT IX</t>
  </si>
  <si>
    <t>Sagatavots nacionālais ziņojums un datu kopa “EUROSTUDENT 9” kārtas ietvaros</t>
  </si>
  <si>
    <t>31.12.2026.</t>
  </si>
  <si>
    <t>Īstenota studējošo, absolventu un bez diploma eksmatrikulēto nacionālā aptauja</t>
  </si>
  <si>
    <t xml:space="preserve">Izstrādāta nacionālās studentu aptaujas koncepcija un organizēta datu vākšana.  </t>
  </si>
  <si>
    <t>LSA </t>
  </si>
  <si>
    <t>Nodrošināt daudzveidīgu  profesionālās kompetences pilnveidi (gan teorētiskas, gan praktiskas mācības) pirmsskolas izglītības pedagogiem un atbalsta personālam par speciālās un iekļaujošās izglītības aktuālajiem jautājumiem, t.sk. par mācību procesa individualizēšanu un diferencēšanu. </t>
  </si>
  <si>
    <t>Pirmsskolas izglītības iestādes pedagogi apgūst kādu no profesionālās pilnveides kursiem par speciālās un iekļaujošās izglītības jautājumiem. </t>
  </si>
  <si>
    <t>Pirmsskolas izglītības iestādēs ieviest inovatīvu rīku bērnu agrīnās attīstības risku un speciālo vajadzību identifikācijai – Bērnu agrīnas attīstības skrīninga instrumentu komplektu (BAASIK), ar to aizstājot esošo metodisko instrumentu speciālo vajadzību noteikšanai. </t>
  </si>
  <si>
    <t>Izstrādāt metodiskā atbalsta materiālus pedagogam secīgai mācību stundu plānošanai un uzdevumu pielāgošanai un līmeņošanai, kas piemēroti gan izglītojamiem, kuriem ir mācīšanas grūtības un speciālās vajadzības (t.sk., redzes, dzirdes, garīga rakstura traucējumiem u.c.), gan apdāvinātiem un talantīgiem izglītojamajiem. </t>
  </si>
  <si>
    <t>Izstrādāti mūsdienīgi, kompetenču pieejā balstītam izglītības saturam atbilstoši, metodiskā atbalsta materiāli pedagogam secīgai mācību stundu plānošanai, kas nodrošinātu kvalitatīvu mācību darbu gan ar izglītojamajiem, kuriem ir mācīšanas grūtības un speciālās vajadzības, gan ar talantīgiem izglītojamajiem, kuri uzdoto apgūst ātri un vēlas gūt dziļākas zināšanas. </t>
  </si>
  <si>
    <t>Nodrošināt pieredzes apmaiņu izglītības iestāžu pedagogiem (īpaši klašu audzinātājiem) izglītojamo talantu identificēšanai un atbalsta īstenošanai dažādās jomās </t>
  </si>
  <si>
    <t>Pedagogi piedalās pieredzes apmaiņas seminārā par izglītojamo talantu identificēšanu un atbalsta īstenošanu. Tiek izstrādāts tiešsaistes mācību talanta identificēšanas un attīstīšanas sistēma izglītības iestādē.  </t>
  </si>
  <si>
    <t xml:space="preserve">4.2.1.2.pasākuma Projekta īstenošana: ERAF un VB līdzfinansējums.
Nepieciešamais finansējums pasākuma īstenošanai līdz 2027.gada beigām tiks piesaistīts normatīvajos aktos noteiktajā kārtībā no budžeta resora “74. Gadskārtējā valsts budžeta izpildes procesā pārdalāmais finansējums” 80.00.00 programmas “Nesadalītais finansējums Eiropas Savienības politiku instrumentu un pārējās ārvalstu finanšu palīdzības līdzfinansēto projektu un pasākumu īstenošanai”. 
</t>
  </si>
  <si>
    <t>IZM, LDDK</t>
  </si>
  <si>
    <t>Tiks pieprasīts, balstoties uz Projekta izstrādatās informācijas ilgtspējas nodrošināšanai</t>
  </si>
  <si>
    <t>2029.gads</t>
  </si>
  <si>
    <t>2028.gads</t>
  </si>
  <si>
    <t>31.01.2026. 
Turpmāk ikgadēji </t>
  </si>
  <si>
    <t>04.00.00 
"Valsts valodas politika un pārvalde"</t>
  </si>
  <si>
    <t>01.11.00 
"Pedagogu profesionālās kompetences pilnveidošana"</t>
  </si>
  <si>
    <t>03.06.00 
"Sociālo stipendiju fonds "Studētgods""</t>
  </si>
  <si>
    <t>03.01.00
"Augstākās izglītības programmu nodrošināšana""</t>
  </si>
  <si>
    <t xml:space="preserve">63.10.00 
"Eiropas Sociālā fonda Plus (ESF+) projektu īstenošana (2021–2027)" </t>
  </si>
  <si>
    <t xml:space="preserve">30.04.2025. – 31.12.2027. 
Turpmāk ikgadēji </t>
  </si>
  <si>
    <t>31.12.2025. 
Turpmāk ikgadēji</t>
  </si>
  <si>
    <t>KOPĒJAIS NEPIECIEŠAMAIS FINANSĒJUMS TURPMĀKĀS RĪCĪBAS PLĀNA  (PLĀNOTĀS DARBĪBAS)  REALIZĀCIJAI</t>
  </si>
  <si>
    <t>31.01.2026. 
Turpmāk ikgadēji</t>
  </si>
  <si>
    <t>2.pielikukums</t>
  </si>
  <si>
    <t>01.09.2025.</t>
  </si>
  <si>
    <t>Izstrādāti priekšlikumi par iekļaujošas izglītības attīstību augstākās izglītības pakāpē, nodrošinot sinerģiju ar sociālās dimensijas principiem un vadlīnijām visā Eiropas augstākās izglītības telpā.</t>
  </si>
  <si>
    <t>Līdz 2026. gada 31. decembrim iesniegt izskatīšanai Ministru kabinetā informatīvo ziņojumu ar priekšlikumiem par iekļaujošas izglītības attīstību augstākās izglītības pakāpē, nodrošinot sinerģiju ar sociālās dimensijas principiem un vadlīnijām visā Eiropas augstākās izglītības telpā.</t>
  </si>
  <si>
    <t>Veidot ieteicamo pirmsskolas izglītības programmu īstenošanai nepieciešamo darbinieku amata vienību (likmju) skaitu, lai pirmsskolas izglītības programmu īstenotājiem veidotu vienotu izpratni par Ministru kabineta 2018. gada 21. novembra noteikumos Nr.716 “Noteikumi par valsts pirmsskolas izglītības vadlīnijām un pirmsskolas izglītības programmu paraugiem” noteikto mērķu un uzdevumu sasniegšanu, nodrošinot pirmsskolas izglītības programmu īstenošanas kvalitāti.</t>
  </si>
  <si>
    <t>Izglītības un zinātnes ministrijā izveidota darba grupa par ieteicamo pirmsskolas izglītības programmu īstenošanai nepieciešamo darbinieku amata vienību (likmju) skaitu metodisko ieteikumu pašvaldībām izstrādi.</t>
  </si>
  <si>
    <t>14*</t>
  </si>
  <si>
    <t>15*</t>
  </si>
  <si>
    <t xml:space="preserve">* Nepieciešamais finasējums tiks pārskatīts un precizēts  saskaņā ar MK protokollēmuma izpildi par "Grozījumi Ministru kabineta 2024. gada 26. novembra noteikumos Nr. 745 "Eiropas Savienības kohēzijas politikas programmas 2021.–2027. gadam 4.2.2. specifiskā atbalsta mērķa "Uzlabot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4.2.2.4. pasākuma "Izglītības kvalitātes monitoringa sistēmas attīstība un nodrošināšana" īstenošanas noteikumi"".  </t>
  </si>
  <si>
    <t xml:space="preserve">Līdz 31.12.2027. budžeta resors “74. Gadskārtējā valsts budžeta izpildes procesā pārdalāmais finansējums” 80.00.00 programmas “Nesadalītais finansējums Eiropas Savienības politiku instrumentu un pārējās ārvalstu finanšu palīdzības līdzfinansēto projektu un pasākumu īstenošanai”
 </t>
  </si>
  <si>
    <t>Izveidot Sociālās pediatrijas – Bērnu attīstības komandas (Sociālās pediatrijas centrus) reģionos.</t>
  </si>
  <si>
    <t>Izveidotas Sociālās pediatrijas – Bērnu attīstības komandas, izstrādāta un noteikta to kompetence. Izvērtēts sadarbības modelis starp multidisciplinārās komandas speciālistiem atbilstoši bērna vajadzībām, nodrošinot nepieciešamo atbalstu, tai skaitā atbalsta plānu izstrāde.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</si>
</sst>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sz val="11"/>
      <name val="Times New Roman"/>
      <family val="1"/>
      <charset val="186"/>
    </font>
    <font>
      <b/>
      <sz val="11"/>
      <name val="Times New Roman"/>
      <family val="1"/>
      <charset val="186"/>
    </font>
    <font>
      <u/>
      <sz val="11"/>
      <color theme="10"/>
      <name val="Calibri"/>
      <family val="2"/>
      <charset val="186"/>
      <scheme val="minor"/>
    </font>
    <font>
      <b/>
      <sz val="12"/>
      <color theme="1"/>
      <name val="Times New Roman"/>
      <family val="1"/>
      <charset val="186"/>
    </font>
    <font>
      <sz val="12"/>
      <color theme="1"/>
      <name val="Times New Roman"/>
      <family val="1"/>
      <charset val="186"/>
    </font>
    <font>
      <sz val="12"/>
      <color theme="1"/>
      <name val="Times New Roman"/>
      <family val="1"/>
    </font>
  </fonts>
  <fills count="4">
    <fill>
      <patternFill patternType="none"/>
    </fill>
    <fill>
      <patternFill patternType="gray125"/>
    </fill>
    <fill>
      <patternFill patternType="solid">
        <fgColor rgb="FFF9CDFA"/>
        <bgColor indexed="64"/>
      </patternFill>
    </fill>
    <fill>
      <patternFill patternType="solid">
        <fgColor theme="0"/>
        <bgColor indexed="64"/>
      </patternFill>
    </fill>
  </fills>
  <borders count="16">
    <border>
      <left/>
      <right/>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rgb="FF000000"/>
      </left>
      <right style="medium">
        <color rgb="FF000000"/>
      </right>
      <top style="thin">
        <color rgb="FF000000"/>
      </top>
      <bottom style="thin">
        <color rgb="FF000000"/>
      </bottom>
      <diagonal/>
    </border>
    <border>
      <left/>
      <right style="thin">
        <color indexed="64"/>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47">
    <xf numFmtId="0" fontId="0" fillId="0" borderId="0" xfId="0"/>
    <xf numFmtId="0" fontId="1" fillId="0" borderId="0" xfId="0" applyFont="1"/>
    <xf numFmtId="0" fontId="1" fillId="0" borderId="3" xfId="0" applyFont="1" applyBorder="1" applyAlignment="1">
      <alignment horizontal="center" vertical="top"/>
    </xf>
    <xf numFmtId="0" fontId="1" fillId="0" borderId="3" xfId="0" applyFont="1" applyBorder="1" applyAlignment="1">
      <alignment horizontal="left" vertical="top" wrapText="1"/>
    </xf>
    <xf numFmtId="0" fontId="1" fillId="0" borderId="10" xfId="0" applyFont="1" applyBorder="1" applyAlignment="1">
      <alignment horizontal="left" vertical="top" wrapText="1"/>
    </xf>
    <xf numFmtId="0" fontId="1" fillId="0" borderId="0" xfId="0" applyFont="1" applyAlignment="1">
      <alignment horizontal="left" vertical="top" wrapText="1"/>
    </xf>
    <xf numFmtId="0" fontId="1" fillId="0" borderId="9" xfId="0" applyFont="1" applyBorder="1" applyAlignment="1">
      <alignment horizontal="left" vertical="top" wrapText="1"/>
    </xf>
    <xf numFmtId="0" fontId="1" fillId="0" borderId="6" xfId="0" applyFont="1" applyBorder="1" applyAlignment="1">
      <alignment horizontal="left" vertical="top" wrapText="1"/>
    </xf>
    <xf numFmtId="0" fontId="1" fillId="0" borderId="8" xfId="0" applyFont="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1" fillId="0" borderId="11" xfId="0" applyFont="1" applyBorder="1" applyAlignment="1">
      <alignment horizontal="left" vertical="top" wrapText="1"/>
    </xf>
    <xf numFmtId="0" fontId="1" fillId="3" borderId="3" xfId="0" applyFont="1" applyFill="1" applyBorder="1" applyAlignment="1">
      <alignment horizontal="left" vertical="top" wrapText="1"/>
    </xf>
    <xf numFmtId="0" fontId="1" fillId="0" borderId="3" xfId="0" applyFont="1" applyBorder="1" applyAlignment="1">
      <alignment horizontal="left" vertical="top"/>
    </xf>
    <xf numFmtId="14" fontId="1" fillId="0" borderId="3" xfId="0" applyNumberFormat="1" applyFont="1" applyBorder="1" applyAlignment="1">
      <alignment horizontal="left" vertical="top" wrapText="1"/>
    </xf>
    <xf numFmtId="3" fontId="1" fillId="0" borderId="3" xfId="0" applyNumberFormat="1" applyFont="1" applyBorder="1" applyAlignment="1">
      <alignment horizontal="left" vertical="top"/>
    </xf>
    <xf numFmtId="0" fontId="1" fillId="0" borderId="5" xfId="0" applyFont="1" applyBorder="1" applyAlignment="1">
      <alignment horizontal="left" vertical="top" wrapText="1"/>
    </xf>
    <xf numFmtId="0" fontId="1" fillId="0" borderId="4" xfId="0" applyFont="1" applyBorder="1" applyAlignment="1">
      <alignment horizontal="left" vertical="top"/>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3" borderId="3" xfId="0" applyFont="1" applyFill="1" applyBorder="1" applyAlignment="1">
      <alignment horizontal="left" vertical="top"/>
    </xf>
    <xf numFmtId="0" fontId="1" fillId="0" borderId="7" xfId="0" applyFont="1" applyBorder="1" applyAlignment="1">
      <alignment horizontal="left" vertical="top" wrapText="1"/>
    </xf>
    <xf numFmtId="0" fontId="1" fillId="0" borderId="7" xfId="0" applyFont="1" applyBorder="1" applyAlignment="1">
      <alignment horizontal="left" vertical="top"/>
    </xf>
    <xf numFmtId="14" fontId="1" fillId="0" borderId="4" xfId="0" applyNumberFormat="1" applyFont="1" applyBorder="1" applyAlignment="1">
      <alignment horizontal="left" vertical="top" wrapText="1"/>
    </xf>
    <xf numFmtId="3" fontId="1" fillId="0" borderId="4" xfId="0" applyNumberFormat="1" applyFont="1" applyBorder="1" applyAlignment="1">
      <alignment horizontal="left" vertical="top"/>
    </xf>
    <xf numFmtId="0" fontId="5" fillId="0" borderId="3" xfId="0" applyFont="1" applyBorder="1" applyAlignment="1">
      <alignment horizontal="left" vertical="top" wrapText="1"/>
    </xf>
    <xf numFmtId="0" fontId="1" fillId="0" borderId="3" xfId="0" applyFont="1" applyBorder="1"/>
    <xf numFmtId="0" fontId="1" fillId="0" borderId="3" xfId="0" applyFont="1" applyBorder="1" applyAlignment="1">
      <alignment horizontal="left"/>
    </xf>
    <xf numFmtId="0" fontId="1" fillId="0" borderId="3" xfId="0" applyFont="1" applyBorder="1" applyAlignment="1">
      <alignment wrapText="1"/>
    </xf>
    <xf numFmtId="0" fontId="6" fillId="0" borderId="3" xfId="0" applyFont="1" applyBorder="1" applyAlignment="1">
      <alignment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4" xfId="0" applyFont="1" applyFill="1" applyBorder="1" applyAlignment="1">
      <alignment horizontal="center" vertical="top" wrapText="1"/>
    </xf>
    <xf numFmtId="0" fontId="2" fillId="2" borderId="15" xfId="0" applyFont="1" applyFill="1" applyBorder="1" applyAlignment="1">
      <alignment horizontal="center" vertical="top" wrapText="1"/>
    </xf>
    <xf numFmtId="0" fontId="2" fillId="2" borderId="7" xfId="0" applyFont="1" applyFill="1" applyBorder="1" applyAlignment="1">
      <alignment horizontal="center" vertical="top" wrapText="1"/>
    </xf>
    <xf numFmtId="0" fontId="0" fillId="0" borderId="0" xfId="0" applyAlignment="1">
      <alignment horizontal="left" wrapText="1"/>
    </xf>
    <xf numFmtId="0" fontId="4" fillId="0" borderId="0" xfId="0" applyFont="1" applyAlignment="1">
      <alignment horizontal="left" vertical="top"/>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7" xfId="0" applyFont="1" applyFill="1" applyBorder="1" applyAlignment="1">
      <alignment horizontal="center" vertical="center" wrapText="1"/>
    </xf>
  </cellXfs>
  <cellStyles count="2">
    <cellStyle name="Hyperlink" xfId="1" xr:uid="{00000000-000B-0000-0000-000008000000}"/>
    <cellStyle name="Parasts" xfId="0" builtinId="0"/>
  </cellStyles>
  <dxfs count="0"/>
  <tableStyles count="0" defaultTableStyle="TableStyleMedium2" defaultPivotStyle="PivotStyleLight16"/>
  <colors>
    <mruColors>
      <color rgb="FFF9CDFA"/>
      <color rgb="FFF896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zintra.mergupe\AppData\Local\Microsoft\Windows\INetCache\Content.Outlook\Z2UL45GP\Pielikums_finansejums_030425%20(1).xlsx" TargetMode="External"/><Relationship Id="rId1" Type="http://schemas.openxmlformats.org/officeDocument/2006/relationships/externalLinkPath" Target="/Users/dzintra.mergupe/AppData/Local/Microsoft/Windows/INetCache/Content.Outlook/Z2UL45GP/Pielikums_finansejums_030425%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Olga.Ozola\Desktop\Olga\Olga%20Ozola\Olga%20Ozola\Iek&#316;aujo&#353;as%20izgl.%20IZ\Jaun&#257;%20versija\TAP%20lieta\Izzi&#326;a\Finansu%20tabula_IZM_14052025.xlsx" TargetMode="External"/><Relationship Id="rId1" Type="http://schemas.openxmlformats.org/officeDocument/2006/relationships/externalLinkPath" Target="Finansu%20tabula_IZM_1405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1.1."/>
      <sheetName val="1.3."/>
      <sheetName val="1.4."/>
      <sheetName val="1.5.1."/>
      <sheetName val="1.10."/>
      <sheetName val="1.11."/>
      <sheetName val="1.12"/>
      <sheetName val="1.13."/>
      <sheetName val="1.14."/>
      <sheetName val="1.18."/>
      <sheetName val="1.19."/>
      <sheetName val="1.20."/>
      <sheetName val="1.21."/>
      <sheetName val="2.1."/>
      <sheetName val="2.2."/>
      <sheetName val="2.3."/>
      <sheetName val="3.1."/>
      <sheetName val="3.2."/>
      <sheetName val="3.3."/>
      <sheetName val="3.4."/>
      <sheetName val="3.5."/>
      <sheetName val="3.6.1."/>
      <sheetName val="3.6.2."/>
      <sheetName val="4.2."/>
    </sheetNames>
    <sheetDataSet>
      <sheetData sheetId="0">
        <row r="8">
          <cell r="E8" t="str">
            <v>Budžeta programmas (apakšprogrammas kods un nosaukums)</v>
          </cell>
        </row>
        <row r="9">
          <cell r="F9" t="str">
            <v>2025.gads</v>
          </cell>
          <cell r="G9" t="str">
            <v>2026.gads</v>
          </cell>
          <cell r="H9" t="str">
            <v>2027.gads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urpmākās rīcības plāns"/>
    </sheetNames>
    <sheetDataSet>
      <sheetData sheetId="0">
        <row r="9">
          <cell r="D9" t="str">
            <v>01.00.00
"Ministru kabineta darbības nodrošināšana, valsts pārvaldes  politika"</v>
          </cell>
          <cell r="I9">
            <v>1134673</v>
          </cell>
          <cell r="J9">
            <v>1781942</v>
          </cell>
          <cell r="K9">
            <v>2672913</v>
          </cell>
          <cell r="M9" t="str">
            <v>VK</v>
          </cell>
          <cell r="N9" t="str">
            <v>IZM </v>
          </cell>
          <cell r="P9" t="str">
            <v>31.01.2026. </v>
          </cell>
        </row>
      </sheetData>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31E47-CBF6-4E15-B26F-3E2634E68E7A}">
  <dimension ref="A1:P33"/>
  <sheetViews>
    <sheetView tabSelected="1" zoomScale="50" zoomScaleNormal="50" workbookViewId="0">
      <selection activeCell="A2" sqref="A2:P2"/>
    </sheetView>
  </sheetViews>
  <sheetFormatPr defaultRowHeight="15" customHeight="1" x14ac:dyDescent="0.35"/>
  <cols>
    <col min="1" max="1" width="7.08984375" customWidth="1"/>
    <col min="2" max="2" width="49.1796875" customWidth="1"/>
    <col min="3" max="3" width="59.453125" customWidth="1"/>
    <col min="4" max="4" width="42.36328125" customWidth="1"/>
    <col min="5" max="5" width="14.54296875" customWidth="1"/>
    <col min="6" max="6" width="14.1796875" customWidth="1"/>
    <col min="7" max="7" width="19.1796875" customWidth="1"/>
    <col min="8" max="8" width="13.1796875" customWidth="1"/>
    <col min="9" max="9" width="11.453125" customWidth="1"/>
    <col min="10" max="10" width="10.81640625" customWidth="1"/>
    <col min="11" max="11" width="12" customWidth="1"/>
    <col min="12" max="12" width="12.81640625" customWidth="1"/>
    <col min="13" max="13" width="16" customWidth="1"/>
    <col min="14" max="14" width="15" customWidth="1"/>
    <col min="15" max="15" width="23" customWidth="1"/>
    <col min="16" max="16" width="21.81640625" customWidth="1"/>
  </cols>
  <sheetData>
    <row r="1" spans="1:16" ht="36.65" customHeight="1" x14ac:dyDescent="0.35">
      <c r="A1" s="37" t="s">
        <v>103</v>
      </c>
      <c r="B1" s="37"/>
      <c r="C1" s="37"/>
      <c r="D1" s="37"/>
      <c r="E1" s="37"/>
      <c r="F1" s="37"/>
      <c r="G1" s="37"/>
      <c r="H1" s="37"/>
      <c r="I1" s="37"/>
      <c r="J1" s="37"/>
      <c r="K1" s="37"/>
      <c r="L1" s="37"/>
      <c r="M1" s="37"/>
      <c r="N1" s="37"/>
      <c r="O1" s="37"/>
      <c r="P1" s="37"/>
    </row>
    <row r="2" spans="1:16" ht="58.75" customHeight="1" x14ac:dyDescent="0.35">
      <c r="A2" s="38" t="s">
        <v>101</v>
      </c>
      <c r="B2" s="38"/>
      <c r="C2" s="38"/>
      <c r="D2" s="38"/>
      <c r="E2" s="38"/>
      <c r="F2" s="38"/>
      <c r="G2" s="38"/>
      <c r="H2" s="38"/>
      <c r="I2" s="38"/>
      <c r="J2" s="38"/>
      <c r="K2" s="38"/>
      <c r="L2" s="38"/>
      <c r="M2" s="38"/>
      <c r="N2" s="38"/>
      <c r="O2" s="38"/>
      <c r="P2" s="39"/>
    </row>
    <row r="3" spans="1:16" ht="77.5" customHeight="1" x14ac:dyDescent="0.35">
      <c r="A3" s="31" t="s">
        <v>0</v>
      </c>
      <c r="B3" s="41" t="s">
        <v>1</v>
      </c>
      <c r="C3" s="41" t="s">
        <v>2</v>
      </c>
      <c r="D3" s="31" t="str">
        <f>[1]KOPSAVILKUMS!E8</f>
        <v>Budžeta programmas (apakšprogrammas kods un nosaukums)</v>
      </c>
      <c r="E3" s="33" t="s">
        <v>3</v>
      </c>
      <c r="F3" s="34"/>
      <c r="G3" s="35"/>
      <c r="H3" s="44" t="s">
        <v>4</v>
      </c>
      <c r="I3" s="45"/>
      <c r="J3" s="45"/>
      <c r="K3" s="45"/>
      <c r="L3" s="46"/>
      <c r="M3" s="31" t="s">
        <v>5</v>
      </c>
      <c r="N3" s="31" t="s">
        <v>6</v>
      </c>
      <c r="O3" s="31" t="s">
        <v>7</v>
      </c>
      <c r="P3" s="31" t="s">
        <v>8</v>
      </c>
    </row>
    <row r="4" spans="1:16" ht="64.75" customHeight="1" x14ac:dyDescent="0.35">
      <c r="A4" s="40"/>
      <c r="B4" s="42"/>
      <c r="C4" s="42"/>
      <c r="D4" s="40"/>
      <c r="E4" s="31" t="str">
        <f>[1]KOPSAVILKUMS!F9</f>
        <v>2025.gads</v>
      </c>
      <c r="F4" s="31" t="str">
        <f>[1]KOPSAVILKUMS!G9</f>
        <v>2026.gads</v>
      </c>
      <c r="G4" s="31" t="str">
        <f>[1]KOPSAVILKUMS!H9</f>
        <v>2027.gads</v>
      </c>
      <c r="H4" s="31" t="s">
        <v>9</v>
      </c>
      <c r="I4" s="31" t="s">
        <v>10</v>
      </c>
      <c r="J4" s="41" t="s">
        <v>11</v>
      </c>
      <c r="K4" s="41" t="s">
        <v>92</v>
      </c>
      <c r="L4" s="31" t="s">
        <v>91</v>
      </c>
      <c r="M4" s="40"/>
      <c r="N4" s="40"/>
      <c r="O4" s="40"/>
      <c r="P4" s="40"/>
    </row>
    <row r="5" spans="1:16" ht="14.5" x14ac:dyDescent="0.35">
      <c r="A5" s="32"/>
      <c r="B5" s="43"/>
      <c r="C5" s="43"/>
      <c r="D5" s="32"/>
      <c r="E5" s="32"/>
      <c r="F5" s="32"/>
      <c r="G5" s="32"/>
      <c r="H5" s="32"/>
      <c r="I5" s="32"/>
      <c r="J5" s="43"/>
      <c r="K5" s="43"/>
      <c r="L5" s="32"/>
      <c r="M5" s="32"/>
      <c r="N5" s="32"/>
      <c r="O5" s="32"/>
      <c r="P5" s="32"/>
    </row>
    <row r="6" spans="1:16" ht="33" customHeight="1" x14ac:dyDescent="0.35">
      <c r="A6" s="2">
        <v>1</v>
      </c>
      <c r="B6" s="3" t="s">
        <v>12</v>
      </c>
      <c r="C6" s="3" t="s">
        <v>13</v>
      </c>
      <c r="D6" s="14"/>
      <c r="E6" s="14">
        <v>0</v>
      </c>
      <c r="F6" s="14">
        <v>0</v>
      </c>
      <c r="G6" s="14">
        <v>0</v>
      </c>
      <c r="H6" s="14">
        <v>0</v>
      </c>
      <c r="I6" s="14">
        <v>0</v>
      </c>
      <c r="J6" s="14">
        <v>0</v>
      </c>
      <c r="K6" s="14">
        <v>0</v>
      </c>
      <c r="L6" s="14">
        <v>0</v>
      </c>
      <c r="M6" s="3" t="s">
        <v>14</v>
      </c>
      <c r="N6" s="3" t="s">
        <v>15</v>
      </c>
      <c r="O6" s="3"/>
      <c r="P6" s="3" t="s">
        <v>16</v>
      </c>
    </row>
    <row r="7" spans="1:16" ht="127.5" customHeight="1" x14ac:dyDescent="0.35">
      <c r="A7" s="2">
        <v>2</v>
      </c>
      <c r="B7" s="3" t="s">
        <v>17</v>
      </c>
      <c r="C7" s="3" t="s">
        <v>18</v>
      </c>
      <c r="D7" s="14"/>
      <c r="E7" s="14">
        <v>0</v>
      </c>
      <c r="F7" s="14">
        <v>0</v>
      </c>
      <c r="G7" s="14">
        <v>0</v>
      </c>
      <c r="H7" s="14">
        <v>0</v>
      </c>
      <c r="I7" s="14">
        <v>0</v>
      </c>
      <c r="J7" s="14">
        <v>0</v>
      </c>
      <c r="K7" s="14">
        <v>0</v>
      </c>
      <c r="L7" s="14">
        <v>0</v>
      </c>
      <c r="M7" s="3" t="s">
        <v>14</v>
      </c>
      <c r="N7" s="3"/>
      <c r="O7" s="3"/>
      <c r="P7" s="3" t="s">
        <v>19</v>
      </c>
    </row>
    <row r="8" spans="1:16" ht="84" x14ac:dyDescent="0.35">
      <c r="A8" s="2">
        <v>3</v>
      </c>
      <c r="B8" s="4" t="s">
        <v>81</v>
      </c>
      <c r="C8" s="4" t="s">
        <v>82</v>
      </c>
      <c r="D8" s="15" t="s">
        <v>95</v>
      </c>
      <c r="E8" s="14">
        <v>8000</v>
      </c>
      <c r="F8" s="14">
        <v>8000</v>
      </c>
      <c r="G8" s="14">
        <v>8000</v>
      </c>
      <c r="H8" s="14"/>
      <c r="I8" s="14"/>
      <c r="J8" s="14"/>
      <c r="K8" s="14"/>
      <c r="L8" s="14"/>
      <c r="M8" s="3" t="s">
        <v>20</v>
      </c>
      <c r="N8" s="3" t="s">
        <v>21</v>
      </c>
      <c r="O8" s="3"/>
      <c r="P8" s="3" t="s">
        <v>93</v>
      </c>
    </row>
    <row r="9" spans="1:16" ht="42" customHeight="1" x14ac:dyDescent="0.35">
      <c r="A9" s="2">
        <v>4</v>
      </c>
      <c r="B9" s="3" t="s">
        <v>22</v>
      </c>
      <c r="C9" s="3" t="s">
        <v>23</v>
      </c>
      <c r="D9" s="14"/>
      <c r="E9" s="14">
        <v>0</v>
      </c>
      <c r="F9" s="14">
        <v>0</v>
      </c>
      <c r="G9" s="14">
        <v>0</v>
      </c>
      <c r="H9" s="14">
        <v>0</v>
      </c>
      <c r="I9" s="14">
        <v>0</v>
      </c>
      <c r="J9" s="14">
        <v>0</v>
      </c>
      <c r="K9" s="14">
        <v>0</v>
      </c>
      <c r="L9" s="14">
        <v>0</v>
      </c>
      <c r="M9" s="3" t="s">
        <v>14</v>
      </c>
      <c r="N9" s="3" t="s">
        <v>24</v>
      </c>
      <c r="O9" s="3"/>
      <c r="P9" s="3" t="s">
        <v>25</v>
      </c>
    </row>
    <row r="10" spans="1:16" ht="82" customHeight="1" x14ac:dyDescent="0.35">
      <c r="A10" s="2">
        <v>5</v>
      </c>
      <c r="B10" s="13" t="s">
        <v>83</v>
      </c>
      <c r="C10" s="13" t="s">
        <v>26</v>
      </c>
      <c r="D10" s="13" t="str">
        <f>'[2]Turpmākās rīcības plāns'!D9</f>
        <v>01.00.00
"Ministru kabineta darbības nodrošināšana, valsts pārvaldes  politika"</v>
      </c>
      <c r="E10" s="14"/>
      <c r="F10" s="14"/>
      <c r="G10" s="14"/>
      <c r="H10" s="14"/>
      <c r="I10" s="16">
        <f>'[2]Turpmākās rīcības plāns'!I9</f>
        <v>1134673</v>
      </c>
      <c r="J10" s="16">
        <f>'[2]Turpmākās rīcības plāns'!J9</f>
        <v>1781942</v>
      </c>
      <c r="K10" s="16">
        <f>'[2]Turpmākās rīcības plāns'!K9</f>
        <v>2672913</v>
      </c>
      <c r="L10" s="14"/>
      <c r="M10" s="3" t="str">
        <f>'[2]Turpmākās rīcības plāns'!M9</f>
        <v>VK</v>
      </c>
      <c r="N10" s="3" t="str">
        <f>'[2]Turpmākās rīcības plāns'!N9</f>
        <v>IZM </v>
      </c>
      <c r="O10" s="3"/>
      <c r="P10" s="3" t="str">
        <f>'[2]Turpmākās rīcības plāns'!P9</f>
        <v>31.01.2026. </v>
      </c>
    </row>
    <row r="11" spans="1:16" ht="45.5" customHeight="1" x14ac:dyDescent="0.35">
      <c r="A11" s="2">
        <v>6</v>
      </c>
      <c r="B11" s="5" t="s">
        <v>27</v>
      </c>
      <c r="C11" s="6" t="s">
        <v>28</v>
      </c>
      <c r="D11" s="14"/>
      <c r="E11" s="14">
        <v>0</v>
      </c>
      <c r="F11" s="14">
        <v>0</v>
      </c>
      <c r="G11" s="14">
        <v>0</v>
      </c>
      <c r="H11" s="14">
        <v>0</v>
      </c>
      <c r="I11" s="14">
        <v>0</v>
      </c>
      <c r="J11" s="14">
        <v>0</v>
      </c>
      <c r="K11" s="14">
        <v>0</v>
      </c>
      <c r="L11" s="14">
        <v>0</v>
      </c>
      <c r="M11" s="3" t="s">
        <v>14</v>
      </c>
      <c r="N11" s="3" t="s">
        <v>29</v>
      </c>
      <c r="O11" s="3"/>
      <c r="P11" s="3" t="s">
        <v>102</v>
      </c>
    </row>
    <row r="12" spans="1:16" ht="109" customHeight="1" x14ac:dyDescent="0.35">
      <c r="A12" s="2">
        <v>7</v>
      </c>
      <c r="B12" s="3" t="s">
        <v>113</v>
      </c>
      <c r="C12" s="3" t="s">
        <v>114</v>
      </c>
      <c r="D12" s="3" t="s">
        <v>98</v>
      </c>
      <c r="E12" s="14"/>
      <c r="F12" s="14">
        <v>1350000</v>
      </c>
      <c r="G12" s="14">
        <v>2700000</v>
      </c>
      <c r="H12" s="14"/>
      <c r="I12" s="14"/>
      <c r="J12" s="14"/>
      <c r="K12" s="14"/>
      <c r="L12" s="14"/>
      <c r="M12" s="3" t="s">
        <v>31</v>
      </c>
      <c r="N12" s="3" t="s">
        <v>32</v>
      </c>
      <c r="O12" s="3" t="s">
        <v>33</v>
      </c>
      <c r="P12" s="3" t="s">
        <v>34</v>
      </c>
    </row>
    <row r="13" spans="1:16" ht="88.5" customHeight="1" x14ac:dyDescent="0.35">
      <c r="A13" s="2">
        <v>8</v>
      </c>
      <c r="B13" s="3" t="s">
        <v>35</v>
      </c>
      <c r="C13" s="3" t="s">
        <v>36</v>
      </c>
      <c r="D13" s="14"/>
      <c r="E13" s="14">
        <v>0</v>
      </c>
      <c r="F13" s="14">
        <v>0</v>
      </c>
      <c r="G13" s="14">
        <v>0</v>
      </c>
      <c r="H13" s="14">
        <v>0</v>
      </c>
      <c r="I13" s="14">
        <v>0</v>
      </c>
      <c r="J13" s="14">
        <v>0</v>
      </c>
      <c r="K13" s="14">
        <v>0</v>
      </c>
      <c r="L13" s="14">
        <v>0</v>
      </c>
      <c r="M13" s="3" t="s">
        <v>20</v>
      </c>
      <c r="N13" s="3" t="s">
        <v>21</v>
      </c>
      <c r="O13" s="3"/>
      <c r="P13" s="3" t="s">
        <v>37</v>
      </c>
    </row>
    <row r="14" spans="1:16" ht="45.5" customHeight="1" x14ac:dyDescent="0.35">
      <c r="A14" s="2">
        <v>9</v>
      </c>
      <c r="B14" s="3" t="s">
        <v>38</v>
      </c>
      <c r="C14" s="3" t="s">
        <v>39</v>
      </c>
      <c r="D14" s="14"/>
      <c r="E14" s="14">
        <v>0</v>
      </c>
      <c r="F14" s="14">
        <v>0</v>
      </c>
      <c r="G14" s="14">
        <v>0</v>
      </c>
      <c r="H14" s="14">
        <v>0</v>
      </c>
      <c r="I14" s="14">
        <v>0</v>
      </c>
      <c r="J14" s="14">
        <v>0</v>
      </c>
      <c r="K14" s="14">
        <v>0</v>
      </c>
      <c r="L14" s="14">
        <v>0</v>
      </c>
      <c r="M14" s="3" t="s">
        <v>40</v>
      </c>
      <c r="N14" s="3"/>
      <c r="O14" s="3"/>
      <c r="P14" s="3" t="s">
        <v>104</v>
      </c>
    </row>
    <row r="15" spans="1:16" ht="84" customHeight="1" x14ac:dyDescent="0.35">
      <c r="A15" s="2">
        <v>10</v>
      </c>
      <c r="B15" s="7" t="s">
        <v>41</v>
      </c>
      <c r="C15" s="8" t="s">
        <v>42</v>
      </c>
      <c r="D15" s="14"/>
      <c r="E15" s="14">
        <v>0</v>
      </c>
      <c r="F15" s="14">
        <v>0</v>
      </c>
      <c r="G15" s="14">
        <v>0</v>
      </c>
      <c r="H15" s="14">
        <v>0</v>
      </c>
      <c r="I15" s="14">
        <v>0</v>
      </c>
      <c r="J15" s="14">
        <v>0</v>
      </c>
      <c r="K15" s="14">
        <v>0</v>
      </c>
      <c r="L15" s="14">
        <v>0</v>
      </c>
      <c r="M15" s="3" t="s">
        <v>14</v>
      </c>
      <c r="N15" s="3" t="s">
        <v>43</v>
      </c>
      <c r="O15" s="3"/>
      <c r="P15" s="3" t="s">
        <v>30</v>
      </c>
    </row>
    <row r="16" spans="1:16" ht="45.5" customHeight="1" x14ac:dyDescent="0.35">
      <c r="A16" s="2">
        <v>11</v>
      </c>
      <c r="B16" s="5" t="s">
        <v>44</v>
      </c>
      <c r="C16" s="3" t="s">
        <v>45</v>
      </c>
      <c r="D16" s="14"/>
      <c r="E16" s="14">
        <v>0</v>
      </c>
      <c r="F16" s="14">
        <v>0</v>
      </c>
      <c r="G16" s="14">
        <v>0</v>
      </c>
      <c r="H16" s="14">
        <v>0</v>
      </c>
      <c r="I16" s="14">
        <v>0</v>
      </c>
      <c r="J16" s="14">
        <v>0</v>
      </c>
      <c r="K16" s="14">
        <v>0</v>
      </c>
      <c r="L16" s="14">
        <v>0</v>
      </c>
      <c r="M16" s="3" t="s">
        <v>14</v>
      </c>
      <c r="N16" s="3" t="s">
        <v>43</v>
      </c>
      <c r="O16" s="3"/>
      <c r="P16" s="3" t="s">
        <v>19</v>
      </c>
    </row>
    <row r="17" spans="1:16" ht="98.15" customHeight="1" x14ac:dyDescent="0.35">
      <c r="A17" s="2">
        <v>12</v>
      </c>
      <c r="B17" s="9" t="s">
        <v>46</v>
      </c>
      <c r="C17" s="10" t="s">
        <v>47</v>
      </c>
      <c r="D17" s="14"/>
      <c r="E17" s="14">
        <v>0</v>
      </c>
      <c r="F17" s="14">
        <v>0</v>
      </c>
      <c r="G17" s="14">
        <v>0</v>
      </c>
      <c r="H17" s="14">
        <v>0</v>
      </c>
      <c r="I17" s="14">
        <v>0</v>
      </c>
      <c r="J17" s="14">
        <v>0</v>
      </c>
      <c r="K17" s="14">
        <v>0</v>
      </c>
      <c r="L17" s="14">
        <v>0</v>
      </c>
      <c r="M17" s="3" t="s">
        <v>48</v>
      </c>
      <c r="N17" s="3" t="s">
        <v>49</v>
      </c>
      <c r="O17" s="3"/>
      <c r="P17" s="3" t="s">
        <v>19</v>
      </c>
    </row>
    <row r="18" spans="1:16" ht="84" x14ac:dyDescent="0.35">
      <c r="A18" s="2">
        <v>13</v>
      </c>
      <c r="B18" s="11" t="s">
        <v>50</v>
      </c>
      <c r="C18" s="11" t="s">
        <v>51</v>
      </c>
      <c r="D18" s="17" t="s">
        <v>94</v>
      </c>
      <c r="E18" s="18">
        <v>81420</v>
      </c>
      <c r="F18" s="18">
        <v>75420</v>
      </c>
      <c r="G18" s="18">
        <v>0</v>
      </c>
      <c r="H18" s="18">
        <v>0</v>
      </c>
      <c r="I18" s="18"/>
      <c r="J18" s="18"/>
      <c r="K18" s="18"/>
      <c r="L18" s="14"/>
      <c r="M18" s="3" t="s">
        <v>52</v>
      </c>
      <c r="N18" s="3" t="s">
        <v>43</v>
      </c>
      <c r="O18" s="3"/>
      <c r="P18" s="3" t="s">
        <v>53</v>
      </c>
    </row>
    <row r="19" spans="1:16" ht="92" customHeight="1" x14ac:dyDescent="0.35">
      <c r="A19" s="2" t="s">
        <v>109</v>
      </c>
      <c r="B19" s="12" t="s">
        <v>84</v>
      </c>
      <c r="C19" s="12" t="s">
        <v>85</v>
      </c>
      <c r="D19" s="12" t="s">
        <v>54</v>
      </c>
      <c r="E19" s="19">
        <v>20000</v>
      </c>
      <c r="F19" s="19">
        <v>20000</v>
      </c>
      <c r="G19" s="19">
        <v>20000</v>
      </c>
      <c r="H19" s="19"/>
      <c r="I19" s="19"/>
      <c r="J19" s="19"/>
      <c r="K19" s="19"/>
      <c r="L19" s="20"/>
      <c r="M19" s="11" t="s">
        <v>20</v>
      </c>
      <c r="N19" s="3" t="s">
        <v>21</v>
      </c>
      <c r="O19" s="3" t="s">
        <v>54</v>
      </c>
      <c r="P19" s="3" t="s">
        <v>55</v>
      </c>
    </row>
    <row r="20" spans="1:16" ht="70" customHeight="1" x14ac:dyDescent="0.35">
      <c r="A20" s="2" t="s">
        <v>110</v>
      </c>
      <c r="B20" s="13" t="s">
        <v>86</v>
      </c>
      <c r="C20" s="13" t="s">
        <v>87</v>
      </c>
      <c r="D20" s="13" t="s">
        <v>54</v>
      </c>
      <c r="E20" s="21">
        <v>3000</v>
      </c>
      <c r="F20" s="14">
        <v>3000</v>
      </c>
      <c r="G20" s="14">
        <v>3000</v>
      </c>
      <c r="H20" s="14"/>
      <c r="I20" s="14"/>
      <c r="J20" s="14"/>
      <c r="K20" s="14"/>
      <c r="L20" s="14"/>
      <c r="M20" s="3" t="s">
        <v>20</v>
      </c>
      <c r="N20" s="3" t="s">
        <v>21</v>
      </c>
      <c r="O20" s="3" t="s">
        <v>54</v>
      </c>
      <c r="P20" s="3" t="s">
        <v>55</v>
      </c>
    </row>
    <row r="21" spans="1:16" ht="104.5" customHeight="1" x14ac:dyDescent="0.35">
      <c r="A21" s="2">
        <v>16</v>
      </c>
      <c r="B21" s="3" t="s">
        <v>56</v>
      </c>
      <c r="C21" s="3" t="s">
        <v>57</v>
      </c>
      <c r="D21" s="15" t="s">
        <v>95</v>
      </c>
      <c r="E21" s="14">
        <v>8000</v>
      </c>
      <c r="F21" s="14">
        <v>8000</v>
      </c>
      <c r="G21" s="14">
        <v>8000</v>
      </c>
      <c r="H21" s="14"/>
      <c r="I21" s="14"/>
      <c r="J21" s="14"/>
      <c r="K21" s="14"/>
      <c r="L21" s="14"/>
      <c r="M21" s="3" t="s">
        <v>20</v>
      </c>
      <c r="N21" s="3" t="s">
        <v>21</v>
      </c>
      <c r="O21" s="3"/>
      <c r="P21" s="3" t="s">
        <v>93</v>
      </c>
    </row>
    <row r="22" spans="1:16" ht="143.25" customHeight="1" x14ac:dyDescent="0.35">
      <c r="A22" s="2">
        <v>17</v>
      </c>
      <c r="B22" s="3" t="s">
        <v>58</v>
      </c>
      <c r="C22" s="3" t="s">
        <v>59</v>
      </c>
      <c r="D22" s="14"/>
      <c r="E22" s="14">
        <v>0</v>
      </c>
      <c r="F22" s="14">
        <v>0</v>
      </c>
      <c r="G22" s="14">
        <v>0</v>
      </c>
      <c r="H22" s="14">
        <v>0</v>
      </c>
      <c r="I22" s="14">
        <v>0</v>
      </c>
      <c r="J22" s="14">
        <v>0</v>
      </c>
      <c r="K22" s="14">
        <v>0</v>
      </c>
      <c r="L22" s="14">
        <v>0</v>
      </c>
      <c r="M22" s="3" t="s">
        <v>14</v>
      </c>
      <c r="N22" s="3" t="s">
        <v>49</v>
      </c>
      <c r="O22" s="3"/>
      <c r="P22" s="3" t="s">
        <v>60</v>
      </c>
    </row>
    <row r="23" spans="1:16" ht="73.5" customHeight="1" x14ac:dyDescent="0.35">
      <c r="A23" s="2">
        <v>18</v>
      </c>
      <c r="B23" s="3" t="s">
        <v>61</v>
      </c>
      <c r="C23" s="3" t="s">
        <v>62</v>
      </c>
      <c r="D23" s="14"/>
      <c r="E23" s="14">
        <v>0</v>
      </c>
      <c r="F23" s="14">
        <v>0</v>
      </c>
      <c r="G23" s="14">
        <v>0</v>
      </c>
      <c r="H23" s="14">
        <v>0</v>
      </c>
      <c r="I23" s="14">
        <v>0</v>
      </c>
      <c r="J23" s="14">
        <v>0</v>
      </c>
      <c r="K23" s="14">
        <v>0</v>
      </c>
      <c r="L23" s="14">
        <v>0</v>
      </c>
      <c r="M23" s="3" t="s">
        <v>20</v>
      </c>
      <c r="N23" s="3" t="s">
        <v>89</v>
      </c>
      <c r="O23" s="3"/>
      <c r="P23" s="3" t="s">
        <v>63</v>
      </c>
    </row>
    <row r="24" spans="1:16" ht="41.5" customHeight="1" x14ac:dyDescent="0.35">
      <c r="A24" s="2">
        <v>19</v>
      </c>
      <c r="B24" s="7" t="s">
        <v>64</v>
      </c>
      <c r="C24" s="8" t="s">
        <v>65</v>
      </c>
      <c r="D24" s="14"/>
      <c r="E24" s="14">
        <v>0</v>
      </c>
      <c r="F24" s="14">
        <v>0</v>
      </c>
      <c r="G24" s="14">
        <v>0</v>
      </c>
      <c r="H24" s="14">
        <v>0</v>
      </c>
      <c r="I24" s="14">
        <v>0</v>
      </c>
      <c r="J24" s="14">
        <v>0</v>
      </c>
      <c r="K24" s="14"/>
      <c r="L24" s="14">
        <v>0</v>
      </c>
      <c r="M24" s="3" t="s">
        <v>66</v>
      </c>
      <c r="N24" s="3" t="s">
        <v>49</v>
      </c>
      <c r="O24" s="3"/>
      <c r="P24" s="3" t="s">
        <v>19</v>
      </c>
    </row>
    <row r="25" spans="1:16" ht="308" x14ac:dyDescent="0.35">
      <c r="A25" s="2">
        <v>20</v>
      </c>
      <c r="B25" s="3" t="s">
        <v>67</v>
      </c>
      <c r="C25" s="3" t="s">
        <v>68</v>
      </c>
      <c r="D25" s="22" t="s">
        <v>112</v>
      </c>
      <c r="E25" s="14">
        <v>0</v>
      </c>
      <c r="F25" s="14">
        <v>0</v>
      </c>
      <c r="G25" s="14">
        <v>0</v>
      </c>
      <c r="H25" s="3">
        <v>1044000</v>
      </c>
      <c r="I25" s="16">
        <v>435000</v>
      </c>
      <c r="J25" s="16">
        <v>261000</v>
      </c>
      <c r="K25" s="3" t="s">
        <v>90</v>
      </c>
      <c r="L25" s="3" t="s">
        <v>90</v>
      </c>
      <c r="M25" s="3" t="s">
        <v>14</v>
      </c>
      <c r="N25" s="3" t="s">
        <v>43</v>
      </c>
      <c r="O25" s="3" t="s">
        <v>88</v>
      </c>
      <c r="P25" s="3" t="s">
        <v>99</v>
      </c>
    </row>
    <row r="26" spans="1:16" ht="101" customHeight="1" x14ac:dyDescent="0.35">
      <c r="A26" s="2">
        <v>21</v>
      </c>
      <c r="B26" s="3" t="s">
        <v>69</v>
      </c>
      <c r="C26" s="3" t="s">
        <v>70</v>
      </c>
      <c r="D26" s="23"/>
      <c r="E26" s="14">
        <v>0</v>
      </c>
      <c r="F26" s="14">
        <v>0</v>
      </c>
      <c r="G26" s="14">
        <v>0</v>
      </c>
      <c r="H26" s="14">
        <v>0</v>
      </c>
      <c r="I26" s="14">
        <v>0</v>
      </c>
      <c r="J26" s="14">
        <v>0</v>
      </c>
      <c r="K26" s="14">
        <v>0</v>
      </c>
      <c r="L26" s="14">
        <v>0</v>
      </c>
      <c r="M26" s="3" t="s">
        <v>49</v>
      </c>
      <c r="N26" s="3" t="s">
        <v>21</v>
      </c>
      <c r="O26" s="3"/>
      <c r="P26" s="3" t="s">
        <v>71</v>
      </c>
    </row>
    <row r="27" spans="1:16" ht="48.5" customHeight="1" x14ac:dyDescent="0.35">
      <c r="A27" s="2">
        <v>22</v>
      </c>
      <c r="B27" s="3" t="s">
        <v>72</v>
      </c>
      <c r="C27" s="3" t="s">
        <v>73</v>
      </c>
      <c r="D27" s="3" t="s">
        <v>96</v>
      </c>
      <c r="E27" s="14">
        <v>1200650</v>
      </c>
      <c r="F27" s="14">
        <v>1265600</v>
      </c>
      <c r="G27" s="14">
        <v>1298360</v>
      </c>
      <c r="H27" s="14"/>
      <c r="I27" s="14"/>
      <c r="J27" s="14"/>
      <c r="K27" s="14"/>
      <c r="L27" s="14"/>
      <c r="M27" s="3" t="s">
        <v>48</v>
      </c>
      <c r="N27" s="3" t="s">
        <v>29</v>
      </c>
      <c r="O27" s="3"/>
      <c r="P27" s="3" t="s">
        <v>74</v>
      </c>
    </row>
    <row r="28" spans="1:16" ht="69.5" customHeight="1" x14ac:dyDescent="0.35">
      <c r="A28" s="2">
        <v>23</v>
      </c>
      <c r="B28" s="3" t="s">
        <v>75</v>
      </c>
      <c r="C28" s="3" t="s">
        <v>76</v>
      </c>
      <c r="D28" s="15" t="s">
        <v>97</v>
      </c>
      <c r="E28" s="16">
        <v>0</v>
      </c>
      <c r="F28" s="16">
        <v>30000</v>
      </c>
      <c r="G28" s="14">
        <v>0</v>
      </c>
      <c r="H28" s="14"/>
      <c r="I28" s="14"/>
      <c r="J28" s="14"/>
      <c r="K28" s="14"/>
      <c r="L28" s="14"/>
      <c r="M28" s="3" t="s">
        <v>14</v>
      </c>
      <c r="N28" s="3" t="s">
        <v>43</v>
      </c>
      <c r="O28" s="3"/>
      <c r="P28" s="3" t="s">
        <v>77</v>
      </c>
    </row>
    <row r="29" spans="1:16" ht="46.5" customHeight="1" x14ac:dyDescent="0.35">
      <c r="A29" s="2">
        <v>24</v>
      </c>
      <c r="B29" s="11" t="s">
        <v>78</v>
      </c>
      <c r="C29" s="11" t="s">
        <v>79</v>
      </c>
      <c r="D29" s="24" t="s">
        <v>97</v>
      </c>
      <c r="E29" s="25">
        <v>50000</v>
      </c>
      <c r="F29" s="25">
        <v>50000</v>
      </c>
      <c r="G29" s="25">
        <v>50000</v>
      </c>
      <c r="H29" s="25"/>
      <c r="I29" s="18"/>
      <c r="J29" s="18"/>
      <c r="K29" s="18"/>
      <c r="L29" s="18"/>
      <c r="M29" s="11" t="s">
        <v>14</v>
      </c>
      <c r="N29" s="11" t="s">
        <v>80</v>
      </c>
      <c r="O29" s="11"/>
      <c r="P29" s="11" t="s">
        <v>100</v>
      </c>
    </row>
    <row r="30" spans="1:16" ht="84" x14ac:dyDescent="0.35">
      <c r="A30" s="2">
        <v>25</v>
      </c>
      <c r="B30" s="3" t="s">
        <v>106</v>
      </c>
      <c r="C30" s="26" t="s">
        <v>105</v>
      </c>
      <c r="D30" s="15"/>
      <c r="E30" s="16">
        <v>0</v>
      </c>
      <c r="F30" s="16">
        <v>0</v>
      </c>
      <c r="G30" s="16">
        <v>0</v>
      </c>
      <c r="H30" s="16">
        <v>0</v>
      </c>
      <c r="I30" s="14">
        <v>0</v>
      </c>
      <c r="J30" s="14">
        <v>0</v>
      </c>
      <c r="K30" s="14">
        <v>0</v>
      </c>
      <c r="L30" s="14">
        <v>0</v>
      </c>
      <c r="M30" s="3" t="s">
        <v>14</v>
      </c>
      <c r="N30" s="3"/>
      <c r="O30" s="3"/>
      <c r="P30" s="3" t="s">
        <v>77</v>
      </c>
    </row>
    <row r="31" spans="1:16" ht="126.5" x14ac:dyDescent="0.35">
      <c r="A31" s="2">
        <v>26</v>
      </c>
      <c r="B31" s="29" t="s">
        <v>107</v>
      </c>
      <c r="C31" s="30" t="s">
        <v>108</v>
      </c>
      <c r="D31" s="27"/>
      <c r="E31" s="28">
        <v>0</v>
      </c>
      <c r="F31" s="28">
        <v>0</v>
      </c>
      <c r="G31" s="28">
        <v>0</v>
      </c>
      <c r="H31" s="28">
        <v>0</v>
      </c>
      <c r="I31" s="28">
        <v>0</v>
      </c>
      <c r="J31" s="28">
        <v>0</v>
      </c>
      <c r="K31" s="28">
        <v>0</v>
      </c>
      <c r="L31" s="28">
        <v>0</v>
      </c>
      <c r="M31" s="27" t="s">
        <v>14</v>
      </c>
      <c r="N31" s="27"/>
      <c r="O31" s="27"/>
      <c r="P31" s="27" t="s">
        <v>77</v>
      </c>
    </row>
    <row r="32" spans="1:16" ht="17" customHeight="1" x14ac:dyDescent="0.35">
      <c r="A32" s="1"/>
      <c r="B32" s="1"/>
      <c r="C32" s="1"/>
      <c r="D32" s="1"/>
      <c r="E32" s="1"/>
      <c r="F32" s="1"/>
      <c r="G32" s="1"/>
      <c r="H32" s="1"/>
      <c r="I32" s="1"/>
      <c r="J32" s="1"/>
      <c r="K32" s="1"/>
      <c r="L32" s="1"/>
      <c r="M32" s="1"/>
      <c r="N32" s="1"/>
      <c r="O32" s="1"/>
      <c r="P32" s="1"/>
    </row>
    <row r="33" spans="1:4" ht="64" customHeight="1" x14ac:dyDescent="0.35">
      <c r="A33" s="36" t="s">
        <v>111</v>
      </c>
      <c r="B33" s="36"/>
      <c r="C33" s="36"/>
      <c r="D33" s="36"/>
    </row>
  </sheetData>
  <autoFilter ref="A2:P29" xr:uid="{03331E47-CBF6-4E15-B26F-3E2634E68E7A}">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autoFilter>
  <mergeCells count="21">
    <mergeCell ref="A33:D33"/>
    <mergeCell ref="A1:P1"/>
    <mergeCell ref="A2:P2"/>
    <mergeCell ref="M3:M5"/>
    <mergeCell ref="N3:N5"/>
    <mergeCell ref="O3:O5"/>
    <mergeCell ref="P3:P5"/>
    <mergeCell ref="C3:C5"/>
    <mergeCell ref="A3:A5"/>
    <mergeCell ref="B3:B5"/>
    <mergeCell ref="I4:I5"/>
    <mergeCell ref="J4:J5"/>
    <mergeCell ref="K4:K5"/>
    <mergeCell ref="L4:L5"/>
    <mergeCell ref="H3:L3"/>
    <mergeCell ref="D3:D5"/>
    <mergeCell ref="E4:E5"/>
    <mergeCell ref="F4:F5"/>
    <mergeCell ref="G4:G5"/>
    <mergeCell ref="H4:H5"/>
    <mergeCell ref="E3:G3"/>
  </mergeCells>
  <pageMargins left="0.7" right="0.7" top="0.75" bottom="0.75" header="0.3" footer="0.3"/>
  <pageSetup paperSize="9" orientation="portrait"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aec03f2-60ba-4898-a95f-dd1042a505c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E3DADBDDBCDA7D468FAEBF821E3566D7" ma:contentTypeVersion="13" ma:contentTypeDescription="Izveidot jaunu dokumentu." ma:contentTypeScope="" ma:versionID="c35cab32c62219724f0cf27d03d7d0fa">
  <xsd:schema xmlns:xsd="http://www.w3.org/2001/XMLSchema" xmlns:xs="http://www.w3.org/2001/XMLSchema" xmlns:p="http://schemas.microsoft.com/office/2006/metadata/properties" xmlns:ns3="aaec03f2-60ba-4898-a95f-dd1042a505cf" xmlns:ns4="ec76b417-24e7-4449-9e0a-1ecb006a3de4" targetNamespace="http://schemas.microsoft.com/office/2006/metadata/properties" ma:root="true" ma:fieldsID="368aeeeb2c1f1b05f008fa7ac383b71c" ns3:_="" ns4:_="">
    <xsd:import namespace="aaec03f2-60ba-4898-a95f-dd1042a505cf"/>
    <xsd:import namespace="ec76b417-24e7-4449-9e0a-1ecb006a3de4"/>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ec03f2-60ba-4898-a95f-dd1042a505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c76b417-24e7-4449-9e0a-1ecb006a3de4"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SharingHintHash" ma:index="14"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C71A37-D042-4CBF-BF77-18A2C6C67499}">
  <ds:schemaRefs>
    <ds:schemaRef ds:uri="http://schemas.microsoft.com/office/2006/metadata/properties"/>
    <ds:schemaRef ds:uri="http://schemas.microsoft.com/office/infopath/2007/PartnerControls"/>
    <ds:schemaRef ds:uri="aaec03f2-60ba-4898-a95f-dd1042a505cf"/>
  </ds:schemaRefs>
</ds:datastoreItem>
</file>

<file path=customXml/itemProps2.xml><?xml version="1.0" encoding="utf-8"?>
<ds:datastoreItem xmlns:ds="http://schemas.openxmlformats.org/officeDocument/2006/customXml" ds:itemID="{1DAEF37B-C661-41EC-A9A0-D0CD5C7184E0}">
  <ds:schemaRefs>
    <ds:schemaRef ds:uri="http://schemas.microsoft.com/sharepoint/v3/contenttype/forms"/>
  </ds:schemaRefs>
</ds:datastoreItem>
</file>

<file path=customXml/itemProps3.xml><?xml version="1.0" encoding="utf-8"?>
<ds:datastoreItem xmlns:ds="http://schemas.openxmlformats.org/officeDocument/2006/customXml" ds:itemID="{4B9A6ED5-9A62-4EE9-AAB1-C54D84364F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ec03f2-60ba-4898-a95f-dd1042a505cf"/>
    <ds:schemaRef ds:uri="ec76b417-24e7-4449-9e0a-1ecb006a3d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Turpmākās rīcības plāns</vt:lpstr>
    </vt:vector>
  </TitlesOfParts>
  <Manager/>
  <Company>IZM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Dzintra Mergupe-Kutraite</dc:creator>
  <cp:keywords/>
  <dc:description/>
  <cp:lastModifiedBy>Olga Ozola</cp:lastModifiedBy>
  <cp:revision/>
  <dcterms:created xsi:type="dcterms:W3CDTF">2025-04-17T07:12:59Z</dcterms:created>
  <dcterms:modified xsi:type="dcterms:W3CDTF">2025-06-11T09:45:19Z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0x010100E3DADBDDBCDA7D468FAEBF821E3566D7</vt:lpwstr>
  </property>
</Properties>
</file>