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470"/>
  </bookViews>
  <sheets>
    <sheet name="KOPSAVILKUMS" sheetId="8" r:id="rId1"/>
  </sheets>
  <calcPr calcId="162913" iterateDelta="1E-4"/>
</workbook>
</file>

<file path=xl/calcChain.xml><?xml version="1.0" encoding="utf-8"?>
<calcChain xmlns="http://schemas.openxmlformats.org/spreadsheetml/2006/main">
  <c r="F12" i="8" l="1"/>
  <c r="E12" i="8"/>
  <c r="D12" i="8"/>
  <c r="D10" i="8"/>
  <c r="D5" i="8" l="1"/>
  <c r="D6" i="8" l="1"/>
  <c r="E17" i="8" l="1"/>
  <c r="F17" i="8"/>
  <c r="D17" i="8"/>
  <c r="E6" i="8" l="1"/>
  <c r="E10" i="8"/>
  <c r="E5" i="8" s="1"/>
  <c r="F10" i="8"/>
  <c r="F5" i="8" s="1"/>
  <c r="E8" i="8"/>
  <c r="F8" i="8" l="1"/>
  <c r="D8" i="8"/>
  <c r="F6" i="8" l="1"/>
</calcChain>
</file>

<file path=xl/sharedStrings.xml><?xml version="1.0" encoding="utf-8"?>
<sst xmlns="http://schemas.openxmlformats.org/spreadsheetml/2006/main" count="31" uniqueCount="31">
  <si>
    <t>Institūcija</t>
  </si>
  <si>
    <t>Pavisam:
tajā skaitā</t>
  </si>
  <si>
    <t>Finanšu izlūkošanas dienests</t>
  </si>
  <si>
    <t>Iekšlietu ministrija, tajā skaitā</t>
  </si>
  <si>
    <t>Valsts ieņēmumu dienests</t>
  </si>
  <si>
    <t>Finanšu ministrija, tajā skaitā</t>
  </si>
  <si>
    <t>Budžeta programma, apakšprogramma</t>
  </si>
  <si>
    <t>43.00.00 “Finanšu izlūkošanas dienesta darbība”</t>
  </si>
  <si>
    <t>Ekonomikas ministrija, tajā skaitā</t>
  </si>
  <si>
    <t>Patērētāju tiesību aizsardzības centrs</t>
  </si>
  <si>
    <t>33.00.00 “Valsts ieņēmumu un muitas politikas nodrošināšana”</t>
  </si>
  <si>
    <t>2025. gadā un turpmāk katru gadu</t>
  </si>
  <si>
    <t>26.01.00 “Iekšējais tirgus un patērētāju tiesību aizsardzība"</t>
  </si>
  <si>
    <t>Tieslietu ministrija, tajā skaitā</t>
  </si>
  <si>
    <r>
      <t xml:space="preserve">Papildu nepieciešamā finansējuma </t>
    </r>
    <r>
      <rPr>
        <b/>
        <sz val="9"/>
        <rFont val="Times New Roman"/>
        <family val="1"/>
        <charset val="186"/>
      </rPr>
      <t>KOPSAVILKUMS</t>
    </r>
  </si>
  <si>
    <t>03.01.00 “Tiesu administrēšana”</t>
  </si>
  <si>
    <t>Latvijas Republikas Uzņēmumu reģistrs</t>
  </si>
  <si>
    <t>Tieslietu administrācija</t>
  </si>
  <si>
    <t>06.01.00 “Juridisko personu reģistrācija”</t>
  </si>
  <si>
    <t>VSIA "Latvijas Vēstnesis"</t>
  </si>
  <si>
    <t>09.07.00 “Oficiālās publikācijas un tiesiskās informācijas nodrošināšana”</t>
  </si>
  <si>
    <t>Valsts valodas centrs</t>
  </si>
  <si>
    <t>09.01.00 “Valsts valodas aizsardzība”</t>
  </si>
  <si>
    <t>01.00.00 “Prokuratūras iestāžu uzturēšana”</t>
  </si>
  <si>
    <t>Prokuratūra</t>
  </si>
  <si>
    <t>Prokuratūra, tajā skaitā</t>
  </si>
  <si>
    <t>Piezīme: detalzēti aprēķini iekļauti 2.-6.pielikumā.</t>
  </si>
  <si>
    <t>2023. gadā</t>
  </si>
  <si>
    <t>2024. gadā</t>
  </si>
  <si>
    <t>Aprēķini ir indikatīvi. Finansējuma apjoms ir provizorisks.</t>
  </si>
  <si>
    <t xml:space="preserve"> 1. pielikums 
pasākumu plānam noziedzīgi iegūtu līdzekļu legalizācijas, terorisma un proliferācijas finansēšanas novēršanai laikposmam no 2023. līdz 2025.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</si>
</sst>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C00000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6DCE4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right" vertical="center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/>
    <xf numFmtId="3" fontId="5" fillId="0" borderId="0" xfId="0" applyNumberFormat="1" applyFont="1"/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3" fontId="6" fillId="0" borderId="1" xfId="0" applyNumberFormat="1" applyFont="1" applyBorder="1"/>
    <xf numFmtId="3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2:F21"/>
  <sheetViews>
    <sheetView tabSelected="1" zoomScale="110" zoomScaleNormal="110" workbookViewId="0"/>
  </sheetViews>
  <sheetFormatPr defaultColWidth="9.1796875" defaultRowHeight="11.5" x14ac:dyDescent="0.25"/>
  <cols>
    <col min="1" max="1" width="2.26953125" style="1" customWidth="1"/>
    <col min="2" max="2" width="24.26953125" style="1" customWidth="1"/>
    <col min="3" max="3" width="31.453125" style="1" customWidth="1"/>
    <col min="4" max="4" width="15.81640625" style="1" customWidth="1"/>
    <col min="5" max="5" width="15.1796875" style="1" customWidth="1"/>
    <col min="6" max="6" width="16.81640625" style="1" customWidth="1"/>
    <col min="7" max="16384" width="9.1796875" style="1"/>
  </cols>
  <sheetData>
    <row r="2" spans="2:6" ht="50.5" customHeight="1" x14ac:dyDescent="0.25">
      <c r="D2" s="32" t="s">
        <v>30</v>
      </c>
      <c r="E2" s="32"/>
      <c r="F2" s="33"/>
    </row>
    <row r="3" spans="2:6" ht="18" customHeight="1" x14ac:dyDescent="0.25">
      <c r="B3" s="31" t="s">
        <v>14</v>
      </c>
      <c r="C3" s="31"/>
      <c r="D3" s="31"/>
      <c r="E3" s="31"/>
      <c r="F3" s="31"/>
    </row>
    <row r="4" spans="2:6" ht="33" customHeight="1" x14ac:dyDescent="0.25">
      <c r="B4" s="5" t="s">
        <v>0</v>
      </c>
      <c r="C4" s="5" t="s">
        <v>6</v>
      </c>
      <c r="D4" s="6" t="s">
        <v>27</v>
      </c>
      <c r="E4" s="6" t="s">
        <v>28</v>
      </c>
      <c r="F4" s="6" t="s">
        <v>11</v>
      </c>
    </row>
    <row r="5" spans="2:6" ht="21" x14ac:dyDescent="0.25">
      <c r="B5" s="7" t="s">
        <v>1</v>
      </c>
      <c r="C5" s="7"/>
      <c r="D5" s="8">
        <f>D6+D8+D10+D12+D17</f>
        <v>2543981</v>
      </c>
      <c r="E5" s="8">
        <f>E6+E8+E10+E12+E17</f>
        <v>2039328</v>
      </c>
      <c r="F5" s="8">
        <f>F6+F8+F10+F12+F17</f>
        <v>2020488</v>
      </c>
    </row>
    <row r="6" spans="2:6" x14ac:dyDescent="0.25">
      <c r="B6" s="9" t="s">
        <v>3</v>
      </c>
      <c r="C6" s="6"/>
      <c r="D6" s="10">
        <f>D7</f>
        <v>448478</v>
      </c>
      <c r="E6" s="10">
        <f>E7</f>
        <v>995644</v>
      </c>
      <c r="F6" s="10">
        <f>F7</f>
        <v>995644</v>
      </c>
    </row>
    <row r="7" spans="2:6" s="3" customFormat="1" ht="17.25" customHeight="1" x14ac:dyDescent="0.25">
      <c r="B7" s="11" t="s">
        <v>2</v>
      </c>
      <c r="C7" s="11" t="s">
        <v>7</v>
      </c>
      <c r="D7" s="12">
        <v>448478</v>
      </c>
      <c r="E7" s="12">
        <v>995644</v>
      </c>
      <c r="F7" s="12">
        <v>995644</v>
      </c>
    </row>
    <row r="8" spans="2:6" ht="12" customHeight="1" x14ac:dyDescent="0.25">
      <c r="B8" s="13" t="s">
        <v>8</v>
      </c>
      <c r="C8" s="19"/>
      <c r="D8" s="10">
        <f>D9</f>
        <v>361955</v>
      </c>
      <c r="E8" s="10">
        <f>E9</f>
        <v>361955</v>
      </c>
      <c r="F8" s="10">
        <f>F9</f>
        <v>361955</v>
      </c>
    </row>
    <row r="9" spans="2:6" ht="22" customHeight="1" x14ac:dyDescent="0.25">
      <c r="B9" s="11" t="s">
        <v>9</v>
      </c>
      <c r="C9" s="11" t="s">
        <v>12</v>
      </c>
      <c r="D9" s="12">
        <v>361955</v>
      </c>
      <c r="E9" s="12">
        <v>361955</v>
      </c>
      <c r="F9" s="12">
        <v>361955</v>
      </c>
    </row>
    <row r="10" spans="2:6" s="2" customFormat="1" x14ac:dyDescent="0.25">
      <c r="B10" s="14" t="s">
        <v>5</v>
      </c>
      <c r="C10" s="20"/>
      <c r="D10" s="15">
        <f>D11</f>
        <v>754167</v>
      </c>
      <c r="E10" s="15">
        <f t="shared" ref="E10:F10" si="0">E11</f>
        <v>529371</v>
      </c>
      <c r="F10" s="15">
        <f t="shared" si="0"/>
        <v>529371</v>
      </c>
    </row>
    <row r="11" spans="2:6" s="2" customFormat="1" ht="24" customHeight="1" x14ac:dyDescent="0.25">
      <c r="B11" s="16" t="s">
        <v>4</v>
      </c>
      <c r="C11" s="21" t="s">
        <v>10</v>
      </c>
      <c r="D11" s="17">
        <v>754167</v>
      </c>
      <c r="E11" s="17">
        <v>529371</v>
      </c>
      <c r="F11" s="17">
        <v>529371</v>
      </c>
    </row>
    <row r="12" spans="2:6" s="2" customFormat="1" ht="14.25" customHeight="1" x14ac:dyDescent="0.25">
      <c r="B12" s="14" t="s">
        <v>13</v>
      </c>
      <c r="C12" s="16"/>
      <c r="D12" s="18">
        <f>D13+D14+D15+D16</f>
        <v>905177</v>
      </c>
      <c r="E12" s="18">
        <f>E13+E14+E15+E16</f>
        <v>152358</v>
      </c>
      <c r="F12" s="18">
        <f>F13+F14+F15+F16</f>
        <v>133518</v>
      </c>
    </row>
    <row r="13" spans="2:6" x14ac:dyDescent="0.25">
      <c r="B13" s="16" t="s">
        <v>17</v>
      </c>
      <c r="C13" s="16" t="s">
        <v>15</v>
      </c>
      <c r="D13" s="22">
        <v>285929</v>
      </c>
      <c r="E13" s="22"/>
      <c r="F13" s="22"/>
    </row>
    <row r="14" spans="2:6" ht="15.65" customHeight="1" x14ac:dyDescent="0.25">
      <c r="B14" s="16" t="s">
        <v>16</v>
      </c>
      <c r="C14" s="16" t="s">
        <v>18</v>
      </c>
      <c r="D14" s="23">
        <v>494770</v>
      </c>
      <c r="E14" s="23">
        <v>27880</v>
      </c>
      <c r="F14" s="23">
        <v>9040</v>
      </c>
    </row>
    <row r="15" spans="2:6" ht="23.15" customHeight="1" x14ac:dyDescent="0.25">
      <c r="B15" s="21" t="s">
        <v>19</v>
      </c>
      <c r="C15" s="21" t="s">
        <v>20</v>
      </c>
      <c r="D15" s="23">
        <v>118718</v>
      </c>
      <c r="E15" s="23">
        <v>118718</v>
      </c>
      <c r="F15" s="23">
        <v>118718</v>
      </c>
    </row>
    <row r="16" spans="2:6" ht="15" customHeight="1" x14ac:dyDescent="0.25">
      <c r="B16" s="21" t="s">
        <v>21</v>
      </c>
      <c r="C16" s="21" t="s">
        <v>22</v>
      </c>
      <c r="D16" s="29">
        <v>5760</v>
      </c>
      <c r="E16" s="29">
        <v>5760</v>
      </c>
      <c r="F16" s="29">
        <v>5760</v>
      </c>
    </row>
    <row r="17" spans="2:6" x14ac:dyDescent="0.25">
      <c r="B17" s="26" t="s">
        <v>25</v>
      </c>
      <c r="C17" s="27"/>
      <c r="D17" s="28">
        <f>D18</f>
        <v>74204</v>
      </c>
      <c r="E17" s="28">
        <f t="shared" ref="E17:F17" si="1">E18</f>
        <v>0</v>
      </c>
      <c r="F17" s="28">
        <f t="shared" si="1"/>
        <v>0</v>
      </c>
    </row>
    <row r="18" spans="2:6" x14ac:dyDescent="0.25">
      <c r="B18" s="30" t="s">
        <v>24</v>
      </c>
      <c r="C18" s="30" t="s">
        <v>23</v>
      </c>
      <c r="D18" s="24">
        <v>74204</v>
      </c>
      <c r="E18" s="24"/>
      <c r="F18" s="24"/>
    </row>
    <row r="19" spans="2:6" x14ac:dyDescent="0.25">
      <c r="D19" s="25"/>
      <c r="E19" s="25"/>
      <c r="F19" s="25"/>
    </row>
    <row r="20" spans="2:6" x14ac:dyDescent="0.25">
      <c r="B20" s="34" t="s">
        <v>26</v>
      </c>
      <c r="C20" s="34"/>
      <c r="D20" s="4"/>
      <c r="E20" s="4"/>
      <c r="F20" s="4"/>
    </row>
    <row r="21" spans="2:6" x14ac:dyDescent="0.25">
      <c r="B21" s="34" t="s">
        <v>29</v>
      </c>
      <c r="C21" s="34"/>
    </row>
  </sheetData>
  <mergeCells count="4">
    <mergeCell ref="B3:F3"/>
    <mergeCell ref="D2:F2"/>
    <mergeCell ref="B20:C20"/>
    <mergeCell ref="B21:C21"/>
  </mergeCells>
  <pageMargins left="0.27559055118110237" right="0.15748031496062992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2022-11-04T09:00:36Z</dcterms:modified>
</cp:coreProperties>
</file>