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PAPILDU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1" i="3" l="1"/>
  <c r="F11" i="3"/>
  <c r="E11" i="3"/>
  <c r="D11" i="3"/>
  <c r="G22" i="3"/>
  <c r="F22" i="3"/>
  <c r="E22" i="3"/>
  <c r="D22" i="3"/>
  <c r="D21" i="3" s="1"/>
  <c r="G21" i="3"/>
  <c r="F21" i="3"/>
  <c r="E21" i="3"/>
  <c r="G16" i="3"/>
  <c r="F16" i="3"/>
  <c r="F15" i="3" s="1"/>
  <c r="E16" i="3"/>
  <c r="E15" i="3" s="1"/>
  <c r="D16" i="3"/>
  <c r="D9" i="3" s="1"/>
  <c r="G9" i="3" l="1"/>
  <c r="D15" i="3"/>
  <c r="G15" i="3"/>
  <c r="F9" i="3"/>
  <c r="E9" i="3"/>
</calcChain>
</file>

<file path=xl/sharedStrings.xml><?xml version="1.0" encoding="utf-8"?>
<sst xmlns="http://schemas.openxmlformats.org/spreadsheetml/2006/main" count="42" uniqueCount="36">
  <si>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</si>
  <si>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</si>
  <si>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</si>
  <si>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</si>
  <si>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</si>
  <si>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</si>
  <si>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</si>
  <si>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</si>
  <si>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</si>
  <si>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</si>
  <si>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</si>
  <si>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</si>
  <si>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</si>
  <si>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</si>
  <si>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2022. gadā</t>
  </si>
  <si>
    <t>2023. gadā</t>
  </si>
  <si>
    <t xml:space="preserve">2024. gadā </t>
  </si>
  <si>
    <t>Preces un pakalpojumi</t>
  </si>
  <si>
    <t>papildu nepieciešamo izdevumu aprēķins</t>
  </si>
  <si>
    <t>Nepieciešams pilnveidot VPD nodarbināto zināšanas par darbu ar cietušo VPD funkciju īstenošanas jomā, izstrādājot mācību saturu un īstenojot mācības 75 VPD nodarbinātajiem par darbu ar cietušo VPD funkciju īstenošanas jomā.</t>
  </si>
  <si>
    <t>Ārpakalpojums. 3 grupas, grupā 25 cilvēki</t>
  </si>
  <si>
    <t>Izdevumi par pārējiem saņemtajiem apmācību ārpakalpojumiem</t>
  </si>
  <si>
    <t>Tieslietu ministrija</t>
  </si>
  <si>
    <t>Valsts probācijas dienests</t>
  </si>
  <si>
    <t>budžeta apakšprogramma 04.03.00 "Probācijas īstenošana"</t>
  </si>
  <si>
    <t>2.1.SEKUNDĀRĀ PREVENCIJA:  Pasākumi, kas vērsti uz riska grupas bērniem, kas pakļauta augstam likumpārkāpumu izdarīšanas riskam, vai atrodas apstākļos, kas veicina likumpārkāpumu izdarīšanu.
2.1.2. un 2.1.3. apakšpasākums</t>
  </si>
  <si>
    <t>2.1.2. un 2.1.3. KOPĀ:</t>
  </si>
  <si>
    <r>
      <rPr>
        <b/>
        <sz val="8"/>
        <color theme="1"/>
        <rFont val="Times New Roman"/>
        <family val="1"/>
        <charset val="186"/>
      </rPr>
      <t>2.1.2. apakšpasākums</t>
    </r>
    <r>
      <rPr>
        <sz val="8"/>
        <color theme="1"/>
        <rFont val="Times New Roman"/>
        <family val="1"/>
        <charset val="186"/>
      </rPr>
      <t xml:space="preserve">
Izstrādāts vienas mācību programmas  saturs Moodle e-mācību videi nodarbināto specializācijai darbam ar bērniem un jauniešiem, kuri ir VPD klienti.</t>
    </r>
  </si>
  <si>
    <r>
      <rPr>
        <b/>
        <sz val="8"/>
        <color theme="1"/>
        <rFont val="Times New Roman"/>
        <family val="1"/>
        <charset val="186"/>
      </rPr>
      <t xml:space="preserve">2.1.3. apakšpasākums
</t>
    </r>
    <r>
      <rPr>
        <sz val="8"/>
        <color theme="1"/>
        <rFont val="Times New Roman"/>
        <family val="1"/>
        <charset val="186"/>
      </rPr>
      <t>Nepieciešams iegūt speciālas zināšanas un prasmes par izlīguma organizēšanu un vadīšanu ģimenes vardarbības gadījumos,  organizēt VPD izlīguma procesa starpnieku pilnveides pasākumus, t.ks. izstrādājot vadlīnijas, 16 izlīguma starpniekiem.</t>
    </r>
  </si>
  <si>
    <r>
      <rPr>
        <b/>
        <sz val="8"/>
        <color theme="1"/>
        <rFont val="Times New Roman"/>
        <family val="1"/>
        <charset val="186"/>
      </rPr>
      <t xml:space="preserve">2.1.2. apakšpasākums
</t>
    </r>
    <r>
      <rPr>
        <sz val="8"/>
        <color theme="1"/>
        <rFont val="Times New Roman"/>
        <family val="1"/>
        <charset val="186"/>
      </rPr>
      <t>Apmācīti 200 bērnu un jauniešu speciālisti, kuri ir specializējušies darbā ar bērniem un jauniešiem, kuri ir VPD klienti.</t>
    </r>
  </si>
  <si>
    <t>3.2.2. Speciālistu, kas strādā ar noziedzīgajos nodarījumos cietušajiem bērniem zināšanu pilnveidošana 
3.2.2.2. apakšpasākums</t>
  </si>
  <si>
    <t>3.2.2.2. KOPĀ:</t>
  </si>
  <si>
    <t xml:space="preserve">Ārpakalpojums (tai skaitā ārvalstu lektori un tulks)
16 izlīguma starpnieki, kas tālāk zināšanas nodos citiem VPD izlīguma starpniekiem
</t>
  </si>
  <si>
    <t>Ārpakalpojums
Satura izstāde 8 akadēmiskajām stundām (8x45min).</t>
  </si>
  <si>
    <t>Ārpakalpojums (lektora izdevumi)
2023.-2024 gads – mācības 100 bērnu un jauniešu speciālistiem.</t>
  </si>
  <si>
    <t xml:space="preserve"> 4.pielikums 
Bērnu noziedzības novēršanas un bērnu aizsardzības pret noziedzīgu nodarījumu plānam 2022.-2024. gadam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</si>
</sst>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3" fontId="0" fillId="0" borderId="1" xfId="0" applyNumberFormat="1" applyBorder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L3" sqref="L3"/>
    </sheetView>
  </sheetViews>
  <sheetFormatPr defaultRowHeight="15" x14ac:dyDescent="0.25"/>
  <cols>
    <col min="2" max="2" width="17.7109375" customWidth="1"/>
    <col min="3" max="3" width="23.7109375" customWidth="1"/>
    <col min="7" max="7" width="11.42578125" customWidth="1"/>
    <col min="8" max="8" width="25.85546875" customWidth="1"/>
  </cols>
  <sheetData>
    <row r="1" spans="1:9" ht="58.5" customHeight="1" x14ac:dyDescent="0.25">
      <c r="E1" s="21" t="s">
        <v>35</v>
      </c>
      <c r="F1" s="21"/>
      <c r="G1" s="21"/>
      <c r="H1" s="21"/>
    </row>
    <row r="2" spans="1:9" s="1" customFormat="1" x14ac:dyDescent="0.25">
      <c r="A2" s="19" t="s">
        <v>22</v>
      </c>
      <c r="B2" s="19"/>
      <c r="C2" s="19"/>
      <c r="D2" s="19"/>
      <c r="E2" s="19"/>
      <c r="F2" s="19"/>
      <c r="G2" s="19"/>
      <c r="H2" s="19"/>
    </row>
    <row r="3" spans="1:9" ht="14.45" customHeight="1" x14ac:dyDescent="0.25">
      <c r="A3" s="20" t="s">
        <v>23</v>
      </c>
      <c r="B3" s="20"/>
      <c r="C3" s="20"/>
      <c r="D3" s="20"/>
      <c r="E3" s="20"/>
      <c r="F3" s="20"/>
      <c r="G3" s="20"/>
      <c r="H3" s="20"/>
    </row>
    <row r="4" spans="1:9" ht="14.45" customHeight="1" x14ac:dyDescent="0.25">
      <c r="A4" s="22" t="s">
        <v>24</v>
      </c>
      <c r="B4" s="22"/>
      <c r="C4" s="22"/>
      <c r="D4" s="22"/>
      <c r="E4" s="22"/>
      <c r="F4" s="22"/>
      <c r="G4" s="22"/>
      <c r="H4" s="22"/>
    </row>
    <row r="5" spans="1:9" ht="14.45" customHeight="1" x14ac:dyDescent="0.25">
      <c r="A5" s="20" t="s">
        <v>18</v>
      </c>
      <c r="B5" s="20"/>
      <c r="C5" s="20"/>
      <c r="D5" s="20"/>
      <c r="E5" s="20"/>
      <c r="F5" s="20"/>
      <c r="G5" s="20"/>
      <c r="H5" s="20"/>
    </row>
    <row r="6" spans="1:9" s="1" customFormat="1" x14ac:dyDescent="0.25"/>
    <row r="7" spans="1:9" s="1" customFormat="1" x14ac:dyDescent="0.25">
      <c r="A7" s="25" t="s">
        <v>0</v>
      </c>
      <c r="B7" s="24" t="s">
        <v>1</v>
      </c>
      <c r="C7" s="24" t="s">
        <v>2</v>
      </c>
      <c r="D7" s="26" t="s">
        <v>14</v>
      </c>
      <c r="E7" s="25" t="s">
        <v>15</v>
      </c>
      <c r="F7" s="25" t="s">
        <v>16</v>
      </c>
      <c r="G7" s="24" t="s">
        <v>3</v>
      </c>
      <c r="H7" s="24" t="s">
        <v>4</v>
      </c>
      <c r="I7" s="2"/>
    </row>
    <row r="8" spans="1:9" s="1" customFormat="1" x14ac:dyDescent="0.25">
      <c r="A8" s="25"/>
      <c r="B8" s="24"/>
      <c r="C8" s="24"/>
      <c r="D8" s="27"/>
      <c r="E8" s="25"/>
      <c r="F8" s="25"/>
      <c r="G8" s="24"/>
      <c r="H8" s="24"/>
      <c r="I8" s="2"/>
    </row>
    <row r="9" spans="1:9" s="1" customFormat="1" x14ac:dyDescent="0.25">
      <c r="A9" s="3"/>
      <c r="B9" s="4" t="s">
        <v>5</v>
      </c>
      <c r="C9" s="5"/>
      <c r="D9" s="6">
        <f>SUM(D10:D13)</f>
        <v>0</v>
      </c>
      <c r="E9" s="6">
        <f t="shared" ref="E9:G9" si="0">SUM(E10:E13)</f>
        <v>15500</v>
      </c>
      <c r="F9" s="6">
        <f t="shared" si="0"/>
        <v>2000</v>
      </c>
      <c r="G9" s="6">
        <f t="shared" si="0"/>
        <v>0</v>
      </c>
      <c r="H9" s="7"/>
      <c r="I9" s="2"/>
    </row>
    <row r="10" spans="1:9" s="1" customFormat="1" x14ac:dyDescent="0.25">
      <c r="A10" s="3" t="s">
        <v>6</v>
      </c>
      <c r="B10" s="4" t="s">
        <v>7</v>
      </c>
      <c r="C10" s="5"/>
      <c r="D10" s="6"/>
      <c r="E10" s="6"/>
      <c r="F10" s="6"/>
      <c r="G10" s="6"/>
      <c r="H10" s="7"/>
      <c r="I10" s="2"/>
    </row>
    <row r="11" spans="1:9" s="1" customFormat="1" ht="21" x14ac:dyDescent="0.25">
      <c r="A11" s="3" t="s">
        <v>8</v>
      </c>
      <c r="B11" s="4" t="s">
        <v>9</v>
      </c>
      <c r="C11" s="5"/>
      <c r="D11" s="6">
        <f>D16+D21</f>
        <v>0</v>
      </c>
      <c r="E11" s="6">
        <f t="shared" ref="E11:G11" si="1">E16+E21</f>
        <v>15500</v>
      </c>
      <c r="F11" s="6">
        <f t="shared" si="1"/>
        <v>2000</v>
      </c>
      <c r="G11" s="6">
        <f t="shared" si="1"/>
        <v>0</v>
      </c>
      <c r="H11" s="7"/>
      <c r="I11" s="2"/>
    </row>
    <row r="12" spans="1:9" s="1" customFormat="1" ht="21" x14ac:dyDescent="0.25">
      <c r="A12" s="3" t="s">
        <v>10</v>
      </c>
      <c r="B12" s="4" t="s">
        <v>11</v>
      </c>
      <c r="C12" s="5"/>
      <c r="D12" s="6"/>
      <c r="E12" s="6"/>
      <c r="F12" s="6"/>
      <c r="G12" s="6"/>
      <c r="H12" s="7"/>
      <c r="I12" s="2"/>
    </row>
    <row r="13" spans="1:9" s="1" customFormat="1" ht="31.5" x14ac:dyDescent="0.25">
      <c r="A13" s="3" t="s">
        <v>12</v>
      </c>
      <c r="B13" s="4" t="s">
        <v>13</v>
      </c>
      <c r="C13" s="5"/>
      <c r="D13" s="6"/>
      <c r="E13" s="6"/>
      <c r="F13" s="6"/>
      <c r="G13" s="6"/>
      <c r="H13" s="7"/>
      <c r="I13" s="2"/>
    </row>
    <row r="14" spans="1:9" s="1" customFormat="1" ht="45.75" customHeight="1" x14ac:dyDescent="0.25">
      <c r="A14" s="23" t="s">
        <v>25</v>
      </c>
      <c r="B14" s="23"/>
      <c r="C14" s="23"/>
      <c r="D14" s="23"/>
      <c r="E14" s="23"/>
      <c r="F14" s="23"/>
      <c r="G14" s="23"/>
      <c r="H14" s="23"/>
      <c r="I14" s="2"/>
    </row>
    <row r="15" spans="1:9" s="1" customFormat="1" x14ac:dyDescent="0.25">
      <c r="A15" s="8"/>
      <c r="B15" s="4"/>
      <c r="C15" s="4" t="s">
        <v>26</v>
      </c>
      <c r="D15" s="9">
        <f>D16</f>
        <v>0</v>
      </c>
      <c r="E15" s="9">
        <f t="shared" ref="E15:G15" si="2">E16</f>
        <v>13500</v>
      </c>
      <c r="F15" s="9">
        <f t="shared" si="2"/>
        <v>2000</v>
      </c>
      <c r="G15" s="9">
        <f t="shared" si="2"/>
        <v>0</v>
      </c>
      <c r="H15" s="9"/>
      <c r="I15" s="2"/>
    </row>
    <row r="16" spans="1:9" ht="21" x14ac:dyDescent="0.25">
      <c r="A16" s="12" t="s">
        <v>8</v>
      </c>
      <c r="B16" s="14" t="s">
        <v>17</v>
      </c>
      <c r="C16" s="12"/>
      <c r="D16" s="10">
        <f>SUM(D17:D19)</f>
        <v>0</v>
      </c>
      <c r="E16" s="10">
        <f>SUM(E17:E19)</f>
        <v>13500</v>
      </c>
      <c r="F16" s="10">
        <f>SUM(F17:F19)</f>
        <v>2000</v>
      </c>
      <c r="G16" s="10">
        <f>SUM(G17:G19)</f>
        <v>0</v>
      </c>
      <c r="H16" s="11"/>
    </row>
    <row r="17" spans="1:9" ht="67.5" x14ac:dyDescent="0.25">
      <c r="A17" s="15">
        <v>22352</v>
      </c>
      <c r="B17" s="16" t="s">
        <v>21</v>
      </c>
      <c r="C17" s="15" t="s">
        <v>33</v>
      </c>
      <c r="D17" s="13"/>
      <c r="E17" s="17">
        <v>8000</v>
      </c>
      <c r="F17" s="18"/>
      <c r="G17" s="13"/>
      <c r="H17" s="15" t="s">
        <v>27</v>
      </c>
    </row>
    <row r="18" spans="1:9" ht="55.5" x14ac:dyDescent="0.25">
      <c r="A18" s="15">
        <v>22352</v>
      </c>
      <c r="B18" s="16" t="s">
        <v>21</v>
      </c>
      <c r="C18" s="15" t="s">
        <v>34</v>
      </c>
      <c r="D18" s="13"/>
      <c r="E18" s="17">
        <v>2000</v>
      </c>
      <c r="F18" s="17">
        <v>2000</v>
      </c>
      <c r="G18" s="13"/>
      <c r="H18" s="15" t="s">
        <v>29</v>
      </c>
    </row>
    <row r="19" spans="1:9" ht="100.5" x14ac:dyDescent="0.25">
      <c r="A19" s="15">
        <v>22352</v>
      </c>
      <c r="B19" s="16" t="s">
        <v>21</v>
      </c>
      <c r="C19" s="15" t="s">
        <v>32</v>
      </c>
      <c r="D19" s="13"/>
      <c r="E19" s="17">
        <v>3500</v>
      </c>
      <c r="F19" s="18"/>
      <c r="G19" s="13"/>
      <c r="H19" s="15" t="s">
        <v>28</v>
      </c>
    </row>
    <row r="20" spans="1:9" s="1" customFormat="1" ht="32.25" customHeight="1" x14ac:dyDescent="0.25">
      <c r="A20" s="23" t="s">
        <v>30</v>
      </c>
      <c r="B20" s="23"/>
      <c r="C20" s="23"/>
      <c r="D20" s="23"/>
      <c r="E20" s="23"/>
      <c r="F20" s="23"/>
      <c r="G20" s="23"/>
      <c r="H20" s="23"/>
      <c r="I20" s="2"/>
    </row>
    <row r="21" spans="1:9" s="1" customFormat="1" x14ac:dyDescent="0.25">
      <c r="A21" s="8"/>
      <c r="B21" s="4"/>
      <c r="C21" s="4" t="s">
        <v>31</v>
      </c>
      <c r="D21" s="9">
        <f>D22</f>
        <v>0</v>
      </c>
      <c r="E21" s="9">
        <f t="shared" ref="E21" si="3">E22</f>
        <v>2000</v>
      </c>
      <c r="F21" s="9">
        <f t="shared" ref="F21" si="4">F22</f>
        <v>0</v>
      </c>
      <c r="G21" s="9">
        <f t="shared" ref="G21" si="5">G22</f>
        <v>0</v>
      </c>
      <c r="H21" s="9"/>
      <c r="I21" s="2"/>
    </row>
    <row r="22" spans="1:9" ht="21" x14ac:dyDescent="0.25">
      <c r="A22" s="12" t="s">
        <v>8</v>
      </c>
      <c r="B22" s="14" t="s">
        <v>17</v>
      </c>
      <c r="C22" s="12"/>
      <c r="D22" s="10">
        <f>SUM(D23)</f>
        <v>0</v>
      </c>
      <c r="E22" s="10">
        <f t="shared" ref="E22:G22" si="6">SUM(E23)</f>
        <v>2000</v>
      </c>
      <c r="F22" s="10">
        <f t="shared" si="6"/>
        <v>0</v>
      </c>
      <c r="G22" s="10">
        <f t="shared" si="6"/>
        <v>0</v>
      </c>
      <c r="H22" s="11"/>
    </row>
    <row r="23" spans="1:9" ht="78.75" x14ac:dyDescent="0.25">
      <c r="A23" s="15">
        <v>22352</v>
      </c>
      <c r="B23" s="16" t="s">
        <v>21</v>
      </c>
      <c r="C23" s="15" t="s">
        <v>20</v>
      </c>
      <c r="D23" s="13"/>
      <c r="E23" s="17">
        <v>2000</v>
      </c>
      <c r="F23" s="13"/>
      <c r="G23" s="13"/>
      <c r="H23" s="15" t="s">
        <v>19</v>
      </c>
    </row>
    <row r="25" spans="1:9" s="1" customFormat="1" x14ac:dyDescent="0.25"/>
    <row r="26" spans="1:9" s="1" customFormat="1" x14ac:dyDescent="0.25"/>
  </sheetData>
  <mergeCells count="15">
    <mergeCell ref="A20:H20"/>
    <mergeCell ref="G7:G8"/>
    <mergeCell ref="H7:H8"/>
    <mergeCell ref="A14:H14"/>
    <mergeCell ref="A7:A8"/>
    <mergeCell ref="B7:B8"/>
    <mergeCell ref="C7:C8"/>
    <mergeCell ref="D7:D8"/>
    <mergeCell ref="E7:E8"/>
    <mergeCell ref="F7:F8"/>
    <mergeCell ref="A2:H2"/>
    <mergeCell ref="A5:H5"/>
    <mergeCell ref="A3:H3"/>
    <mergeCell ref="E1:H1"/>
    <mergeCell ref="A4:H4"/>
  </mergeCells>
  <pageMargins left="0.5" right="0.26" top="0.75" bottom="0.75" header="0.36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2022-06-27T11:42:41Z</dcterms:modified>
</cp:coreProperties>
</file>