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Niks.Balinskis\Desktop\"/>
    </mc:Choice>
  </mc:AlternateContent>
  <xr:revisionPtr revIDLastSave="0" documentId="13_ncr:1_{4D453DAC-FEA6-470E-9D60-DBEA188F2EDB}" xr6:coauthVersionLast="47" xr6:coauthVersionMax="47" xr10:uidLastSave="{00000000-0000-0000-0000-000000000000}"/>
  <bookViews>
    <workbookView xWindow="-108" yWindow="-108" windowWidth="23256" windowHeight="12576" xr2:uid="{00000000-000D-0000-FFFF-FFFF00000000}"/>
  </bookViews>
  <sheets>
    <sheet name="Pielikums" sheetId="1" r:id="rId1"/>
  </sheets>
  <externalReferences>
    <externalReference r:id="rId2"/>
  </externalReferences>
  <definedNames>
    <definedName name="Account">[1]!Table3[Account]</definedName>
    <definedName name="CodeActivity">[1]!Table58[code]</definedName>
    <definedName name="CodeClass">[1]!Table71[code]</definedName>
    <definedName name="CodeDonor">[1]!Table70[code]</definedName>
    <definedName name="CodeSubOffice">[1]!Table4[Location ID]</definedName>
    <definedName name="CostCenter">[1]!Table412[code]</definedName>
    <definedName name="CurList">[1]!Table20[Currencies]</definedName>
    <definedName name="DonorCode">[1]!Table27[DonorCode]</definedName>
    <definedName name="DonorName">[1]!Table27[DonorName]</definedName>
    <definedName name="OneZero">[1]_SetUP!$I$70:$I$71</definedName>
    <definedName name="ProjectList">[1]!Table214[Project]</definedName>
    <definedName name="QQQQQQ">[1]!Table3[Account]</definedName>
    <definedName name="QQQwww">[1]!Table58[code]</definedName>
    <definedName name="ResNO">[1]!Table2[ResID]</definedName>
    <definedName name="Site">[1]!Table41213[code]</definedName>
    <definedName name="SubOffice">[1]!Table4[Lacation Name]</definedName>
    <definedName name="UnitCode">[1]!Table46[UnitCode]</definedName>
    <definedName name="UnitName">[1]!Table46[Name]</definedName>
    <definedName name="UnitType">[1]!Table1[Units 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1" l="1"/>
  <c r="J9" i="1"/>
  <c r="I9" i="1"/>
  <c r="H9" i="1"/>
  <c r="G9" i="1"/>
  <c r="F9" i="1"/>
  <c r="E6" i="1"/>
  <c r="M82" i="1"/>
  <c r="L82" i="1"/>
  <c r="K82" i="1"/>
  <c r="J82" i="1"/>
  <c r="I82" i="1"/>
  <c r="H82" i="1"/>
  <c r="G82" i="1"/>
  <c r="F82" i="1"/>
  <c r="E82" i="1"/>
  <c r="I72" i="1"/>
  <c r="J72" i="1"/>
  <c r="K72" i="1"/>
  <c r="L72" i="1"/>
  <c r="M72" i="1"/>
  <c r="F72" i="1"/>
  <c r="G72" i="1"/>
  <c r="H72" i="1"/>
  <c r="E72" i="1"/>
  <c r="I43" i="1"/>
  <c r="H43" i="1"/>
  <c r="J43" i="1"/>
  <c r="E43" i="1"/>
  <c r="F89" i="1"/>
  <c r="G89" i="1"/>
  <c r="H89" i="1"/>
  <c r="I89" i="1"/>
  <c r="J89" i="1"/>
  <c r="E89" i="1"/>
  <c r="H68" i="1"/>
  <c r="F11" i="1"/>
  <c r="G11" i="1"/>
  <c r="H11" i="1"/>
  <c r="I11" i="1"/>
  <c r="J11" i="1"/>
  <c r="E11" i="1"/>
  <c r="F38" i="1"/>
  <c r="G38" i="1"/>
  <c r="H38" i="1"/>
  <c r="H37" i="1" s="1"/>
  <c r="I38" i="1"/>
  <c r="I37" i="1" s="1"/>
  <c r="J38" i="1"/>
  <c r="J37" i="1" s="1"/>
  <c r="E38" i="1"/>
  <c r="E37" i="1" s="1"/>
  <c r="M154" i="1" l="1"/>
  <c r="L154" i="1"/>
  <c r="K154" i="1"/>
  <c r="I154" i="1"/>
  <c r="H154" i="1"/>
  <c r="G154" i="1"/>
  <c r="F154" i="1"/>
  <c r="E154" i="1"/>
  <c r="M137" i="1"/>
  <c r="L137" i="1"/>
  <c r="K137" i="1"/>
  <c r="I137" i="1"/>
  <c r="H137" i="1"/>
  <c r="G137" i="1"/>
  <c r="F137" i="1"/>
  <c r="E137" i="1"/>
  <c r="M132" i="1"/>
  <c r="L132" i="1"/>
  <c r="K132" i="1"/>
  <c r="I132" i="1"/>
  <c r="H132" i="1"/>
  <c r="G132" i="1"/>
  <c r="F132" i="1"/>
  <c r="E132" i="1"/>
  <c r="M123" i="1"/>
  <c r="L123" i="1"/>
  <c r="K123" i="1"/>
  <c r="I123" i="1"/>
  <c r="H123" i="1"/>
  <c r="G123" i="1"/>
  <c r="F123" i="1"/>
  <c r="E123" i="1"/>
  <c r="M77" i="1"/>
  <c r="L77" i="1"/>
  <c r="K77" i="1"/>
  <c r="J77" i="1"/>
  <c r="I77" i="1"/>
  <c r="H77" i="1"/>
  <c r="G77" i="1"/>
  <c r="F77" i="1"/>
  <c r="E77" i="1"/>
  <c r="M67" i="1"/>
  <c r="L67" i="1"/>
  <c r="K67" i="1"/>
  <c r="J67" i="1"/>
  <c r="I67" i="1"/>
  <c r="H67" i="1"/>
  <c r="G67" i="1"/>
  <c r="F67" i="1"/>
  <c r="E67" i="1"/>
  <c r="M62" i="1"/>
  <c r="L62" i="1"/>
  <c r="K62" i="1"/>
  <c r="J62" i="1"/>
  <c r="I62" i="1"/>
  <c r="H62" i="1"/>
  <c r="G62" i="1"/>
  <c r="F62" i="1"/>
  <c r="E62" i="1"/>
  <c r="M57" i="1"/>
  <c r="L57" i="1"/>
  <c r="K57" i="1"/>
  <c r="J57" i="1"/>
  <c r="I57" i="1"/>
  <c r="H57" i="1"/>
  <c r="G57" i="1"/>
  <c r="F57" i="1"/>
  <c r="E57" i="1"/>
  <c r="F52" i="1"/>
  <c r="G52" i="1"/>
  <c r="H52" i="1"/>
  <c r="I52" i="1"/>
  <c r="J52" i="1"/>
  <c r="K52" i="1"/>
  <c r="L52" i="1"/>
  <c r="M52" i="1"/>
  <c r="E52" i="1"/>
  <c r="G28" i="1"/>
  <c r="F118" i="1"/>
  <c r="G118" i="1"/>
  <c r="K118" i="1"/>
  <c r="L118" i="1"/>
  <c r="M118" i="1"/>
  <c r="F109" i="1"/>
  <c r="G109" i="1"/>
  <c r="H109" i="1"/>
  <c r="I109" i="1"/>
  <c r="J109" i="1"/>
  <c r="K109" i="1"/>
  <c r="L109" i="1"/>
  <c r="M109" i="1"/>
  <c r="E109" i="1"/>
  <c r="F104" i="1"/>
  <c r="G104" i="1"/>
  <c r="H104" i="1"/>
  <c r="I104" i="1"/>
  <c r="J104" i="1"/>
  <c r="K104" i="1"/>
  <c r="L104" i="1"/>
  <c r="M104" i="1"/>
  <c r="E104" i="1"/>
  <c r="F99" i="1"/>
  <c r="G99" i="1"/>
  <c r="H99" i="1"/>
  <c r="I99" i="1"/>
  <c r="J99" i="1"/>
  <c r="K99" i="1"/>
  <c r="L99" i="1"/>
  <c r="M99" i="1"/>
  <c r="E99" i="1"/>
  <c r="F93" i="1"/>
  <c r="G93" i="1"/>
  <c r="H93" i="1"/>
  <c r="I93" i="1"/>
  <c r="J93" i="1"/>
  <c r="K93" i="1"/>
  <c r="L93" i="1"/>
  <c r="M93" i="1"/>
  <c r="E93" i="1"/>
  <c r="F88" i="1"/>
  <c r="G88" i="1"/>
  <c r="H88" i="1"/>
  <c r="H8" i="1" s="1"/>
  <c r="H6" i="1" s="1"/>
  <c r="I88" i="1"/>
  <c r="I8" i="1" s="1"/>
  <c r="I6" i="1" s="1"/>
  <c r="J88" i="1"/>
  <c r="J8" i="1" s="1"/>
  <c r="J6" i="1" s="1"/>
  <c r="K88" i="1"/>
  <c r="L88" i="1"/>
  <c r="M88" i="1"/>
  <c r="E88" i="1"/>
  <c r="E8" i="1" s="1"/>
  <c r="F43" i="1"/>
  <c r="G43" i="1"/>
  <c r="K43" i="1"/>
  <c r="L43" i="1"/>
  <c r="M43" i="1"/>
  <c r="F37" i="1"/>
  <c r="G37" i="1"/>
  <c r="K37" i="1"/>
  <c r="L37" i="1"/>
  <c r="M37" i="1"/>
  <c r="F28" i="1"/>
  <c r="H28" i="1"/>
  <c r="I28" i="1"/>
  <c r="J28" i="1"/>
  <c r="K28" i="1"/>
  <c r="L28" i="1"/>
  <c r="M28" i="1"/>
  <c r="E28" i="1"/>
  <c r="F23" i="1"/>
  <c r="G23" i="1"/>
  <c r="H23" i="1"/>
  <c r="I23" i="1"/>
  <c r="J23" i="1"/>
  <c r="K23" i="1"/>
  <c r="L23" i="1"/>
  <c r="M23" i="1"/>
  <c r="E23" i="1"/>
  <c r="F18" i="1"/>
  <c r="G18" i="1"/>
  <c r="H18" i="1"/>
  <c r="I18" i="1"/>
  <c r="J18" i="1"/>
  <c r="K18" i="1"/>
  <c r="L18" i="1"/>
  <c r="M18" i="1"/>
  <c r="E18" i="1"/>
  <c r="I13" i="1"/>
  <c r="J13" i="1"/>
  <c r="K13" i="1"/>
  <c r="L13" i="1"/>
  <c r="M13" i="1"/>
  <c r="H13" i="1"/>
  <c r="F8" i="1" l="1"/>
  <c r="F6" i="1" s="1"/>
  <c r="G8" i="1"/>
  <c r="G6" i="1" s="1"/>
  <c r="G13" i="1"/>
  <c r="F13" i="1"/>
  <c r="E13" i="1"/>
</calcChain>
</file>

<file path=xl/sharedStrings.xml><?xml version="1.0" encoding="utf-8"?>
<sst xmlns="http://schemas.openxmlformats.org/spreadsheetml/2006/main" count="140" uniqueCount="81">
  <si>
    <t>Uzdevums</t>
  </si>
  <si>
    <t xml:space="preserve"> Pasākums</t>
  </si>
  <si>
    <t>Budžeta programmas (apakš-programmas) kods un nosaukums</t>
  </si>
  <si>
    <t>Vidēja termiņa budžeta ietvara likumā 
plānotais finansējums</t>
  </si>
  <si>
    <t xml:space="preserve">Nepieciešamais papildu finansējums </t>
  </si>
  <si>
    <t>Pasākuma īstenošanas gads (ja pasākuma īstenošana ir terminēta)</t>
  </si>
  <si>
    <t>2024. gads</t>
  </si>
  <si>
    <t>2025. gads</t>
  </si>
  <si>
    <t>2026. gads</t>
  </si>
  <si>
    <t>2027. gads</t>
  </si>
  <si>
    <t>turpmākajā laikposmā līdz pasākuma pabeigšanai
(ja pasākuma īstenošana ir terminēta)</t>
  </si>
  <si>
    <t>turpmāk ik gadu
(ja pasākuma izpilde nav terminēta)</t>
  </si>
  <si>
    <t>Finansējums plāna realizācijai kopā</t>
  </si>
  <si>
    <t>tajā skaitā</t>
  </si>
  <si>
    <t>Ekonomikas ministrija</t>
  </si>
  <si>
    <t>2026.gads</t>
  </si>
  <si>
    <t>1. Rīcības virziens: Atbalsts  mazaizsargātajām iedzīvotāju grupām</t>
  </si>
  <si>
    <t>1.1 uzdevums Izstrādāt jaunu likumu, kas ir vērsts uz mājokļu pieejamības jautājumu risināšanu un aizstātu esošo likumu "Par palīdzību dzīvokļa jautājumu risināšanā", kura galvenais mērķis būtu paplašināt personu loku, kas var pretendēt uz pašvaldības īres dzīvokli vai īstermiņa mājokļa pakalpojumu</t>
  </si>
  <si>
    <t>1.2. uzdevums Pārskatīt minimālās prasības kādām jāatbilst izīrējamai pašvaldības dzīvojamai telpai, lai tā varētu tikt izīrēta</t>
  </si>
  <si>
    <t>1. pasākums - Jaunā likuma izstrādes ietvaros pārskatīt minimālās prasības, kādām jāatbilst izīrējamai pašvaldības dzīvojamai telpai, lai tā varētu tikt izīrēta</t>
  </si>
  <si>
    <t>1.3. uzdevums Izstrādāt minimālās prasības koplietošanas telpām, ja izīrējamā pašvaldības dzīvoklī nav pieejama tualete, dušas/vannas telpa un virtuve</t>
  </si>
  <si>
    <t>1.4. uzdevums Izstrādāt kārtību kādā pašvaldībām jāsniedz informācija par to īpašumā esošajiem mājokļiem pašvaldības palīdzības sniegšanai</t>
  </si>
  <si>
    <t>1.5. uzdevums Nodrošināt atbalsta programmas darbību sociālo un pašvaldības īres mājokļu būvniecībai vai atjaunošanai</t>
  </si>
  <si>
    <t>1.pasākums - Nodrošināt atbalsta programmas sociālo mājokļu būvniecībai vai atjaunošanai  īstenošanu regulējošo noteikumu un citu tiesību aktu pilnveidi ar mērķi nodrošināt atbalsta programmas mērķu un sasniedzamo rādītāju sasniegšanu</t>
  </si>
  <si>
    <t>1. pasākums - Identificēt trūkstošos statistikas datus dažādu mājokļa pieejamības aspektu raksturošanai, izstrādājot priekšlikumus šo datu ieguvei, kā arī nodrošināt regulāru datu apkopošanu un uzkrāšanu par pašvaldību sniegto palīdzību mājokļu  jautājumu risināšanā, lai veiktu uz pierādījumiem balstītas mājokļa pieejamības politikas analīzi</t>
  </si>
  <si>
    <t>2. pasākums - Izstrādāt kārtību, kā pašvaldības iesniedz informāciju par to īpašumā esošajiem mājokļiem jaunā likuma ietvaros</t>
  </si>
  <si>
    <t>1. pasākums - Jaunā likuma izstrādes ietvaros pārskatīt pašvaldību dzīvojamo koplietošanas telpu minimālās kvalitatīvās prasības, ja izīrējamā pašvaldības dzīvoklī nav pieejama tualete, dušas/vannas telpa un virtuve</t>
  </si>
  <si>
    <t>1. pasākums - Izstrādāt jaunu likumu, kas aizstās esošo likumu “Par palīdzību dzīvokļa jautājumu risināšanā” (turpmāk – Jaunais likums)</t>
  </si>
  <si>
    <t>2. Rīcības virziens  -  Atbalsts mājsaimniecībām ar vidējiem ienākumiem</t>
  </si>
  <si>
    <t>2.1. uzdevums - Attīstīt mājokļu pieejamības fondu, kas nodrošina ieguldītā finansējuma atkārtotu ieguldīšanu nākamo zemas īres maksas mājokļu būvniecībā</t>
  </si>
  <si>
    <t xml:space="preserve">1.pasākums - Izstrādāt Mājokļu pieejamības fonda darbības ietvaru Jaunajā likumā </t>
  </si>
  <si>
    <t>2.pasākums - Piesaistīt papildus finansējumu Mājokļu pieejamības fondam no institucionāliem un privātiem investoriem, lai nodrošinātu Mājokļu pieejamības fonda darbību plašākā mērogā</t>
  </si>
  <si>
    <t>2.2. uzdevums - Izvērtēt iespējas veicināt pensiju fondu ieguldījumus zemu izmaksu īres māju attīstīšanā</t>
  </si>
  <si>
    <t>1.pasākums - Izvērtēt nepieciešamos grozījumus normatīvajā regulējumā, lai veicinātu pensiju fondu investīcijas zemas īres maksas mājokļos</t>
  </si>
  <si>
    <t>2.3. uzdevums - Pagarināt maksimālo iespējamo pašvaldību kapitālsabiedrību Valsts kases aizdevuma termiņu, ja aizdevums tiek izmantots zemu izmaksu īres māju būvniecības nodrošināšanai</t>
  </si>
  <si>
    <t>1.pasākums - Izvērtēt iespēju  Pagarināt maksimālo iespējamo pašvaldību kapitālsabiedrību Valsts kases aizdevuma termiņu, ja aizdevums tiek izmantots zemu izmaksu īres māju būvniecības nodrošināšanai valsts budžeta likumā</t>
  </si>
  <si>
    <t>2.4. uzdevums - Izvērtēt iespējas samazināt uz pašvaldības ilgtermiņa saistībām (galvojumi, aizņēmumi) attiecināmo saistību apmēra proporciju (līdzšinēji 75 %), ja saistības radušās zemu izmaksu īres māju būvniecības rezultātā</t>
  </si>
  <si>
    <t>1.pasākums - Izvērtēt iespēju samazināt pašvaldības ilgtermiņa saistībām attiecināmo saistību apmēra proporciju, ja saistības radušās zemu izmaksu īres māju būvniecības rezultātā valsts budžeta likumā</t>
  </si>
  <si>
    <t>2.5. uzdevums - Izveidot valsts kapitālsabiedrību “Mājokļu fonda institūcija”, kas nodrošinātu dažādiem iedzīvotāju sociālajām grupām pieejamus dzīvokļus īrei un iegādei</t>
  </si>
  <si>
    <t>2.7. uzdevums - Veikt grozījumus normatīvajos aktos, lai noteiktos gadījumos atļautu apbūves tiesības dzīvojamām īres mājām uz pašvaldību zemes</t>
  </si>
  <si>
    <t>1.pasākums - Izstrādāt grozījumus apbūves tiesību regulējošajos normatīvajos aktos, kas ļaus  noteiktos gadījumos apbūves tiesības dzīvojamām īres mājām uz pašvaldību zemes</t>
  </si>
  <si>
    <t>3. Rīcības virziens  -  Atbalsts mājsaimniecībām ar vidēji augstiem ienākumiem</t>
  </si>
  <si>
    <t>3.2 uzdevums Nodrošināt finansējuma pieejamību garantiju sniegšanai ģimenēm ar bērniem mājokļa iegādei vai būvniecībai</t>
  </si>
  <si>
    <t>1.pasākums - Izstrādāt grozījumus 2018. gada 20. februāra  Ministru kabineta noteikumos Nr. 95 “ Noteikumi par valsts palīdzību dzīvojamās telpas iegādei vai būvniecībai”</t>
  </si>
  <si>
    <t>3.3 uzdevums - Nodrošināt aizdevumu un garantiju pieejamību nekustamo īpašumu attīstīšanai dzīvojamo māju būvniecībai reģionos</t>
  </si>
  <si>
    <t>4.3. uzdevums - Izvērtēt iespēju pilnveidot uzraudzības mehānismus saistībā ar pārvaldnieka kā pakalpojuma sniedzēja sniegtajiem pakalpojumiem</t>
  </si>
  <si>
    <t>1.pasākums - Dzīvojamo māju pārvaldīšanas likumprojekta izstrādē izvērtēt iespēju pilnveidot uzraudzības mehānismus saistībā ar pārvaldnieka kā pakalpojuma sniedzēja sniegtajiem pakalpojumiem</t>
  </si>
  <si>
    <t>4.4. uzdevums Novērst administratīvos šķēršļus, lai dzīvokļu īpašnieku kopības varētu pieteikties kredītiestādēs aizņēmuma saņemšanai dzīvojamās mājas atjaunošanai</t>
  </si>
  <si>
    <t>1.pasākums - Veikt grozījumus Dzīvokļa īpašuma likumā, iekļaujot nepieciešamos priekšnosacījumus, lai dzīvokļu īpašnieku kopībām tiktu piešķirts identifikators - tās kā tiesību subjekts tiktu atpazītas no kredītiestāžu puses un tām būtu iespēja saņemt aizdevumu</t>
  </si>
  <si>
    <t>4.5. uzdevums Īstenot rīcības plānu pasākumiem dzīvojamā fonda tehniskā stāvokļa pilnveidošanai ekspluatācijas laikā</t>
  </si>
  <si>
    <t>1.pasākums - Veikt tehniskā stāvokļa izpēti izplatītākajām sērijveida daudzdzīvokļu dzīvojamām ēkām Latvijā</t>
  </si>
  <si>
    <t>Pašvaldību budžets</t>
  </si>
  <si>
    <t>Ekonomikas ministrijas budžets</t>
  </si>
  <si>
    <t>Pašvldību budžets</t>
  </si>
  <si>
    <t>4.6 uzdevums Īstenot Atveseļošanas un noturības mehānisma, kā arī no Eiropas Savienības kohēzijas politikas programmas 2021. – 2027. gada perioda Darbības programmā ietvertos ēku energoefektivitātes pasākumus</t>
  </si>
  <si>
    <t>4. Rīcības virziens  -  Atbalsts esošā dzīvojamā fonda uzlabošanai</t>
  </si>
  <si>
    <t>4.9 uzdevums - Izstrādāt piedāvājumu elastīgākai pieejai, lai veicinātu daudzdzīvokļu dzīvojamo ēku energoefektivitāti, paredzot iespēju īstenot energoefektivitātes pasākumus sadalot aktivitātes daļās</t>
  </si>
  <si>
    <t>4.10 uzdevums - Sagatavot kvalitatīvus tipveida projektus Latvijā plaši izplatītām daudzdzīvokļu dzīvojamo ēku sērijām, lai mazinātu birokrātiju un veicinātu sērijveida daudzīvokļu dzīvojamo ēku atjaunošanu un energoefektivitātes paaugstināšanu</t>
  </si>
  <si>
    <t>1. pasākums - Pārskatīt esošās atbalsta programmas un izstrādāt priekšlikumus, kas ļautu veikt daudzdzīvokļu dzīvojamo ēku energoefektivitātes pasākums pa daļām</t>
  </si>
  <si>
    <t>1. pasākums - Sagatavot kvalitatīvus tipveida projektus, kuri būtu pieejami ikvienam Latvijas iedzīvotājam brīvai izmantošanai</t>
  </si>
  <si>
    <t>4.11 uzdevums -  Nepieciešams organizēt plašu informatīvo kampaņu ar mērķi veicināt ēku ekspluatācijas paradumu maiņu</t>
  </si>
  <si>
    <t>1. pasākums - Izstrādāt informatīvos attēlus (infografikas) par nepieciešamību veikt mājokļu uzlabošanu, tai skaitā energoefektivitātes uzlabošanu</t>
  </si>
  <si>
    <t>1.uzdevums - Nodrošināt atbalsta programmas īstenošanu regulējošo noteikumu pilnveidi ar mērķi nodrošināt atbalsta programmas mērķu un sasniedzamo rādītāju sasniegšanu</t>
  </si>
  <si>
    <t>Finanšu ministrija</t>
  </si>
  <si>
    <t>Finanšu ministrijas  budžets</t>
  </si>
  <si>
    <t>1.pasākums - Sagatavot un iesniegt Ministru kabinetā noteikumu projektu par kārtību, kādā tiek veikta Mājokļu Fonda atbalsta īstenošana, uzraudzība un finansēšana</t>
  </si>
  <si>
    <t>Vides aizsardzības un reģionālās attīstības ministrijas budžets</t>
  </si>
  <si>
    <t>Vides aizsardzības un reģionālās attīstības ministrija</t>
  </si>
  <si>
    <t>2. pasākums - Veicināt rūpnieciski ražotu siltināšanas paneļu izmantošanu siltināšanas projektos, palielinot šādiem risinājumiem atbalsta intensitāti, tādējādi radot pieprasījumu ražošanas attīstībai Latvijā, kā arī potenciāli samazinot atjaunošanas izmaksas</t>
  </si>
  <si>
    <t>35.00.00
Valsts atbalsta programmas</t>
  </si>
  <si>
    <t>2.pasākums - Samazināt administratīvos šķēršļus, lai dzīvokļu īpašnieku kopības lēmums par ēkas atjaunošanu tiek pieņemts sasaucot ne vairāk kā divas kopsapulcēs</t>
  </si>
  <si>
    <t>2.6. uzdevums - Izstrādāt atbalsta programmu ekonomiskā tipa privātmāju īres mājokļu būvniecībai</t>
  </si>
  <si>
    <t>1.pasākums - Izstrādāt priekšlikumus atbalstam ekonomiskā tipa (moduļu ēku) privātmāju būvniecībai, kas tiks izīrēti mājsaimniecībām, kuras nevar atļauties iegādāties mājokli uz tirgus nosacījumiem</t>
  </si>
  <si>
    <t>2.8. uzdevums - Izstrādāt publiskās un privātās partnerības modeli zemas īres maksas mājokļu būvniecībai</t>
  </si>
  <si>
    <t>1.pasākums - Identificēt normatīvo aktu grozījumus, kas nepieciešami efektīvai publiskās un privātās partnerības modeļa darbībai</t>
  </si>
  <si>
    <t>1.pasākums - Nodrošināt  finansējumu aizdevumu un garantiju  programmām mājokļu būvniecībai reģionos uz tirgus nosacījumiem</t>
  </si>
  <si>
    <t>2. pasākums - Organizēt dažādus informatīvus pasākumus (seminārus, vebinārus un izstādes) par dzīvojamā fonda efektīvu pārvaldīšanu, finanšu pratību, normatīvo regulējumu, finansējuma pieejamību un valsts un ES fondu atbalsta programmām</t>
  </si>
  <si>
    <t>3.  pasākums - Popularizēt mājokļu atjaunošanas labās prakses piemērus</t>
  </si>
  <si>
    <t>4.  pasākums - Informēt atjaunoto ēku īpašniekus par ēkas uzturēšanu ikdienā, pēc iespējas ilgāk saglabājot iegūtos atjaunošanas rezultātus</t>
  </si>
  <si>
    <t>4.14. uzdevums - Sagatavot priekšlikumus valsts finansējuma piesaistei saistību segšanai trūcīgu un maznodrošinātu personu vietā daudzdzīvokļu dzīvojamo māju atjaunošanai</t>
  </si>
  <si>
    <t>1. pasākums - Valsts budžeta veidošanas procesā izstrādāt priekšlikumus valsts finansējuma piesaistei saistību segšanai trūcīgu un maznodrošinātu personu vietā daudzdzīvokļu māju atjaunošanai, tai skaitā energoefektivitātes uzlabošanai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</si>
</sst>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0"/>
      <name val="Times New Roman"/>
      <family val="1"/>
    </font>
    <font>
      <sz val="10"/>
      <name val="Times New Roman"/>
      <family val="1"/>
      <charset val="186"/>
    </font>
    <font>
      <sz val="11"/>
      <color rgb="FF9C0006"/>
      <name val="Calibri"/>
      <family val="2"/>
      <charset val="186"/>
      <scheme val="minor"/>
    </font>
    <font>
      <sz val="10"/>
      <name val="Calibri"/>
      <family val="2"/>
      <scheme val="minor"/>
    </font>
    <font>
      <b/>
      <sz val="10"/>
      <name val="Times New Roman"/>
      <family val="1"/>
      <charset val="186"/>
    </font>
    <font>
      <sz val="11"/>
      <name val="Calibri"/>
      <family val="2"/>
      <charset val="186"/>
      <scheme val="minor"/>
    </font>
    <font>
      <i/>
      <sz val="10"/>
      <name val="Times New Roman"/>
      <family val="1"/>
      <charset val="186"/>
    </font>
    <font>
      <i/>
      <sz val="12"/>
      <name val="Times New Roman"/>
      <family val="1"/>
    </font>
    <font>
      <b/>
      <sz val="10"/>
      <color theme="0"/>
      <name val="Times New Roman"/>
      <family val="1"/>
      <charset val="186"/>
    </font>
  </fonts>
  <fills count="4">
    <fill>
      <patternFill patternType="none"/>
    </fill>
    <fill>
      <patternFill patternType="gray125"/>
    </fill>
    <fill>
      <patternFill patternType="solid">
        <fgColor rgb="FFFFC7CE"/>
      </patternFill>
    </fill>
    <fill>
      <patternFill patternType="solid">
        <fgColor rgb="FF00859B"/>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3" fillId="2" borderId="0" applyNumberFormat="0" applyBorder="0" applyAlignment="0" applyProtection="0"/>
  </cellStyleXfs>
  <cellXfs count="48">
    <xf numFmtId="0" fontId="0" fillId="0" borderId="0" xfId="0"/>
    <xf numFmtId="0" fontId="4" fillId="0" borderId="0" xfId="0" applyFont="1"/>
    <xf numFmtId="0" fontId="5" fillId="0" borderId="1" xfId="0" applyFont="1" applyBorder="1" applyAlignment="1">
      <alignment horizontal="left" vertical="top" wrapText="1"/>
    </xf>
    <xf numFmtId="0" fontId="2" fillId="0" borderId="1" xfId="0" applyFont="1" applyBorder="1"/>
    <xf numFmtId="3" fontId="4" fillId="0" borderId="0" xfId="0" applyNumberFormat="1" applyFont="1"/>
    <xf numFmtId="3" fontId="2"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1" applyFont="1" applyFill="1" applyBorder="1" applyAlignment="1">
      <alignment horizontal="center" vertical="center" wrapText="1"/>
    </xf>
    <xf numFmtId="3"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3" fontId="1"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xf>
    <xf numFmtId="0" fontId="2" fillId="0" borderId="1" xfId="0" applyFont="1" applyBorder="1" applyAlignment="1">
      <alignment horizontal="center"/>
    </xf>
    <xf numFmtId="3" fontId="2" fillId="0" borderId="1" xfId="0" applyNumberFormat="1" applyFont="1" applyBorder="1" applyAlignment="1">
      <alignment horizontal="center"/>
    </xf>
    <xf numFmtId="0" fontId="5" fillId="0" borderId="5" xfId="0" applyFont="1" applyBorder="1" applyAlignment="1">
      <alignment horizontal="left" vertical="top" wrapText="1"/>
    </xf>
    <xf numFmtId="2" fontId="5" fillId="0" borderId="6" xfId="0" applyNumberFormat="1" applyFont="1" applyBorder="1" applyAlignment="1">
      <alignment horizontal="center" vertical="center" wrapText="1"/>
    </xf>
    <xf numFmtId="0" fontId="2" fillId="0" borderId="5" xfId="0" applyFont="1" applyBorder="1"/>
    <xf numFmtId="0" fontId="2" fillId="0" borderId="6" xfId="0" applyFont="1" applyBorder="1" applyAlignment="1">
      <alignment horizontal="center"/>
    </xf>
    <xf numFmtId="3" fontId="2" fillId="0" borderId="6" xfId="0" applyNumberFormat="1" applyFont="1" applyBorder="1" applyAlignment="1">
      <alignment horizontal="center"/>
    </xf>
    <xf numFmtId="0" fontId="5" fillId="0" borderId="5" xfId="0" applyFont="1" applyBorder="1" applyAlignment="1">
      <alignment horizontal="center" vertical="center" wrapText="1"/>
    </xf>
    <xf numFmtId="3" fontId="5" fillId="0" borderId="6" xfId="0" applyNumberFormat="1" applyFont="1" applyBorder="1" applyAlignment="1">
      <alignment horizontal="center" vertical="center" wrapText="1"/>
    </xf>
    <xf numFmtId="0" fontId="7" fillId="0" borderId="5" xfId="0" applyFont="1" applyBorder="1" applyAlignment="1">
      <alignment horizontal="center" vertical="center" wrapText="1"/>
    </xf>
    <xf numFmtId="3" fontId="2" fillId="0" borderId="6" xfId="0" applyNumberFormat="1" applyFont="1" applyBorder="1" applyAlignment="1">
      <alignment horizontal="center" vertical="center"/>
    </xf>
    <xf numFmtId="3" fontId="6" fillId="0" borderId="0" xfId="0" applyNumberFormat="1" applyFont="1"/>
    <xf numFmtId="0" fontId="8" fillId="0" borderId="0" xfId="0" applyFont="1"/>
    <xf numFmtId="0" fontId="8" fillId="0" borderId="0" xfId="0" applyFont="1" applyAlignment="1">
      <alignment horizontal="right"/>
    </xf>
    <xf numFmtId="3" fontId="7" fillId="0" borderId="1" xfId="0" applyNumberFormat="1" applyFont="1" applyBorder="1" applyAlignment="1">
      <alignment horizontal="center" vertical="center" wrapText="1"/>
    </xf>
    <xf numFmtId="4" fontId="2" fillId="0" borderId="1" xfId="0" applyNumberFormat="1" applyFont="1" applyBorder="1" applyAlignment="1">
      <alignment horizontal="center" vertical="center"/>
    </xf>
    <xf numFmtId="4" fontId="2" fillId="0" borderId="6" xfId="0" applyNumberFormat="1" applyFont="1" applyBorder="1" applyAlignment="1">
      <alignment horizontal="center" vertical="center"/>
    </xf>
    <xf numFmtId="3" fontId="5" fillId="0" borderId="1" xfId="0" applyNumberFormat="1" applyFont="1" applyBorder="1" applyAlignment="1">
      <alignment horizontal="center" vertical="center"/>
    </xf>
    <xf numFmtId="0" fontId="2" fillId="0" borderId="5" xfId="0" applyFont="1" applyBorder="1" applyAlignment="1">
      <alignment wrapText="1"/>
    </xf>
    <xf numFmtId="0" fontId="9" fillId="3" borderId="5" xfId="0" applyFont="1" applyFill="1" applyBorder="1" applyAlignment="1">
      <alignment horizontal="center" vertical="top" wrapText="1"/>
    </xf>
    <xf numFmtId="0" fontId="9" fillId="3" borderId="1" xfId="0" applyFont="1" applyFill="1" applyBorder="1" applyAlignment="1">
      <alignment horizontal="center" vertical="top" wrapText="1"/>
    </xf>
    <xf numFmtId="0" fontId="9" fillId="3" borderId="6" xfId="0" applyFont="1" applyFill="1" applyBorder="1" applyAlignment="1">
      <alignment horizontal="center" vertical="top" wrapText="1"/>
    </xf>
    <xf numFmtId="0" fontId="9" fillId="3" borderId="5"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6" xfId="0" applyFont="1" applyFill="1" applyBorder="1" applyAlignment="1">
      <alignment horizontal="center" vertical="center" wrapText="1"/>
    </xf>
    <xf numFmtId="2" fontId="1" fillId="0" borderId="4" xfId="0" applyNumberFormat="1" applyFont="1" applyBorder="1" applyAlignment="1">
      <alignment horizontal="center" vertical="center" wrapText="1"/>
    </xf>
    <xf numFmtId="2" fontId="1" fillId="0" borderId="6"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3" fontId="1" fillId="0" borderId="3" xfId="0" applyNumberFormat="1" applyFont="1" applyBorder="1" applyAlignment="1">
      <alignment horizontal="center" vertical="center" wrapText="1"/>
    </xf>
    <xf numFmtId="3" fontId="1" fillId="0" borderId="3" xfId="0" applyNumberFormat="1" applyFont="1" applyBorder="1" applyAlignment="1">
      <alignment horizontal="center" vertical="center"/>
    </xf>
  </cellXfs>
  <cellStyles count="2">
    <cellStyle name="Bad" xfId="1" builtinId="27"/>
    <cellStyle name="Normal" xfId="0" builtinId="0"/>
  </cellStyles>
  <dxfs count="0"/>
  <tableStyles count="0" defaultTableStyle="TableStyleMedium2" defaultPivotStyle="PivotStyleLight16"/>
  <colors>
    <mruColors>
      <color rgb="FF0085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lrts-my.sharepoint.com/Users/rinanarasimhan/Downloads/GRFM1601_EEA%20Chios_V_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FM1601_EEA Chios_V_14.xlsm"/>
      <sheetName val="_SetUP"/>
      <sheetName val="GRFM1601_EEA Chios_V_14"/>
      <sheetName val="_Income&amp;admin"/>
      <sheetName val="_data sheet"/>
      <sheetName val="_overview"/>
      <sheetName val="_Project"/>
      <sheetName val="_AdmBase"/>
      <sheetName val="1._Detailed_budget"/>
      <sheetName val="2._Salary_Budget"/>
      <sheetName val="3-1._Import_from_master"/>
      <sheetName val="3-2._Import_Salary_from_master"/>
      <sheetName val="_Export_to_FINAL_BUDGET"/>
      <sheetName val="AdminCalc"/>
      <sheetName val="_ADMIN"/>
      <sheetName val="3-3._Transfer_as_APPROVED"/>
      <sheetName val="APPROVED"/>
      <sheetName val="_DONOR FORM Offline"/>
      <sheetName val="NORAD"/>
      <sheetName val="DONOR FORM"/>
      <sheetName val="DONOR FORM account level"/>
      <sheetName val="DFID"/>
      <sheetName val="BPRM"/>
      <sheetName val="EC DONOR FORM"/>
      <sheetName val="DFADT"/>
      <sheetName val="ECHO Financial statement"/>
      <sheetName val="ECHO Financial Overview"/>
      <sheetName val="UNHCR"/>
      <sheetName val="Acc_grp_and_class"/>
      <sheetName val="_Accounts"/>
      <sheetName val="ResNO"/>
      <sheetName val="Activity"/>
      <sheetName val="_CodeClass"/>
      <sheetName val="_CodeDonor"/>
      <sheetName val="CostCenter"/>
      <sheetName val="Location"/>
      <sheetName val="Site"/>
      <sheetName val="_Units"/>
      <sheetName val="_DonorList"/>
      <sheetName val="TopDown"/>
      <sheetName val="_Periods"/>
      <sheetName val="_Blank"/>
      <sheetName val="Sheet1"/>
      <sheetName val="GRFM1601_EEA%20Chios_V_14.xlsm"/>
    </sheetNames>
    <sheetDataSet>
      <sheetData sheetId="0" refreshError="1"/>
      <sheetData sheetId="1">
        <row r="6">
          <cell r="E6" t="str">
            <v>GR</v>
          </cell>
        </row>
        <row r="70">
          <cell r="I70">
            <v>0</v>
          </cell>
        </row>
        <row r="71">
          <cell r="I71">
            <v>1</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8">
          <cell r="C8" t="str">
            <v>Chart Of Accounts</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158"/>
  <sheetViews>
    <sheetView tabSelected="1" zoomScale="70" zoomScaleNormal="70" workbookViewId="0">
      <selection activeCell="M1" sqref="M1"/>
    </sheetView>
  </sheetViews>
  <sheetFormatPr defaultColWidth="11.44140625" defaultRowHeight="13.8" x14ac:dyDescent="0.3"/>
  <cols>
    <col min="1" max="1" width="11.44140625" style="1"/>
    <col min="2" max="2" width="22.5546875" style="1" customWidth="1"/>
    <col min="3" max="3" width="34.33203125" style="1" customWidth="1"/>
    <col min="4" max="4" width="20.33203125" style="1" customWidth="1"/>
    <col min="5" max="5" width="13.33203125" style="1" customWidth="1"/>
    <col min="6" max="6" width="11.44140625" style="1"/>
    <col min="7" max="7" width="12.44140625" style="1" bestFit="1" customWidth="1"/>
    <col min="8" max="8" width="11.44140625" style="1"/>
    <col min="9" max="9" width="18.109375" style="1" customWidth="1"/>
    <col min="10" max="10" width="20.33203125" style="1" customWidth="1"/>
    <col min="11" max="11" width="13.6640625" style="13" customWidth="1"/>
    <col min="12" max="13" width="13.44140625" style="14" customWidth="1"/>
    <col min="14" max="16384" width="11.44140625" style="1"/>
  </cols>
  <sheetData>
    <row r="1" spans="2:13" ht="15.6" x14ac:dyDescent="0.3">
      <c r="M1" s="28"/>
    </row>
    <row r="2" spans="2:13" ht="15.6" x14ac:dyDescent="0.3">
      <c r="M2" s="28"/>
    </row>
    <row r="3" spans="2:13" ht="16.2" thickBot="1" x14ac:dyDescent="0.35">
      <c r="H3" s="27"/>
    </row>
    <row r="4" spans="2:13" x14ac:dyDescent="0.3">
      <c r="B4" s="42" t="s">
        <v>0</v>
      </c>
      <c r="C4" s="44" t="s">
        <v>1</v>
      </c>
      <c r="D4" s="44" t="s">
        <v>2</v>
      </c>
      <c r="E4" s="46" t="s">
        <v>3</v>
      </c>
      <c r="F4" s="47"/>
      <c r="G4" s="47"/>
      <c r="H4" s="46" t="s">
        <v>4</v>
      </c>
      <c r="I4" s="46"/>
      <c r="J4" s="46"/>
      <c r="K4" s="46"/>
      <c r="L4" s="46"/>
      <c r="M4" s="40" t="s">
        <v>5</v>
      </c>
    </row>
    <row r="5" spans="2:13" ht="92.4" x14ac:dyDescent="0.3">
      <c r="B5" s="43"/>
      <c r="C5" s="45"/>
      <c r="D5" s="45"/>
      <c r="E5" s="12" t="s">
        <v>6</v>
      </c>
      <c r="F5" s="12" t="s">
        <v>7</v>
      </c>
      <c r="G5" s="12" t="s">
        <v>15</v>
      </c>
      <c r="H5" s="12" t="s">
        <v>7</v>
      </c>
      <c r="I5" s="12" t="s">
        <v>8</v>
      </c>
      <c r="J5" s="12" t="s">
        <v>9</v>
      </c>
      <c r="K5" s="12" t="s">
        <v>10</v>
      </c>
      <c r="L5" s="12" t="s">
        <v>11</v>
      </c>
      <c r="M5" s="41"/>
    </row>
    <row r="6" spans="2:13" ht="26.4" x14ac:dyDescent="0.3">
      <c r="B6" s="17" t="s">
        <v>12</v>
      </c>
      <c r="C6" s="2"/>
      <c r="D6" s="6"/>
      <c r="E6" s="7">
        <f>SUM(E8:E11)</f>
        <v>55141000</v>
      </c>
      <c r="F6" s="7">
        <f>SUM(F8:F11)</f>
        <v>5500000</v>
      </c>
      <c r="G6" s="7">
        <f>SUM(G8:G11)</f>
        <v>5500000</v>
      </c>
      <c r="H6" s="7">
        <f>SUM(H8:H11)</f>
        <v>220673097</v>
      </c>
      <c r="I6" s="7">
        <f t="shared" ref="I6:J6" si="0">SUM(I8:I11)</f>
        <v>93255639</v>
      </c>
      <c r="J6" s="7">
        <f t="shared" si="0"/>
        <v>109829113</v>
      </c>
      <c r="K6" s="7"/>
      <c r="L6" s="7"/>
      <c r="M6" s="18"/>
    </row>
    <row r="7" spans="2:13" x14ac:dyDescent="0.3">
      <c r="B7" s="19" t="s">
        <v>13</v>
      </c>
      <c r="C7" s="3"/>
      <c r="D7" s="3"/>
      <c r="E7" s="11"/>
      <c r="F7" s="11"/>
      <c r="G7" s="11"/>
      <c r="H7" s="11"/>
      <c r="I7" s="11"/>
      <c r="J7" s="11"/>
      <c r="K7" s="11"/>
      <c r="L7" s="15"/>
      <c r="M7" s="20"/>
    </row>
    <row r="8" spans="2:13" x14ac:dyDescent="0.3">
      <c r="B8" s="19" t="s">
        <v>14</v>
      </c>
      <c r="C8" s="3"/>
      <c r="D8" s="3"/>
      <c r="E8" s="5">
        <f>E43+E120+E88</f>
        <v>49141000</v>
      </c>
      <c r="F8" s="5">
        <f>F43+F120+F88</f>
        <v>5500000</v>
      </c>
      <c r="G8" s="5">
        <f>G43+G120+G88</f>
        <v>5500000</v>
      </c>
      <c r="H8" s="5">
        <f>H43+H120+H88</f>
        <v>110173097</v>
      </c>
      <c r="I8" s="5">
        <f>I43+I120+I88</f>
        <v>79255639</v>
      </c>
      <c r="J8" s="5">
        <f>J43+J120+J88</f>
        <v>95829113</v>
      </c>
      <c r="K8" s="5"/>
      <c r="L8" s="16"/>
      <c r="M8" s="21"/>
    </row>
    <row r="9" spans="2:13" x14ac:dyDescent="0.3">
      <c r="B9" s="19" t="s">
        <v>63</v>
      </c>
      <c r="C9" s="3"/>
      <c r="D9" s="3"/>
      <c r="E9" s="5">
        <f>E39</f>
        <v>5100000</v>
      </c>
      <c r="F9" s="5">
        <f>F39</f>
        <v>0</v>
      </c>
      <c r="G9" s="5">
        <f>G39</f>
        <v>0</v>
      </c>
      <c r="H9" s="5">
        <f>H39</f>
        <v>8925000</v>
      </c>
      <c r="I9" s="5">
        <f>I39</f>
        <v>11900000</v>
      </c>
      <c r="J9" s="5">
        <f>J39</f>
        <v>11900000</v>
      </c>
      <c r="K9" s="5"/>
      <c r="L9" s="16"/>
      <c r="M9" s="21"/>
    </row>
    <row r="10" spans="2:13" ht="40.200000000000003" x14ac:dyDescent="0.3">
      <c r="B10" s="33" t="s">
        <v>67</v>
      </c>
      <c r="C10" s="3"/>
      <c r="D10" s="3"/>
      <c r="E10" s="5"/>
      <c r="F10" s="5"/>
      <c r="G10" s="5"/>
      <c r="H10" s="5">
        <v>100000000</v>
      </c>
      <c r="I10" s="5"/>
      <c r="J10" s="5"/>
      <c r="K10" s="5"/>
      <c r="L10" s="16"/>
      <c r="M10" s="21"/>
    </row>
    <row r="11" spans="2:13" x14ac:dyDescent="0.3">
      <c r="B11" s="19" t="s">
        <v>51</v>
      </c>
      <c r="C11" s="3"/>
      <c r="D11" s="3"/>
      <c r="E11" s="5">
        <f>E41</f>
        <v>900000</v>
      </c>
      <c r="F11" s="5">
        <f t="shared" ref="F11:J11" si="1">F41</f>
        <v>0</v>
      </c>
      <c r="G11" s="5">
        <f t="shared" si="1"/>
        <v>0</v>
      </c>
      <c r="H11" s="5">
        <f t="shared" si="1"/>
        <v>1575000</v>
      </c>
      <c r="I11" s="5">
        <f t="shared" si="1"/>
        <v>2100000</v>
      </c>
      <c r="J11" s="5">
        <f t="shared" si="1"/>
        <v>2100000</v>
      </c>
      <c r="K11" s="5"/>
      <c r="L11" s="16"/>
      <c r="M11" s="21"/>
    </row>
    <row r="12" spans="2:13" x14ac:dyDescent="0.3">
      <c r="B12" s="34" t="s">
        <v>16</v>
      </c>
      <c r="C12" s="35"/>
      <c r="D12" s="35"/>
      <c r="E12" s="35"/>
      <c r="F12" s="35"/>
      <c r="G12" s="35"/>
      <c r="H12" s="35"/>
      <c r="I12" s="35"/>
      <c r="J12" s="35"/>
      <c r="K12" s="35"/>
      <c r="L12" s="35"/>
      <c r="M12" s="36"/>
    </row>
    <row r="13" spans="2:13" ht="209.4" customHeight="1" x14ac:dyDescent="0.3">
      <c r="B13" s="22" t="s">
        <v>17</v>
      </c>
      <c r="C13" s="6"/>
      <c r="D13" s="6"/>
      <c r="E13" s="7">
        <f t="shared" ref="E13:M13" si="2">SUM(E14:E14)</f>
        <v>0</v>
      </c>
      <c r="F13" s="7">
        <f t="shared" si="2"/>
        <v>0</v>
      </c>
      <c r="G13" s="7">
        <f t="shared" si="2"/>
        <v>0</v>
      </c>
      <c r="H13" s="7">
        <f t="shared" si="2"/>
        <v>0</v>
      </c>
      <c r="I13" s="7">
        <f t="shared" si="2"/>
        <v>0</v>
      </c>
      <c r="J13" s="7">
        <f t="shared" si="2"/>
        <v>0</v>
      </c>
      <c r="K13" s="7">
        <f t="shared" si="2"/>
        <v>0</v>
      </c>
      <c r="L13" s="7">
        <f t="shared" si="2"/>
        <v>0</v>
      </c>
      <c r="M13" s="23">
        <f t="shared" si="2"/>
        <v>0</v>
      </c>
    </row>
    <row r="14" spans="2:13" ht="52.8" x14ac:dyDescent="0.3">
      <c r="B14" s="24"/>
      <c r="C14" s="8" t="s">
        <v>27</v>
      </c>
      <c r="D14" s="8"/>
      <c r="E14" s="5"/>
      <c r="F14" s="5"/>
      <c r="G14" s="5"/>
      <c r="H14" s="5"/>
      <c r="I14" s="5"/>
      <c r="J14" s="5"/>
      <c r="K14" s="5"/>
      <c r="L14" s="5"/>
      <c r="M14" s="25"/>
    </row>
    <row r="15" spans="2:13" x14ac:dyDescent="0.3">
      <c r="B15" s="24"/>
      <c r="C15" s="8" t="s">
        <v>52</v>
      </c>
      <c r="D15" s="8"/>
      <c r="E15" s="5"/>
      <c r="F15" s="5"/>
      <c r="G15" s="5"/>
      <c r="H15" s="5"/>
      <c r="I15" s="5"/>
      <c r="J15" s="5"/>
      <c r="K15" s="5"/>
      <c r="L15" s="5"/>
      <c r="M15" s="25"/>
    </row>
    <row r="16" spans="2:13" x14ac:dyDescent="0.3">
      <c r="B16" s="24"/>
      <c r="C16" s="8"/>
      <c r="D16" s="8"/>
      <c r="E16" s="5"/>
      <c r="F16" s="5"/>
      <c r="G16" s="5"/>
      <c r="H16" s="5"/>
      <c r="I16" s="5"/>
      <c r="J16" s="5"/>
      <c r="K16" s="5"/>
      <c r="L16" s="5"/>
      <c r="M16" s="25"/>
    </row>
    <row r="17" spans="2:13" x14ac:dyDescent="0.3">
      <c r="B17" s="24"/>
      <c r="C17" s="8" t="s">
        <v>53</v>
      </c>
      <c r="D17" s="8"/>
      <c r="E17" s="5"/>
      <c r="F17" s="5"/>
      <c r="G17" s="5"/>
      <c r="H17" s="5"/>
      <c r="I17" s="5"/>
      <c r="J17" s="5"/>
      <c r="K17" s="5"/>
      <c r="L17" s="5"/>
      <c r="M17" s="25"/>
    </row>
    <row r="18" spans="2:13" ht="79.2" x14ac:dyDescent="0.3">
      <c r="B18" s="22" t="s">
        <v>18</v>
      </c>
      <c r="C18" s="6"/>
      <c r="D18" s="6"/>
      <c r="E18" s="7">
        <f>SUM(E19)</f>
        <v>0</v>
      </c>
      <c r="F18" s="7">
        <f t="shared" ref="F18:M18" si="3">SUM(F19)</f>
        <v>0</v>
      </c>
      <c r="G18" s="7">
        <f t="shared" si="3"/>
        <v>0</v>
      </c>
      <c r="H18" s="7">
        <f t="shared" si="3"/>
        <v>0</v>
      </c>
      <c r="I18" s="7">
        <f t="shared" si="3"/>
        <v>0</v>
      </c>
      <c r="J18" s="7">
        <f t="shared" si="3"/>
        <v>0</v>
      </c>
      <c r="K18" s="7">
        <f t="shared" si="3"/>
        <v>0</v>
      </c>
      <c r="L18" s="7">
        <f t="shared" si="3"/>
        <v>0</v>
      </c>
      <c r="M18" s="23">
        <f t="shared" si="3"/>
        <v>0</v>
      </c>
    </row>
    <row r="19" spans="2:13" ht="66" x14ac:dyDescent="0.3">
      <c r="B19" s="24"/>
      <c r="C19" s="8" t="s">
        <v>19</v>
      </c>
      <c r="D19" s="8"/>
      <c r="E19" s="5"/>
      <c r="F19" s="5"/>
      <c r="G19" s="5"/>
      <c r="H19" s="5"/>
      <c r="I19" s="5"/>
      <c r="J19" s="5"/>
      <c r="K19" s="5"/>
      <c r="L19" s="5"/>
      <c r="M19" s="25"/>
    </row>
    <row r="20" spans="2:13" x14ac:dyDescent="0.3">
      <c r="B20" s="24"/>
      <c r="C20" s="8" t="s">
        <v>52</v>
      </c>
      <c r="D20" s="8"/>
      <c r="E20" s="5"/>
      <c r="F20" s="5"/>
      <c r="G20" s="5"/>
      <c r="H20" s="5"/>
      <c r="I20" s="5"/>
      <c r="J20" s="5"/>
      <c r="K20" s="5"/>
      <c r="L20" s="5"/>
      <c r="M20" s="25"/>
    </row>
    <row r="21" spans="2:13" x14ac:dyDescent="0.3">
      <c r="B21" s="24"/>
      <c r="C21" s="8"/>
      <c r="D21" s="8"/>
      <c r="E21" s="5"/>
      <c r="F21" s="5"/>
      <c r="G21" s="5"/>
      <c r="H21" s="5"/>
      <c r="I21" s="5"/>
      <c r="J21" s="5"/>
      <c r="K21" s="5"/>
      <c r="L21" s="5"/>
      <c r="M21" s="25"/>
    </row>
    <row r="22" spans="2:13" x14ac:dyDescent="0.3">
      <c r="B22" s="24"/>
      <c r="C22" s="8" t="s">
        <v>53</v>
      </c>
      <c r="D22" s="8"/>
      <c r="E22" s="5"/>
      <c r="F22" s="5"/>
      <c r="G22" s="5"/>
      <c r="H22" s="5"/>
      <c r="I22" s="5"/>
      <c r="J22" s="5"/>
      <c r="K22" s="5"/>
      <c r="L22" s="5"/>
      <c r="M22" s="25"/>
    </row>
    <row r="23" spans="2:13" ht="92.4" x14ac:dyDescent="0.3">
      <c r="B23" s="22" t="s">
        <v>20</v>
      </c>
      <c r="C23" s="6"/>
      <c r="D23" s="6"/>
      <c r="E23" s="7">
        <f t="shared" ref="E23:M23" si="4">SUM(E24:E27)</f>
        <v>0</v>
      </c>
      <c r="F23" s="7">
        <f t="shared" si="4"/>
        <v>0</v>
      </c>
      <c r="G23" s="7">
        <f t="shared" si="4"/>
        <v>0</v>
      </c>
      <c r="H23" s="7">
        <f t="shared" si="4"/>
        <v>0</v>
      </c>
      <c r="I23" s="7">
        <f t="shared" si="4"/>
        <v>0</v>
      </c>
      <c r="J23" s="7">
        <f t="shared" si="4"/>
        <v>0</v>
      </c>
      <c r="K23" s="7">
        <f t="shared" si="4"/>
        <v>0</v>
      </c>
      <c r="L23" s="7">
        <f t="shared" si="4"/>
        <v>0</v>
      </c>
      <c r="M23" s="23">
        <f t="shared" si="4"/>
        <v>0</v>
      </c>
    </row>
    <row r="24" spans="2:13" ht="79.2" x14ac:dyDescent="0.3">
      <c r="B24" s="24"/>
      <c r="C24" s="8" t="s">
        <v>26</v>
      </c>
      <c r="D24" s="8"/>
      <c r="E24" s="5"/>
      <c r="F24" s="5"/>
      <c r="G24" s="5"/>
      <c r="H24" s="5"/>
      <c r="I24" s="5"/>
      <c r="J24" s="5"/>
      <c r="K24" s="5"/>
      <c r="L24" s="5"/>
      <c r="M24" s="25"/>
    </row>
    <row r="25" spans="2:13" x14ac:dyDescent="0.3">
      <c r="B25" s="24"/>
      <c r="C25" s="8" t="s">
        <v>52</v>
      </c>
      <c r="D25" s="8"/>
      <c r="E25" s="5"/>
      <c r="F25" s="5"/>
      <c r="G25" s="5"/>
      <c r="H25" s="5"/>
      <c r="I25" s="5"/>
      <c r="J25" s="5"/>
      <c r="K25" s="5"/>
      <c r="L25" s="5"/>
      <c r="M25" s="25"/>
    </row>
    <row r="26" spans="2:13" x14ac:dyDescent="0.3">
      <c r="B26" s="24"/>
      <c r="C26" s="8"/>
      <c r="D26" s="8"/>
      <c r="E26" s="5"/>
      <c r="F26" s="5"/>
      <c r="G26" s="5"/>
      <c r="H26" s="5"/>
      <c r="I26" s="5"/>
      <c r="J26" s="5"/>
      <c r="K26" s="5"/>
      <c r="L26" s="5"/>
      <c r="M26" s="25"/>
    </row>
    <row r="27" spans="2:13" x14ac:dyDescent="0.3">
      <c r="B27" s="24"/>
      <c r="C27" s="8" t="s">
        <v>53</v>
      </c>
      <c r="D27" s="8"/>
      <c r="E27" s="5"/>
      <c r="F27" s="5"/>
      <c r="G27" s="5"/>
      <c r="H27" s="5"/>
      <c r="I27" s="5"/>
      <c r="J27" s="5"/>
      <c r="K27" s="5"/>
      <c r="L27" s="5"/>
      <c r="M27" s="25"/>
    </row>
    <row r="28" spans="2:13" ht="79.2" x14ac:dyDescent="0.3">
      <c r="B28" s="22" t="s">
        <v>21</v>
      </c>
      <c r="C28" s="6"/>
      <c r="D28" s="6"/>
      <c r="E28" s="7">
        <f>SUM(E29:E33)</f>
        <v>0</v>
      </c>
      <c r="F28" s="7">
        <f t="shared" ref="F28:M28" si="5">SUM(F29:F33)</f>
        <v>0</v>
      </c>
      <c r="G28" s="7">
        <f>SUM(G29:G33)</f>
        <v>0</v>
      </c>
      <c r="H28" s="7">
        <f t="shared" si="5"/>
        <v>0</v>
      </c>
      <c r="I28" s="7">
        <f t="shared" si="5"/>
        <v>0</v>
      </c>
      <c r="J28" s="7">
        <f t="shared" si="5"/>
        <v>0</v>
      </c>
      <c r="K28" s="7">
        <f t="shared" si="5"/>
        <v>0</v>
      </c>
      <c r="L28" s="7">
        <f t="shared" si="5"/>
        <v>0</v>
      </c>
      <c r="M28" s="23">
        <f t="shared" si="5"/>
        <v>0</v>
      </c>
    </row>
    <row r="29" spans="2:13" ht="147.6" customHeight="1" x14ac:dyDescent="0.3">
      <c r="B29" s="24"/>
      <c r="C29" s="8" t="s">
        <v>24</v>
      </c>
      <c r="D29" s="8"/>
      <c r="E29" s="5"/>
      <c r="F29" s="5"/>
      <c r="G29" s="5"/>
      <c r="H29" s="5"/>
      <c r="I29" s="5"/>
      <c r="J29" s="5"/>
      <c r="K29" s="5"/>
      <c r="L29" s="5"/>
      <c r="M29" s="25"/>
    </row>
    <row r="30" spans="2:13" x14ac:dyDescent="0.3">
      <c r="B30" s="24"/>
      <c r="C30" s="8" t="s">
        <v>52</v>
      </c>
      <c r="D30" s="8"/>
      <c r="E30" s="5"/>
      <c r="F30" s="5"/>
      <c r="G30" s="5"/>
      <c r="H30" s="5"/>
      <c r="I30" s="5"/>
      <c r="J30" s="5"/>
      <c r="K30" s="5"/>
      <c r="L30" s="5"/>
      <c r="M30" s="25"/>
    </row>
    <row r="31" spans="2:13" x14ac:dyDescent="0.3">
      <c r="B31" s="24"/>
      <c r="C31" s="8"/>
      <c r="D31" s="8"/>
      <c r="E31" s="5"/>
      <c r="F31" s="5"/>
      <c r="G31" s="5"/>
      <c r="H31" s="5"/>
      <c r="I31" s="5"/>
      <c r="J31" s="5"/>
      <c r="K31" s="5"/>
      <c r="L31" s="5"/>
      <c r="M31" s="25"/>
    </row>
    <row r="32" spans="2:13" x14ac:dyDescent="0.3">
      <c r="B32" s="24"/>
      <c r="C32" s="8" t="s">
        <v>53</v>
      </c>
      <c r="D32" s="8"/>
      <c r="E32" s="5"/>
      <c r="F32" s="5"/>
      <c r="G32" s="5"/>
      <c r="H32" s="5"/>
      <c r="I32" s="5"/>
      <c r="J32" s="5"/>
      <c r="K32" s="5"/>
      <c r="L32" s="5"/>
      <c r="M32" s="25"/>
    </row>
    <row r="33" spans="2:13" ht="79.95" customHeight="1" x14ac:dyDescent="0.3">
      <c r="B33" s="24"/>
      <c r="C33" s="8" t="s">
        <v>25</v>
      </c>
      <c r="D33" s="8"/>
      <c r="E33" s="5"/>
      <c r="F33" s="5"/>
      <c r="G33" s="5"/>
      <c r="H33" s="5"/>
      <c r="I33" s="5"/>
      <c r="J33" s="5"/>
      <c r="K33" s="5"/>
      <c r="L33" s="5"/>
      <c r="M33" s="25"/>
    </row>
    <row r="34" spans="2:13" x14ac:dyDescent="0.3">
      <c r="B34" s="24"/>
      <c r="C34" s="8" t="s">
        <v>52</v>
      </c>
      <c r="D34" s="8"/>
      <c r="E34" s="5"/>
      <c r="F34" s="5"/>
      <c r="G34" s="5"/>
      <c r="H34" s="5"/>
      <c r="I34" s="5"/>
      <c r="J34" s="5"/>
      <c r="K34" s="5"/>
      <c r="L34" s="5"/>
      <c r="M34" s="25"/>
    </row>
    <row r="35" spans="2:13" x14ac:dyDescent="0.3">
      <c r="B35" s="24"/>
      <c r="C35" s="8"/>
      <c r="D35" s="8"/>
      <c r="E35" s="5"/>
      <c r="F35" s="5"/>
      <c r="G35" s="5"/>
      <c r="H35" s="5"/>
      <c r="I35" s="5"/>
      <c r="J35" s="5"/>
      <c r="K35" s="5"/>
      <c r="L35" s="5"/>
      <c r="M35" s="25"/>
    </row>
    <row r="36" spans="2:13" x14ac:dyDescent="0.3">
      <c r="B36" s="24"/>
      <c r="C36" s="8" t="s">
        <v>53</v>
      </c>
      <c r="D36" s="8"/>
      <c r="E36" s="5"/>
      <c r="F36" s="5"/>
      <c r="G36" s="5"/>
      <c r="H36" s="5"/>
      <c r="I36" s="5"/>
      <c r="J36" s="5"/>
      <c r="K36" s="5"/>
      <c r="L36" s="5"/>
      <c r="M36" s="25"/>
    </row>
    <row r="37" spans="2:13" ht="160.19999999999999" customHeight="1" x14ac:dyDescent="0.3">
      <c r="B37" s="22" t="s">
        <v>22</v>
      </c>
      <c r="C37" s="6"/>
      <c r="D37" s="6"/>
      <c r="E37" s="7">
        <f t="shared" ref="E37:M37" si="6">SUM(E38:E38)</f>
        <v>6000000</v>
      </c>
      <c r="F37" s="7">
        <f t="shared" si="6"/>
        <v>0</v>
      </c>
      <c r="G37" s="7">
        <f t="shared" si="6"/>
        <v>0</v>
      </c>
      <c r="H37" s="7">
        <f t="shared" si="6"/>
        <v>10500000</v>
      </c>
      <c r="I37" s="7">
        <f t="shared" si="6"/>
        <v>14000000</v>
      </c>
      <c r="J37" s="7">
        <f t="shared" si="6"/>
        <v>14000000</v>
      </c>
      <c r="K37" s="7">
        <f t="shared" si="6"/>
        <v>0</v>
      </c>
      <c r="L37" s="7">
        <f t="shared" si="6"/>
        <v>0</v>
      </c>
      <c r="M37" s="23">
        <f t="shared" si="6"/>
        <v>0</v>
      </c>
    </row>
    <row r="38" spans="2:13" ht="103.2" customHeight="1" x14ac:dyDescent="0.3">
      <c r="B38" s="24"/>
      <c r="C38" s="9" t="s">
        <v>23</v>
      </c>
      <c r="D38" s="8"/>
      <c r="E38" s="10">
        <f>SUM(E39:E41)</f>
        <v>6000000</v>
      </c>
      <c r="F38" s="10">
        <f t="shared" ref="F38:J38" si="7">SUM(F39:F41)</f>
        <v>0</v>
      </c>
      <c r="G38" s="10">
        <f t="shared" si="7"/>
        <v>0</v>
      </c>
      <c r="H38" s="10">
        <f t="shared" si="7"/>
        <v>10500000</v>
      </c>
      <c r="I38" s="10">
        <f t="shared" si="7"/>
        <v>14000000</v>
      </c>
      <c r="J38" s="10">
        <f t="shared" si="7"/>
        <v>14000000</v>
      </c>
      <c r="K38" s="7"/>
      <c r="L38" s="7"/>
      <c r="M38" s="23"/>
    </row>
    <row r="39" spans="2:13" x14ac:dyDescent="0.3">
      <c r="B39" s="24"/>
      <c r="C39" s="8" t="s">
        <v>64</v>
      </c>
      <c r="E39" s="29">
        <v>5100000</v>
      </c>
      <c r="F39" s="30"/>
      <c r="G39" s="30"/>
      <c r="H39" s="30">
        <v>8925000</v>
      </c>
      <c r="I39" s="30">
        <v>11900000</v>
      </c>
      <c r="J39" s="30">
        <v>11900000</v>
      </c>
      <c r="K39" s="30"/>
      <c r="L39" s="30"/>
      <c r="M39" s="31"/>
    </row>
    <row r="40" spans="2:13" x14ac:dyDescent="0.3">
      <c r="B40" s="24"/>
      <c r="C40" s="8"/>
      <c r="D40" s="8"/>
      <c r="E40" s="5"/>
      <c r="F40" s="5"/>
      <c r="G40" s="5"/>
      <c r="H40" s="5"/>
      <c r="I40" s="5"/>
      <c r="J40" s="5"/>
      <c r="K40" s="5"/>
      <c r="L40" s="5"/>
      <c r="M40" s="25"/>
    </row>
    <row r="41" spans="2:13" x14ac:dyDescent="0.3">
      <c r="B41" s="24"/>
      <c r="C41" s="8" t="s">
        <v>53</v>
      </c>
      <c r="E41" s="29">
        <v>900000</v>
      </c>
      <c r="F41" s="5"/>
      <c r="G41" s="5"/>
      <c r="H41" s="5">
        <v>1575000</v>
      </c>
      <c r="I41" s="5">
        <v>2100000</v>
      </c>
      <c r="J41" s="5">
        <v>2100000</v>
      </c>
      <c r="K41" s="5"/>
      <c r="L41" s="5"/>
      <c r="M41" s="25"/>
    </row>
    <row r="42" spans="2:13" x14ac:dyDescent="0.3">
      <c r="B42" s="37" t="s">
        <v>28</v>
      </c>
      <c r="C42" s="38"/>
      <c r="D42" s="38"/>
      <c r="E42" s="38"/>
      <c r="F42" s="38"/>
      <c r="G42" s="38"/>
      <c r="H42" s="38"/>
      <c r="I42" s="38"/>
      <c r="J42" s="38"/>
      <c r="K42" s="38"/>
      <c r="L42" s="38"/>
      <c r="M42" s="39"/>
    </row>
    <row r="43" spans="2:13" ht="136.19999999999999" customHeight="1" x14ac:dyDescent="0.3">
      <c r="B43" s="22" t="s">
        <v>29</v>
      </c>
      <c r="C43" s="6"/>
      <c r="D43" s="6"/>
      <c r="E43" s="7">
        <f>E44</f>
        <v>15000000</v>
      </c>
      <c r="F43" s="7">
        <f t="shared" ref="F43:M43" si="8">SUM(F44:F48)</f>
        <v>0</v>
      </c>
      <c r="G43" s="7">
        <f t="shared" si="8"/>
        <v>0</v>
      </c>
      <c r="H43" s="7">
        <f>H48+H45</f>
        <v>71000000</v>
      </c>
      <c r="I43" s="7">
        <f>I48+I45</f>
        <v>44030000</v>
      </c>
      <c r="J43" s="7">
        <f t="shared" ref="J43" si="9">J48</f>
        <v>50000000</v>
      </c>
      <c r="K43" s="7">
        <f t="shared" si="8"/>
        <v>0</v>
      </c>
      <c r="L43" s="7">
        <f t="shared" si="8"/>
        <v>0</v>
      </c>
      <c r="M43" s="23">
        <f t="shared" si="8"/>
        <v>0</v>
      </c>
    </row>
    <row r="44" spans="2:13" ht="39.6" x14ac:dyDescent="0.3">
      <c r="B44" s="24"/>
      <c r="C44" s="8" t="s">
        <v>30</v>
      </c>
      <c r="D44" s="8" t="s">
        <v>69</v>
      </c>
      <c r="E44" s="5">
        <v>15000000</v>
      </c>
      <c r="F44" s="5"/>
      <c r="G44" s="5"/>
      <c r="H44" s="5"/>
      <c r="I44" s="5"/>
      <c r="J44" s="5"/>
      <c r="K44" s="5"/>
      <c r="L44" s="5"/>
      <c r="M44" s="25"/>
    </row>
    <row r="45" spans="2:13" x14ac:dyDescent="0.3">
      <c r="B45" s="24"/>
      <c r="C45" s="8" t="s">
        <v>52</v>
      </c>
      <c r="D45" s="8"/>
      <c r="E45" s="5">
        <v>15000000</v>
      </c>
      <c r="F45" s="5"/>
      <c r="G45" s="5"/>
      <c r="H45" s="5">
        <v>11000000</v>
      </c>
      <c r="I45" s="5">
        <v>4030000</v>
      </c>
      <c r="J45" s="5"/>
      <c r="K45" s="5"/>
      <c r="L45" s="5"/>
      <c r="M45" s="25"/>
    </row>
    <row r="46" spans="2:13" x14ac:dyDescent="0.3">
      <c r="B46" s="24"/>
      <c r="C46" s="8"/>
      <c r="D46" s="8"/>
      <c r="E46" s="5"/>
      <c r="F46" s="5"/>
      <c r="G46" s="5"/>
      <c r="H46" s="5"/>
      <c r="I46" s="5"/>
      <c r="J46" s="5"/>
      <c r="K46" s="5"/>
      <c r="L46" s="5"/>
      <c r="M46" s="25"/>
    </row>
    <row r="47" spans="2:13" x14ac:dyDescent="0.3">
      <c r="B47" s="24"/>
      <c r="C47" s="8" t="s">
        <v>53</v>
      </c>
      <c r="D47" s="8"/>
      <c r="E47" s="5"/>
      <c r="F47" s="5"/>
      <c r="G47" s="5"/>
      <c r="H47" s="5"/>
      <c r="I47" s="5"/>
      <c r="J47" s="5"/>
      <c r="K47" s="5"/>
      <c r="L47" s="5"/>
      <c r="M47" s="25"/>
    </row>
    <row r="48" spans="2:13" ht="99.6" customHeight="1" x14ac:dyDescent="0.3">
      <c r="B48" s="24"/>
      <c r="C48" s="8" t="s">
        <v>31</v>
      </c>
      <c r="D48" s="8" t="s">
        <v>69</v>
      </c>
      <c r="E48" s="5"/>
      <c r="F48" s="5"/>
      <c r="G48" s="5"/>
      <c r="H48" s="5">
        <v>60000000</v>
      </c>
      <c r="I48" s="5">
        <v>40000000</v>
      </c>
      <c r="J48" s="5">
        <v>50000000</v>
      </c>
      <c r="K48" s="5"/>
      <c r="L48" s="5"/>
      <c r="M48" s="25"/>
    </row>
    <row r="49" spans="2:13" x14ac:dyDescent="0.3">
      <c r="B49" s="24"/>
      <c r="C49" s="8" t="s">
        <v>52</v>
      </c>
      <c r="D49" s="8"/>
      <c r="E49" s="5"/>
      <c r="F49" s="5"/>
      <c r="G49" s="5"/>
      <c r="H49" s="5">
        <v>60000000</v>
      </c>
      <c r="I49" s="5">
        <v>40000000</v>
      </c>
      <c r="J49" s="5">
        <v>50000000</v>
      </c>
      <c r="K49" s="5"/>
      <c r="L49" s="5"/>
      <c r="M49" s="25"/>
    </row>
    <row r="50" spans="2:13" x14ac:dyDescent="0.3">
      <c r="B50" s="24"/>
      <c r="C50" s="8"/>
      <c r="D50" s="8"/>
      <c r="E50" s="5"/>
      <c r="F50" s="5"/>
      <c r="G50" s="5"/>
      <c r="H50" s="5"/>
      <c r="I50" s="5"/>
      <c r="J50" s="5"/>
      <c r="K50" s="5"/>
      <c r="L50" s="5"/>
      <c r="M50" s="25"/>
    </row>
    <row r="51" spans="2:13" x14ac:dyDescent="0.3">
      <c r="B51" s="24"/>
      <c r="C51" s="8" t="s">
        <v>53</v>
      </c>
      <c r="D51" s="8"/>
      <c r="E51" s="5"/>
      <c r="F51" s="5"/>
      <c r="G51" s="5"/>
      <c r="H51" s="5"/>
      <c r="I51" s="5"/>
      <c r="J51" s="5"/>
      <c r="K51" s="5"/>
      <c r="L51" s="5"/>
      <c r="M51" s="25"/>
    </row>
    <row r="52" spans="2:13" ht="129" customHeight="1" x14ac:dyDescent="0.3">
      <c r="B52" s="22" t="s">
        <v>32</v>
      </c>
      <c r="C52" s="8"/>
      <c r="D52" s="8"/>
      <c r="E52" s="5">
        <f>E53</f>
        <v>0</v>
      </c>
      <c r="F52" s="5">
        <f t="shared" ref="F52:M52" si="10">F53</f>
        <v>0</v>
      </c>
      <c r="G52" s="5">
        <f t="shared" si="10"/>
        <v>0</v>
      </c>
      <c r="H52" s="5">
        <f t="shared" si="10"/>
        <v>0</v>
      </c>
      <c r="I52" s="5">
        <f t="shared" si="10"/>
        <v>0</v>
      </c>
      <c r="J52" s="5">
        <f t="shared" si="10"/>
        <v>0</v>
      </c>
      <c r="K52" s="5">
        <f t="shared" si="10"/>
        <v>0</v>
      </c>
      <c r="L52" s="5">
        <f t="shared" si="10"/>
        <v>0</v>
      </c>
      <c r="M52" s="5">
        <f t="shared" si="10"/>
        <v>0</v>
      </c>
    </row>
    <row r="53" spans="2:13" ht="129" customHeight="1" x14ac:dyDescent="0.3">
      <c r="B53" s="22"/>
      <c r="C53" s="8" t="s">
        <v>33</v>
      </c>
      <c r="D53" s="8"/>
      <c r="E53" s="5"/>
      <c r="F53" s="5"/>
      <c r="G53" s="5"/>
      <c r="H53" s="5"/>
      <c r="I53" s="5"/>
      <c r="J53" s="5"/>
      <c r="K53" s="5"/>
      <c r="L53" s="5"/>
      <c r="M53" s="25"/>
    </row>
    <row r="54" spans="2:13" x14ac:dyDescent="0.3">
      <c r="B54" s="24"/>
      <c r="C54" s="8" t="s">
        <v>52</v>
      </c>
      <c r="D54" s="8"/>
      <c r="E54" s="5"/>
      <c r="F54" s="5"/>
      <c r="G54" s="5"/>
      <c r="H54" s="5"/>
      <c r="I54" s="5"/>
      <c r="J54" s="5"/>
      <c r="K54" s="5"/>
      <c r="L54" s="5"/>
      <c r="M54" s="25"/>
    </row>
    <row r="55" spans="2:13" x14ac:dyDescent="0.3">
      <c r="B55" s="24"/>
      <c r="C55" s="8"/>
      <c r="D55" s="8"/>
      <c r="E55" s="5"/>
      <c r="F55" s="5"/>
      <c r="G55" s="5"/>
      <c r="H55" s="5"/>
      <c r="I55" s="5"/>
      <c r="J55" s="5"/>
      <c r="K55" s="5"/>
      <c r="L55" s="5"/>
      <c r="M55" s="25"/>
    </row>
    <row r="56" spans="2:13" x14ac:dyDescent="0.3">
      <c r="B56" s="24"/>
      <c r="C56" s="8" t="s">
        <v>53</v>
      </c>
      <c r="D56" s="8"/>
      <c r="E56" s="5"/>
      <c r="F56" s="5"/>
      <c r="G56" s="5"/>
      <c r="H56" s="5"/>
      <c r="I56" s="5"/>
      <c r="J56" s="5"/>
      <c r="K56" s="5"/>
      <c r="L56" s="5"/>
      <c r="M56" s="25"/>
    </row>
    <row r="57" spans="2:13" ht="147" customHeight="1" x14ac:dyDescent="0.3">
      <c r="B57" s="22" t="s">
        <v>34</v>
      </c>
      <c r="C57" s="8"/>
      <c r="D57" s="8"/>
      <c r="E57" s="5">
        <f>E58</f>
        <v>0</v>
      </c>
      <c r="F57" s="5">
        <f t="shared" ref="F57" si="11">F58</f>
        <v>0</v>
      </c>
      <c r="G57" s="5">
        <f t="shared" ref="G57" si="12">G58</f>
        <v>0</v>
      </c>
      <c r="H57" s="5">
        <f t="shared" ref="H57" si="13">H58</f>
        <v>0</v>
      </c>
      <c r="I57" s="5">
        <f t="shared" ref="I57" si="14">I58</f>
        <v>0</v>
      </c>
      <c r="J57" s="5">
        <f t="shared" ref="J57" si="15">J58</f>
        <v>0</v>
      </c>
      <c r="K57" s="5">
        <f t="shared" ref="K57" si="16">K58</f>
        <v>0</v>
      </c>
      <c r="L57" s="5">
        <f t="shared" ref="L57" si="17">L58</f>
        <v>0</v>
      </c>
      <c r="M57" s="5">
        <f t="shared" ref="M57" si="18">M58</f>
        <v>0</v>
      </c>
    </row>
    <row r="58" spans="2:13" ht="129" customHeight="1" x14ac:dyDescent="0.3">
      <c r="B58" s="22"/>
      <c r="C58" s="8" t="s">
        <v>35</v>
      </c>
      <c r="D58" s="8"/>
      <c r="E58" s="5"/>
      <c r="F58" s="5"/>
      <c r="G58" s="5"/>
      <c r="H58" s="5"/>
      <c r="I58" s="5"/>
      <c r="J58" s="5"/>
      <c r="K58" s="5"/>
      <c r="L58" s="5"/>
      <c r="M58" s="25"/>
    </row>
    <row r="59" spans="2:13" x14ac:dyDescent="0.3">
      <c r="B59" s="24"/>
      <c r="C59" s="8" t="s">
        <v>52</v>
      </c>
      <c r="D59" s="8"/>
      <c r="E59" s="5"/>
      <c r="F59" s="5"/>
      <c r="G59" s="5"/>
      <c r="H59" s="5"/>
      <c r="I59" s="5"/>
      <c r="J59" s="5"/>
      <c r="K59" s="5"/>
      <c r="L59" s="5"/>
      <c r="M59" s="25"/>
    </row>
    <row r="60" spans="2:13" x14ac:dyDescent="0.3">
      <c r="B60" s="24"/>
      <c r="C60" s="8"/>
      <c r="D60" s="8"/>
      <c r="E60" s="5"/>
      <c r="F60" s="5"/>
      <c r="G60" s="5"/>
      <c r="H60" s="5"/>
      <c r="I60" s="5"/>
      <c r="J60" s="5"/>
      <c r="K60" s="5"/>
      <c r="L60" s="5"/>
      <c r="M60" s="25"/>
    </row>
    <row r="61" spans="2:13" x14ac:dyDescent="0.3">
      <c r="B61" s="24"/>
      <c r="C61" s="8" t="s">
        <v>53</v>
      </c>
      <c r="D61" s="8"/>
      <c r="E61" s="5"/>
      <c r="F61" s="5"/>
      <c r="G61" s="5"/>
      <c r="H61" s="5"/>
      <c r="I61" s="5"/>
      <c r="J61" s="5"/>
      <c r="K61" s="5"/>
      <c r="L61" s="5"/>
      <c r="M61" s="25"/>
    </row>
    <row r="62" spans="2:13" ht="147" customHeight="1" x14ac:dyDescent="0.3">
      <c r="B62" s="22" t="s">
        <v>36</v>
      </c>
      <c r="C62" s="8"/>
      <c r="D62" s="8"/>
      <c r="E62" s="5">
        <f>E63</f>
        <v>0</v>
      </c>
      <c r="F62" s="5">
        <f t="shared" ref="F62" si="19">F63</f>
        <v>0</v>
      </c>
      <c r="G62" s="5">
        <f t="shared" ref="G62" si="20">G63</f>
        <v>0</v>
      </c>
      <c r="H62" s="5">
        <f t="shared" ref="H62" si="21">H63</f>
        <v>0</v>
      </c>
      <c r="I62" s="5">
        <f t="shared" ref="I62" si="22">I63</f>
        <v>0</v>
      </c>
      <c r="J62" s="5">
        <f t="shared" ref="J62" si="23">J63</f>
        <v>0</v>
      </c>
      <c r="K62" s="5">
        <f t="shared" ref="K62" si="24">K63</f>
        <v>0</v>
      </c>
      <c r="L62" s="5">
        <f t="shared" ref="L62" si="25">L63</f>
        <v>0</v>
      </c>
      <c r="M62" s="5">
        <f t="shared" ref="M62" si="26">M63</f>
        <v>0</v>
      </c>
    </row>
    <row r="63" spans="2:13" ht="129" customHeight="1" x14ac:dyDescent="0.3">
      <c r="B63" s="22"/>
      <c r="C63" s="8" t="s">
        <v>37</v>
      </c>
      <c r="D63" s="8"/>
      <c r="E63" s="5"/>
      <c r="F63" s="5"/>
      <c r="G63" s="5"/>
      <c r="H63" s="5"/>
      <c r="I63" s="5"/>
      <c r="J63" s="5"/>
      <c r="K63" s="5"/>
      <c r="L63" s="5"/>
      <c r="M63" s="25"/>
    </row>
    <row r="64" spans="2:13" x14ac:dyDescent="0.3">
      <c r="B64" s="24"/>
      <c r="C64" s="8" t="s">
        <v>52</v>
      </c>
      <c r="D64" s="8"/>
      <c r="E64" s="5"/>
      <c r="F64" s="5"/>
      <c r="G64" s="5"/>
      <c r="H64" s="5"/>
      <c r="I64" s="5"/>
      <c r="J64" s="5"/>
      <c r="K64" s="5"/>
      <c r="L64" s="5"/>
      <c r="M64" s="25"/>
    </row>
    <row r="65" spans="2:13" x14ac:dyDescent="0.3">
      <c r="B65" s="24"/>
      <c r="C65" s="8"/>
      <c r="D65" s="8"/>
      <c r="E65" s="5"/>
      <c r="F65" s="5"/>
      <c r="G65" s="5"/>
      <c r="H65" s="5"/>
      <c r="I65" s="5"/>
      <c r="J65" s="5"/>
      <c r="K65" s="5"/>
      <c r="L65" s="5"/>
      <c r="M65" s="25"/>
    </row>
    <row r="66" spans="2:13" x14ac:dyDescent="0.3">
      <c r="B66" s="24"/>
      <c r="C66" s="8" t="s">
        <v>53</v>
      </c>
      <c r="D66" s="8"/>
      <c r="E66" s="5"/>
      <c r="F66" s="5"/>
      <c r="G66" s="5"/>
      <c r="H66" s="5"/>
      <c r="I66" s="5"/>
      <c r="J66" s="5"/>
      <c r="K66" s="5"/>
      <c r="L66" s="5"/>
      <c r="M66" s="25"/>
    </row>
    <row r="67" spans="2:13" ht="147" customHeight="1" x14ac:dyDescent="0.3">
      <c r="B67" s="22" t="s">
        <v>38</v>
      </c>
      <c r="C67" s="8"/>
      <c r="D67" s="8"/>
      <c r="E67" s="5">
        <f>E68</f>
        <v>0</v>
      </c>
      <c r="F67" s="5">
        <f t="shared" ref="F67" si="27">F68</f>
        <v>0</v>
      </c>
      <c r="G67" s="5">
        <f t="shared" ref="G67" si="28">G68</f>
        <v>0</v>
      </c>
      <c r="H67" s="5">
        <f t="shared" ref="H67" si="29">H68</f>
        <v>100000000</v>
      </c>
      <c r="I67" s="5">
        <f t="shared" ref="I67" si="30">I68</f>
        <v>0</v>
      </c>
      <c r="J67" s="5">
        <f t="shared" ref="J67" si="31">J68</f>
        <v>0</v>
      </c>
      <c r="K67" s="5">
        <f t="shared" ref="K67" si="32">K68</f>
        <v>0</v>
      </c>
      <c r="L67" s="5">
        <f t="shared" ref="L67" si="33">L68</f>
        <v>0</v>
      </c>
      <c r="M67" s="5">
        <f t="shared" ref="M67" si="34">M68</f>
        <v>0</v>
      </c>
    </row>
    <row r="68" spans="2:13" ht="129" customHeight="1" x14ac:dyDescent="0.3">
      <c r="B68" s="22"/>
      <c r="C68" s="8" t="s">
        <v>65</v>
      </c>
      <c r="D68" s="8"/>
      <c r="E68" s="5"/>
      <c r="F68" s="5"/>
      <c r="G68" s="5"/>
      <c r="H68" s="5">
        <f>H69</f>
        <v>100000000</v>
      </c>
      <c r="I68" s="5"/>
      <c r="J68" s="5"/>
      <c r="K68" s="5"/>
      <c r="L68" s="5"/>
      <c r="M68" s="25"/>
    </row>
    <row r="69" spans="2:13" ht="26.4" x14ac:dyDescent="0.3">
      <c r="B69" s="24"/>
      <c r="C69" s="8" t="s">
        <v>66</v>
      </c>
      <c r="D69" s="8"/>
      <c r="E69" s="5"/>
      <c r="F69" s="5"/>
      <c r="G69" s="5"/>
      <c r="H69" s="5">
        <v>100000000</v>
      </c>
      <c r="I69" s="5"/>
      <c r="J69" s="5"/>
      <c r="K69" s="5"/>
      <c r="L69" s="5"/>
      <c r="M69" s="25"/>
    </row>
    <row r="70" spans="2:13" x14ac:dyDescent="0.3">
      <c r="B70" s="24"/>
      <c r="C70" s="8"/>
      <c r="D70" s="8"/>
      <c r="E70" s="5"/>
      <c r="F70" s="5"/>
      <c r="G70" s="5"/>
      <c r="H70" s="5"/>
      <c r="I70" s="5"/>
      <c r="J70" s="5"/>
      <c r="K70" s="5"/>
      <c r="L70" s="5"/>
      <c r="M70" s="25"/>
    </row>
    <row r="71" spans="2:13" x14ac:dyDescent="0.3">
      <c r="B71" s="24"/>
      <c r="C71" s="8" t="s">
        <v>53</v>
      </c>
      <c r="D71" s="8"/>
      <c r="E71" s="5"/>
      <c r="F71" s="5"/>
      <c r="G71" s="5"/>
      <c r="H71" s="5"/>
      <c r="I71" s="5"/>
      <c r="J71" s="5"/>
      <c r="K71" s="5"/>
      <c r="L71" s="5"/>
      <c r="M71" s="25"/>
    </row>
    <row r="72" spans="2:13" ht="147" customHeight="1" x14ac:dyDescent="0.3">
      <c r="B72" s="22" t="s">
        <v>71</v>
      </c>
      <c r="C72" s="8"/>
      <c r="D72" s="8"/>
      <c r="E72" s="5">
        <f>E73</f>
        <v>0</v>
      </c>
      <c r="F72" s="5">
        <f t="shared" ref="F72:I72" si="35">F73</f>
        <v>0</v>
      </c>
      <c r="G72" s="5">
        <f t="shared" si="35"/>
        <v>0</v>
      </c>
      <c r="H72" s="5">
        <f t="shared" si="35"/>
        <v>0</v>
      </c>
      <c r="I72" s="5">
        <f t="shared" si="35"/>
        <v>0</v>
      </c>
      <c r="J72" s="5">
        <f t="shared" ref="J72" si="36">J73</f>
        <v>0</v>
      </c>
      <c r="K72" s="5">
        <f t="shared" ref="K72" si="37">K73</f>
        <v>0</v>
      </c>
      <c r="L72" s="5">
        <f t="shared" ref="L72:M72" si="38">L73</f>
        <v>0</v>
      </c>
      <c r="M72" s="5">
        <f t="shared" si="38"/>
        <v>0</v>
      </c>
    </row>
    <row r="73" spans="2:13" ht="129" customHeight="1" x14ac:dyDescent="0.3">
      <c r="B73" s="22"/>
      <c r="C73" s="8" t="s">
        <v>72</v>
      </c>
      <c r="D73" s="8"/>
      <c r="E73" s="5"/>
      <c r="F73" s="5"/>
      <c r="G73" s="5"/>
      <c r="H73" s="5"/>
      <c r="I73" s="5"/>
      <c r="J73" s="5"/>
      <c r="K73" s="5"/>
      <c r="L73" s="5"/>
      <c r="M73" s="25"/>
    </row>
    <row r="74" spans="2:13" x14ac:dyDescent="0.3">
      <c r="B74" s="24"/>
      <c r="C74" s="8" t="s">
        <v>52</v>
      </c>
      <c r="D74" s="8"/>
      <c r="E74" s="5"/>
      <c r="F74" s="5"/>
      <c r="G74" s="5"/>
      <c r="H74" s="5"/>
      <c r="I74" s="5"/>
      <c r="J74" s="5"/>
      <c r="K74" s="5"/>
      <c r="L74" s="5"/>
      <c r="M74" s="25"/>
    </row>
    <row r="75" spans="2:13" x14ac:dyDescent="0.3">
      <c r="B75" s="24"/>
      <c r="C75" s="8"/>
      <c r="D75" s="8"/>
      <c r="E75" s="5"/>
      <c r="F75" s="5"/>
      <c r="G75" s="5"/>
      <c r="H75" s="5"/>
      <c r="I75" s="5"/>
      <c r="J75" s="5"/>
      <c r="K75" s="5"/>
      <c r="L75" s="5"/>
      <c r="M75" s="25"/>
    </row>
    <row r="76" spans="2:13" x14ac:dyDescent="0.3">
      <c r="B76" s="24"/>
      <c r="C76" s="8" t="s">
        <v>53</v>
      </c>
      <c r="D76" s="8"/>
      <c r="E76" s="5"/>
      <c r="F76" s="5"/>
      <c r="G76" s="5"/>
      <c r="H76" s="5"/>
      <c r="I76" s="5"/>
      <c r="J76" s="5"/>
      <c r="K76" s="5"/>
      <c r="L76" s="5"/>
      <c r="M76" s="25"/>
    </row>
    <row r="77" spans="2:13" ht="147" customHeight="1" x14ac:dyDescent="0.3">
      <c r="B77" s="22" t="s">
        <v>39</v>
      </c>
      <c r="C77" s="8"/>
      <c r="D77" s="8"/>
      <c r="E77" s="5">
        <f>E78+E87</f>
        <v>0</v>
      </c>
      <c r="F77" s="5">
        <f>F78+F87</f>
        <v>0</v>
      </c>
      <c r="G77" s="5">
        <f>G78+G87</f>
        <v>0</v>
      </c>
      <c r="H77" s="5">
        <f>H78+H87</f>
        <v>0</v>
      </c>
      <c r="I77" s="5">
        <f>I78+I87</f>
        <v>0</v>
      </c>
      <c r="J77" s="5">
        <f>J78+J87</f>
        <v>0</v>
      </c>
      <c r="K77" s="5">
        <f>K78+K87</f>
        <v>0</v>
      </c>
      <c r="L77" s="5">
        <f>L78+L87</f>
        <v>0</v>
      </c>
      <c r="M77" s="5">
        <f>M78+M87</f>
        <v>0</v>
      </c>
    </row>
    <row r="78" spans="2:13" ht="129" customHeight="1" x14ac:dyDescent="0.3">
      <c r="B78" s="22"/>
      <c r="C78" s="8" t="s">
        <v>40</v>
      </c>
      <c r="D78" s="8"/>
      <c r="E78" s="5"/>
      <c r="F78" s="5"/>
      <c r="G78" s="5"/>
      <c r="H78" s="5"/>
      <c r="I78" s="5"/>
      <c r="J78" s="5"/>
      <c r="K78" s="5"/>
      <c r="L78" s="5"/>
      <c r="M78" s="25"/>
    </row>
    <row r="79" spans="2:13" x14ac:dyDescent="0.3">
      <c r="B79" s="24"/>
      <c r="C79" s="8" t="s">
        <v>52</v>
      </c>
      <c r="D79" s="8"/>
      <c r="E79" s="5"/>
      <c r="F79" s="5"/>
      <c r="G79" s="5"/>
      <c r="H79" s="5"/>
      <c r="I79" s="5"/>
      <c r="J79" s="5"/>
      <c r="K79" s="5"/>
      <c r="L79" s="5"/>
      <c r="M79" s="25"/>
    </row>
    <row r="80" spans="2:13" x14ac:dyDescent="0.3">
      <c r="B80" s="24"/>
      <c r="C80" s="8"/>
      <c r="D80" s="8"/>
      <c r="E80" s="5"/>
      <c r="F80" s="5"/>
      <c r="G80" s="5"/>
      <c r="H80" s="5"/>
      <c r="I80" s="5"/>
      <c r="J80" s="5"/>
      <c r="K80" s="5"/>
      <c r="L80" s="5"/>
      <c r="M80" s="25"/>
    </row>
    <row r="81" spans="2:13" x14ac:dyDescent="0.3">
      <c r="B81" s="24"/>
      <c r="C81" s="8" t="s">
        <v>53</v>
      </c>
      <c r="D81" s="8"/>
      <c r="E81" s="5"/>
      <c r="F81" s="5"/>
      <c r="G81" s="5"/>
      <c r="H81" s="5"/>
      <c r="I81" s="5"/>
      <c r="J81" s="5"/>
      <c r="K81" s="5"/>
      <c r="L81" s="5"/>
      <c r="M81" s="25"/>
    </row>
    <row r="82" spans="2:13" ht="147" customHeight="1" x14ac:dyDescent="0.3">
      <c r="B82" s="22" t="s">
        <v>73</v>
      </c>
      <c r="C82" s="8"/>
      <c r="D82" s="8"/>
      <c r="E82" s="5">
        <f>E83+E92</f>
        <v>0</v>
      </c>
      <c r="F82" s="5">
        <f>F83+F92</f>
        <v>0</v>
      </c>
      <c r="G82" s="5">
        <f>G83+G92</f>
        <v>0</v>
      </c>
      <c r="H82" s="5">
        <f>H83+H92</f>
        <v>0</v>
      </c>
      <c r="I82" s="5">
        <f>I83+I92</f>
        <v>0</v>
      </c>
      <c r="J82" s="5">
        <f>J83+J92</f>
        <v>0</v>
      </c>
      <c r="K82" s="5">
        <f>K83+K92</f>
        <v>0</v>
      </c>
      <c r="L82" s="5">
        <f>L83+L92</f>
        <v>0</v>
      </c>
      <c r="M82" s="5">
        <f>M83+M92</f>
        <v>0</v>
      </c>
    </row>
    <row r="83" spans="2:13" ht="129" customHeight="1" x14ac:dyDescent="0.3">
      <c r="B83" s="22"/>
      <c r="C83" s="8" t="s">
        <v>74</v>
      </c>
      <c r="D83" s="8"/>
      <c r="E83" s="5"/>
      <c r="F83" s="5"/>
      <c r="G83" s="5"/>
      <c r="H83" s="5"/>
      <c r="I83" s="5"/>
      <c r="J83" s="5"/>
      <c r="K83" s="5"/>
      <c r="L83" s="5"/>
      <c r="M83" s="25"/>
    </row>
    <row r="84" spans="2:13" x14ac:dyDescent="0.3">
      <c r="B84" s="24"/>
      <c r="C84" s="8" t="s">
        <v>52</v>
      </c>
      <c r="D84" s="8"/>
      <c r="E84" s="5"/>
      <c r="F84" s="5"/>
      <c r="G84" s="5"/>
      <c r="H84" s="5"/>
      <c r="I84" s="5"/>
      <c r="J84" s="5"/>
      <c r="K84" s="5"/>
      <c r="L84" s="5"/>
      <c r="M84" s="25"/>
    </row>
    <row r="85" spans="2:13" x14ac:dyDescent="0.3">
      <c r="B85" s="24"/>
      <c r="C85" s="8"/>
      <c r="D85" s="8"/>
      <c r="E85" s="5"/>
      <c r="F85" s="5"/>
      <c r="G85" s="5"/>
      <c r="H85" s="5"/>
      <c r="I85" s="5"/>
      <c r="J85" s="5"/>
      <c r="K85" s="5"/>
      <c r="L85" s="5"/>
      <c r="M85" s="25"/>
    </row>
    <row r="86" spans="2:13" x14ac:dyDescent="0.3">
      <c r="B86" s="24"/>
      <c r="C86" s="8" t="s">
        <v>53</v>
      </c>
      <c r="D86" s="8"/>
      <c r="E86" s="5"/>
      <c r="F86" s="5"/>
      <c r="G86" s="5"/>
      <c r="H86" s="5"/>
      <c r="I86" s="5"/>
      <c r="J86" s="5"/>
      <c r="K86" s="5"/>
      <c r="L86" s="5"/>
      <c r="M86" s="25"/>
    </row>
    <row r="87" spans="2:13" x14ac:dyDescent="0.3">
      <c r="B87" s="37" t="s">
        <v>41</v>
      </c>
      <c r="C87" s="38"/>
      <c r="D87" s="38"/>
      <c r="E87" s="38"/>
      <c r="F87" s="38"/>
      <c r="G87" s="38"/>
      <c r="H87" s="38"/>
      <c r="I87" s="38"/>
      <c r="J87" s="38"/>
      <c r="K87" s="38"/>
      <c r="L87" s="38"/>
      <c r="M87" s="39"/>
    </row>
    <row r="88" spans="2:13" ht="79.2" x14ac:dyDescent="0.3">
      <c r="B88" s="22" t="s">
        <v>42</v>
      </c>
      <c r="C88" s="6"/>
      <c r="D88" s="8" t="s">
        <v>69</v>
      </c>
      <c r="E88" s="7">
        <f t="shared" ref="E88:M88" si="39">SUM(E89:E89)</f>
        <v>5500000</v>
      </c>
      <c r="F88" s="7">
        <f t="shared" si="39"/>
        <v>5500000</v>
      </c>
      <c r="G88" s="7">
        <f t="shared" si="39"/>
        <v>5500000</v>
      </c>
      <c r="H88" s="7">
        <f t="shared" si="39"/>
        <v>5500000</v>
      </c>
      <c r="I88" s="7">
        <f t="shared" si="39"/>
        <v>5500000</v>
      </c>
      <c r="J88" s="7">
        <f t="shared" si="39"/>
        <v>5500000</v>
      </c>
      <c r="K88" s="7">
        <f t="shared" si="39"/>
        <v>0</v>
      </c>
      <c r="L88" s="7">
        <f t="shared" si="39"/>
        <v>0</v>
      </c>
      <c r="M88" s="23">
        <f t="shared" si="39"/>
        <v>0</v>
      </c>
    </row>
    <row r="89" spans="2:13" ht="78.599999999999994" customHeight="1" x14ac:dyDescent="0.3">
      <c r="B89" s="24"/>
      <c r="C89" s="8" t="s">
        <v>43</v>
      </c>
      <c r="D89" s="8" t="s">
        <v>69</v>
      </c>
      <c r="E89" s="5">
        <f>E90</f>
        <v>5500000</v>
      </c>
      <c r="F89" s="5">
        <f t="shared" ref="F89:J89" si="40">F90</f>
        <v>5500000</v>
      </c>
      <c r="G89" s="5">
        <f t="shared" si="40"/>
        <v>5500000</v>
      </c>
      <c r="H89" s="5">
        <f t="shared" si="40"/>
        <v>5500000</v>
      </c>
      <c r="I89" s="5">
        <f t="shared" si="40"/>
        <v>5500000</v>
      </c>
      <c r="J89" s="5">
        <f t="shared" si="40"/>
        <v>5500000</v>
      </c>
      <c r="K89" s="5"/>
      <c r="L89" s="5"/>
      <c r="M89" s="25"/>
    </row>
    <row r="90" spans="2:13" x14ac:dyDescent="0.3">
      <c r="B90" s="24"/>
      <c r="C90" s="8" t="s">
        <v>52</v>
      </c>
      <c r="D90" s="8"/>
      <c r="E90" s="5">
        <v>5500000</v>
      </c>
      <c r="F90" s="5">
        <v>5500000</v>
      </c>
      <c r="G90" s="5">
        <v>5500000</v>
      </c>
      <c r="H90" s="5">
        <v>5500000</v>
      </c>
      <c r="I90" s="5">
        <v>5500000</v>
      </c>
      <c r="J90" s="5">
        <v>5500000</v>
      </c>
      <c r="K90" s="5"/>
      <c r="L90" s="5"/>
      <c r="M90" s="25"/>
    </row>
    <row r="91" spans="2:13" x14ac:dyDescent="0.3">
      <c r="B91" s="24"/>
      <c r="C91" s="8"/>
      <c r="D91" s="8"/>
      <c r="E91" s="5"/>
      <c r="F91" s="5"/>
      <c r="G91" s="5"/>
      <c r="H91" s="5"/>
      <c r="I91" s="5"/>
      <c r="J91" s="5"/>
      <c r="K91" s="5"/>
      <c r="L91" s="5"/>
      <c r="M91" s="25"/>
    </row>
    <row r="92" spans="2:13" x14ac:dyDescent="0.3">
      <c r="B92" s="24"/>
      <c r="C92" s="8" t="s">
        <v>53</v>
      </c>
      <c r="D92" s="8"/>
      <c r="E92" s="5"/>
      <c r="F92" s="5"/>
      <c r="G92" s="5"/>
      <c r="H92" s="5"/>
      <c r="I92" s="5"/>
      <c r="J92" s="5"/>
      <c r="K92" s="5"/>
      <c r="L92" s="5"/>
      <c r="M92" s="25"/>
    </row>
    <row r="93" spans="2:13" ht="92.4" x14ac:dyDescent="0.3">
      <c r="B93" s="22" t="s">
        <v>44</v>
      </c>
      <c r="C93" s="6"/>
      <c r="D93" s="6"/>
      <c r="E93" s="7">
        <f>SUM(E94)</f>
        <v>0</v>
      </c>
      <c r="F93" s="7">
        <f t="shared" ref="F93:M93" si="41">SUM(F94)</f>
        <v>0</v>
      </c>
      <c r="G93" s="7">
        <f t="shared" si="41"/>
        <v>0</v>
      </c>
      <c r="H93" s="7">
        <f t="shared" si="41"/>
        <v>0</v>
      </c>
      <c r="I93" s="7">
        <f t="shared" si="41"/>
        <v>0</v>
      </c>
      <c r="J93" s="7">
        <f t="shared" si="41"/>
        <v>0</v>
      </c>
      <c r="K93" s="7">
        <f t="shared" si="41"/>
        <v>0</v>
      </c>
      <c r="L93" s="7">
        <f t="shared" si="41"/>
        <v>0</v>
      </c>
      <c r="M93" s="23">
        <f t="shared" si="41"/>
        <v>0</v>
      </c>
    </row>
    <row r="94" spans="2:13" ht="52.8" x14ac:dyDescent="0.3">
      <c r="B94" s="24"/>
      <c r="C94" s="8" t="s">
        <v>75</v>
      </c>
      <c r="D94" s="8"/>
      <c r="E94" s="5"/>
      <c r="F94" s="5"/>
      <c r="G94" s="5"/>
      <c r="H94" s="5"/>
      <c r="I94" s="5"/>
      <c r="J94" s="5"/>
      <c r="K94" s="5"/>
      <c r="L94" s="5"/>
      <c r="M94" s="25"/>
    </row>
    <row r="95" spans="2:13" x14ac:dyDescent="0.3">
      <c r="B95" s="24"/>
      <c r="C95" s="8" t="s">
        <v>52</v>
      </c>
      <c r="D95" s="8"/>
      <c r="E95" s="5"/>
      <c r="F95" s="5"/>
      <c r="G95" s="5"/>
      <c r="H95" s="5"/>
      <c r="I95" s="5"/>
      <c r="J95" s="5"/>
      <c r="K95" s="5"/>
      <c r="L95" s="5"/>
      <c r="M95" s="25"/>
    </row>
    <row r="96" spans="2:13" x14ac:dyDescent="0.3">
      <c r="B96" s="24"/>
      <c r="C96" s="8"/>
      <c r="D96" s="8"/>
      <c r="E96" s="5"/>
      <c r="F96" s="5"/>
      <c r="G96" s="5"/>
      <c r="H96" s="5"/>
      <c r="I96" s="5"/>
      <c r="J96" s="5"/>
      <c r="K96" s="5"/>
      <c r="L96" s="5"/>
      <c r="M96" s="25"/>
    </row>
    <row r="97" spans="2:13" x14ac:dyDescent="0.3">
      <c r="B97" s="24"/>
      <c r="C97" s="8" t="s">
        <v>53</v>
      </c>
      <c r="D97" s="8"/>
      <c r="E97" s="5"/>
      <c r="F97" s="5"/>
      <c r="G97" s="5"/>
      <c r="H97" s="5"/>
      <c r="I97" s="5"/>
      <c r="J97" s="5"/>
      <c r="K97" s="5"/>
      <c r="L97" s="5"/>
      <c r="M97" s="25"/>
    </row>
    <row r="98" spans="2:13" x14ac:dyDescent="0.3">
      <c r="B98" s="37" t="s">
        <v>55</v>
      </c>
      <c r="C98" s="38"/>
      <c r="D98" s="38"/>
      <c r="E98" s="38"/>
      <c r="F98" s="38"/>
      <c r="G98" s="38"/>
      <c r="H98" s="38"/>
      <c r="I98" s="38"/>
      <c r="J98" s="38"/>
      <c r="K98" s="38"/>
      <c r="L98" s="38"/>
      <c r="M98" s="39"/>
    </row>
    <row r="99" spans="2:13" ht="118.2" customHeight="1" x14ac:dyDescent="0.3">
      <c r="B99" s="22" t="s">
        <v>45</v>
      </c>
      <c r="C99" s="6"/>
      <c r="D99" s="6"/>
      <c r="E99" s="7">
        <f>SUM(E100:E100)</f>
        <v>0</v>
      </c>
      <c r="F99" s="7">
        <f t="shared" ref="F99:M99" si="42">SUM(F100:F100)</f>
        <v>0</v>
      </c>
      <c r="G99" s="7">
        <f t="shared" si="42"/>
        <v>0</v>
      </c>
      <c r="H99" s="7">
        <f t="shared" si="42"/>
        <v>0</v>
      </c>
      <c r="I99" s="7">
        <f t="shared" si="42"/>
        <v>0</v>
      </c>
      <c r="J99" s="7">
        <f t="shared" si="42"/>
        <v>0</v>
      </c>
      <c r="K99" s="7">
        <f t="shared" si="42"/>
        <v>0</v>
      </c>
      <c r="L99" s="7">
        <f t="shared" si="42"/>
        <v>0</v>
      </c>
      <c r="M99" s="23">
        <f t="shared" si="42"/>
        <v>0</v>
      </c>
    </row>
    <row r="100" spans="2:13" ht="97.2" customHeight="1" x14ac:dyDescent="0.3">
      <c r="B100" s="24"/>
      <c r="C100" s="8" t="s">
        <v>46</v>
      </c>
      <c r="D100" s="8"/>
      <c r="E100" s="5"/>
      <c r="F100" s="5"/>
      <c r="G100" s="5"/>
      <c r="H100" s="5"/>
      <c r="I100" s="5"/>
      <c r="J100" s="5"/>
      <c r="K100" s="5"/>
      <c r="L100" s="5"/>
      <c r="M100" s="25"/>
    </row>
    <row r="101" spans="2:13" x14ac:dyDescent="0.3">
      <c r="B101" s="24"/>
      <c r="C101" s="8" t="s">
        <v>52</v>
      </c>
      <c r="D101" s="8"/>
      <c r="E101" s="5"/>
      <c r="F101" s="5"/>
      <c r="G101" s="5"/>
      <c r="H101" s="5"/>
      <c r="I101" s="5"/>
      <c r="J101" s="5"/>
      <c r="K101" s="5"/>
      <c r="L101" s="5"/>
      <c r="M101" s="25"/>
    </row>
    <row r="102" spans="2:13" x14ac:dyDescent="0.3">
      <c r="B102" s="24"/>
      <c r="C102" s="8"/>
      <c r="D102" s="8"/>
      <c r="E102" s="5"/>
      <c r="F102" s="5"/>
      <c r="G102" s="5"/>
      <c r="H102" s="5"/>
      <c r="I102" s="5"/>
      <c r="J102" s="5"/>
      <c r="K102" s="5"/>
      <c r="L102" s="5"/>
      <c r="M102" s="25"/>
    </row>
    <row r="103" spans="2:13" x14ac:dyDescent="0.3">
      <c r="B103" s="24"/>
      <c r="C103" s="8" t="s">
        <v>53</v>
      </c>
      <c r="D103" s="8"/>
      <c r="E103" s="5"/>
      <c r="F103" s="5"/>
      <c r="G103" s="5"/>
      <c r="H103" s="5"/>
      <c r="I103" s="5"/>
      <c r="J103" s="5"/>
      <c r="K103" s="5"/>
      <c r="L103" s="5"/>
      <c r="M103" s="25"/>
    </row>
    <row r="104" spans="2:13" ht="178.95" customHeight="1" x14ac:dyDescent="0.3">
      <c r="B104" s="22" t="s">
        <v>47</v>
      </c>
      <c r="C104" s="6"/>
      <c r="D104" s="6"/>
      <c r="E104" s="7">
        <f t="shared" ref="E104:M104" si="43">SUM(E105:E105)</f>
        <v>0</v>
      </c>
      <c r="F104" s="7">
        <f t="shared" si="43"/>
        <v>0</v>
      </c>
      <c r="G104" s="7">
        <f t="shared" si="43"/>
        <v>0</v>
      </c>
      <c r="H104" s="7">
        <f t="shared" si="43"/>
        <v>0</v>
      </c>
      <c r="I104" s="7">
        <f t="shared" si="43"/>
        <v>0</v>
      </c>
      <c r="J104" s="7">
        <f t="shared" si="43"/>
        <v>0</v>
      </c>
      <c r="K104" s="7">
        <f t="shared" si="43"/>
        <v>0</v>
      </c>
      <c r="L104" s="7">
        <f t="shared" si="43"/>
        <v>0</v>
      </c>
      <c r="M104" s="23">
        <f t="shared" si="43"/>
        <v>0</v>
      </c>
    </row>
    <row r="105" spans="2:13" ht="105.6" x14ac:dyDescent="0.3">
      <c r="B105" s="24"/>
      <c r="C105" s="8" t="s">
        <v>48</v>
      </c>
      <c r="D105" s="8"/>
      <c r="E105" s="5"/>
      <c r="F105" s="5"/>
      <c r="G105" s="5"/>
      <c r="H105" s="5"/>
      <c r="I105" s="5"/>
      <c r="J105" s="5"/>
      <c r="K105" s="5"/>
      <c r="L105" s="5"/>
      <c r="M105" s="25"/>
    </row>
    <row r="106" spans="2:13" x14ac:dyDescent="0.3">
      <c r="B106" s="24"/>
      <c r="C106" s="8" t="s">
        <v>52</v>
      </c>
      <c r="D106" s="8"/>
      <c r="E106" s="5"/>
      <c r="F106" s="5"/>
      <c r="G106" s="5"/>
      <c r="H106" s="5"/>
      <c r="I106" s="5"/>
      <c r="J106" s="5"/>
      <c r="K106" s="5"/>
      <c r="L106" s="5"/>
      <c r="M106" s="25"/>
    </row>
    <row r="107" spans="2:13" x14ac:dyDescent="0.3">
      <c r="B107" s="24"/>
      <c r="C107" s="8"/>
      <c r="D107" s="8"/>
      <c r="E107" s="5"/>
      <c r="F107" s="5"/>
      <c r="G107" s="5"/>
      <c r="H107" s="5"/>
      <c r="I107" s="5"/>
      <c r="J107" s="5"/>
      <c r="K107" s="5"/>
      <c r="L107" s="5"/>
      <c r="M107" s="25"/>
    </row>
    <row r="108" spans="2:13" x14ac:dyDescent="0.3">
      <c r="B108" s="24"/>
      <c r="C108" s="8" t="s">
        <v>53</v>
      </c>
      <c r="D108" s="8"/>
      <c r="E108" s="5"/>
      <c r="F108" s="5"/>
      <c r="G108" s="5"/>
      <c r="H108" s="5"/>
      <c r="I108" s="5"/>
      <c r="J108" s="5"/>
      <c r="K108" s="5"/>
      <c r="L108" s="5"/>
      <c r="M108" s="25"/>
    </row>
    <row r="109" spans="2:13" ht="79.2" x14ac:dyDescent="0.3">
      <c r="B109" s="22" t="s">
        <v>49</v>
      </c>
      <c r="C109" s="6"/>
      <c r="D109" s="6"/>
      <c r="E109" s="7">
        <f>SUM(E110)</f>
        <v>0</v>
      </c>
      <c r="F109" s="7">
        <f t="shared" ref="F109:M109" si="44">SUM(F110)</f>
        <v>0</v>
      </c>
      <c r="G109" s="7">
        <f t="shared" si="44"/>
        <v>0</v>
      </c>
      <c r="H109" s="7">
        <f t="shared" si="44"/>
        <v>0</v>
      </c>
      <c r="I109" s="7">
        <f t="shared" si="44"/>
        <v>0</v>
      </c>
      <c r="J109" s="7">
        <f t="shared" si="44"/>
        <v>0</v>
      </c>
      <c r="K109" s="7">
        <f t="shared" si="44"/>
        <v>0</v>
      </c>
      <c r="L109" s="7">
        <f t="shared" si="44"/>
        <v>0</v>
      </c>
      <c r="M109" s="23">
        <f t="shared" si="44"/>
        <v>0</v>
      </c>
    </row>
    <row r="110" spans="2:13" ht="39.6" x14ac:dyDescent="0.3">
      <c r="B110" s="24"/>
      <c r="C110" s="8" t="s">
        <v>50</v>
      </c>
      <c r="D110" s="8"/>
      <c r="E110" s="5"/>
      <c r="F110" s="5"/>
      <c r="G110" s="5"/>
      <c r="H110" s="5"/>
      <c r="I110" s="5"/>
      <c r="J110" s="5"/>
      <c r="K110" s="5"/>
      <c r="L110" s="5"/>
      <c r="M110" s="25"/>
    </row>
    <row r="111" spans="2:13" x14ac:dyDescent="0.3">
      <c r="B111" s="24"/>
      <c r="C111" s="8" t="s">
        <v>52</v>
      </c>
      <c r="D111" s="8"/>
      <c r="E111" s="5"/>
      <c r="F111" s="5"/>
      <c r="G111" s="5"/>
      <c r="H111" s="5"/>
      <c r="I111" s="5"/>
      <c r="J111" s="5"/>
      <c r="K111" s="5"/>
      <c r="L111" s="5"/>
      <c r="M111" s="25"/>
    </row>
    <row r="112" spans="2:13" x14ac:dyDescent="0.3">
      <c r="B112" s="24"/>
      <c r="C112" s="8"/>
      <c r="D112" s="8"/>
      <c r="E112" s="5"/>
      <c r="F112" s="5"/>
      <c r="G112" s="5"/>
      <c r="H112" s="5"/>
      <c r="I112" s="5"/>
      <c r="J112" s="5"/>
      <c r="K112" s="5"/>
      <c r="L112" s="5"/>
      <c r="M112" s="25"/>
    </row>
    <row r="113" spans="2:15" x14ac:dyDescent="0.3">
      <c r="B113" s="24"/>
      <c r="C113" s="8" t="s">
        <v>53</v>
      </c>
      <c r="D113" s="8"/>
      <c r="E113" s="5"/>
      <c r="F113" s="5"/>
      <c r="G113" s="5"/>
      <c r="H113" s="5"/>
      <c r="I113" s="5"/>
      <c r="J113" s="5"/>
      <c r="K113" s="5"/>
      <c r="L113" s="5"/>
      <c r="M113" s="25"/>
    </row>
    <row r="114" spans="2:15" ht="66" x14ac:dyDescent="0.3">
      <c r="B114" s="24"/>
      <c r="C114" s="8" t="s">
        <v>70</v>
      </c>
      <c r="D114" s="8"/>
      <c r="E114" s="5"/>
      <c r="F114" s="5"/>
      <c r="G114" s="5"/>
      <c r="H114" s="5"/>
      <c r="I114" s="5"/>
      <c r="J114" s="5"/>
      <c r="K114" s="5"/>
      <c r="L114" s="5"/>
      <c r="M114" s="25"/>
    </row>
    <row r="115" spans="2:15" x14ac:dyDescent="0.3">
      <c r="B115" s="24"/>
      <c r="C115" s="8" t="s">
        <v>52</v>
      </c>
      <c r="D115" s="8"/>
      <c r="E115" s="5"/>
      <c r="F115" s="5"/>
      <c r="G115" s="5"/>
      <c r="H115" s="5"/>
      <c r="I115" s="5"/>
      <c r="J115" s="5"/>
      <c r="K115" s="5"/>
      <c r="L115" s="5"/>
      <c r="M115" s="25"/>
    </row>
    <row r="116" spans="2:15" x14ac:dyDescent="0.3">
      <c r="B116" s="24"/>
      <c r="C116" s="8"/>
      <c r="D116" s="8"/>
      <c r="E116" s="5"/>
      <c r="F116" s="5"/>
      <c r="G116" s="5"/>
      <c r="H116" s="5"/>
      <c r="I116" s="5"/>
      <c r="J116" s="5"/>
      <c r="K116" s="5"/>
      <c r="L116" s="5"/>
      <c r="M116" s="25"/>
    </row>
    <row r="117" spans="2:15" x14ac:dyDescent="0.3">
      <c r="B117" s="24"/>
      <c r="C117" s="8" t="s">
        <v>53</v>
      </c>
      <c r="D117" s="8"/>
      <c r="E117" s="5"/>
      <c r="F117" s="5"/>
      <c r="G117" s="5"/>
      <c r="H117" s="5"/>
      <c r="I117" s="5"/>
      <c r="J117" s="5"/>
      <c r="K117" s="5"/>
      <c r="L117" s="5"/>
      <c r="M117" s="25"/>
    </row>
    <row r="118" spans="2:15" ht="145.19999999999999" x14ac:dyDescent="0.3">
      <c r="B118" s="22" t="s">
        <v>54</v>
      </c>
      <c r="C118" s="8"/>
      <c r="D118" s="8"/>
      <c r="E118" s="32">
        <v>28641000</v>
      </c>
      <c r="F118" s="32">
        <f t="shared" ref="F118:M118" si="45">SUM(F119)</f>
        <v>0</v>
      </c>
      <c r="G118" s="32">
        <f t="shared" si="45"/>
        <v>0</v>
      </c>
      <c r="H118" s="32">
        <v>33673097</v>
      </c>
      <c r="I118" s="32">
        <v>29725639</v>
      </c>
      <c r="J118" s="32">
        <v>40329113</v>
      </c>
      <c r="K118" s="5">
        <f t="shared" si="45"/>
        <v>0</v>
      </c>
      <c r="L118" s="5">
        <f t="shared" si="45"/>
        <v>0</v>
      </c>
      <c r="M118" s="25">
        <f t="shared" si="45"/>
        <v>0</v>
      </c>
    </row>
    <row r="119" spans="2:15" ht="66" x14ac:dyDescent="0.3">
      <c r="B119" s="24"/>
      <c r="C119" s="8" t="s">
        <v>62</v>
      </c>
      <c r="D119" s="8"/>
      <c r="E119" s="5"/>
      <c r="F119" s="5"/>
      <c r="G119" s="5"/>
      <c r="H119" s="5"/>
      <c r="I119" s="5"/>
      <c r="J119" s="5"/>
      <c r="K119" s="5"/>
      <c r="L119" s="5"/>
      <c r="M119" s="25"/>
    </row>
    <row r="120" spans="2:15" x14ac:dyDescent="0.3">
      <c r="B120" s="24"/>
      <c r="C120" s="8" t="s">
        <v>52</v>
      </c>
      <c r="D120" s="8"/>
      <c r="E120" s="5">
        <v>28641000</v>
      </c>
      <c r="F120" s="5"/>
      <c r="G120" s="5"/>
      <c r="H120" s="5">
        <v>33673097</v>
      </c>
      <c r="I120" s="5">
        <v>29725639</v>
      </c>
      <c r="J120" s="5">
        <v>40329113</v>
      </c>
      <c r="K120" s="5"/>
      <c r="L120" s="5"/>
      <c r="M120" s="25"/>
    </row>
    <row r="121" spans="2:15" x14ac:dyDescent="0.3">
      <c r="B121" s="24"/>
      <c r="C121" s="8"/>
      <c r="D121" s="8"/>
      <c r="E121" s="5"/>
      <c r="F121" s="5"/>
      <c r="G121" s="5"/>
      <c r="H121" s="5"/>
      <c r="I121" s="5"/>
      <c r="J121" s="5"/>
      <c r="K121" s="5"/>
      <c r="L121" s="5"/>
      <c r="M121" s="25"/>
    </row>
    <row r="122" spans="2:15" x14ac:dyDescent="0.3">
      <c r="B122" s="24"/>
      <c r="C122" s="8" t="s">
        <v>53</v>
      </c>
      <c r="D122" s="8"/>
      <c r="E122" s="5"/>
      <c r="F122" s="5"/>
      <c r="G122" s="5"/>
      <c r="H122" s="5"/>
      <c r="I122" s="5"/>
      <c r="J122" s="5"/>
      <c r="K122" s="5"/>
      <c r="L122" s="5"/>
      <c r="M122" s="25"/>
    </row>
    <row r="123" spans="2:15" ht="118.8" x14ac:dyDescent="0.3">
      <c r="B123" s="22" t="s">
        <v>56</v>
      </c>
      <c r="C123" s="8"/>
      <c r="D123" s="8"/>
      <c r="E123" s="5">
        <f>SUM(E124)</f>
        <v>0</v>
      </c>
      <c r="F123" s="5">
        <f t="shared" ref="F123:M123" si="46">SUM(F124)</f>
        <v>0</v>
      </c>
      <c r="G123" s="5">
        <f t="shared" si="46"/>
        <v>0</v>
      </c>
      <c r="H123" s="5">
        <f t="shared" si="46"/>
        <v>0</v>
      </c>
      <c r="I123" s="5">
        <f t="shared" si="46"/>
        <v>0</v>
      </c>
      <c r="J123" s="5"/>
      <c r="K123" s="5">
        <f t="shared" si="46"/>
        <v>0</v>
      </c>
      <c r="L123" s="5">
        <f t="shared" si="46"/>
        <v>0</v>
      </c>
      <c r="M123" s="25">
        <f t="shared" si="46"/>
        <v>0</v>
      </c>
    </row>
    <row r="124" spans="2:15" ht="66" x14ac:dyDescent="0.3">
      <c r="B124" s="24"/>
      <c r="C124" s="8" t="s">
        <v>58</v>
      </c>
      <c r="D124" s="8"/>
      <c r="E124" s="5"/>
      <c r="F124" s="5"/>
      <c r="G124" s="5"/>
      <c r="H124" s="5"/>
      <c r="I124" s="5"/>
      <c r="J124" s="5"/>
      <c r="K124" s="5"/>
      <c r="L124" s="5"/>
      <c r="M124" s="25"/>
    </row>
    <row r="125" spans="2:15" x14ac:dyDescent="0.3">
      <c r="B125" s="24"/>
      <c r="C125" s="8" t="s">
        <v>52</v>
      </c>
      <c r="D125" s="8"/>
      <c r="E125" s="5"/>
      <c r="F125" s="5"/>
      <c r="G125" s="5"/>
      <c r="H125" s="5"/>
      <c r="I125" s="5"/>
      <c r="J125" s="5"/>
      <c r="K125" s="5"/>
      <c r="L125" s="5"/>
      <c r="M125" s="25"/>
    </row>
    <row r="126" spans="2:15" x14ac:dyDescent="0.3">
      <c r="B126" s="24"/>
      <c r="C126" s="8"/>
      <c r="D126" s="8"/>
      <c r="E126" s="5"/>
      <c r="F126" s="5"/>
      <c r="G126" s="5"/>
      <c r="H126" s="5"/>
      <c r="I126" s="5"/>
      <c r="J126" s="5"/>
      <c r="K126" s="5"/>
      <c r="L126" s="5"/>
      <c r="M126" s="25"/>
    </row>
    <row r="127" spans="2:15" ht="14.4" x14ac:dyDescent="0.3">
      <c r="B127" s="24"/>
      <c r="C127" s="8" t="s">
        <v>53</v>
      </c>
      <c r="D127" s="8"/>
      <c r="E127" s="5"/>
      <c r="F127" s="5"/>
      <c r="G127" s="5"/>
      <c r="H127" s="5"/>
      <c r="I127" s="5"/>
      <c r="J127" s="5"/>
      <c r="K127" s="5"/>
      <c r="L127" s="5"/>
      <c r="M127" s="25"/>
      <c r="N127" s="26"/>
      <c r="O127" s="4"/>
    </row>
    <row r="128" spans="2:15" ht="14.4" x14ac:dyDescent="0.3">
      <c r="B128" s="24"/>
      <c r="C128" s="8"/>
      <c r="D128" s="8"/>
      <c r="E128" s="5"/>
      <c r="F128" s="5"/>
      <c r="G128" s="5"/>
      <c r="H128" s="5"/>
      <c r="I128" s="5"/>
      <c r="J128" s="5"/>
      <c r="K128" s="5"/>
      <c r="L128" s="5"/>
      <c r="M128" s="25"/>
      <c r="N128" s="26"/>
      <c r="O128" s="4"/>
    </row>
    <row r="129" spans="2:15" ht="92.4" x14ac:dyDescent="0.3">
      <c r="B129" s="24"/>
      <c r="C129" s="8" t="s">
        <v>68</v>
      </c>
      <c r="D129" s="8"/>
      <c r="E129" s="5"/>
      <c r="F129" s="5"/>
      <c r="G129" s="5"/>
      <c r="H129" s="5"/>
      <c r="I129" s="5"/>
      <c r="J129" s="5"/>
      <c r="K129" s="5"/>
      <c r="L129" s="5"/>
      <c r="M129" s="25"/>
      <c r="N129" s="26"/>
      <c r="O129" s="4"/>
    </row>
    <row r="130" spans="2:15" ht="14.4" x14ac:dyDescent="0.3">
      <c r="B130" s="24"/>
      <c r="C130" s="8" t="s">
        <v>52</v>
      </c>
      <c r="D130" s="8"/>
      <c r="E130" s="5"/>
      <c r="F130" s="5"/>
      <c r="G130" s="5"/>
      <c r="H130" s="5"/>
      <c r="I130" s="5"/>
      <c r="J130" s="5"/>
      <c r="K130" s="5"/>
      <c r="L130" s="5"/>
      <c r="M130" s="25"/>
      <c r="N130" s="26"/>
      <c r="O130" s="4"/>
    </row>
    <row r="131" spans="2:15" ht="14.4" x14ac:dyDescent="0.3">
      <c r="B131" s="24"/>
      <c r="C131" s="8"/>
      <c r="D131" s="8"/>
      <c r="E131" s="5"/>
      <c r="F131" s="5"/>
      <c r="G131" s="5"/>
      <c r="H131" s="5"/>
      <c r="I131" s="5"/>
      <c r="J131" s="5"/>
      <c r="K131" s="5"/>
      <c r="L131" s="5"/>
      <c r="M131" s="25"/>
      <c r="N131" s="26"/>
      <c r="O131" s="4"/>
    </row>
    <row r="132" spans="2:15" ht="145.19999999999999" x14ac:dyDescent="0.3">
      <c r="B132" s="22" t="s">
        <v>57</v>
      </c>
      <c r="C132" s="8"/>
      <c r="D132" s="8"/>
      <c r="E132" s="5">
        <f>SUM(E133)</f>
        <v>0</v>
      </c>
      <c r="F132" s="5">
        <f t="shared" ref="F132:M132" si="47">SUM(F133)</f>
        <v>0</v>
      </c>
      <c r="G132" s="5">
        <f t="shared" si="47"/>
        <v>0</v>
      </c>
      <c r="H132" s="5">
        <f t="shared" si="47"/>
        <v>0</v>
      </c>
      <c r="I132" s="5">
        <f t="shared" si="47"/>
        <v>0</v>
      </c>
      <c r="J132" s="5"/>
      <c r="K132" s="5">
        <f t="shared" si="47"/>
        <v>0</v>
      </c>
      <c r="L132" s="5">
        <f t="shared" si="47"/>
        <v>0</v>
      </c>
      <c r="M132" s="25">
        <f t="shared" si="47"/>
        <v>0</v>
      </c>
      <c r="N132" s="26"/>
      <c r="O132" s="4"/>
    </row>
    <row r="133" spans="2:15" ht="61.2" customHeight="1" x14ac:dyDescent="0.3">
      <c r="B133" s="24"/>
      <c r="C133" s="8" t="s">
        <v>59</v>
      </c>
      <c r="D133" s="8"/>
      <c r="E133" s="5"/>
      <c r="F133" s="5"/>
      <c r="G133" s="5"/>
      <c r="H133" s="5"/>
      <c r="I133" s="5"/>
      <c r="J133" s="5"/>
      <c r="K133" s="5"/>
      <c r="L133" s="5"/>
      <c r="M133" s="25"/>
    </row>
    <row r="134" spans="2:15" x14ac:dyDescent="0.3">
      <c r="B134" s="24"/>
      <c r="C134" s="8" t="s">
        <v>52</v>
      </c>
      <c r="D134" s="8"/>
      <c r="E134" s="5"/>
      <c r="F134" s="5"/>
      <c r="G134" s="5"/>
      <c r="H134" s="5"/>
      <c r="I134" s="5"/>
      <c r="J134" s="5"/>
      <c r="K134" s="5"/>
      <c r="L134" s="5"/>
      <c r="M134" s="25"/>
    </row>
    <row r="135" spans="2:15" x14ac:dyDescent="0.3">
      <c r="B135" s="24"/>
      <c r="C135" s="8"/>
      <c r="D135" s="8"/>
      <c r="E135" s="5"/>
      <c r="F135" s="5"/>
      <c r="G135" s="5"/>
      <c r="H135" s="5"/>
      <c r="I135" s="5"/>
      <c r="J135" s="5"/>
      <c r="K135" s="5"/>
      <c r="L135" s="5"/>
      <c r="M135" s="25"/>
    </row>
    <row r="136" spans="2:15" x14ac:dyDescent="0.3">
      <c r="B136" s="24"/>
      <c r="C136" s="8" t="s">
        <v>53</v>
      </c>
      <c r="D136" s="8"/>
      <c r="E136" s="5"/>
      <c r="F136" s="5"/>
      <c r="G136" s="5"/>
      <c r="H136" s="5"/>
      <c r="I136" s="5"/>
      <c r="J136" s="5"/>
      <c r="K136" s="5"/>
      <c r="L136" s="5"/>
      <c r="M136" s="25"/>
    </row>
    <row r="137" spans="2:15" ht="92.4" x14ac:dyDescent="0.3">
      <c r="B137" s="22" t="s">
        <v>60</v>
      </c>
      <c r="C137" s="8"/>
      <c r="D137" s="8"/>
      <c r="E137" s="5">
        <f>SUM(E138)</f>
        <v>0</v>
      </c>
      <c r="F137" s="5">
        <f t="shared" ref="F137:M137" si="48">SUM(F138)</f>
        <v>0</v>
      </c>
      <c r="G137" s="5">
        <f t="shared" si="48"/>
        <v>0</v>
      </c>
      <c r="H137" s="5">
        <f t="shared" si="48"/>
        <v>0</v>
      </c>
      <c r="I137" s="5">
        <f t="shared" si="48"/>
        <v>0</v>
      </c>
      <c r="J137" s="5"/>
      <c r="K137" s="5">
        <f t="shared" si="48"/>
        <v>0</v>
      </c>
      <c r="L137" s="5">
        <f t="shared" si="48"/>
        <v>0</v>
      </c>
      <c r="M137" s="25">
        <f t="shared" si="48"/>
        <v>0</v>
      </c>
    </row>
    <row r="138" spans="2:15" ht="66" x14ac:dyDescent="0.3">
      <c r="B138" s="24"/>
      <c r="C138" s="8" t="s">
        <v>61</v>
      </c>
      <c r="D138" s="8"/>
      <c r="E138" s="5"/>
      <c r="F138" s="5"/>
      <c r="G138" s="5"/>
      <c r="H138" s="5"/>
      <c r="I138" s="5"/>
      <c r="J138" s="5"/>
      <c r="K138" s="5"/>
      <c r="L138" s="5"/>
      <c r="M138" s="25"/>
    </row>
    <row r="139" spans="2:15" x14ac:dyDescent="0.3">
      <c r="B139" s="24"/>
      <c r="C139" s="8" t="s">
        <v>52</v>
      </c>
      <c r="D139" s="8"/>
      <c r="E139" s="5"/>
      <c r="F139" s="5"/>
      <c r="G139" s="5"/>
      <c r="H139" s="5"/>
      <c r="I139" s="5"/>
      <c r="J139" s="5"/>
      <c r="K139" s="5"/>
      <c r="L139" s="5"/>
      <c r="M139" s="25"/>
    </row>
    <row r="140" spans="2:15" x14ac:dyDescent="0.3">
      <c r="B140" s="24"/>
      <c r="C140" s="8"/>
      <c r="D140" s="8"/>
      <c r="E140" s="5"/>
      <c r="F140" s="5"/>
      <c r="G140" s="5"/>
      <c r="H140" s="5"/>
      <c r="I140" s="5"/>
      <c r="J140" s="5"/>
      <c r="K140" s="5"/>
      <c r="L140" s="5"/>
      <c r="M140" s="25"/>
    </row>
    <row r="141" spans="2:15" x14ac:dyDescent="0.3">
      <c r="B141" s="24"/>
      <c r="C141" s="8" t="s">
        <v>53</v>
      </c>
      <c r="D141" s="8"/>
      <c r="E141" s="5"/>
      <c r="F141" s="5"/>
      <c r="G141" s="5"/>
      <c r="H141" s="5"/>
      <c r="I141" s="5"/>
      <c r="J141" s="5"/>
      <c r="K141" s="5"/>
      <c r="L141" s="5"/>
      <c r="M141" s="25"/>
    </row>
    <row r="142" spans="2:15" ht="92.4" x14ac:dyDescent="0.3">
      <c r="B142" s="24"/>
      <c r="C142" s="8" t="s">
        <v>76</v>
      </c>
      <c r="D142" s="8"/>
      <c r="E142" s="5"/>
      <c r="F142" s="5"/>
      <c r="G142" s="5"/>
      <c r="H142" s="5"/>
      <c r="I142" s="5"/>
      <c r="J142" s="5"/>
      <c r="K142" s="5"/>
      <c r="L142" s="5"/>
      <c r="M142" s="25"/>
    </row>
    <row r="143" spans="2:15" x14ac:dyDescent="0.3">
      <c r="B143" s="24"/>
      <c r="C143" s="8" t="s">
        <v>52</v>
      </c>
      <c r="D143" s="8"/>
      <c r="E143" s="5"/>
      <c r="F143" s="5"/>
      <c r="G143" s="5"/>
      <c r="H143" s="5"/>
      <c r="I143" s="5"/>
      <c r="J143" s="5"/>
      <c r="K143" s="5"/>
      <c r="L143" s="5"/>
      <c r="M143" s="25"/>
    </row>
    <row r="144" spans="2:15" x14ac:dyDescent="0.3">
      <c r="B144" s="24"/>
      <c r="C144" s="8"/>
      <c r="D144" s="8"/>
      <c r="E144" s="5"/>
      <c r="F144" s="5"/>
      <c r="G144" s="5"/>
      <c r="H144" s="5"/>
      <c r="I144" s="5"/>
      <c r="J144" s="5"/>
      <c r="K144" s="5"/>
      <c r="L144" s="5"/>
      <c r="M144" s="25"/>
    </row>
    <row r="145" spans="2:13" x14ac:dyDescent="0.3">
      <c r="B145" s="24"/>
      <c r="C145" s="8" t="s">
        <v>53</v>
      </c>
      <c r="D145" s="8"/>
      <c r="E145" s="5"/>
      <c r="F145" s="5"/>
      <c r="G145" s="5"/>
      <c r="H145" s="5"/>
      <c r="I145" s="5"/>
      <c r="J145" s="5"/>
      <c r="K145" s="5"/>
      <c r="L145" s="5"/>
      <c r="M145" s="25"/>
    </row>
    <row r="146" spans="2:13" ht="26.4" x14ac:dyDescent="0.3">
      <c r="B146" s="24"/>
      <c r="C146" s="8" t="s">
        <v>77</v>
      </c>
      <c r="D146" s="8"/>
      <c r="E146" s="5"/>
      <c r="F146" s="5"/>
      <c r="G146" s="5"/>
      <c r="H146" s="5"/>
      <c r="I146" s="5"/>
      <c r="J146" s="5"/>
      <c r="K146" s="5"/>
      <c r="L146" s="5"/>
      <c r="M146" s="25"/>
    </row>
    <row r="147" spans="2:13" x14ac:dyDescent="0.3">
      <c r="B147" s="24"/>
      <c r="C147" s="8" t="s">
        <v>52</v>
      </c>
      <c r="D147" s="8"/>
      <c r="E147" s="5"/>
      <c r="F147" s="5"/>
      <c r="G147" s="5"/>
      <c r="H147" s="5"/>
      <c r="I147" s="5"/>
      <c r="J147" s="5"/>
      <c r="K147" s="5"/>
      <c r="L147" s="5"/>
      <c r="M147" s="25"/>
    </row>
    <row r="148" spans="2:13" x14ac:dyDescent="0.3">
      <c r="B148" s="24"/>
      <c r="C148" s="8"/>
      <c r="D148" s="8"/>
      <c r="E148" s="5"/>
      <c r="F148" s="5"/>
      <c r="G148" s="5"/>
      <c r="H148" s="5"/>
      <c r="I148" s="5"/>
      <c r="J148" s="5"/>
      <c r="K148" s="5"/>
      <c r="L148" s="5"/>
      <c r="M148" s="25"/>
    </row>
    <row r="149" spans="2:13" x14ac:dyDescent="0.3">
      <c r="B149" s="24"/>
      <c r="C149" s="8" t="s">
        <v>53</v>
      </c>
      <c r="D149" s="8"/>
      <c r="E149" s="5"/>
      <c r="F149" s="5"/>
      <c r="G149" s="5"/>
      <c r="H149" s="5"/>
      <c r="I149" s="5"/>
      <c r="J149" s="5"/>
      <c r="K149" s="5"/>
      <c r="L149" s="5"/>
      <c r="M149" s="25"/>
    </row>
    <row r="150" spans="2:13" ht="52.8" x14ac:dyDescent="0.3">
      <c r="B150" s="24"/>
      <c r="C150" s="8" t="s">
        <v>78</v>
      </c>
      <c r="D150" s="8"/>
      <c r="E150" s="5"/>
      <c r="F150" s="5"/>
      <c r="G150" s="5"/>
      <c r="H150" s="5"/>
      <c r="I150" s="5"/>
      <c r="J150" s="5"/>
      <c r="K150" s="5"/>
      <c r="L150" s="5"/>
      <c r="M150" s="25"/>
    </row>
    <row r="151" spans="2:13" x14ac:dyDescent="0.3">
      <c r="B151" s="24"/>
      <c r="C151" s="8" t="s">
        <v>52</v>
      </c>
      <c r="D151" s="8"/>
      <c r="E151" s="5"/>
      <c r="F151" s="5"/>
      <c r="G151" s="5"/>
      <c r="H151" s="5"/>
      <c r="I151" s="5"/>
      <c r="J151" s="5"/>
      <c r="K151" s="5"/>
      <c r="L151" s="5"/>
      <c r="M151" s="25"/>
    </row>
    <row r="152" spans="2:13" x14ac:dyDescent="0.3">
      <c r="B152" s="24"/>
      <c r="C152" s="8"/>
      <c r="D152" s="8"/>
      <c r="E152" s="5"/>
      <c r="F152" s="5"/>
      <c r="G152" s="5"/>
      <c r="H152" s="5"/>
      <c r="I152" s="5"/>
      <c r="J152" s="5"/>
      <c r="K152" s="5"/>
      <c r="L152" s="5"/>
      <c r="M152" s="25"/>
    </row>
    <row r="153" spans="2:13" x14ac:dyDescent="0.3">
      <c r="B153" s="24"/>
      <c r="C153" s="8" t="s">
        <v>53</v>
      </c>
      <c r="D153" s="8"/>
      <c r="E153" s="5"/>
      <c r="F153" s="5"/>
      <c r="G153" s="5"/>
      <c r="H153" s="5"/>
      <c r="I153" s="5"/>
      <c r="J153" s="5"/>
      <c r="K153" s="5"/>
      <c r="L153" s="5"/>
      <c r="M153" s="25"/>
    </row>
    <row r="154" spans="2:13" ht="152.4" customHeight="1" x14ac:dyDescent="0.3">
      <c r="B154" s="22" t="s">
        <v>79</v>
      </c>
      <c r="C154" s="8"/>
      <c r="D154" s="8"/>
      <c r="E154" s="5">
        <f>SUM(E155)</f>
        <v>0</v>
      </c>
      <c r="F154" s="5">
        <f t="shared" ref="F154:M154" si="49">SUM(F155)</f>
        <v>0</v>
      </c>
      <c r="G154" s="5">
        <f t="shared" si="49"/>
        <v>0</v>
      </c>
      <c r="H154" s="5">
        <f t="shared" si="49"/>
        <v>0</v>
      </c>
      <c r="I154" s="5">
        <f t="shared" si="49"/>
        <v>0</v>
      </c>
      <c r="J154" s="5"/>
      <c r="K154" s="5">
        <f t="shared" si="49"/>
        <v>0</v>
      </c>
      <c r="L154" s="5">
        <f t="shared" si="49"/>
        <v>0</v>
      </c>
      <c r="M154" s="25">
        <f t="shared" si="49"/>
        <v>0</v>
      </c>
    </row>
    <row r="155" spans="2:13" ht="92.4" x14ac:dyDescent="0.3">
      <c r="B155" s="24"/>
      <c r="C155" s="8" t="s">
        <v>80</v>
      </c>
      <c r="D155" s="8"/>
      <c r="E155" s="5"/>
      <c r="F155" s="5"/>
      <c r="G155" s="5"/>
      <c r="H155" s="5"/>
      <c r="I155" s="5"/>
      <c r="J155" s="5"/>
      <c r="K155" s="5"/>
      <c r="L155" s="5"/>
      <c r="M155" s="25"/>
    </row>
    <row r="156" spans="2:13" x14ac:dyDescent="0.3">
      <c r="B156" s="24"/>
      <c r="C156" s="8" t="s">
        <v>52</v>
      </c>
      <c r="D156" s="8"/>
      <c r="E156" s="5"/>
      <c r="F156" s="5"/>
      <c r="G156" s="5"/>
      <c r="H156" s="5"/>
      <c r="I156" s="5"/>
      <c r="J156" s="5"/>
      <c r="K156" s="5"/>
      <c r="L156" s="5"/>
      <c r="M156" s="25"/>
    </row>
    <row r="157" spans="2:13" x14ac:dyDescent="0.3">
      <c r="B157" s="24"/>
      <c r="C157" s="8"/>
      <c r="D157" s="8"/>
      <c r="E157" s="5"/>
      <c r="F157" s="5"/>
      <c r="G157" s="5"/>
      <c r="H157" s="5"/>
      <c r="I157" s="5"/>
      <c r="J157" s="5"/>
      <c r="K157" s="5"/>
      <c r="L157" s="5"/>
      <c r="M157" s="25"/>
    </row>
    <row r="158" spans="2:13" x14ac:dyDescent="0.3">
      <c r="B158" s="24"/>
      <c r="C158" s="8" t="s">
        <v>53</v>
      </c>
      <c r="D158" s="8"/>
      <c r="E158" s="5"/>
      <c r="F158" s="5"/>
      <c r="G158" s="5"/>
      <c r="H158" s="5"/>
      <c r="I158" s="5"/>
      <c r="J158" s="5"/>
      <c r="K158" s="5"/>
      <c r="L158" s="5"/>
      <c r="M158" s="25"/>
    </row>
  </sheetData>
  <mergeCells count="10">
    <mergeCell ref="B12:M12"/>
    <mergeCell ref="B42:M42"/>
    <mergeCell ref="B87:M87"/>
    <mergeCell ref="B98:M98"/>
    <mergeCell ref="M4:M5"/>
    <mergeCell ref="B4:B5"/>
    <mergeCell ref="C4:C5"/>
    <mergeCell ref="D4:D5"/>
    <mergeCell ref="E4:G4"/>
    <mergeCell ref="H4:L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0E751E91AD10442AD8827F170A8F5BE" ma:contentTypeVersion="15" ma:contentTypeDescription="Create a new document." ma:contentTypeScope="" ma:versionID="0fbb5071a2ef7fb929477016d7762381">
  <xsd:schema xmlns:xsd="http://www.w3.org/2001/XMLSchema" xmlns:xs="http://www.w3.org/2001/XMLSchema" xmlns:p="http://schemas.microsoft.com/office/2006/metadata/properties" xmlns:ns3="adb93525-2cd8-4c9b-88fb-f20da6f6cce1" xmlns:ns4="7aa7d295-2028-48ca-96f4-d3d4e853a235" targetNamespace="http://schemas.microsoft.com/office/2006/metadata/properties" ma:root="true" ma:fieldsID="b2fef502daa56b552c25a0a4b59a50bc" ns3:_="" ns4:_="">
    <xsd:import namespace="adb93525-2cd8-4c9b-88fb-f20da6f6cce1"/>
    <xsd:import namespace="7aa7d295-2028-48ca-96f4-d3d4e853a23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b93525-2cd8-4c9b-88fb-f20da6f6cce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a7d295-2028-48ca-96f4-d3d4e853a23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7aa7d295-2028-48ca-96f4-d3d4e853a23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1F929B-C2CB-4CFB-9595-5CB523869A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b93525-2cd8-4c9b-88fb-f20da6f6cce1"/>
    <ds:schemaRef ds:uri="7aa7d295-2028-48ca-96f4-d3d4e853a2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91B5BF2-F3D7-4679-869F-469DE8D8871E}">
  <ds:schemaRefs>
    <ds:schemaRef ds:uri="http://schemas.microsoft.com/office/2006/documentManagement/types"/>
    <ds:schemaRef ds:uri="adb93525-2cd8-4c9b-88fb-f20da6f6cce1"/>
    <ds:schemaRef ds:uri="http://purl.org/dc/terms/"/>
    <ds:schemaRef ds:uri="http://schemas.microsoft.com/office/infopath/2007/PartnerControls"/>
    <ds:schemaRef ds:uri="http://www.w3.org/XML/1998/namespace"/>
    <ds:schemaRef ds:uri="7aa7d295-2028-48ca-96f4-d3d4e853a235"/>
    <ds:schemaRef ds:uri="http://purl.org/dc/dcmitype/"/>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6A38144B-AA10-4FF0-A033-3CE8FBA4CC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vt:lpstr>
    </vt:vector>
  </TitlesOfParts>
  <Company>Tieslietu Sektors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Niks Balinskis</cp:lastModifiedBy>
  <dcterms:created xsi:type="dcterms:W3CDTF">2023-03-16T07:07:14Z</dcterms:created>
  <dcterms:modified xsi:type="dcterms:W3CDTF">2024-07-11T10:41:38Z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0x01010010E751E91AD10442AD8827F170A8F5BE</vt:lpwstr>
  </property>
  <property fmtid="{D5CDD505-2E9C-101B-9397-08002B2CF9AE}" pid="3" name="MediaServiceImageTags">
    <vt:lpwstr/>
  </property>
</Properties>
</file>