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varisp_varam_gov_lv/Documents/Documents/AGP zino/Precizēts/Iesniegšanai Vkanc/"/>
    </mc:Choice>
  </mc:AlternateContent>
  <xr:revisionPtr revIDLastSave="1" documentId="13_ncr:1_{A99D2D4F-7439-4A53-8E89-4923EA42AC74}" xr6:coauthVersionLast="47" xr6:coauthVersionMax="47" xr10:uidLastSave="{C5EA8D71-B561-48DB-811B-B4EA174D8344}"/>
  <bookViews>
    <workbookView xWindow="-108" yWindow="-108" windowWidth="23256" windowHeight="12576" xr2:uid="{227B9989-8E4D-43F3-9319-66C65C2106E2}"/>
  </bookViews>
  <sheets>
    <sheet name="2021. gada AGP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3" l="1"/>
  <c r="I8" i="3" l="1"/>
  <c r="J7" i="3"/>
  <c r="H7" i="3"/>
  <c r="J6" i="3" l="1"/>
  <c r="J5" i="3" l="1"/>
  <c r="J4" i="3"/>
  <c r="H6" i="3" l="1"/>
  <c r="H5" i="3"/>
  <c r="H4" i="3"/>
  <c r="G8" i="3"/>
  <c r="D8" i="3" l="1"/>
  <c r="F8" i="3"/>
  <c r="E8" i="3" l="1"/>
</calcChain>
</file>

<file path=xl/sharedStrings.xml><?xml version="1.0" encoding="utf-8"?>
<sst xmlns="http://schemas.openxmlformats.org/spreadsheetml/2006/main" count="20" uniqueCount="20">
  <si>
    <t>Nr.p.k.</t>
  </si>
  <si>
    <t xml:space="preserve">Iesniedzēja nosaukums </t>
  </si>
  <si>
    <t>Projekta nosaukums</t>
  </si>
  <si>
    <t>Gulbenes novada pašvaldība</t>
  </si>
  <si>
    <t>Bērzu pamatskolas pārbūve par radošo iniciatīvu centru</t>
  </si>
  <si>
    <t>Ēkas Pasta ielā 32, Jelgavā, pārbūve par dzimtsarakstu nodaļu</t>
  </si>
  <si>
    <t>Sporta centra ēkas Atbrīvošanas alejā 166A, Rēzeknē, pārbūve</t>
  </si>
  <si>
    <t>Stopiņu pamatskolas piebūve - universālas zāles plašizklaides pasākumiem un virtuves ar ēdamzāli būvniecība</t>
  </si>
  <si>
    <t>Jelgavas valstspilsētas pašvaldība</t>
  </si>
  <si>
    <t>Kopējais valsts budžeta finansējums, EUR</t>
  </si>
  <si>
    <t xml:space="preserve">Ropažu novada pašvaldība </t>
  </si>
  <si>
    <t>Rēzeknes valstspilsētas pašvaldība</t>
  </si>
  <si>
    <t>Kopējais investīciju projekta finansējums, EUR</t>
  </si>
  <si>
    <t>2022.gada 4. cet. apgūtā valsts budžeta fin.daļa</t>
  </si>
  <si>
    <t>Kopā līdz 31.12.2022. apgūtā valsts budžeta fin.daļa</t>
  </si>
  <si>
    <t>Kopā līdz 31.12.2022. ieguldītais pašvald.līdzfin.</t>
  </si>
  <si>
    <t xml:space="preserve">Valsts budžeta apguve % </t>
  </si>
  <si>
    <t>Pašv. līdzfin. % pēc iesniegt. pārsk.</t>
  </si>
  <si>
    <t>Neapgūtais finansējums, EUR</t>
  </si>
  <si>
    <t>Informatīvā ziņojuma “Par problēmjautājumiem saistībā ar pašvaldību augstas gatavības
 investīciju projektu īstenošanu” 
1. pielikums "2021. gada augstas gatavības investīciju projekti (indikatīvais saraksts)"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</si>
</sst>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164" fontId="4" fillId="0" borderId="1" xfId="1" applyFont="1" applyFill="1" applyBorder="1" applyAlignment="1">
      <alignment vertical="center" wrapText="1"/>
    </xf>
    <xf numFmtId="164" fontId="4" fillId="0" borderId="1" xfId="1" applyFont="1" applyFill="1" applyBorder="1" applyAlignment="1">
      <alignment vertical="center"/>
    </xf>
    <xf numFmtId="1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10" fontId="4" fillId="0" borderId="1" xfId="2" applyNumberFormat="1" applyFont="1" applyFill="1" applyBorder="1" applyAlignment="1">
      <alignment horizontal="center" vertical="center"/>
    </xf>
    <xf numFmtId="164" fontId="5" fillId="0" borderId="1" xfId="1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164" fontId="3" fillId="0" borderId="1" xfId="0" applyNumberFormat="1" applyFont="1" applyBorder="1"/>
    <xf numFmtId="164" fontId="3" fillId="0" borderId="1" xfId="0" applyNumberFormat="1" applyFont="1" applyBorder="1" applyAlignment="1">
      <alignment vertical="center"/>
    </xf>
    <xf numFmtId="10" fontId="6" fillId="0" borderId="1" xfId="0" applyNumberFormat="1" applyFont="1" applyBorder="1"/>
    <xf numFmtId="0" fontId="6" fillId="0" borderId="1" xfId="0" applyFont="1" applyBorder="1"/>
    <xf numFmtId="164" fontId="3" fillId="2" borderId="1" xfId="1" applyFont="1" applyFill="1" applyBorder="1"/>
    <xf numFmtId="0" fontId="7" fillId="0" borderId="2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2" fontId="3" fillId="0" borderId="1" xfId="0" applyNumberFormat="1" applyFont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2D348-7529-4240-8D6C-3EF2180B3896}">
  <dimension ref="A1:K9"/>
  <sheetViews>
    <sheetView tabSelected="1" workbookViewId="0">
      <selection sqref="A1:K1"/>
    </sheetView>
  </sheetViews>
  <sheetFormatPr defaultRowHeight="14.4" x14ac:dyDescent="0.3"/>
  <cols>
    <col min="1" max="1" width="4.77734375" customWidth="1"/>
    <col min="2" max="2" width="13.44140625" customWidth="1"/>
    <col min="3" max="3" width="20.5546875" customWidth="1"/>
    <col min="4" max="4" width="14.6640625" customWidth="1"/>
    <col min="5" max="5" width="14" customWidth="1"/>
    <col min="6" max="6" width="14.33203125" customWidth="1"/>
    <col min="7" max="7" width="16.44140625" customWidth="1"/>
    <col min="8" max="8" width="9.21875" customWidth="1"/>
    <col min="9" max="9" width="15" customWidth="1"/>
    <col min="10" max="10" width="12" customWidth="1"/>
    <col min="11" max="11" width="14.5546875" customWidth="1"/>
  </cols>
  <sheetData>
    <row r="1" spans="1:11" ht="103.2" customHeight="1" x14ac:dyDescent="0.3">
      <c r="A1" s="18" t="s">
        <v>19</v>
      </c>
      <c r="B1" s="19"/>
      <c r="C1" s="19"/>
      <c r="D1" s="19"/>
      <c r="E1" s="19"/>
      <c r="F1" s="19"/>
      <c r="G1" s="19"/>
      <c r="H1" s="19"/>
      <c r="I1" s="19"/>
      <c r="J1" s="19"/>
      <c r="K1" s="20"/>
    </row>
    <row r="2" spans="1:11" ht="15.75" customHeight="1" x14ac:dyDescent="0.3">
      <c r="A2" s="21" t="s">
        <v>0</v>
      </c>
      <c r="B2" s="21" t="s">
        <v>1</v>
      </c>
      <c r="C2" s="21" t="s">
        <v>2</v>
      </c>
      <c r="D2" s="21" t="s">
        <v>12</v>
      </c>
      <c r="E2" s="21" t="s">
        <v>9</v>
      </c>
      <c r="F2" s="21" t="s">
        <v>13</v>
      </c>
      <c r="G2" s="21" t="s">
        <v>14</v>
      </c>
      <c r="H2" s="23" t="s">
        <v>16</v>
      </c>
      <c r="I2" s="21" t="s">
        <v>15</v>
      </c>
      <c r="J2" s="21" t="s">
        <v>17</v>
      </c>
      <c r="K2" s="21" t="s">
        <v>18</v>
      </c>
    </row>
    <row r="3" spans="1:11" ht="58.5" customHeight="1" x14ac:dyDescent="0.3">
      <c r="A3" s="22"/>
      <c r="B3" s="21"/>
      <c r="C3" s="21"/>
      <c r="D3" s="21"/>
      <c r="E3" s="21"/>
      <c r="F3" s="21"/>
      <c r="G3" s="21"/>
      <c r="H3" s="23"/>
      <c r="I3" s="21"/>
      <c r="J3" s="21"/>
      <c r="K3" s="21"/>
    </row>
    <row r="4" spans="1:11" ht="55.8" customHeight="1" x14ac:dyDescent="0.3">
      <c r="A4" s="3">
        <v>1</v>
      </c>
      <c r="B4" s="4" t="s">
        <v>3</v>
      </c>
      <c r="C4" s="5" t="s">
        <v>4</v>
      </c>
      <c r="D4" s="6">
        <v>2143867</v>
      </c>
      <c r="E4" s="7">
        <v>1822286.95</v>
      </c>
      <c r="F4" s="7">
        <v>203106.75</v>
      </c>
      <c r="G4" s="7">
        <v>1457911.02</v>
      </c>
      <c r="H4" s="8">
        <f>G4/E4</f>
        <v>0.80004470207065914</v>
      </c>
      <c r="I4" s="7">
        <v>221436.06</v>
      </c>
      <c r="J4" s="8">
        <f>SUM(G4+I4)/D4</f>
        <v>0.78332614849708493</v>
      </c>
      <c r="K4" s="7">
        <v>364375.93</v>
      </c>
    </row>
    <row r="5" spans="1:11" ht="46.8" x14ac:dyDescent="0.3">
      <c r="A5" s="3">
        <v>2</v>
      </c>
      <c r="B5" s="4" t="s">
        <v>8</v>
      </c>
      <c r="C5" s="9" t="s">
        <v>5</v>
      </c>
      <c r="D5" s="6">
        <v>1317237.71</v>
      </c>
      <c r="E5" s="7">
        <v>1119652.05</v>
      </c>
      <c r="F5" s="7">
        <v>159106.63</v>
      </c>
      <c r="G5" s="7">
        <v>656602.11</v>
      </c>
      <c r="H5" s="8">
        <f>G5/E5</f>
        <v>0.58643407119202784</v>
      </c>
      <c r="I5" s="7">
        <v>87793.31</v>
      </c>
      <c r="J5" s="8">
        <f>SUM(G5+I5)/D5</f>
        <v>0.56511851608013863</v>
      </c>
      <c r="K5" s="7">
        <v>463049.94</v>
      </c>
    </row>
    <row r="6" spans="1:11" ht="62.4" x14ac:dyDescent="0.3">
      <c r="A6" s="3">
        <v>3</v>
      </c>
      <c r="B6" s="4" t="s">
        <v>11</v>
      </c>
      <c r="C6" s="5" t="s">
        <v>6</v>
      </c>
      <c r="D6" s="6">
        <v>2100000</v>
      </c>
      <c r="E6" s="7">
        <v>1300000</v>
      </c>
      <c r="F6" s="7">
        <v>609889.06999999995</v>
      </c>
      <c r="G6" s="7">
        <v>1276749.5</v>
      </c>
      <c r="H6" s="8">
        <f>G6/E6</f>
        <v>0.98211499999999996</v>
      </c>
      <c r="I6" s="7">
        <v>778191.5</v>
      </c>
      <c r="J6" s="10">
        <f>SUM(G6+I6)/D6</f>
        <v>0.97854333333333332</v>
      </c>
      <c r="K6" s="7">
        <v>23250.5</v>
      </c>
    </row>
    <row r="7" spans="1:11" ht="93.6" x14ac:dyDescent="0.3">
      <c r="A7" s="3">
        <v>4</v>
      </c>
      <c r="B7" s="4" t="s">
        <v>10</v>
      </c>
      <c r="C7" s="5" t="s">
        <v>7</v>
      </c>
      <c r="D7" s="6">
        <v>3400000</v>
      </c>
      <c r="E7" s="7">
        <v>2890000</v>
      </c>
      <c r="F7" s="7">
        <v>628730.78</v>
      </c>
      <c r="G7" s="7">
        <v>2762150.9</v>
      </c>
      <c r="H7" s="8">
        <f>G7/E7</f>
        <v>0.95576155709342558</v>
      </c>
      <c r="I7" s="11">
        <v>419438.45</v>
      </c>
      <c r="J7" s="8">
        <f>SUM(G7+I7)/D7</f>
        <v>0.93576157352941181</v>
      </c>
      <c r="K7" s="7">
        <v>127849.1</v>
      </c>
    </row>
    <row r="8" spans="1:11" ht="15.6" x14ac:dyDescent="0.3">
      <c r="A8" s="2"/>
      <c r="B8" s="12"/>
      <c r="C8" s="2"/>
      <c r="D8" s="13">
        <f>SUM(D4:D7)</f>
        <v>8961104.7100000009</v>
      </c>
      <c r="E8" s="14">
        <f>SUM(E4:E7)</f>
        <v>7131939</v>
      </c>
      <c r="F8" s="13">
        <f>SUM(F4:F7)</f>
        <v>1600833.23</v>
      </c>
      <c r="G8" s="13">
        <f>SUM(G4:G7)</f>
        <v>6153413.5299999993</v>
      </c>
      <c r="H8" s="15"/>
      <c r="I8" s="13">
        <f>SUM(I4:I7)</f>
        <v>1506859.32</v>
      </c>
      <c r="J8" s="16"/>
      <c r="K8" s="17">
        <f>SUM(K4:K7)</f>
        <v>978525.47</v>
      </c>
    </row>
    <row r="9" spans="1:11" x14ac:dyDescent="0.3">
      <c r="K9" s="1"/>
    </row>
  </sheetData>
  <mergeCells count="12">
    <mergeCell ref="A1:K1"/>
    <mergeCell ref="K2:K3"/>
    <mergeCell ref="A2:A3"/>
    <mergeCell ref="B2:B3"/>
    <mergeCell ref="C2:C3"/>
    <mergeCell ref="E2:E3"/>
    <mergeCell ref="D2:D3"/>
    <mergeCell ref="F2:F3"/>
    <mergeCell ref="J2:J3"/>
    <mergeCell ref="H2:H3"/>
    <mergeCell ref="G2:G3"/>
    <mergeCell ref="I2:I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2021. gada AGP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Velga Šķiņķe</dc:creator>
  <cp:lastModifiedBy>Varis Putniņš</cp:lastModifiedBy>
  <cp:lastPrinted>2023-01-24T10:44:13Z</cp:lastPrinted>
  <dcterms:created xsi:type="dcterms:W3CDTF">2022-01-28T11:52:32Z</dcterms:created>
  <dcterms:modified xsi:type="dcterms:W3CDTF">2023-04-18T08:04:40Z</dcterms:modified>
</cp:coreProperties>
</file>