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gjermacane\Desktop\"/>
    </mc:Choice>
  </mc:AlternateContent>
  <xr:revisionPtr revIDLastSave="0" documentId="8_{49A0286A-540E-4C47-8F02-CF4205E2BF42}" xr6:coauthVersionLast="47" xr6:coauthVersionMax="47" xr10:uidLastSave="{00000000-0000-0000-0000-000000000000}"/>
  <bookViews>
    <workbookView xWindow="20" yWindow="610" windowWidth="19180" windowHeight="10190" xr2:uid="{00000000-000D-0000-FFFF-FFFF00000000}"/>
  </bookViews>
  <sheets>
    <sheet name="PSKUS" sheetId="6" r:id="rId1"/>
  </sheets>
  <definedNames>
    <definedName name="_Hlk85133849" localSheetId="0">PSKUS!$E$5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6" l="1"/>
  <c r="D8" i="6"/>
  <c r="D12" i="6"/>
  <c r="D7" i="6"/>
  <c r="D9" i="6"/>
  <c r="D10" i="6"/>
  <c r="D11" i="6"/>
  <c r="D13" i="6"/>
</calcChain>
</file>

<file path=xl/sharedStrings.xml><?xml version="1.0" encoding="utf-8"?>
<sst xmlns="http://schemas.openxmlformats.org/spreadsheetml/2006/main" count="15" uniqueCount="15">
  <si>
    <t>Vitālo parametru monitors</t>
  </si>
  <si>
    <t>Medicīniskās iekārtas nosaukums</t>
  </si>
  <si>
    <t>Elektrokardiogrāfs</t>
  </si>
  <si>
    <t>Ultrasonogrāfs (lineārā, konvex, sektorālās zondes)</t>
  </si>
  <si>
    <t>ASTRUP Gāzu analizators (ASTRUP)</t>
  </si>
  <si>
    <t>Mākslīgās plaušu ventilācijas iekārtas (INV, NIV, APST)</t>
  </si>
  <si>
    <t>Skaits</t>
  </si>
  <si>
    <t>Cena (ar PVN)</t>
  </si>
  <si>
    <t>Kopā nepieciešamais finansējums, euro</t>
  </si>
  <si>
    <t>Gaisa apstrādes iekārta (APST iekārta)</t>
  </si>
  <si>
    <t>Vitālo parametru monitorēšanas darba stacija vai stacijas uzlabošana</t>
  </si>
  <si>
    <t>Papildus 124 jaunu gultu izvēršanai nepieciešamais finansējums VSIA "Paula Stradiņa klīniskā universitātes slimnīca"</t>
  </si>
  <si>
    <t>“Par gultu izvēršanu Covid-19 pacientiem”</t>
  </si>
  <si>
    <t>3.pielikums</t>
  </si>
  <si>
    <t>Informatīvajam ziņojumam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</si>
</sst>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0" fontId="0" fillId="0" borderId="1" xfId="0" applyFill="1" applyBorder="1" applyAlignment="1">
      <alignment horizontal="right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" fontId="0" fillId="0" borderId="0" xfId="0" applyNumberFormat="1"/>
    <xf numFmtId="4" fontId="1" fillId="2" borderId="1" xfId="0" applyNumberFormat="1" applyFont="1" applyFill="1" applyBorder="1" applyAlignment="1">
      <alignment wrapText="1"/>
    </xf>
    <xf numFmtId="0" fontId="1" fillId="0" borderId="0" xfId="0" applyFont="1"/>
    <xf numFmtId="0" fontId="0" fillId="0" borderId="0" xfId="0" applyBorder="1"/>
    <xf numFmtId="4" fontId="0" fillId="0" borderId="0" xfId="0" applyNumberFormat="1" applyBorder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2E7B0-1324-4B65-A850-989137E10973}">
  <dimension ref="A1:E17"/>
  <sheetViews>
    <sheetView tabSelected="1" workbookViewId="0">
      <selection activeCell="H12" sqref="H12"/>
    </sheetView>
  </sheetViews>
  <sheetFormatPr defaultRowHeight="14.5" x14ac:dyDescent="0.35"/>
  <cols>
    <col min="1" max="1" width="28.81640625" customWidth="1"/>
    <col min="3" max="3" width="14" customWidth="1"/>
    <col min="4" max="4" width="19" customWidth="1"/>
  </cols>
  <sheetData>
    <row r="1" spans="1:5" ht="15.5" x14ac:dyDescent="0.35">
      <c r="E1" s="13" t="s">
        <v>13</v>
      </c>
    </row>
    <row r="2" spans="1:5" ht="15.5" x14ac:dyDescent="0.35">
      <c r="E2" s="13" t="s">
        <v>14</v>
      </c>
    </row>
    <row r="3" spans="1:5" ht="15.5" x14ac:dyDescent="0.35">
      <c r="E3" s="13" t="s">
        <v>12</v>
      </c>
    </row>
    <row r="4" spans="1:5" ht="15" x14ac:dyDescent="0.35">
      <c r="A4" s="9" t="s">
        <v>11</v>
      </c>
      <c r="E4" s="12"/>
    </row>
    <row r="5" spans="1:5" ht="29" x14ac:dyDescent="0.35">
      <c r="A5" s="4" t="s">
        <v>1</v>
      </c>
      <c r="B5" s="5" t="s">
        <v>6</v>
      </c>
      <c r="C5" s="5" t="s">
        <v>7</v>
      </c>
      <c r="D5" s="5" t="s">
        <v>8</v>
      </c>
      <c r="E5" s="12"/>
    </row>
    <row r="6" spans="1:5" ht="15" x14ac:dyDescent="0.35">
      <c r="A6" s="6" t="s">
        <v>0</v>
      </c>
      <c r="B6" s="1">
        <v>113</v>
      </c>
      <c r="C6" s="2">
        <v>1573</v>
      </c>
      <c r="D6" s="2">
        <f t="shared" ref="D6:D12" si="0">C6*B6</f>
        <v>177749</v>
      </c>
      <c r="E6" s="12"/>
    </row>
    <row r="7" spans="1:5" ht="43.5" x14ac:dyDescent="0.35">
      <c r="A7" s="6" t="s">
        <v>10</v>
      </c>
      <c r="B7" s="3">
        <v>3</v>
      </c>
      <c r="C7" s="2">
        <v>7260</v>
      </c>
      <c r="D7" s="2">
        <f t="shared" si="0"/>
        <v>21780</v>
      </c>
    </row>
    <row r="8" spans="1:5" x14ac:dyDescent="0.35">
      <c r="A8" s="6" t="s">
        <v>2</v>
      </c>
      <c r="B8" s="1">
        <v>3</v>
      </c>
      <c r="C8" s="2">
        <v>4356</v>
      </c>
      <c r="D8" s="2">
        <f t="shared" si="0"/>
        <v>13068</v>
      </c>
    </row>
    <row r="9" spans="1:5" ht="29" x14ac:dyDescent="0.35">
      <c r="A9" s="6" t="s">
        <v>5</v>
      </c>
      <c r="B9" s="1">
        <v>28</v>
      </c>
      <c r="C9" s="2">
        <v>30250</v>
      </c>
      <c r="D9" s="2">
        <f t="shared" si="0"/>
        <v>847000</v>
      </c>
    </row>
    <row r="10" spans="1:5" ht="29" x14ac:dyDescent="0.35">
      <c r="A10" s="6" t="s">
        <v>3</v>
      </c>
      <c r="B10" s="1">
        <v>2</v>
      </c>
      <c r="C10" s="2">
        <v>72600</v>
      </c>
      <c r="D10" s="2">
        <f t="shared" si="0"/>
        <v>145200</v>
      </c>
    </row>
    <row r="11" spans="1:5" ht="29" x14ac:dyDescent="0.35">
      <c r="A11" s="6" t="s">
        <v>4</v>
      </c>
      <c r="B11" s="1">
        <v>2</v>
      </c>
      <c r="C11" s="2">
        <v>22990</v>
      </c>
      <c r="D11" s="2">
        <f t="shared" si="0"/>
        <v>45980</v>
      </c>
    </row>
    <row r="12" spans="1:5" ht="29" x14ac:dyDescent="0.35">
      <c r="A12" s="6" t="s">
        <v>9</v>
      </c>
      <c r="B12" s="1">
        <v>20</v>
      </c>
      <c r="C12" s="2">
        <v>3630</v>
      </c>
      <c r="D12" s="2">
        <f t="shared" si="0"/>
        <v>72600</v>
      </c>
    </row>
    <row r="13" spans="1:5" x14ac:dyDescent="0.35">
      <c r="C13" s="7"/>
      <c r="D13" s="8">
        <f>SUM(D6:D12)</f>
        <v>1323377</v>
      </c>
    </row>
    <row r="15" spans="1:5" x14ac:dyDescent="0.35">
      <c r="B15" s="10"/>
      <c r="C15" s="10"/>
      <c r="D15" s="11"/>
    </row>
    <row r="16" spans="1:5" x14ac:dyDescent="0.35">
      <c r="B16" s="10"/>
      <c r="C16" s="10"/>
      <c r="D16" s="11"/>
    </row>
    <row r="17" spans="2:4" x14ac:dyDescent="0.35">
      <c r="B17" s="10"/>
      <c r="C17" s="10"/>
      <c r="D17" s="11"/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PSKUS</vt:lpstr>
      <vt:lpstr>PSKUS!_Hlk85133849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Šimkus</dc:creator>
  <cp:lastModifiedBy>Guna Jermacāne</cp:lastModifiedBy>
  <cp:lastPrinted>2021-10-21T12:11:48Z</cp:lastPrinted>
  <dcterms:created xsi:type="dcterms:W3CDTF">2020-10-05T10:04:55Z</dcterms:created>
  <dcterms:modified xsi:type="dcterms:W3CDTF">2021-10-26T07:31:41Z</dcterms:modified>
</cp:coreProperties>
</file>