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8_{6814876B-3197-4E29-AE6A-FEC8EACFC7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APILDU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3" l="1"/>
  <c r="G21" i="3" s="1"/>
  <c r="E22" i="3"/>
  <c r="E21" i="3" s="1"/>
  <c r="F22" i="3"/>
  <c r="F21" i="3" s="1"/>
  <c r="D22" i="3"/>
  <c r="D16" i="3"/>
  <c r="D15" i="3" s="1"/>
  <c r="F16" i="3"/>
  <c r="F15" i="3" s="1"/>
  <c r="G16" i="3"/>
  <c r="G15" i="3" s="1"/>
  <c r="E16" i="3"/>
  <c r="E11" i="3" s="1"/>
  <c r="E9" i="3" s="1"/>
  <c r="D11" i="3" l="1"/>
  <c r="D9" i="3" s="1"/>
  <c r="E15" i="3"/>
  <c r="G11" i="3"/>
  <c r="G9" i="3" s="1"/>
  <c r="F11" i="3"/>
  <c r="F9" i="3" s="1"/>
  <c r="D21" i="3"/>
</calcChain>
</file>

<file path=xl/sharedStrings.xml><?xml version="1.0" encoding="utf-8"?>
<sst xmlns="http://schemas.openxmlformats.org/spreadsheetml/2006/main" count="39" uniqueCount="34">
  <si>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</si>
  <si>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</si>
  <si>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</si>
  <si>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</si>
  <si>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</si>
  <si>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</si>
  <si>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</si>
  <si>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</si>
  <si>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</si>
  <si>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</si>
  <si>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</si>
  <si>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</si>
  <si>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</si>
  <si>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</si>
  <si>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Preces un pakalpojumi</t>
  </si>
  <si>
    <t>papildu nepieciešamo izdevumu aprēķins</t>
  </si>
  <si>
    <t>Iekšlietu ministrija</t>
  </si>
  <si>
    <t>budžeta apakšprogramma 06.01.00 "Valsts policija"</t>
  </si>
  <si>
    <t>1.2. KOPĀ:</t>
  </si>
  <si>
    <t>EKK2231</t>
  </si>
  <si>
    <t>EKK2239</t>
  </si>
  <si>
    <t>EKK2314</t>
  </si>
  <si>
    <t>Izdevumi iestādes sabiedrisko aktivitāšu īstenošanai</t>
  </si>
  <si>
    <t>Pārējie neklasificētie pakalpojumi</t>
  </si>
  <si>
    <t>Izdevumi par precēm iestādes sabiedrisko aktivitāšu īstenošanai</t>
  </si>
  <si>
    <t>1. Valsts policija</t>
  </si>
  <si>
    <t xml:space="preserve"> 2.pielikums 
Bērnu noziedzības novēršanas un bērnu aizsardzības pret noziedzīgu nodarījumu plānam 2025.-2027. gadam </t>
  </si>
  <si>
    <t>1.1. KOPĀ:</t>
  </si>
  <si>
    <t>1.2.Izstrādāt jaunus digitālus interaktīvus rīkus – drošības nodarbības - Drošības vēstnešu programmai, lai iesaistītu izglītības iestāžu pārstāvjus nepilngadīgo informēšanā par drošības riskiem un nepieciešamo rīcību šo risku novēršanai un sevis pasargāšanai.</t>
  </si>
  <si>
    <t>1.1.Īstenot prevencijas programmu "Skolu drošība", kas paredz apmācīt izglītības iestāžu vadību par izglītības iestādes drošības sistēmas aspektiem.</t>
  </si>
  <si>
    <r>
      <rPr>
        <b/>
        <sz val="8"/>
        <color theme="1"/>
        <rFont val="Times New Roman"/>
        <family val="1"/>
      </rPr>
      <t>2026.gads</t>
    </r>
    <r>
      <rPr>
        <sz val="8"/>
        <color theme="1"/>
        <rFont val="Times New Roman"/>
        <family val="1"/>
      </rPr>
      <t xml:space="preserve">
Pasākuma nodrošināšanai: 200 personas x 6 euro = 1200 euro
</t>
    </r>
    <r>
      <rPr>
        <b/>
        <sz val="8"/>
        <color theme="1"/>
        <rFont val="Times New Roman"/>
        <family val="1"/>
      </rPr>
      <t>2027.gads</t>
    </r>
    <r>
      <rPr>
        <sz val="8"/>
        <color theme="1"/>
        <rFont val="Times New Roman"/>
        <family val="1"/>
      </rPr>
      <t xml:space="preserve">
Pasākuma nodrošināšanai: 200 personas x 6 euro = 1200 euro</t>
    </r>
  </si>
  <si>
    <r>
      <rPr>
        <b/>
        <sz val="8"/>
        <color theme="1"/>
        <rFont val="Times New Roman"/>
        <family val="1"/>
      </rPr>
      <t>2026.gads</t>
    </r>
    <r>
      <rPr>
        <sz val="8"/>
        <color theme="1"/>
        <rFont val="Times New Roman"/>
        <family val="1"/>
      </rPr>
      <t xml:space="preserve">
Ārpakalpojums:  finansējums lektoram: 300 euro x 4 nodarbības = 1200 euro
</t>
    </r>
    <r>
      <rPr>
        <b/>
        <sz val="8"/>
        <color theme="1"/>
        <rFont val="Times New Roman"/>
        <family val="1"/>
      </rPr>
      <t>2027.gads</t>
    </r>
    <r>
      <rPr>
        <sz val="8"/>
        <color theme="1"/>
        <rFont val="Times New Roman"/>
        <family val="1"/>
      </rPr>
      <t xml:space="preserve">
Ārpakalpojums:  finansējums lektoram: 300 euro x 4 nodarbības = 1200 euro </t>
    </r>
  </si>
  <si>
    <r>
      <rPr>
        <b/>
        <sz val="8"/>
        <color theme="1"/>
        <rFont val="Times New Roman"/>
        <family val="1"/>
      </rPr>
      <t>2026.gads</t>
    </r>
    <r>
      <rPr>
        <sz val="8"/>
        <color theme="1"/>
        <rFont val="Times New Roman"/>
        <family val="1"/>
      </rPr>
      <t xml:space="preserve">
Izdales materiāli: 1500 euro
</t>
    </r>
    <r>
      <rPr>
        <b/>
        <sz val="8"/>
        <color theme="1"/>
        <rFont val="Times New Roman"/>
        <family val="1"/>
      </rPr>
      <t>2027.gads</t>
    </r>
    <r>
      <rPr>
        <sz val="8"/>
        <color theme="1"/>
        <rFont val="Times New Roman"/>
        <family val="1"/>
      </rPr>
      <t xml:space="preserve">
Izdales materiāli: 1500 euro</t>
    </r>
  </si>
  <si>
    <r>
      <t xml:space="preserve">2025. gadā programmā publicēti 2024. gadā izstrādātie 2 interaktīvie digitālie rīki par Emocionālo un fizisko vardarbību skolas vidē 2 vecuma grupām (Likumā par valsts budžetu kārtējam gadam paredzēto finanšu līdzekļu ietvaros).
Iekšlietu ministrijai nepieciešams papildu finansējums 52 000 euro, no tiem:
</t>
    </r>
    <r>
      <rPr>
        <b/>
        <sz val="8"/>
        <color theme="1"/>
        <rFont val="Times New Roman"/>
        <family val="1"/>
      </rPr>
      <t>2026. gads</t>
    </r>
    <r>
      <rPr>
        <sz val="8"/>
        <color theme="1"/>
        <rFont val="Times New Roman"/>
        <family val="1"/>
        <charset val="186"/>
      </rPr>
      <t xml:space="preserve">
26 000 euro (1 interaktīvā prezentācija 2 vecuma grupām. Kopā 2 prezentācijas x aptuveni 13 000 euro par prezentāciju)
</t>
    </r>
    <r>
      <rPr>
        <b/>
        <sz val="8"/>
        <color theme="1"/>
        <rFont val="Times New Roman"/>
        <family val="1"/>
      </rPr>
      <t>2027.gads</t>
    </r>
    <r>
      <rPr>
        <sz val="8"/>
        <color theme="1"/>
        <rFont val="Times New Roman"/>
        <family val="1"/>
        <charset val="186"/>
      </rPr>
      <t xml:space="preserve">
26 000 euro (1 interaktīvā prezentācija 2 vecuma grupām. Kopā 2 prezentācijas x aptuveni 13 000 euro par prezentāciju)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</si>
</sst>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8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3" fontId="4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3" fontId="7" fillId="5" borderId="5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right" vertical="center"/>
    </xf>
    <xf numFmtId="3" fontId="3" fillId="4" borderId="3" xfId="0" applyNumberFormat="1" applyFont="1" applyFill="1" applyBorder="1" applyAlignment="1">
      <alignment horizontal="right" vertical="center"/>
    </xf>
    <xf numFmtId="3" fontId="4" fillId="4" borderId="3" xfId="0" applyNumberFormat="1" applyFont="1" applyFill="1" applyBorder="1" applyAlignment="1">
      <alignment horizontal="right" vertical="center"/>
    </xf>
    <xf numFmtId="3" fontId="4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4" borderId="1" xfId="0" applyFont="1" applyFill="1" applyBorder="1" applyAlignment="1">
      <alignment vertical="center" wrapText="1"/>
    </xf>
    <xf numFmtId="3" fontId="9" fillId="6" borderId="4" xfId="0" applyNumberFormat="1" applyFont="1" applyFill="1" applyBorder="1"/>
    <xf numFmtId="3" fontId="4" fillId="3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6"/>
  <sheetViews>
    <sheetView tabSelected="1" zoomScale="90" zoomScaleNormal="90" workbookViewId="0">
      <selection activeCell="K13" sqref="K13"/>
    </sheetView>
  </sheetViews>
  <sheetFormatPr defaultRowHeight="14.4" x14ac:dyDescent="0.3"/>
  <cols>
    <col min="1" max="1" width="8.21875" customWidth="1"/>
    <col min="2" max="2" width="15.5546875" customWidth="1"/>
    <col min="3" max="3" width="28.44140625" customWidth="1"/>
    <col min="7" max="7" width="13" customWidth="1"/>
    <col min="8" max="8" width="17.44140625" customWidth="1"/>
  </cols>
  <sheetData>
    <row r="1" spans="1:9" ht="58.5" customHeight="1" x14ac:dyDescent="0.3">
      <c r="E1" s="36" t="s">
        <v>26</v>
      </c>
      <c r="F1" s="36"/>
      <c r="G1" s="36"/>
      <c r="H1" s="36"/>
    </row>
    <row r="2" spans="1:9" s="1" customFormat="1" ht="13.8" x14ac:dyDescent="0.25">
      <c r="A2" s="34" t="s">
        <v>16</v>
      </c>
      <c r="B2" s="34"/>
      <c r="C2" s="34"/>
      <c r="D2" s="34"/>
      <c r="E2" s="34"/>
      <c r="F2" s="34"/>
      <c r="G2" s="34"/>
      <c r="H2" s="34"/>
    </row>
    <row r="3" spans="1:9" ht="14.55" customHeight="1" x14ac:dyDescent="0.3">
      <c r="A3" s="35" t="s">
        <v>25</v>
      </c>
      <c r="B3" s="35"/>
      <c r="C3" s="35"/>
      <c r="D3" s="35"/>
      <c r="E3" s="35"/>
      <c r="F3" s="35"/>
      <c r="G3" s="35"/>
      <c r="H3" s="35"/>
    </row>
    <row r="4" spans="1:9" ht="14.55" customHeight="1" x14ac:dyDescent="0.3">
      <c r="A4" s="37" t="s">
        <v>17</v>
      </c>
      <c r="B4" s="37"/>
      <c r="C4" s="37"/>
      <c r="D4" s="37"/>
      <c r="E4" s="37"/>
      <c r="F4" s="37"/>
      <c r="G4" s="37"/>
      <c r="H4" s="37"/>
    </row>
    <row r="5" spans="1:9" ht="14.55" customHeight="1" x14ac:dyDescent="0.3">
      <c r="A5" s="35" t="s">
        <v>15</v>
      </c>
      <c r="B5" s="35"/>
      <c r="C5" s="35"/>
      <c r="D5" s="35"/>
      <c r="E5" s="35"/>
      <c r="F5" s="35"/>
      <c r="G5" s="35"/>
      <c r="H5" s="35"/>
    </row>
    <row r="6" spans="1:9" s="1" customFormat="1" ht="13.8" x14ac:dyDescent="0.25"/>
    <row r="7" spans="1:9" s="1" customFormat="1" ht="13.8" x14ac:dyDescent="0.25">
      <c r="A7" s="41" t="s">
        <v>0</v>
      </c>
      <c r="B7" s="39" t="s">
        <v>1</v>
      </c>
      <c r="C7" s="39" t="s">
        <v>2</v>
      </c>
      <c r="D7" s="42">
        <v>2025</v>
      </c>
      <c r="E7" s="41">
        <v>2026</v>
      </c>
      <c r="F7" s="41">
        <v>2027</v>
      </c>
      <c r="G7" s="39" t="s">
        <v>3</v>
      </c>
      <c r="H7" s="39" t="s">
        <v>4</v>
      </c>
      <c r="I7" s="2"/>
    </row>
    <row r="8" spans="1:9" s="1" customFormat="1" ht="13.8" x14ac:dyDescent="0.25">
      <c r="A8" s="41"/>
      <c r="B8" s="39"/>
      <c r="C8" s="39"/>
      <c r="D8" s="43"/>
      <c r="E8" s="41"/>
      <c r="F8" s="41"/>
      <c r="G8" s="39"/>
      <c r="H8" s="39"/>
      <c r="I8" s="2"/>
    </row>
    <row r="9" spans="1:9" s="1" customFormat="1" ht="13.8" x14ac:dyDescent="0.25">
      <c r="A9" s="3"/>
      <c r="B9" s="4" t="s">
        <v>5</v>
      </c>
      <c r="C9" s="5"/>
      <c r="D9" s="6">
        <f>SUM(D10:D13)</f>
        <v>0</v>
      </c>
      <c r="E9" s="6">
        <f>SUM(E10:E13)</f>
        <v>29900</v>
      </c>
      <c r="F9" s="6">
        <f t="shared" ref="F9:G9" si="0">SUM(F10:F13)</f>
        <v>29900</v>
      </c>
      <c r="G9" s="6">
        <f t="shared" si="0"/>
        <v>0</v>
      </c>
      <c r="H9" s="7"/>
      <c r="I9" s="2"/>
    </row>
    <row r="10" spans="1:9" s="1" customFormat="1" ht="13.8" x14ac:dyDescent="0.25">
      <c r="A10" s="3" t="s">
        <v>6</v>
      </c>
      <c r="B10" s="4" t="s">
        <v>7</v>
      </c>
      <c r="C10" s="5"/>
      <c r="D10" s="6"/>
      <c r="E10" s="6"/>
      <c r="F10" s="6"/>
      <c r="G10" s="6"/>
      <c r="H10" s="7"/>
      <c r="I10" s="2"/>
    </row>
    <row r="11" spans="1:9" s="1" customFormat="1" ht="13.8" x14ac:dyDescent="0.25">
      <c r="A11" s="3" t="s">
        <v>8</v>
      </c>
      <c r="B11" s="4" t="s">
        <v>9</v>
      </c>
      <c r="C11" s="5"/>
      <c r="D11" s="6">
        <f>D16+D22</f>
        <v>0</v>
      </c>
      <c r="E11" s="6">
        <f>E16+E22</f>
        <v>29900</v>
      </c>
      <c r="F11" s="6">
        <f t="shared" ref="F11:G11" si="1">F16+F22</f>
        <v>29900</v>
      </c>
      <c r="G11" s="6">
        <f t="shared" si="1"/>
        <v>0</v>
      </c>
      <c r="H11" s="7"/>
      <c r="I11" s="2"/>
    </row>
    <row r="12" spans="1:9" s="1" customFormat="1" ht="22.5" customHeight="1" x14ac:dyDescent="0.25">
      <c r="A12" s="3" t="s">
        <v>10</v>
      </c>
      <c r="B12" s="4" t="s">
        <v>11</v>
      </c>
      <c r="C12" s="5"/>
      <c r="D12" s="6"/>
      <c r="E12" s="6"/>
      <c r="F12" s="6"/>
      <c r="G12" s="6"/>
      <c r="H12" s="7"/>
      <c r="I12" s="2"/>
    </row>
    <row r="13" spans="1:9" s="1" customFormat="1" ht="20.399999999999999" x14ac:dyDescent="0.25">
      <c r="A13" s="3" t="s">
        <v>12</v>
      </c>
      <c r="B13" s="4" t="s">
        <v>13</v>
      </c>
      <c r="C13" s="5"/>
      <c r="D13" s="6"/>
      <c r="E13" s="6"/>
      <c r="F13" s="6"/>
      <c r="G13" s="6"/>
      <c r="H13" s="7"/>
      <c r="I13" s="2"/>
    </row>
    <row r="14" spans="1:9" s="1" customFormat="1" ht="34.5" customHeight="1" x14ac:dyDescent="0.25">
      <c r="A14" s="38" t="s">
        <v>29</v>
      </c>
      <c r="B14" s="38"/>
      <c r="C14" s="38"/>
      <c r="D14" s="38"/>
      <c r="E14" s="40"/>
      <c r="F14" s="40"/>
      <c r="G14" s="40"/>
      <c r="H14" s="38"/>
      <c r="I14" s="2"/>
    </row>
    <row r="15" spans="1:9" s="1" customFormat="1" ht="13.8" x14ac:dyDescent="0.25">
      <c r="A15" s="8"/>
      <c r="B15" s="4"/>
      <c r="C15" s="20" t="s">
        <v>27</v>
      </c>
      <c r="D15" s="22">
        <f>D16</f>
        <v>0</v>
      </c>
      <c r="E15" s="22">
        <f t="shared" ref="E15:G15" si="2">E16</f>
        <v>3900</v>
      </c>
      <c r="F15" s="22">
        <f t="shared" si="2"/>
        <v>3900</v>
      </c>
      <c r="G15" s="22">
        <f t="shared" si="2"/>
        <v>0</v>
      </c>
      <c r="H15" s="23"/>
      <c r="I15" s="2"/>
    </row>
    <row r="16" spans="1:9" x14ac:dyDescent="0.3">
      <c r="A16" s="11" t="s">
        <v>8</v>
      </c>
      <c r="B16" s="12" t="s">
        <v>14</v>
      </c>
      <c r="C16" s="21"/>
      <c r="D16" s="30">
        <f>SUM(D17:D19)</f>
        <v>0</v>
      </c>
      <c r="E16" s="30">
        <f>SUM(E17:E19)</f>
        <v>3900</v>
      </c>
      <c r="F16" s="30">
        <f t="shared" ref="F16:G16" si="3">SUM(F17:F19)</f>
        <v>3900</v>
      </c>
      <c r="G16" s="30">
        <f t="shared" si="3"/>
        <v>0</v>
      </c>
      <c r="H16" s="24"/>
    </row>
    <row r="17" spans="1:9" ht="68.099999999999994" customHeight="1" x14ac:dyDescent="0.3">
      <c r="A17" s="17" t="s">
        <v>19</v>
      </c>
      <c r="B17" s="18" t="s">
        <v>22</v>
      </c>
      <c r="C17" s="29" t="s">
        <v>30</v>
      </c>
      <c r="D17" s="14"/>
      <c r="E17" s="25">
        <v>1200</v>
      </c>
      <c r="F17" s="25">
        <v>1200</v>
      </c>
      <c r="G17" s="26"/>
      <c r="H17" s="15"/>
    </row>
    <row r="18" spans="1:9" ht="61.2" x14ac:dyDescent="0.3">
      <c r="A18" s="17" t="s">
        <v>20</v>
      </c>
      <c r="B18" s="18" t="s">
        <v>23</v>
      </c>
      <c r="C18" s="29" t="s">
        <v>31</v>
      </c>
      <c r="D18" s="14"/>
      <c r="E18" s="19">
        <v>1200</v>
      </c>
      <c r="F18" s="19">
        <v>1200</v>
      </c>
      <c r="G18" s="14"/>
      <c r="H18" s="15"/>
    </row>
    <row r="19" spans="1:9" ht="40.799999999999997" x14ac:dyDescent="0.3">
      <c r="A19" s="17" t="s">
        <v>21</v>
      </c>
      <c r="B19" s="18" t="s">
        <v>24</v>
      </c>
      <c r="C19" s="29" t="s">
        <v>32</v>
      </c>
      <c r="D19" s="14"/>
      <c r="E19" s="19">
        <v>1500</v>
      </c>
      <c r="F19" s="19">
        <v>1500</v>
      </c>
      <c r="G19" s="14"/>
      <c r="H19" s="15"/>
    </row>
    <row r="20" spans="1:9" s="1" customFormat="1" ht="32.25" customHeight="1" x14ac:dyDescent="0.25">
      <c r="A20" s="38" t="s">
        <v>28</v>
      </c>
      <c r="B20" s="38"/>
      <c r="C20" s="38"/>
      <c r="D20" s="38"/>
      <c r="E20" s="38"/>
      <c r="F20" s="38"/>
      <c r="G20" s="38"/>
      <c r="H20" s="38"/>
      <c r="I20" s="2"/>
    </row>
    <row r="21" spans="1:9" s="1" customFormat="1" ht="13.8" x14ac:dyDescent="0.25">
      <c r="A21" s="8"/>
      <c r="B21" s="4"/>
      <c r="C21" s="4" t="s">
        <v>18</v>
      </c>
      <c r="D21" s="9">
        <f>D22</f>
        <v>0</v>
      </c>
      <c r="E21" s="9">
        <f t="shared" ref="E21:G21" si="4">E22</f>
        <v>26000</v>
      </c>
      <c r="F21" s="9">
        <f t="shared" si="4"/>
        <v>26000</v>
      </c>
      <c r="G21" s="9">
        <f t="shared" si="4"/>
        <v>0</v>
      </c>
      <c r="H21" s="9"/>
      <c r="I21" s="2"/>
    </row>
    <row r="22" spans="1:9" x14ac:dyDescent="0.3">
      <c r="A22" s="11" t="s">
        <v>8</v>
      </c>
      <c r="B22" s="12" t="s">
        <v>14</v>
      </c>
      <c r="C22" s="11"/>
      <c r="D22" s="27">
        <f>D23</f>
        <v>0</v>
      </c>
      <c r="E22" s="31">
        <f t="shared" ref="E22:F22" si="5">E23</f>
        <v>26000</v>
      </c>
      <c r="F22" s="31">
        <f t="shared" si="5"/>
        <v>26000</v>
      </c>
      <c r="G22" s="31">
        <f>G23</f>
        <v>0</v>
      </c>
      <c r="H22" s="10"/>
    </row>
    <row r="23" spans="1:9" ht="173.4" x14ac:dyDescent="0.3">
      <c r="A23" s="17" t="s">
        <v>19</v>
      </c>
      <c r="B23" s="18" t="s">
        <v>22</v>
      </c>
      <c r="C23" s="13" t="s">
        <v>33</v>
      </c>
      <c r="D23" s="28"/>
      <c r="E23" s="32">
        <v>26000</v>
      </c>
      <c r="F23" s="32">
        <v>26000</v>
      </c>
      <c r="G23" s="33"/>
      <c r="H23" s="13"/>
    </row>
    <row r="25" spans="1:9" x14ac:dyDescent="0.3">
      <c r="A25" s="17"/>
      <c r="B25" s="18"/>
      <c r="C25" s="16"/>
      <c r="D25" s="14"/>
      <c r="E25" s="19"/>
      <c r="F25" s="19"/>
      <c r="G25" s="14"/>
      <c r="H25" s="15"/>
    </row>
    <row r="26" spans="1:9" x14ac:dyDescent="0.3">
      <c r="A26" s="17"/>
      <c r="B26" s="18"/>
      <c r="C26" s="16"/>
      <c r="D26" s="14"/>
      <c r="E26" s="19"/>
      <c r="F26" s="19"/>
      <c r="G26" s="14"/>
      <c r="H26" s="15"/>
    </row>
  </sheetData>
  <mergeCells count="15">
    <mergeCell ref="A20:H20"/>
    <mergeCell ref="G7:G8"/>
    <mergeCell ref="H7:H8"/>
    <mergeCell ref="A14:H14"/>
    <mergeCell ref="A7:A8"/>
    <mergeCell ref="B7:B8"/>
    <mergeCell ref="C7:C8"/>
    <mergeCell ref="D7:D8"/>
    <mergeCell ref="E7:E8"/>
    <mergeCell ref="F7:F8"/>
    <mergeCell ref="A2:H2"/>
    <mergeCell ref="A5:H5"/>
    <mergeCell ref="A3:H3"/>
    <mergeCell ref="E1:H1"/>
    <mergeCell ref="A4:H4"/>
  </mergeCells>
  <pageMargins left="0.7" right="0.44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2024-11-27T13:17:20Z</dcterms:modified>
</cp:coreProperties>
</file>