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dbumane\Desktop\Dzer_udens\2022\JaunoMKProjekts\KoncZinojums\"/>
    </mc:Choice>
  </mc:AlternateContent>
  <xr:revisionPtr revIDLastSave="0" documentId="13_ncr:1_{EB07574D-AB53-40DE-A1FA-9E7F506FCB1E}" xr6:coauthVersionLast="47" xr6:coauthVersionMax="47" xr10:uidLastSave="{00000000-0000-0000-0000-000000000000}"/>
  <bookViews>
    <workbookView xWindow="7650" yWindow="-15240" windowWidth="27825" windowHeight="14580" xr2:uid="{82442D29-B66C-4BFD-989E-4D1DCADC3028}"/>
  </bookViews>
  <sheets>
    <sheet name="kopsavilk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 s="1"/>
  <c r="E8" i="1"/>
  <c r="E7" i="1"/>
  <c r="D8" i="1"/>
  <c r="D7" i="1" s="1"/>
  <c r="D10" i="1"/>
  <c r="I12" i="1"/>
  <c r="I11" i="1" s="1"/>
  <c r="J12" i="1"/>
  <c r="H12" i="1"/>
  <c r="H11" i="1" s="1"/>
  <c r="E12" i="1"/>
  <c r="F12" i="1"/>
  <c r="F11" i="1" s="1"/>
  <c r="G12" i="1"/>
  <c r="K12" i="1"/>
  <c r="K11" i="1" s="1"/>
  <c r="D12" i="1"/>
  <c r="D11" i="1" s="1"/>
  <c r="G11" i="1"/>
  <c r="E11" i="1"/>
  <c r="G8" i="1"/>
  <c r="G7" i="1" s="1"/>
  <c r="H8" i="1"/>
  <c r="H7" i="1" s="1"/>
  <c r="I8" i="1"/>
  <c r="I7" i="1" s="1"/>
  <c r="J8" i="1"/>
  <c r="K8" i="1"/>
  <c r="K7" i="1" s="1"/>
</calcChain>
</file>

<file path=xl/sharedStrings.xml><?xml version="1.0" encoding="utf-8"?>
<sst xmlns="http://schemas.openxmlformats.org/spreadsheetml/2006/main" count="36" uniqueCount="24">
  <si>
    <t>Kopsavilkums par konceptuālajā ziņojumā iekļauto risinājumu (risinājumu variantu) realizācijai nepieciešamo valsts un pašvaldību budžeta finansējumu</t>
  </si>
  <si>
    <t>euro</t>
  </si>
  <si>
    <t>Risinājums</t>
  </si>
  <si>
    <t>Vidēja termiņa budžeta ietvara likumā plānotais finansējums</t>
  </si>
  <si>
    <t>Nepieciešamais papildu finansējums</t>
  </si>
  <si>
    <t>Budžeta programmas (apakšprogrammas) kods un nosaukums</t>
  </si>
  <si>
    <t>Pasākuma īstenošanas gads (ja risinājuma (risinājuma varianta) īstenošana ir terminēta)</t>
  </si>
  <si>
    <t>turpmākajā laikposmā līdz risinājuma (risinājuma varianta) pabeigšanai (ja īstenošana ir terminēta)</t>
  </si>
  <si>
    <t>turpmāk ik gadu (ja risinājuma (risinājuma varianta) izpilde nav terminēta)</t>
  </si>
  <si>
    <t>29. Veselības ministrija</t>
  </si>
  <si>
    <t>1. risinājums
Auditmonitoringu, bet plašākā apjomā atbilstoši jaunajām prasībām, turpina veikt Veselības inspekcija</t>
  </si>
  <si>
    <t>46.01.00 "Uzraudzība un kontrole"</t>
  </si>
  <si>
    <t>2. risinājums
Auditmonitoringu veic dzeramā ūdens piegādātāji un iesniedz Inspekcijai auditmonitoringa datus</t>
  </si>
  <si>
    <t>Auditmonitoringa virsuzraudzība (ūdens paraugu analīzes)</t>
  </si>
  <si>
    <t>Nav šobrīd aplēšams*</t>
  </si>
  <si>
    <t>Finansējums kopā 1.risinājumam</t>
  </si>
  <si>
    <t>Finansējums kopā 2.risinājumam</t>
  </si>
  <si>
    <t>* Ja Ministru kabinetā tiks atbalstīts 2.risinājums, tiks sagatavots noteikumu projekts ar detalizētiem papildu izmaksu aprēķiniem IT sistēmu nodrošināšanai.</t>
  </si>
  <si>
    <t>IT risinājums dzeramā ūdens ūdensapgādes sistēmu (ŪAS), laboratoriju un Veselības inspekcijas IT sistēmu savietojamībai, ērtākai un automatizētai monitoringa datu pārvadei un apstrādei</t>
  </si>
  <si>
    <t>Pilnīgs auditmonitorings direktīvas 2020/2184 prasību izpildei</t>
  </si>
  <si>
    <t>Resors un pasākums</t>
  </si>
  <si>
    <t>Pielikums Konceptuālajam ziņojumam “Par Eiropas Parlamenta un Padomes (ES) 2020. gada 16. decembra direktīvā 2020/2184 par dzeramā ūdens kvalitāti noteikto prasību ietekmi uz dzeramā ūdens auditmonitoringa procesu”</t>
  </si>
  <si>
    <t>2022.gadā neizlietoto budžeta asignējumu rezerve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</si>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</sst>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/>
      <diagonal/>
    </border>
    <border>
      <left/>
      <right/>
      <top style="thin">
        <color rgb="FF414142"/>
      </top>
      <bottom/>
      <diagonal/>
    </border>
    <border>
      <left/>
      <right style="thin">
        <color rgb="FF414142"/>
      </right>
      <top style="thin">
        <color rgb="FF4141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indexed="64"/>
      </bottom>
      <diagonal/>
    </border>
    <border>
      <left/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thin">
        <color rgb="FF414142"/>
      </left>
      <right/>
      <top/>
      <bottom style="thin">
        <color rgb="FF414142"/>
      </bottom>
      <diagonal/>
    </border>
    <border>
      <left/>
      <right style="thin">
        <color rgb="FF414142"/>
      </right>
      <top/>
      <bottom style="thin">
        <color rgb="FF414142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right" wrapText="1"/>
    </xf>
    <xf numFmtId="0" fontId="5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C4DFF-3B5F-4A21-BC52-C4D60E00D790}">
  <dimension ref="A1:L15"/>
  <sheetViews>
    <sheetView tabSelected="1" workbookViewId="0">
      <selection activeCell="J19" sqref="J19"/>
    </sheetView>
  </sheetViews>
  <sheetFormatPr defaultColWidth="9.1796875" defaultRowHeight="14" x14ac:dyDescent="0.3"/>
  <cols>
    <col min="1" max="1" width="40.453125" style="1" customWidth="1"/>
    <col min="2" max="2" width="37.453125" style="1" customWidth="1"/>
    <col min="3" max="3" width="18.1796875" style="1" customWidth="1"/>
    <col min="4" max="6" width="12" style="1" customWidth="1"/>
    <col min="7" max="9" width="10.81640625" style="1" customWidth="1"/>
    <col min="10" max="10" width="18.7265625" style="1" customWidth="1"/>
    <col min="11" max="11" width="15.453125" style="1" customWidth="1"/>
    <col min="12" max="12" width="14" style="1" customWidth="1"/>
    <col min="13" max="16384" width="9.1796875" style="1"/>
  </cols>
  <sheetData>
    <row r="1" spans="1:12" ht="29.25" customHeight="1" x14ac:dyDescent="0.3">
      <c r="F1" s="34" t="s">
        <v>21</v>
      </c>
      <c r="G1" s="34"/>
      <c r="H1" s="34"/>
      <c r="I1" s="34"/>
      <c r="J1" s="34"/>
      <c r="K1" s="34"/>
      <c r="L1" s="34"/>
    </row>
    <row r="3" spans="1:12" ht="15" x14ac:dyDescent="0.3">
      <c r="A3" s="35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5" t="s">
        <v>1</v>
      </c>
    </row>
    <row r="5" spans="1:12" ht="24" customHeight="1" x14ac:dyDescent="0.3">
      <c r="A5" s="19" t="s">
        <v>2</v>
      </c>
      <c r="B5" s="19" t="s">
        <v>20</v>
      </c>
      <c r="C5" s="19" t="s">
        <v>5</v>
      </c>
      <c r="D5" s="36" t="s">
        <v>3</v>
      </c>
      <c r="E5" s="22"/>
      <c r="F5" s="37"/>
      <c r="G5" s="36" t="s">
        <v>4</v>
      </c>
      <c r="H5" s="22"/>
      <c r="I5" s="22"/>
      <c r="J5" s="22"/>
      <c r="K5" s="37"/>
      <c r="L5" s="19" t="s">
        <v>6</v>
      </c>
    </row>
    <row r="6" spans="1:12" ht="78" x14ac:dyDescent="0.3">
      <c r="A6" s="20"/>
      <c r="B6" s="20"/>
      <c r="C6" s="20"/>
      <c r="D6" s="6">
        <v>2022</v>
      </c>
      <c r="E6" s="7">
        <v>2023</v>
      </c>
      <c r="F6" s="7">
        <v>2023</v>
      </c>
      <c r="G6" s="7">
        <v>2023</v>
      </c>
      <c r="H6" s="7">
        <v>2024</v>
      </c>
      <c r="I6" s="7">
        <v>2025</v>
      </c>
      <c r="J6" s="6" t="s">
        <v>7</v>
      </c>
      <c r="K6" s="6" t="s">
        <v>8</v>
      </c>
      <c r="L6" s="20"/>
    </row>
    <row r="7" spans="1:12" x14ac:dyDescent="0.3">
      <c r="A7" s="19" t="s">
        <v>10</v>
      </c>
      <c r="B7" s="25" t="s">
        <v>15</v>
      </c>
      <c r="C7" s="26"/>
      <c r="D7" s="8">
        <f>D8</f>
        <v>710524.5</v>
      </c>
      <c r="E7" s="8">
        <f t="shared" ref="E7:K8" si="0">E8</f>
        <v>60544</v>
      </c>
      <c r="F7" s="8">
        <f t="shared" si="0"/>
        <v>60544</v>
      </c>
      <c r="G7" s="8">
        <f t="shared" si="0"/>
        <v>0</v>
      </c>
      <c r="H7" s="8">
        <f t="shared" si="0"/>
        <v>669786</v>
      </c>
      <c r="I7" s="8">
        <f t="shared" si="0"/>
        <v>669786</v>
      </c>
      <c r="J7" s="8">
        <v>0</v>
      </c>
      <c r="K7" s="8">
        <f t="shared" si="0"/>
        <v>669786</v>
      </c>
      <c r="L7" s="8"/>
    </row>
    <row r="8" spans="1:12" x14ac:dyDescent="0.3">
      <c r="A8" s="20"/>
      <c r="B8" s="28" t="s">
        <v>9</v>
      </c>
      <c r="C8" s="29"/>
      <c r="D8" s="9">
        <f>D9+D10</f>
        <v>710524.5</v>
      </c>
      <c r="E8" s="9">
        <f>E9</f>
        <v>60544</v>
      </c>
      <c r="F8" s="9">
        <f>F9</f>
        <v>60544</v>
      </c>
      <c r="G8" s="9">
        <f t="shared" si="0"/>
        <v>0</v>
      </c>
      <c r="H8" s="9">
        <f t="shared" si="0"/>
        <v>669786</v>
      </c>
      <c r="I8" s="9">
        <f t="shared" si="0"/>
        <v>669786</v>
      </c>
      <c r="J8" s="9">
        <f t="shared" si="0"/>
        <v>0</v>
      </c>
      <c r="K8" s="9">
        <f t="shared" si="0"/>
        <v>669786</v>
      </c>
      <c r="L8" s="9"/>
    </row>
    <row r="9" spans="1:12" ht="26" x14ac:dyDescent="0.3">
      <c r="A9" s="21"/>
      <c r="B9" s="32" t="s">
        <v>19</v>
      </c>
      <c r="C9" s="17" t="s">
        <v>11</v>
      </c>
      <c r="D9" s="9">
        <v>60544</v>
      </c>
      <c r="E9" s="9">
        <v>60544</v>
      </c>
      <c r="F9" s="9">
        <v>60544</v>
      </c>
      <c r="G9" s="9">
        <v>0</v>
      </c>
      <c r="H9" s="9">
        <v>669786</v>
      </c>
      <c r="I9" s="9">
        <v>669786</v>
      </c>
      <c r="J9" s="10">
        <v>0</v>
      </c>
      <c r="K9" s="9">
        <v>669786</v>
      </c>
      <c r="L9" s="10"/>
    </row>
    <row r="10" spans="1:12" ht="39" x14ac:dyDescent="0.3">
      <c r="A10" s="15"/>
      <c r="B10" s="33"/>
      <c r="C10" s="18" t="s">
        <v>22</v>
      </c>
      <c r="D10" s="16">
        <f>669786/12*11+669786/12/31*20</f>
        <v>649980.5</v>
      </c>
      <c r="E10" s="9" t="s">
        <v>23</v>
      </c>
      <c r="F10" s="9" t="s">
        <v>23</v>
      </c>
      <c r="G10" s="9" t="s">
        <v>23</v>
      </c>
      <c r="H10" s="9" t="s">
        <v>23</v>
      </c>
      <c r="I10" s="9" t="s">
        <v>23</v>
      </c>
      <c r="J10" s="9" t="s">
        <v>23</v>
      </c>
      <c r="K10" s="9" t="s">
        <v>23</v>
      </c>
      <c r="L10" s="10"/>
    </row>
    <row r="11" spans="1:12" x14ac:dyDescent="0.3">
      <c r="A11" s="22" t="s">
        <v>12</v>
      </c>
      <c r="B11" s="25" t="s">
        <v>16</v>
      </c>
      <c r="C11" s="27"/>
      <c r="D11" s="8">
        <f>D12</f>
        <v>60544</v>
      </c>
      <c r="E11" s="8">
        <f t="shared" ref="E11" si="1">E12</f>
        <v>60544</v>
      </c>
      <c r="F11" s="8">
        <f t="shared" ref="F11" si="2">F12</f>
        <v>60544</v>
      </c>
      <c r="G11" s="8">
        <f t="shared" ref="G11" si="3">G12</f>
        <v>0</v>
      </c>
      <c r="H11" s="8">
        <f t="shared" ref="H11" si="4">H12</f>
        <v>0</v>
      </c>
      <c r="I11" s="8">
        <f t="shared" ref="I11:I12" si="5">I12</f>
        <v>0</v>
      </c>
      <c r="J11" s="8">
        <v>0</v>
      </c>
      <c r="K11" s="8">
        <f t="shared" ref="K11" si="6">K12</f>
        <v>0</v>
      </c>
      <c r="L11" s="8"/>
    </row>
    <row r="12" spans="1:12" x14ac:dyDescent="0.3">
      <c r="A12" s="23"/>
      <c r="B12" s="30" t="s">
        <v>9</v>
      </c>
      <c r="C12" s="31"/>
      <c r="D12" s="11">
        <f>D13+D14</f>
        <v>60544</v>
      </c>
      <c r="E12" s="11">
        <f t="shared" ref="E12:K12" si="7">E13+E14</f>
        <v>60544</v>
      </c>
      <c r="F12" s="11">
        <f t="shared" si="7"/>
        <v>60544</v>
      </c>
      <c r="G12" s="11">
        <f t="shared" si="7"/>
        <v>0</v>
      </c>
      <c r="H12" s="11">
        <f>H13</f>
        <v>0</v>
      </c>
      <c r="I12" s="11">
        <f t="shared" si="5"/>
        <v>0</v>
      </c>
      <c r="J12" s="11">
        <f t="shared" ref="J12" si="8">J13</f>
        <v>0</v>
      </c>
      <c r="K12" s="11">
        <f t="shared" si="7"/>
        <v>0</v>
      </c>
      <c r="L12" s="11"/>
    </row>
    <row r="13" spans="1:12" ht="26" x14ac:dyDescent="0.3">
      <c r="A13" s="23"/>
      <c r="B13" s="12" t="s">
        <v>13</v>
      </c>
      <c r="C13" s="2" t="s">
        <v>11</v>
      </c>
      <c r="D13" s="13">
        <v>60544</v>
      </c>
      <c r="E13" s="13">
        <v>60544</v>
      </c>
      <c r="F13" s="13">
        <v>60544</v>
      </c>
      <c r="G13" s="13">
        <v>0</v>
      </c>
      <c r="H13" s="13">
        <v>0</v>
      </c>
      <c r="I13" s="13">
        <v>0</v>
      </c>
      <c r="J13" s="2">
        <v>0</v>
      </c>
      <c r="K13" s="13">
        <v>0</v>
      </c>
      <c r="L13" s="2"/>
    </row>
    <row r="14" spans="1:12" ht="65" x14ac:dyDescent="0.3">
      <c r="A14" s="24"/>
      <c r="B14" s="14" t="s">
        <v>18</v>
      </c>
      <c r="C14" s="2" t="s">
        <v>11</v>
      </c>
      <c r="D14" s="13">
        <v>0</v>
      </c>
      <c r="E14" s="13">
        <v>0</v>
      </c>
      <c r="F14" s="13">
        <v>0</v>
      </c>
      <c r="G14" s="13">
        <v>0</v>
      </c>
      <c r="H14" s="2" t="s">
        <v>14</v>
      </c>
      <c r="I14" s="2" t="s">
        <v>14</v>
      </c>
      <c r="J14" s="2" t="s">
        <v>14</v>
      </c>
      <c r="K14" s="13">
        <v>0</v>
      </c>
      <c r="L14" s="2" t="s">
        <v>14</v>
      </c>
    </row>
    <row r="15" spans="1:12" x14ac:dyDescent="0.3">
      <c r="A15" s="3" t="s">
        <v>17</v>
      </c>
    </row>
  </sheetData>
  <mergeCells count="15">
    <mergeCell ref="F1:L1"/>
    <mergeCell ref="C5:C6"/>
    <mergeCell ref="L5:L6"/>
    <mergeCell ref="A3:L3"/>
    <mergeCell ref="A5:A6"/>
    <mergeCell ref="B5:B6"/>
    <mergeCell ref="D5:F5"/>
    <mergeCell ref="G5:K5"/>
    <mergeCell ref="A7:A9"/>
    <mergeCell ref="A11:A14"/>
    <mergeCell ref="B7:C7"/>
    <mergeCell ref="B11:C11"/>
    <mergeCell ref="B8:C8"/>
    <mergeCell ref="B12:C12"/>
    <mergeCell ref="B9:B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Batare</dc:creator>
  <cp:lastModifiedBy>Dace Būmane</cp:lastModifiedBy>
  <dcterms:created xsi:type="dcterms:W3CDTF">2022-11-08T13:06:18Z</dcterms:created>
  <dcterms:modified xsi:type="dcterms:W3CDTF">2023-01-09T14:47:29Z</dcterms:modified>
</cp:coreProperties>
</file>