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S:\IEVIEŠANAS UZRAUDZĪBA\ZIŅOJUMI\MK_zinojumi\2023.gads\46_02.04.2024_pusgada zinojums\4_Zinojums\7_precizesanai-pec-2.saskanosanas\"/>
    </mc:Choice>
  </mc:AlternateContent>
  <xr:revisionPtr revIDLastSave="0" documentId="13_ncr:1_{78E6F743-B9AB-4EC6-A31D-5DB643C6C445}" xr6:coauthVersionLast="47" xr6:coauthVersionMax="47" xr10:uidLastSave="{00000000-0000-0000-0000-000000000000}"/>
  <bookViews>
    <workbookView xWindow="-110" yWindow="-110" windowWidth="19420" windowHeight="10300" tabRatio="893" xr2:uid="{E7906750-E58A-4E51-A9E3-E0A0F5AB9561}"/>
  </bookViews>
  <sheets>
    <sheet name="FMZINp8_Kavējumi 2023.g." sheetId="28" r:id="rId1"/>
    <sheet name="FMZINp9_Kavējumi 2024.g." sheetId="29" r:id="rId2"/>
    <sheet name="FMZINp10_AF atskaites p., mēr" sheetId="27" r:id="rId3"/>
    <sheet name="FMZINp11_AF uzraudzības rād." sheetId="30" r:id="rId4"/>
    <sheet name="FMZINp12_AF citi fin avoti" sheetId="26" r:id="rId5"/>
    <sheet name="FMZINp13_AF kopējie rādītāji" sheetId="25" r:id="rId6"/>
  </sheets>
  <definedNames>
    <definedName name="_xlnm._FilterDatabase" localSheetId="2" hidden="1">'FMZINp10_AF atskaites p., mēr'!$A$5:$T$89</definedName>
    <definedName name="_xlnm._FilterDatabase" localSheetId="3" hidden="1">'FMZINp11_AF uzraudzības rād.'!$A$7:$Q$44</definedName>
    <definedName name="_xlnm._FilterDatabase" localSheetId="4" hidden="1">'FMZINp12_AF citi fin avoti'!$A$4:$I$114</definedName>
    <definedName name="_xlnm._FilterDatabase" localSheetId="5" hidden="1">'FMZINp13_AF kopējie rādītāji'!$A$7:$L$7</definedName>
    <definedName name="_xlnm._FilterDatabase" localSheetId="0" hidden="1">'FMZINp8_Kavējumi 2023.g.'!$A$5:$F$14</definedName>
    <definedName name="_xlnm._FilterDatabase" localSheetId="1" hidden="1">'FMZINp9_Kavējumi 2024.g.'!$A$5:$F$13</definedName>
    <definedName name="_ftn1" localSheetId="0">'FMZINp8_Kavējumi 2023.g.'!$A$26</definedName>
    <definedName name="_ftn1" localSheetId="1">'FMZINp9_Kavējumi 2024.g.'!$A$25</definedName>
    <definedName name="_ftnref1" localSheetId="0">'FMZINp8_Kavējumi 2023.g.'!#REF!</definedName>
    <definedName name="_ftnref1" localSheetId="1">'FMZINp9_Kavējumi 2024.g.'!#REF!</definedName>
    <definedName name="_xlnm.Print_Area" localSheetId="2">'FMZINp10_AF atskaites p., mēr'!$A$1:$T$96</definedName>
    <definedName name="_xlnm.Print_Area" localSheetId="3">'FMZINp11_AF uzraudzības rād.'!$A$1:$Q$51</definedName>
    <definedName name="_xlnm.Print_Area" localSheetId="0">'FMZINp8_Kavējumi 2023.g.'!$A$1:$F$20</definedName>
    <definedName name="_xlnm.Print_Area" localSheetId="1">'FMZINp9_Kavējumi 2024.g.'!$A$1:$F$18</definedName>
    <definedName name="_xlnm.Print_Titles" localSheetId="2">'FMZINp10_AF atskaites p., mēr'!$4:$5</definedName>
    <definedName name="_xlnm.Print_Titles" localSheetId="3">'FMZINp11_AF uzraudzības rād.'!$6:$7</definedName>
    <definedName name="_xlnm.Print_Titles" localSheetId="4">'FMZINp12_AF citi fin avoti'!$3:$5</definedName>
    <definedName name="_xlnm.Print_Titles" localSheetId="5">'FMZINp13_AF kopējie rādītāji'!$5:$7</definedName>
    <definedName name="_xlnm.Print_Titles" localSheetId="0">'FMZINp8_Kavējumi 2023.g.'!$5:$6</definedName>
    <definedName name="_xlnm.Print_Titles" localSheetId="1">'FMZINp9_Kavējumi 2024.g.'!$5:$6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7" i="26" l="1"/>
  <c r="G87" i="26"/>
  <c r="H76" i="26"/>
  <c r="H69" i="26"/>
  <c r="G68" i="26"/>
  <c r="H59" i="26"/>
  <c r="G51" i="26"/>
  <c r="G43" i="26"/>
  <c r="G39" i="26"/>
  <c r="G21" i="26"/>
</calcChain>
</file>

<file path=xl/sharedStrings.xml><?xml version="1.0" encoding="utf-8"?>
<sst xmlns="http://schemas.openxmlformats.org/spreadsheetml/2006/main" count="2521" uniqueCount="1258">
  <si>
    <t>Joma</t>
  </si>
  <si>
    <t>Rādītāja veids</t>
  </si>
  <si>
    <t>Rādītāja kods</t>
  </si>
  <si>
    <t>Rādītāja nosaukums</t>
  </si>
  <si>
    <t>Sākotnējā mērķa datums</t>
  </si>
  <si>
    <t>Aktuālā skaitliskā vērtība</t>
  </si>
  <si>
    <t>Aktuālā teksta vērtība</t>
  </si>
  <si>
    <t>Aktuālā teksta vērtība angliski</t>
  </si>
  <si>
    <t>Aktuālās vērtības pamatojums</t>
  </si>
  <si>
    <t>Aktuālās vērtības pamatojums angliski</t>
  </si>
  <si>
    <t>Ziņa MK pusgada ziņojumam</t>
  </si>
  <si>
    <t>Nr.p.k.</t>
  </si>
  <si>
    <t>Investīcija/reforma</t>
  </si>
  <si>
    <t>Apstiprināts AF plānā (2.pielikums)</t>
  </si>
  <si>
    <t xml:space="preserve">Summa (EUR) </t>
  </si>
  <si>
    <t>Komentārs</t>
  </si>
  <si>
    <t>Cita ES programma</t>
  </si>
  <si>
    <t>Finansējums sadalījumā pa citām
ES fondu programmām (EUR)</t>
  </si>
  <si>
    <t>Finansējums kopā (EUR)</t>
  </si>
  <si>
    <t>EK sniedzamais komentārs/skaidrojums (angļu valodā)</t>
  </si>
  <si>
    <t>klimata pārmaiņas</t>
  </si>
  <si>
    <t>1.1.1.1.i.1. Konkurētspējīgs dzelzceļa pasažieru transports kopējā Rīgas pilsētas sabiedriskā transporta sistēmā</t>
  </si>
  <si>
    <t>n/a</t>
  </si>
  <si>
    <t>ERAF (2021-2027)</t>
  </si>
  <si>
    <t>European Union Cohesion policy programme 2021-2027 SO 2.3.1. Fostering sustainable multi-modal urban  activity" measure 2.3.1.4 "Emission-free trains".
1.1.1.1.i.1. investment is implemented in synergy with the EU Cohesion Policy Program 2021-2027  measure 2.3.1.4.
Within the 1.1.1.1.i.1. investment, the procurement of suburban electric trains (battery electric trains) is made for a larger volume of trains, that is, in general procurement includes nine suburban electric trains (battery electric trains), seven of which are attributed to the 1.1.1.1.i.1. investment (RRF financing) while the purchase of two suburban electric trains (battery electric trains) is attributed within measure 2.3.1.4. (European Union Cohesion policy program 2021-2027 finance).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t>
  </si>
  <si>
    <t>1.1.1.1.i.2. Konkurētspējīgs dzelzceļa pasažieru transports kopējā Rīgas pilsētas sabiedriskā transporta sistēmā</t>
  </si>
  <si>
    <t>1.1.1.2.i.1. Videi draudzīgi uzlabojumi Rīgas pilsētas sabiedriskā transporta sistēmā</t>
  </si>
  <si>
    <t>1.1.1.2.i.2. Videi draudzīgi uzlabojumi Rīgas pilsētas sabiedriskā transporta sistēmā</t>
  </si>
  <si>
    <t>1.1.1.2.i.3. Videi draudzīgi uzlabojumi Rīgas pilsētas sabiedriskā transporta sistēmā</t>
  </si>
  <si>
    <t>KF (2021-2027)</t>
  </si>
  <si>
    <t>European Union Cohesion policy programme 2021-2027
SO 3.1.1.Developing sustainable, climate-resilient, intelligent, secure and multimodal TEN-T infrastructure (measure 3.1.1.4. "Development of transport infrastructure of the city of Riga"). 
Demarcation will be provided at the project level.</t>
  </si>
  <si>
    <t>1.1.1.3.i. Pilnveidota veloceļu infrastruktūra</t>
  </si>
  <si>
    <t>1.2.1.1.i. Daudzdzīvokļu māju energoefektivitātes uzlabošana un pāreja uz atjaunojamo energoresursu tehnoloģiju izmantošanu</t>
  </si>
  <si>
    <t>Darbības programmas Latvijai 2021.-2027.gadam 2.1.1.SAM "Energoefektivitātes veicināšana un siltumnīcefekta gāzu emisiju samazināšana" plānotais pasākums "Energoefektivitātes paaugstināšana dzīvojamās ēkās", kam indikatīvi paredzēts 137,84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</si>
  <si>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REACT-EU</t>
  </si>
  <si>
    <t xml:space="preserve">Measure “Reinforcing energy efficiency in residential buildings” planned into European Union Cohesion Policy Programme 2021-2027 2.1.1. SO "Promotion of energy efficiency and reduction of greenhouse gas emissions" (147 235 431 euro) and REACT-EU measure 13.1.1.2 "Reinforcing energy efficiency in residential buildings" (35 000 000 euro) planned into Operational programme “Growth and Employment” (OP 2014-2020) . European Union Cohesion Policy Programme 2021-2027 funding ,  OP and RRF  will be available through demarcation. No project will receive a financial contribution from two sources. The first projects will be funded by the OP and then by  RRF. Once the OP and  RRF has been used, the European Union Cohesion Policy Programme 2021-2027 will be launched.
</t>
  </si>
  <si>
    <t>1.2.1.2.i. Energoefektivitātes paaugstināšana uzņēmējdarbībā, ko nacionāli plānots ieviest kombinētā finanšu instrumenta veidā</t>
  </si>
  <si>
    <t>Taisnīgas pārkārtošanās plāna 6.1.prioritātes “Pāreja uz klimatneitralitāti” indikatīvais finansējums uzņēmējdarbības "zaļināšanai"- 48 385 560 EUR
Darbības programmas Latvijai 2021.-2027.gadam 2.1.prioritāte “Klimata pārmaiņu mazināšana un pielāgošanās klimata pārmaiņām” plānotais finansējums uzņēmējdarbības energoefektivitātei 36 975 000 EUR. Kopā 85 360 560 EUR</t>
  </si>
  <si>
    <t>Taisnīgās pārkārtošanās fonds</t>
  </si>
  <si>
    <t>Just Transition Fund planned measure 3.2. for business "greening" (35 298 850 euro). Just Transition Fund is a part of the European Union Cohesion policy programme.
European Union Cohesion policy programme 2021-2027
2.1.Priority “Climate Change Mitigation and Adaptation to Climate Change” (36 975 000 euro). 
Just Transition Fund and European Union Cohesion Policy Programme 2021-2027 funding will be available through demarcation. No project will receive a financial contribution from several sources. The first projects will be funded by the RRF. Once the RRF has been used, the European Union Cohesion Policy Programme 2021-2027 will be launched. Once the Cohesion Policy Programme has been used, the Just Transition Fund will be launched.</t>
  </si>
  <si>
    <t>1.2.1.3.i. Pašvaldību ēku un infrastruktūras uzlabošana, veicinot pāreju uz atjaunojamo energoresursu tehnoloģiju izmantošanu un uzlabojot energoefektivitāti</t>
  </si>
  <si>
    <t>Darbības programmas Latvijai 2021.-2027.gadam 2.1.1.SAM "Energoefektivitātes veicināšana un siltumnīcefekta gāzu emisiju samazināšana" (norādītais finansējums ir ERAF daļa)</t>
  </si>
  <si>
    <t>1.2.1.4.i. Energoefektivitātes uzlabošana valsts sektora ēkās, t.sk. vēsturiskajās ēkās</t>
  </si>
  <si>
    <t>Darbības programmas Latvijai 2021.-2027.gadam 2.1.1.SAM "Energoefektivitātes veicināšana un siltumnīcefekta gāzu emisiju samazināšana" plānoto pasākumu "Energoefektivitātes paaugstināšana valsts ēkās", kam indikatīvi paredzēts 104,4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</si>
  <si>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 xml:space="preserve">Measure “Reinforcing energy efficiency in residential buildings” planned into European Union Cohesion Policy Programme 2021-2027 SO 2.1.1. "Promotion of energy efficiency and reduction of greenhouse gas emissions" (86,4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 </t>
  </si>
  <si>
    <t>1.2.1.5.i. Elektroenerģijas pārvades un sadales tīklu modernizācija</t>
  </si>
  <si>
    <t>1.3.1.1.i.1. Glābšanas dienestu kapacitātes stiprināšana, īpaši VUGD infrastruktūras un materiāltehniskās bāzes modernizācija</t>
  </si>
  <si>
    <t>1.3.1.2.i. Investīcijas plūdu risku mazināšanas infrastruktūrā</t>
  </si>
  <si>
    <t>digitālā transformācija</t>
  </si>
  <si>
    <t>2.1.1.1.i. Pārvaldes modernizācija un pakalpojumu digitālā transformācija, tai skaitā uzņēmējdarbības vide</t>
  </si>
  <si>
    <t>Darbības programmas Latvijai 2021.-2027.gadam 1.3.1.SAM "Izmantot digitalizācijas priekšrocības pilsoņiem, uzņēmumiem un valdībām" (norādītais finansējums ir ERAF daļa)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</si>
  <si>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</si>
  <si>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2.1.2.1.i. Pārvaldes centrālizētās platformas un sistēmas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</si>
  <si>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</si>
  <si>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2.1.2.2.i. Latvijas nacionālais federētais mākonis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</si>
  <si>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t>
  </si>
  <si>
    <t>2.1.3.1.i. Datu pieejamība, koplietošana un analītika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</si>
  <si>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</si>
  <si>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 xml:space="preserve">2.2.1.1.i. Atbalsts Digitālo inovāciju centru un reģionālo kontaktpunktu izveidei </t>
  </si>
  <si>
    <t>Darbības programmas Latvijai 2021.-2027.gadam 1.2.2.SAM "Izmantot digitalizācijas priekšrocības uzņēmējdarbības attīstībai" plānotais pasākums "Eiropas digitālo inovācijas centru (EDIC) darbības nodrošināšanai un komersantu atbalstam", kam indikatīvi paredzēts 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</si>
  <si>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Under European Union Cohesion policy programme 2021-2027  SO 1.2.2. "Use of the benefits of digitalization for business development" planned measure 1.2.2.1.  Support for the creation of Digital Innovation Centers and regional contact points" (6,8 M euro).
European Union Cohesion Policy Programme 2021-2027 funding will be available through demarcation. No project will receive a financial contribution from two sources. At first projects will be funded by the RRF. After the funding of the RRF is used, the implementation of the Programme for Latvia for 2021-2027 will be launched and projects will then be funded from the  Cohesion policy programme for Latvia for 2021-2027.</t>
  </si>
  <si>
    <t>2.2.1.2.i. Atbalsts procesu digitalizācijai komercdarbībā</t>
  </si>
  <si>
    <t>2.2.1.3.i. Atbalsts jaunu produktu un pakalpojumu ieviešanai uzņēmējdarbībā</t>
  </si>
  <si>
    <t>Darbības programmas Latvijai 2021.-2027.gadam 1.2.2.SAM "Izmantot digitalizācijas priekšrocības uzņēmējdarbības attīstībai" plānotais pasākums "Granta atbalsts jaunu digitālu produktu un pakalpojumu izstrādei", kam indikatīvi paredzēts 21,15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</si>
  <si>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Activity that was planned is cancelled</t>
  </si>
  <si>
    <t>2.2.1.4.i. Finanšu instrumenti komersantu digitālās transformācijas veicināšanai</t>
  </si>
  <si>
    <t>Programme for the EU funds for the 2014-2020  “Growth and employment”: SO 3.1.1.1. "Loan guarantees" (43 800 000 euro), 3.1.1.2. "Mezzanine loans" (7 000 000 euro), 3.1.1.4. "Microcredits and start-up loans" (15 000 000 euro) and REACT-EU 13.1.1.1. "Loans to SME" (21 059 282 euro). The recipient of funding (company Altum) ensures demarcation at the project level.</t>
  </si>
  <si>
    <t>ERAF (2014-2020)</t>
  </si>
  <si>
    <t>2.2.1.5.i. Mediju nozares uzņēmumu digitālās transformācijas veicināšana</t>
  </si>
  <si>
    <t>2.3.1.1.i. Augsta līmeņa digitālo prasmju apguves nodrošināšana</t>
  </si>
  <si>
    <t>ESIF 2014-2020: SAM pasākumi 1.2.2.3., 1.1.1.5. 2.kārtas ietvaros mācības Buffalo universitātē
ESIF 2021-2027: SAM 1.1.2. pasākums, kas vērsts uz prasmju attīstīšanu viedās specializācijas,  industriālās pārejas un uzņēmējdarbības veicināšanai</t>
  </si>
  <si>
    <t>Programme for the EU funds for the 2014-2020  “Growth and employment”: SO 1.2.2.3. "Support for ICT and technological training as well for training to facilitate the attraction of investors" (5 480 285 euro), SO  1.1.1.5 "Support for international collaboration projects in research and innovation" - training at Buffalo University (4 283 727 euro), SO 13.1.6  "Recovery measures in the economic sector - employee training (ERDF)" funding part linked to SO 1.2.2.3. (5 000 000 euro).
European Union Cohesion policy programme 2021-2027:
SO 1.1.2. Developing skills for promoting smart specialisation, industrial transition and entrepreneurship (26 100 000 euro).
When planning the acquisition of high-level digital skills, the demarcation will be ensured when planning measures after the end of the implementation of the investment, as well as anticipating, that the funding will be intended for substantively new or in-depth areas of applied knowledge and skills.
In order to ensure demarcation with 2.3.1.r. of the Recovery Plan within the framework of the reform "Development of a sustainable and socially responsible support system for adult education", for other investments we indicate that 2.3.1.2.i. within the framework of the investment, training will be organized based on the results of the digital maturity test conducted by the EDIC and the supporting activities mentioned in the digital development road map. Within the framework of this investment, training is intended for company employees, according to the company's request. Despite the fact that the educational topics offered by EDIC also cover cyber security, high-performance computing and artificial intelligence, the content of the mentioned educational topics will not correspond to the educational content implemented within the framework of 2.3.1.1.i, within which it is planned to increase the number of specialists with high-level digital skills (DigiComp level 7-8).
2.3.1.1.i. within the scope of the investment, the target group is already existing field specialists who already have appropriate knowledge in the fields determined within the framework of the investment, and the content of the intended study modules is a message to promote the skills of existing specialists in the direction of excellence, therefore there are no direct demarcations with other planned activities of the Recovery Plan 2.3.1 .r. within the framework of the reform "Development of a sustainable and socially responsible support system for adult education".</t>
  </si>
  <si>
    <t>ERAF (2014-2020); ERAF (2021-2027)</t>
  </si>
  <si>
    <t>2.3.1.2.i. Uzņēmumu digitālo prasmju attīstība</t>
  </si>
  <si>
    <t>Darbības programmas Latvijai 2021.-2027.gadam 1.2.2.SAM "Izmantot digitalizācijas priekšrocības uzņēmējdarbības attīstībai" plānotais pasākums "Nefinansiālais atbalsts digitālo prasmju pilnveidei uzņēmumiem un to darbiniekiem specializētu kursu apguvei", kam indikatīvi paredzēts 13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</si>
  <si>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SO 1.1.2. "Skills for smart specialisation, industrial transition and entrepreneurship dealing with digitalisation" (Recovery fund funding 8,5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t>
  </si>
  <si>
    <t>2.3.1.3.i. Pašvadītas IKT speciālistu mācību pieejas attīstība</t>
  </si>
  <si>
    <t xml:space="preserve">2.3.1.4.i. Individuālo mācību kontu pieejas attīstība </t>
  </si>
  <si>
    <t>2.3.2.1.i. Digitālās prasmes iedzīvotājiem, t.sk. jauniešiem</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</si>
  <si>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ESIF daļa). ANM pasākuma 2.3.2.1.i. virsmērķis ir nodrošināt digitālo pašapkalpošanās prasmju mācības iedzīvotājiem, kuras var tikt īstenotas pašmācību ceļā vai ar mentoru palīdzību (klātienē vai tiešsaistē), kā arī izveidot vienotās tehnoloģiju jaunrades vadlīnijas jaunatnes tehnoloģiju un inovāciju spēju attīstībai (nodrošinot to īstenošanu jauniešu iesaistei). 
Savukārt DP 2021-2027 4.3.4. SAM ietvaros paredzēts digitālo aģentu/līderu tīkla nodrošināšana, nodrošinot tiem ikgadējas apmācības, lai veicinātu to, ka Latvijā ir kompetents digitālo aģentu tīkls, kur 2000 unikālas personas spēj sniegt atbalstu sabiedrībai valsts izstrādāto elektronisko risinājumu izmantošanā (no one left behind). Papildus mācībām tiks īstenoti dažādi komunikācijas un personu iesaistes pasākumi, lai informētu iedzīvotājus par iespēju digitālo aģentu tīklā saņemt atbalstu valsts izstrādāto elektronisko risinājumu izmantošanā.  
Demarkācija tiks nodrošināta projektu līmenī.</t>
  </si>
  <si>
    <t>Nav izmaiņu, nav jāziņo FENIX</t>
  </si>
  <si>
    <t>2.3.2.2.i. Valsts un pašvaldību digitālās transformācijas prasmju un spēju attīstība</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</si>
  <si>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ESF daļa)</t>
  </si>
  <si>
    <t xml:space="preserve">2.3.2.3.i. Digitālās plaisas mazināšana sociāli neaizsargātajiem izglītojamajiem un izglītības iestādēs </t>
  </si>
  <si>
    <t>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 
Pasākuma noteiktā mērķa sasniegšanai paredzētās izmaksas laika periodā 2022-2026 plānots segt no ANM.</t>
  </si>
  <si>
    <t xml:space="preserve">From REACT-EU 13.1.2.2. “Digitization of educational institutions” (ERDF) 7 560 960 euro, 2022-2023;
From Programe for Latvia 2021-2027 4.2.1.5.measure "Ensuring educational institutions for the qualitative implementation of the improved general education content at the basic and secondary education level" (ERDF) 46 750 000 euro, 2023-2025.
Computer equipment is intended for different target groups, computer registration and monitoring will be carried out, as well as the conditions of allocation will be defined in the cooperation agreement between the beneficiary and the cooperation partner.
</t>
  </si>
  <si>
    <t>ERAF 2021-2027</t>
  </si>
  <si>
    <t>2.4.1.1.i. Pasīvās infrastruktūras izbūve Via Baltica koridorā 5G pārklājuma nodrošināšanai</t>
  </si>
  <si>
    <t>Darbības programmas Latvijai 2021.-2027.gadam 1.4.1.SAM</t>
  </si>
  <si>
    <t>European Union Cohesion policy programme 2021-2027
SO 1.4.1. "Improving digital connectivity" measure 1.4.1.2. Construction of 5G infrastructure, VIA Baltica and Rail Baltica. The demarcation of 5G Via Baltica investments will be ensured at the project level by evaluating the constructed optical cable sections and objects (towers).</t>
  </si>
  <si>
    <t>2.4.1.2.i. Platjoslas jeb ļoti augstas veiktspējas tīklu “pēdējās jūdzes” infrastruktūras attīstībā</t>
  </si>
  <si>
    <t>European Union Cohesion policy programme 2021-2027
SO 1.4.1. "Improving digital connectivity" measure 1.4.1.1."Development of broadband infrastructure (last mile)". For "last mile" investments, demarcation will be ensured at the level of addresses, ensuring that the same addresses will not be able to apply for and receive support for "last mile" deployment within the framework of different funds.</t>
  </si>
  <si>
    <t>nevienlīdzības mazināšana</t>
  </si>
  <si>
    <t>3.1.1.1.i. Valsts reģionālo un vietējo autoceļu tīkla uzlabošana</t>
  </si>
  <si>
    <t>Reconstruction and renovation of the regional and local roads within the framework of the investment is planned in synergy with other measures, including the investments made by EU funds in the  2014-2020 planning period for the development of regional road infrastructure. Demarcation will be ensured, i.e. road sections are territorially and technically separable from each other, ensuring that only road sections that have not received EU funding are renovated.</t>
  </si>
  <si>
    <t xml:space="preserve">3.1.1.2.i. Pašvaldību kapacitātes stiprināšana to darbības efektivitātes un kvalitātes uzlabošanai </t>
  </si>
  <si>
    <t>Darbības programmas Latvijai 2021.-2027.gadam 5.1.1.SAM "Vietējās teritorijas integrētās sociālās, ekonomiskās un vides attīstības un kultūras mantojuma, tūrisma un drošības veicināšana" (norādītais finansējums ir ERAF daļa, kas plānota kapacitātes pasākumiem)</t>
  </si>
  <si>
    <t>The investment of the RF Plan will be implemented in synergy with the capacity building measures for planning regions and local municipalities planned withing the European Union Cohesion policy programme 2021-2027, ensuring demarcation at investment/project level and taking into account different thematic focus of the content of measures, regularly exchanging information between involved employees on the training content, coordinating topics, timetable and results.
5.1.1. SO “Promoting the integrated social, economic and environmental development of local areas and cultural heritage, tourism and safety in urban functional areas” (specified funding is planned for the capacity building activities). Within this support training activities will be ensured for increasing administrative capacity of planning regions and local municipalities in the following areas: 1) business promotion and innovation development; 2) application of smart solutions; 3) integrated territorial development planning and implementation, adapting to demographic and climate change, including public outdoor development; 4) budget planning, including the use of new regional development support and financial instruments; 5) public participation in development planning and implementation, including improving basic knowledge of civil society as a resource and its contribution to development (amount of support 377 295 euro).
6.1.1. SO "Mitigating the economic, social and environmental consequences of the transition to climate neutrality in the most affected regions"  (Just Transition fund) support is planned to increase the knowledge and skills of regions’ and local municipalities’ specialists to work with climate neutrality issues, which is a significant precondition for efficient and coordinated transformation of to climate neutral economy (amount of support 1 532 920 euro).</t>
  </si>
  <si>
    <t>Taisnīgās pārkārtošanās fonds (2021-2027)</t>
  </si>
  <si>
    <t xml:space="preserve">3.1.1.3.i. Investīcijas uzņēmējdarbības publiskajā infrastruktūrā industriālo parku un teritoriju attīstīšanai reģionos </t>
  </si>
  <si>
    <t>Darbības programmas Latvijai 2021.-2027.gadam 5.1.1.SAM "Vietējās teritorijas integrētās sociālās, ekonomiskās un vides attīstības un kultūras mantojuma, tūrisma un drošības veicināšana" (norādītais finansējums ir ERAF daļa, kas plānota  uzņēmējdarbības publiskās infrastruktūras attīstībai pilsētu funkcionālajās teritorijās)</t>
  </si>
  <si>
    <t>European Union Cohesion policy programme 2021-2027.
5.1.1. SO “Promoting the integrated social, economic and environmental development of local areas and cultural heritage, tourism and safety in urban functional areas” (specified funding is planned for the development of public business infrastructure in urban areas, measure 5.1.1.1. (ERDF funding 133 110 000 euro). Operational programme“Growth and Employment” REACT-EU measure 13.1.1.3. "Revitalisation of territories to promote business in municipalities" (24 165 500 euro).
 For the smooth development of commercial public infrastructure throughout Latvia, demarcation is ensured at the level of programs and projects in the planning of complementary investments, including in the stages of preparation, evaluation and implementation of the project application, assurance is gained that the same activities or costs are not financed from different sources. A different emphasis is planned at the program level when determining the scope of support, investments under measure 5.1.1.1 of the Programme 2021-2027 for the development of public commercial infrastructure are intended for smaller local projects within the region (the maximum financing of the ERDF is planned to be 5 million. euros), where all municipalities will be able to compete within the region, taking into account the needs of local business for environmental development and creating job opportunities as close as possible to residents. On the other hand, the investments planned under measure 6.1.1.3 of the  Programme 2021-2027 (JTF funding 49 279 779 euro)  for the development of business support infrastructure will focus on the use of renewable energy resources in certain regions of Latvia, which will be included in the Territorial Just Transition Plan, thus promoting the transition to a climate-neutral economy and developing “green” industrial zones that consume renewable energy sources.</t>
  </si>
  <si>
    <t xml:space="preserve">ERAF (2021-2027) </t>
  </si>
  <si>
    <t>3.1.1.4.i. Finansēšanas fonda izveide zemas īres mājokļu būvniecībai</t>
  </si>
  <si>
    <t>3.1.1.5.i. Izglītības iestāžu infrastruktūras pilnveide un aprīkošana</t>
  </si>
  <si>
    <t>Darbības programmas Latvijai 2021.-2027.gadam 4.2.1.SAM "Uzlabot piekļuvi iekļaujošiem un kvalitatīviem pakalpojumiem izglītībā, mācībās un mūžizglītībā, attīstot infrastruktūru, tostarp stiprinot tālmācību, tiešsaistes izglītību un mācības" finansējums izglītības iestāžu (arī profesionālās izglītības iestādēm) nodrošinājumam (t.sk. specializētajiem ierīču komplektiem programmēšanai, multimediju laboratorijām, robotikai) pilnveidotā vispārējās izglītības satura ieviešanai. ES fondu 2021-27 investīcijas netiek plānotas izglītības iestāžu infrastruktūras pilnveidei.</t>
  </si>
  <si>
    <t xml:space="preserve">European Union Cohesion policy programme 2021-2027
SO 4.2.1."Improving equal access to inclusive and quality services in education, training and lifelong learning by developing accessible infrastructure, including by promoting resilience in distance and online education and training" measure 4.2.1.5 "Qualitative implementation of the improved general education content at the basic and secondary education levels" - funding for the provision of general education institutions for the deployment of advanced general education content (including dedicated sets of devices for programming, multimedia laboratories, robotics). Investment by EU funds 2021-2027 is not planned to improve the infrastructure of educational establishments or for construction. </t>
  </si>
  <si>
    <t>3.1.1.6.i. Pašvaldību funkciju īstenošanai un  pakalpojumu sniegšanai nepieciešamo bezizmešu transportlīdzekļu iegāde</t>
  </si>
  <si>
    <t>Norādīts indikatīvais TPF finansējums (Taisnīgas pārkārtošanās teritoriālā plāna investīciju pasākums bezizmešu mobilitātes veicināšanai pašvaldībās). Diskusijas par TPF plānu un transformācijas virzieniem vēl turpinās.</t>
  </si>
  <si>
    <t>Just Transition fund SO 6.1.1. "Mitigating the economic, social and environmental consequences of the transition to climate neutrality in the most affected regions" specifically for the measure for zero-emission vehicle  use in municipalities (measure 6.1.1.6.). JTF is a part of Programme 2021-2027. In the implementation of the investment, mutual coordination with the European Union Cohesion Policy Programme 2021-2027 is essential, evaluating the content of the investments and mutual synergy in order to prevent possible overlapping of investments, preventing the risk of double funding in the case of mutually complementary investments. The risk of double funding will be eliminated and demarcation will be ensured at program and project level, ensuring that one and the same supported activities and eligible costs are not financed twice. Considering that both JTF in the zero-emission mobility measure and RRF 3.1.1.6.i. investment  support the purchase of electric buses, project applicants will have to submit a document (acknowledgement) certifying that one and the same supported activities and eligible costs will not be financed from both RRF and JTF.</t>
  </si>
  <si>
    <t>3.1.2.1.i. Publisko pakalpojumu un nodarbinātības pieejamības veicināšanas pasākumi cilvēkiem ar funkcionāliem traucējumiem</t>
  </si>
  <si>
    <t xml:space="preserve">n/a </t>
  </si>
  <si>
    <t>3.1.2.2.i. Prognozēšanas rīka izstrāde</t>
  </si>
  <si>
    <t>3.1.2.3.i. Ilgstošas sociālās aprūpes pakalpojuma noturība un nepārtrauktība</t>
  </si>
  <si>
    <t>ERAF (2014-2020);
ERAF (2021-2027)</t>
  </si>
  <si>
    <t>For the 3.1.2.3.i investment, the implementation of the following EU fund programs can be mentioned as an additional source of financing:
- EU 2014-2020 programme "Employment and labor force mobility", priority direction "Growth and employment" priority direction "Employment and labor force mobility" 9.3.1 of the specific support objectivel "Develop service infrastructure for child care in a family environment and for the independent life and integration of persons with disabilities into society" measure 9.3.1.1 "Development of service infrastructure for implementation of deinstitutionalization plans" and measure 9.3.1.3.  "Infrastructure development of community-based social services in the city of Riga" within the framework of which the creation and improvement of service places for the provision of community-based social services (including care services in a family environment) to persons with mental disorders and children with functional disorders is supported;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a) measure 4.3.1.2.t "Improving the quality and accessibility of services by bringing the branches of state social care centers closer to the services provided in the community (closer to the family environment)" the purpose of which is the creation of infrastructure (including the purchase of equipment and the improvement of the territory) for the provision of a service close to a family environment to children and young people with severe and very severe functional disabilities, who receive state-funded long-term social care and social rehabilitation services in state social care centers.
b) measure 4.3.1.5   "Development of infrastructure of social services based on society" the purpose of which is the creation of community-based social service infrastructure services (group apartment, day care center or specialized workshop) for persons with severe and very severe mental disorders and multiple disorders.
Compared to RRP 3.1.2.3.i.  investment projects, the investments of EU funds listed above for the creation of services closer to a family environment will be made for another target group, therefore double financing is not possible.
9.3.1.1. measure - 43 101 670 euro
9.3.1.3. measure - 480 886 euro
4.3.1.2.measure - 22 185 000 euro
4.3.1.5 measure - 9 977 402 euro</t>
  </si>
  <si>
    <t>3.1.2.4.i. Sociālās un profesionālās rehabilitācijas pakalpojumu sinerģiska attīstība  cilvēku ar funkcionāliem traucējumiem drošumspējas veicināšanai</t>
  </si>
  <si>
    <t>ESF (2014-2020)</t>
  </si>
  <si>
    <t>For the 3.1.2.4.i investment, the implementation of the following EU fund programs can be mentioned as an additional source of financing:
-- EU 2014-2020 programming period's programme "Employment and labor force mobility" , priority direction "Growth and employment" priority direction "Employment and labor force mobility"  the specific support objective 9.1.4  "Increase the integration of citizens exposed to the risks of discrimination in society and the labor market" within the framework of which Social Integration State Agency project No. 9.1.4.1/16/I/001 "Integration of persons with disabilities or mental disorders in employment and society" is implemented and within the framework of which the work capacity assessment method Melba&amp;Ida was purchased. Within the framework of the  RRP 3.1.2.4.i. investment the social and professional rehabilitation service for persons with functional disabilities is being improved. The beneficiaries of which, using the Melba&amp;Ida method, are planned to make recommendations on what services and support they should receive in order for the person to enter or return to the labor market;
-  European Union Cohesion Policy Program for 2021-2027 4th policy objective "A more social and inclusive Europe, implementing the European Pillar of Social Rights"  specific support objective 4.3.5. "Improve equal and timely access to quality, sustainable and cost-effective services; improve social protection systems, including promoting the availability of social protection; improve the availability, efficiency and resilience of long-term care services" measure 4.3.5.2.  "Improving effective support and palliative care service by increasing its availability for adults whose cure is no longer possible" within the framework of which it is planned to provide training for improving the professional competence of social service provider specialists and volunteer workers in working with adult persons whose cure is no longer possible (palliative care patients) in the regions by using the mobile workstation that is purchased and equipped asccordingly as a part of investment 3.1.2.4.i.
The planned investments listed above are complementary, therefore double financing is not possible.
9.1.4.1. measure - 1 486 320 EUR
4.3.5.2. measure - 5 950 000 EUR</t>
  </si>
  <si>
    <t>ESF+ (2021-2027)</t>
  </si>
  <si>
    <t xml:space="preserve">3.1.2.5.i. Bezdarbnieku, darba meklētāju un bezdarba riskam pakļauto iedzīvotāju iesaiste darba tirgū </t>
  </si>
  <si>
    <t xml:space="preserve">For the 3.1.2.5.i investment, the implementation of the following EU fund programs can be mentioned as an additional source of financing:
- Within the framework of the EU 2014-2020 programming period's programme  "Growth and employment", priority direction  "Employment and labor force mobility",   specific support objective 7.1.1. "To increase the qualifications and skills of the unemployed according to the demand of the labor market"  (from 2022 within the framework of SO 14.1.2. "Recovery measures in the field of well-being") within which is implemented the ESF project "Support for the education of the unemployed" (No. 7.1.1.0/15/I/001) (hereinafter - the ABI project). The aim of the project is to promote the competitiveness of the unemployed, jobseekers and persons at risk of unemployment in the labor market, as well as to reduce the consequences of the crisis caused by the Covid-19 pandemic in the field of employment.  ABI project will be implemented until December 31, 2023. The supported actions provided for in the project will be taken over by improving and continuing them also in RRP 3.1.2.5.i. as part of the investment, the implementation of which is planned from April 2023 to the end of 2025.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measure 4.3.3.1 "Increasing the qualifications and skills of the unemployed, job seekers and persons at risk of unemployment" the implementation of which will be started in 2025, continuing RRP investments.
The beneficiary of the funding the State Employment Agency, guided by the national regulations, which determine the conditions for repeated involvement of the target group, will ensure control to prevent double funding and that the unemployed, jobseekers and persons at risk of unemployment do not receive support at the same time within the framework of several sources of funding.
SO 7.1.1.  - 87 338 436 euro
REACT-EU SO 14.1.2. - 11 527 850 euro
4.3.3.1.measure - 40 672 500 euro
</t>
  </si>
  <si>
    <t>veselība</t>
  </si>
  <si>
    <t>4.1.1.r. Uz cilvēku centrētas, visaptverošas, integrētas veselības aprūpes sistēmas ilgtspēja un noturība</t>
  </si>
  <si>
    <t>Darbības programma Latvijai 2021.-2027.gadam. ANM ietvaros tiks izstrādātas rekomendācijas epidemioloģiskajai drošībai un integrētai aprūpei, kā arī vienoti onkoloģijas metodoloģijas principi, savukārt no ESF plānots papildinošs finansējums kvalitātes nodrošināšanas sistēmas attīstībai (t.sk.klīniskās vadlīnijas, pacientu drošība), tādējādi nodrošinot papildinātību un demarkāciju.</t>
  </si>
  <si>
    <t xml:space="preserve">Within the RRF, recommendations for epidemiological safety and integrated care, as well as unified principles of oncology methodology will be developed, while additional funding is planned from the European Union Cohesion policy programme 2021-2027  in measure 4.1.2.7 "Improving patient safety and quality of care" (ESF+) for the development of the quality assurance system (including clinical guidelines, patient security), thereby ensuring complementarity and demarcation. </t>
  </si>
  <si>
    <t>4.1.1.1.i. Atbalsts sabiedrības veselības pētījumu veikšanai</t>
  </si>
  <si>
    <t>Darbības programma Latvijai 2021.-2027.gadam. ANM plāna ietvaros tiks veikti pētījumi par antimikrobiālo rezistenci, nevakcinēšanas iemesliem un infekciju slimību izplatības mazināšanu, savukārt ESF ietvaros tiks īstenoti veselības veicināšanas pasākumi, slimību profilakse un papildinoši pētījumi sabiedrības veselības jomā, nodrošinot papildinātību un demarkāciju.</t>
  </si>
  <si>
    <t>ESF+  (2021-2027)</t>
  </si>
  <si>
    <t xml:space="preserve">Research on antimicrobial resistance, reasons for non-vaccination and reducing the spread of infectious diseases will be carried out within the RRF, while health promotion measures, disease prevention and complementary research in the field of public health will be implemented within the uropean Union Cohesion policy programme 2021-2027 ESF+, ensuring complementarity and demarcation. ESF investments are planned in SO 4.1.2.SAM measures 4.1.2.1., 4.1.2.2., 4.1.2.3., 4.1.2.4. and 4.1.2.8. </t>
  </si>
  <si>
    <t>4.1.1.2.i. Atbalsts universitātes un reģionālo slimnīcu veselības aprūpes infrastruktūras stiprināšanai</t>
  </si>
  <si>
    <t xml:space="preserve">Darbības programma Latvijai 2021.-2027.gadam, daļa no plānotā finansējuma tiks ieguldīta sekundārās ambulatorās veselības aprūpes pakalpojumu infrastruktūras attīstībai. ANM un ERAF pasākumu īstenošanā tiks nodrošināta izmaksu kontrole, t.sk. izstrādājot MK noteikumus par konkrētām atbalstāmajām darbībām atbilstoši ANM plānam un darbības programmai, ņemot vērā investīciju stratēģijā apstiprinātos nosacījumus un principus. Papildus visu projektu vērtēšanā ir iesaistīti VM un nozares eksperti, līdz ar to tiek nodrošināta demarkācija starp projektos plānotajām investīcijām. ANM un ERAF projektu ietvaros VM izveidota darba grupa vērtēs tehnoloģiju atbilstību normatīvajam un plānošanas ietvaram. Ņemot vērā ārstniecības iestāžu investīciju vajadzības, ANM plāna un ERAF finansējums nodrošinās investīciju papildinātību un atbilstoši ieviešanas dokumentiem tiks nodrošināta investīciju demarkācija. </t>
  </si>
  <si>
    <t>REACT_EU</t>
  </si>
  <si>
    <t>Part of the investments in European Union Cohesion policy programme 2021-2027 will be invested in the development of secondary ambulatory health care service infrastructure within measures 4.1.1.1., 4.1.1.2. (218 402 225 euro). Taking into account the investment needs of medical institutions, the financing of the RRF plan and the ERDF will ensure the complementarity of investments and demarcation of investments will be ensured according to the implementation documents. The same part of the planned funding of OP 2014-2021 SO 13.1.5."Recovery measures in the health sector" (67 600 000 euro) was invested in the development of secondary healthcare service infrastructure.
A more detailed description of investment in infrastructure in the health sector is set out in the Information Report on the Investment Strategy for Health Care Infrastructure for 2021-2027</t>
  </si>
  <si>
    <t>4.1.1.3.i. Atbalsts sekundāro ambulatoro pakalpojumu sniedzēju veselības aprūpes infrastruktūras stiprināšanai</t>
  </si>
  <si>
    <t>Darbības programma Latvijai 2021.-2027.gadam. ANM plāna ietvaros tiks attīstīta sekundārās ambulatorās veselības aprūpes pakalpojumu sniegšanai nepieciešamā infrastruktūra, atbilstoši ANM plāna ietvaros izstrādātajām rekomendācijām integrētai aprūpei un epidemioloģiskajai drošībai, kā arī uzlabojot vides pieejamību, savukārt ERAF ietvaros tiks veikti specifiski pasākumi hronisko pacientu aprūpes uzlabošanai atbilstoši investīciju stratēģijai, tādējādi nodrošinot papildinātību un demarkāciju.</t>
  </si>
  <si>
    <t>ERAF  (2021-2027)</t>
  </si>
  <si>
    <t>Within the framework of the RRF, the infrastructure necessary for the provision of secondary ambulatory healthcare services will be developed, in accordance with the recommendations for integrated care and epidemiological safety developed within the framework of the RRF 4.3.1.1.i.,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A more detailed description of investment in infrastructure in the health sector is set out in the Information Report on the Investment Strategy for Health Care Infrastructure for 2021-2027.</t>
  </si>
  <si>
    <t>4.2.1.r. Cilvēkresursu nodrošinājums un prasmju pilnveide</t>
  </si>
  <si>
    <t>4.2.1.1.i. Atbalsts cilvēkresursu attīstības sistēmas ieviešanai</t>
  </si>
  <si>
    <t>4.3.1.r. Veselības aprūpes ilgtspēja, pārvaldības stiprināšana, efektīva veselības aprūpes resursu izlietošana, kopējā valsts budžeta veselības aprūpes nozarē palielinājums</t>
  </si>
  <si>
    <t>4.3.1.1.i. Atbalsts sekundārās ambulatorās veselības aprūpes kvalitātes un pieejamības novērtēšanai un uzlabošanai</t>
  </si>
  <si>
    <t>Within the framework of the RRF, the infrastructure necessary for the provision of secondary ambulatory healthcare services will be developed, in accordance with the recommendations for integrated care and epidemiological safety developed within the framework of the RRF,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(the amount of the related investment in EUR is already indicated at 4.1.1.3.i).  A more detailed description of investment in infrastructure in the health sector is set out in the Information Report on the Investment Strategy for Health Care Infrastructure for 2021-2027.</t>
  </si>
  <si>
    <t>ekonomikas transformācija un produktivitāte</t>
  </si>
  <si>
    <t>5.1.1.1.i. Pilnvērtīga inovāciju sistēmas pārvaldības modeļa izstrāde un tā nepārtraukta darbināšana</t>
  </si>
  <si>
    <t xml:space="preserve">ERAF 2021 - 2027
1.2.1. SAM “Pētniecības un inovāciju kapacitātes stiprināšana un progresīvu tehnoloģiju ieviešana uzņēmumiem” </t>
  </si>
  <si>
    <t xml:space="preserve">It is currently unclear about 5.1.1.1.i. investment additional funding. After the approval of the investment regulation, additional funding data will be clarified and included in the next report. </t>
  </si>
  <si>
    <t>5.1.1.2.i. Atbalsta instruments inovāciju klasteru attīstībai</t>
  </si>
  <si>
    <t>ERAF 2021 - 2027
1.2.1. SAM “Pētniecības un inovāciju kapacitātes stiprināšana un progresīvu tehnoloģiju ieviešana uzņēmumiem”</t>
  </si>
  <si>
    <t>European Union Cohesion policy programme 2021-2027: SO 1.2.1. "Strengthening R&amp;I capacity for companies".
1.2.1.1. "Support for new product development and internationalization". RRP and Program demarcation will be ensured in time - program activities will be initiated only after RRP activities are completed.</t>
  </si>
  <si>
    <t xml:space="preserve">5.2.1.1.i. Pētniecības, attīstības un konsolidācijas granti                                                                        </t>
  </si>
  <si>
    <t xml:space="preserve">ES fondu 2021-27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 
</t>
  </si>
  <si>
    <t xml:space="preserve">European Union Cohesion policy programme 2021-2027 (174 706 875 euro): SO 1.1.1. "Strengthening R&amp;I capacity", SO 4.2.1. "Infrastructure for inclusive and quality services in education", SO 4.2.2. "Quality, efficiency and relevance of the education and training system to the labor market". 
Programme for the EU funds for the 2014-2020  “Growth and employment” (52 279 610 euro): SO 1.1.1 "Improve research and innovation capacity and the ability of Latvian research institutions to attract external funding, by investing in human capital and infrastructure". SO 8.2.1 "Reduce fragmentation of study programs and strengthen resource sharing", SO 8.2.2. "To strengthen academic personnel of HEI in strategic specialisation areas ", SO 8.2.3. "To ensure better governance in HEI".
Between ESIF and RRP investments, the following complementarity of investments will be formed:
1) with ESIF 2014-2020 investments, support has been started for the implementation of higher education management improvement and digitization initiatives, technology development, education and research infrastructure improvements, the creation of new competitive study programs, the approval of doctoral grants, the support of post-doctoral students, which is planned to be further supported with RRP investments.
2) grants for the implementation of structural changes (external and internal consolidation), "Exit" grants, researcher (professors) grants, internal research and development grants are planned only with RRP investments.
3) only ESIF 2021-2027 investments are planned to provide support for the introduction of the new academic career model, the introduction of cyclical institutional accreditation and innovation grants for students;
4) funding for the modernization and digitization of the study environment, RIS3 centers of excellence, doctoral and post-doctoral grants is planned both with RRP and ESIF in 2021-2027. Demarcation will be ensured within the framework of the supported actions to prevent the risks of double funding. Within the framework of the RRP investment, the main emphasis will be placed on the development of the strategic specialization areas of HEIs, while the direction of ESIF 2021-2027 will be focused on the development of RIS3 areas and the transformation of the national economy. In addition, in the evaluation of all RRP and ESIF 2021-2027 investments, which are related to investments in infrastructure and digitalization, including equipment, the Ministry of Education and Science and industry experts will be involved, thus demarcation between the investments planned in the projects will be ensured.
</t>
  </si>
  <si>
    <t>likuma vara</t>
  </si>
  <si>
    <t>6.1.1.1.i. Esošo analītisko risinājumu modernizācija</t>
  </si>
  <si>
    <t>6.1.1.2.i. Jaunu analīzes sistēmu izstrāde</t>
  </si>
  <si>
    <t>6.1.1.3.i. Personāla apmācības darbam ar analītisko platformu un konsultācijas</t>
  </si>
  <si>
    <t>6.1.2.1.i. Dzelzceļa rentgeniekārtu  sasaiste ar BAXE un mākslīgā intelekta izmantošana dzelzceļu kravu skenēšanas attēlu analīzei</t>
  </si>
  <si>
    <t>6.1.2.2.i. Muitas laboratorijas kapacitātes stiprināšana</t>
  </si>
  <si>
    <t>ES muitas kontroles aprīkojuma instruments</t>
  </si>
  <si>
    <t xml:space="preserve">654 800 </t>
  </si>
  <si>
    <t xml:space="preserve">EU Customs Control Equipment Instrument (CCEI). 
CCEI co-financing has been allocated to purchase a chromatographer (GC-GC-MS), elemental analyzer (metals, inorganic compounds, C, H, N, and O), digital polarimeter, climatic cabinet, laboratory dishwasher, high-performance optical/digital microscope, chromatographers (GC-FID detector), sulphur analysers (UVF), flash point analysers (Abel/Pensky-Martens), moisture analyser, chromatographer (HPLC with UV-Vis detector), chromatographer (HPLC with UV-VIS/DAD and RI detectors), automatic viscosimeter (EN ISO 3104), colorimeter (ASTM D1500), spectrometrer (UV-VIS) and analytical balance. 
All of the equipment intended to be co-financed under CCEI differs from the actions supported under Measure 6.1.2.2.i. CCEI financing will not cover the same costs that will be covered by Recovery and Resilience Facility and vice versa. </t>
  </si>
  <si>
    <t>6.1.2.3.i. Saņemto pasta sūtījumu muitas kontroles pilnveidošana Lidostas MKP</t>
  </si>
  <si>
    <t>6.1.2.4.i. Infrastruktūras izveide kontroles dienestu funkciju īstenošanai Kundziņsalā</t>
  </si>
  <si>
    <t>6.2.1.1.i. AML inovāciju centra izveide noziedzīgi iegūtu līdzekļu legalizācijas identificēšanas uzlabošanai</t>
  </si>
  <si>
    <t>6.2.1.2.i. Ekonomisko noziegumu izmeklēšanas kapacitātes stiprināšana</t>
  </si>
  <si>
    <t>Iekšējās drošības fonds</t>
  </si>
  <si>
    <t>It is planned to finance project No. VP/IDF/2019/1 “Development of National Criminal Intelligence Infrastructure and System” from the Internal Security Fund in the 2014-2020 period. The funding is aimed to achive different milestones and results.Within the framework of the ISF project,  the development of a system for the accumulation and circulation of criminal intelligence information (Criminal Intelligence support information system) is planned. It will be ensure state-of-the-art information analysis capabilities,  the capacity of analytical services will be strengthened, priority work direction and methodology for analysis of information will be developed. Also the education system in this field will be developed.</t>
  </si>
  <si>
    <t>6.2.1.3.i. Vienota tiesnešu, tiesu darbinieku, prokuroru, prokuroru palīgu un specializēto izmeklētāju (starpdisciplināros jautājumos) kvalifikācijas pilnveides mācību centra izveide</t>
  </si>
  <si>
    <t>6.3.1.1.i. Atvērta, caurskatāma, godprātīga un atbildīga publiskā pārvalde</t>
  </si>
  <si>
    <t>6.3.1.2.i. Publiskās pārvaldes profesionalizācija un administratīvās un kapacitātes stiprināšana</t>
  </si>
  <si>
    <t xml:space="preserve">6.3.1.3.i. Publiskās pārvaldes inovācijas eko-sistēmas attīstība </t>
  </si>
  <si>
    <t xml:space="preserve">Darbības programmas Latvijai 2021.-2027.gadam 1.3.1.SAM "Izmantot digitalizācijas priekšrocības pilsoņiem, uzņēmumiem un valdībām" </t>
  </si>
  <si>
    <t>European Union Cohesion policy programme for 2021-2027 measure 1.3.1.2 "Innovation laboratory for using the benefits of digitalization". Within the framework of measure 1.3.1.2 "Innovation laboratory for using the advantages of digitalization", innovation laboratory services will be provided for the intended digital tools and IT systems that are planned to be supported within the framework of the European Union Cohesion policy programme 2021-2027, while investments 6.3.1.3.i. innovation laboratory services are planned within the scope of the current and problematic issues of public administration, in addition within investment 6.3.1.3.i. trainings will be provided in connection with the necessary knowledge on ensuring the operation of innovation laboratories.</t>
  </si>
  <si>
    <t>6.3.1.4.i. Nevalstisko organizāciju izaugsme sociālās drošības pārstāvniecības stiprināšanai un  sabiedrības interešu uzraudzībai</t>
  </si>
  <si>
    <t xml:space="preserve">Darbības programmas Latvijai 2021.-2027.gadam 4.3.4.
SAM "Sekmēt aktīvu iekļaušanu, lai veicinātu vienlīdzīgas iespējas un aktīvu līdzdalību, kā arī uzlabotu nodarbinātību"
</t>
  </si>
  <si>
    <t>European Union Cohesion policy programme for 2021-2027 measure 4.3.4.5 "Support for the growth of civil society organizations by strengthening participation in public administration decision-making processes".
6.3.1.4.i. the investment supports the strengthening of the capacity of NGOs in the field of social security representation of the interests of the least protected groups of society and in the field of public interest monitoring of foreign investments and the use of state budget funding, while 4.3.4.5. the event addresses the weak development issue of civil dialogue as such, without specifying a specific field or sector. 4.3.4.5. the measure should be considered primarily as a public administration tool for stimulating the development of civil dialogue at all administrative levels of governance, involving the widest possible number of NGO participants in the planning and implementation of the policy of sectoral ministries, municipalities and planning regions. While 6.3.1.4.i. investment focuses on strengthening NGO representation on a narrow and poorly represented area in the NGO sector - social security, stimulating the formation of new NGOs and the establishment of partnerships in the NGO sector.</t>
  </si>
  <si>
    <t>Finanšu ministrs</t>
  </si>
  <si>
    <t>A.Ašeradens</t>
  </si>
  <si>
    <t>Atveseļošanas fonda kopējie rādītāji</t>
  </si>
  <si>
    <t>RRFCI01</t>
  </si>
  <si>
    <t>RRFCI02</t>
  </si>
  <si>
    <t>RRFCI03</t>
  </si>
  <si>
    <t>RRFCI04</t>
  </si>
  <si>
    <t>RRFCI05</t>
  </si>
  <si>
    <t>RRFCI06</t>
  </si>
  <si>
    <t>RRFCI07</t>
  </si>
  <si>
    <t>RRFCI08</t>
  </si>
  <si>
    <t>RRFCI09</t>
  </si>
  <si>
    <t>Iestāde</t>
  </si>
  <si>
    <t>Iestādes sniegtais skaidrojums</t>
  </si>
  <si>
    <t>LM</t>
  </si>
  <si>
    <t>FM</t>
  </si>
  <si>
    <t>VM</t>
  </si>
  <si>
    <t>A. Ašeradens</t>
  </si>
  <si>
    <t>European Union Cohesion policy programme 2021-2027
SO 2.1.1."Promotion of energy efficiency and reduction of greenhouse gas emissions" (26 410 715 euro including flexibility amount). Operational programme “Growth and Employment” (OP) REACT-EU measure 13.1.3.1. "Improving the energy efficiency of municipal buildings" (28 808 246 euro).
European Union Cohesion Policy Programme 2021-2027 funding  and OP funding will be available through demarcation. No project will receive a financial contribution from two sources. The first projects will be funded by the OP and  RRF. After the funding of the RRF is used, the measure 2.1.1.6 “Improving the energy efficiency of municipal buildings” will be launched.</t>
  </si>
  <si>
    <t>Iestāžu prognoze 
(nobīde no AF plāna)</t>
  </si>
  <si>
    <t>FM viedoklis</t>
  </si>
  <si>
    <t>Rādītāja statuss</t>
  </si>
  <si>
    <t>Rādītāja atsauces numurs</t>
  </si>
  <si>
    <t>Sadalījuma nosaukums</t>
  </si>
  <si>
    <t>Mērvienība</t>
  </si>
  <si>
    <t>Kopējo rādītāju ziņošanas progress EK</t>
  </si>
  <si>
    <t>Ziņots EK 24.02.2022.</t>
  </si>
  <si>
    <t>Rādītāja sniegums kumulatīvi</t>
  </si>
  <si>
    <t>Gada primārās enerģijas patēriņa ietaupījums</t>
  </si>
  <si>
    <t>MWh/gadā</t>
  </si>
  <si>
    <t xml:space="preserve">Papildu darbības jauda, kas uzstādīta atjaunojamo energoresursu enerģijas vajadzībām </t>
  </si>
  <si>
    <t>Jauda atjaunojamās enerģijas ražošanai</t>
  </si>
  <si>
    <t>MW</t>
  </si>
  <si>
    <t>Elektoru jauda ūdeņraža ražošanai</t>
  </si>
  <si>
    <t>Alternatīvo degvielu infrastruktūra (uzpildes/uzlādes punkti)</t>
  </si>
  <si>
    <t xml:space="preserve">Uzlādes punkti </t>
  </si>
  <si>
    <t>Uzpildes/
uzlādes punkti</t>
  </si>
  <si>
    <t>Degvielas uzpildes punktu</t>
  </si>
  <si>
    <t xml:space="preserve">Ūdeņraža uzpildes punktus </t>
  </si>
  <si>
    <t>Iedzīvotāji, kuri gūst labumu no pasākumiem aizsardzībai pret plūdiem, dabas ugunsgrēkiem un citām ar klimatu saistītām dabas katastrofām</t>
  </si>
  <si>
    <t>personas</t>
  </si>
  <si>
    <t>Papildu mājokļi ar piekļuvi internetam, ko nodrošina, izmantojot ļoti augstas veiktspējas tīklus</t>
  </si>
  <si>
    <t>mājokļi</t>
  </si>
  <si>
    <t>Uzņēmumi, kas saņem atbalstu digitālo produktu, pakalpojumu un lietojumprogrammu izstrādei vai ieviešanai</t>
  </si>
  <si>
    <t>Uzņēmumi, kurus atbalsta, lai izstrādātu digitālās tehnoloģijas un risinājumus</t>
  </si>
  <si>
    <t xml:space="preserve">Mazie, tai skaitā mikro, uzņēmumi </t>
  </si>
  <si>
    <t>uzņēmumi</t>
  </si>
  <si>
    <t xml:space="preserve">Vidējie uzņēmumi </t>
  </si>
  <si>
    <t xml:space="preserve">Lielie uzņēmumi </t>
  </si>
  <si>
    <t>Uzņēmumi, kurus atbalsta, lai pieņemtu digitālos risinājumus savu pakalpojumu, produktu vai procesu pārveidošanai</t>
  </si>
  <si>
    <t xml:space="preserve">Jaunu un uzlabotu publisko digitālo pakalpojumu, produktu un procesu lietotāji  </t>
  </si>
  <si>
    <t>lietotāji/gadā</t>
  </si>
  <si>
    <t>Atbalstītajās pētniecības struktūrās strādājošie pētnieki</t>
  </si>
  <si>
    <t>Sievietes</t>
  </si>
  <si>
    <t>Gada pilnslodzes ekvivalents</t>
  </si>
  <si>
    <t>Vīrieši</t>
  </si>
  <si>
    <t>Nebinārais</t>
  </si>
  <si>
    <t>Atbalstītie uzņēmumi (tai skaitā – mazi uzņēmumi, tostarp mikrouzņēmumi, vidēji uzņēmumi un lieli uzņēmumi)</t>
  </si>
  <si>
    <t>RRFCI010</t>
  </si>
  <si>
    <t>Izglītības vai apmācības dalībnieku skaits*</t>
  </si>
  <si>
    <t>Vīrieši 0-17 gadi</t>
  </si>
  <si>
    <t>no tā: digitālo prasmju apmācību dalībnieku skaits</t>
  </si>
  <si>
    <t>Vīrieši 18-29 gadi</t>
  </si>
  <si>
    <t>Vīrieši 30-54 gadi</t>
  </si>
  <si>
    <t>Vīrieši 55 gadi un vairāk gadi</t>
  </si>
  <si>
    <t>Sievietes 0-17 gadi</t>
  </si>
  <si>
    <t>Sievietes 18-29 gadi</t>
  </si>
  <si>
    <t>Sievietes 30-54 gadi</t>
  </si>
  <si>
    <t>Sievietes 55 gadi un vairāk gadi</t>
  </si>
  <si>
    <t>Nebinārais 0-17 gadi</t>
  </si>
  <si>
    <t>Nebinārais 18-29 gadi</t>
  </si>
  <si>
    <t>Nebinārais 30-54 gadi</t>
  </si>
  <si>
    <t>Nebinārais 55 gadi un vairāk gadi</t>
  </si>
  <si>
    <t>RRFCI011</t>
  </si>
  <si>
    <t>To cilvēku skaits, kuri ir nodarbināti vai iesaistīti darba meklēšanā</t>
  </si>
  <si>
    <t>Vīrieši 55 un vairāk gadi</t>
  </si>
  <si>
    <t>Sievietes 55 un vairāk gadi</t>
  </si>
  <si>
    <t>Nebinārais 55 un vairāk gadi</t>
  </si>
  <si>
    <t>RRFCI012</t>
  </si>
  <si>
    <t>Jaunu vai modernizētu veselības aprūpes iestāžu ietilpība</t>
  </si>
  <si>
    <t>personas/gadā</t>
  </si>
  <si>
    <t>RRFCI013</t>
  </si>
  <si>
    <t xml:space="preserve">Jaunu vai modernizētu bērnu aprūpes un izglītības iestāžu klašu telpu ietilpība </t>
  </si>
  <si>
    <t>RRFCI014</t>
  </si>
  <si>
    <t>To jauniešu skaits vecumā no 15 līdz 29 gadiem, kuri saņem atbalstu</t>
  </si>
  <si>
    <t xml:space="preserve">Vīrieši </t>
  </si>
  <si>
    <t>* Informācija par dalībniekiem (RRFCI10 ietvaros) uzkrājama gan digitālo apmācību, gan pārējo projekta ietvaros plānoto apmācību/izglītības ietvaros. Dati par digitālo apmācību dalībniekiem nodalāmai (uzkrājami) atsevišķi (ja attiecināms).</t>
  </si>
  <si>
    <t>Apakšsadalījums
(ja piemērojams)</t>
  </si>
  <si>
    <r>
      <t xml:space="preserve">EK sniegtā progresa informācija FENIX </t>
    </r>
    <r>
      <rPr>
        <b/>
        <u/>
        <sz val="16"/>
        <color theme="1"/>
        <rFont val="Times New Roman"/>
        <family val="1"/>
        <charset val="186"/>
      </rPr>
      <t>līdz 30.04.2023.</t>
    </r>
  </si>
  <si>
    <t>Veselības ministrija</t>
  </si>
  <si>
    <t>Jomas nosaukums</t>
  </si>
  <si>
    <t>Nozares ministrija</t>
  </si>
  <si>
    <t>MPEK atsauce</t>
  </si>
  <si>
    <t>Sasniedzamā teksta vērtība</t>
  </si>
  <si>
    <t>Rādītāja pabeigšanas datums</t>
  </si>
  <si>
    <t>Klimata pārmaiņas</t>
  </si>
  <si>
    <t>1.1.1.r</t>
  </si>
  <si>
    <t>Satiksmes ministrija</t>
  </si>
  <si>
    <t>Atskaites punkts</t>
  </si>
  <si>
    <t>Koordinēta pieeja pasažieru pāradājumu plānošanai, pasūtīšanai un organizācijai Rīgas metropoles areālā</t>
  </si>
  <si>
    <t>Procesā</t>
  </si>
  <si>
    <t>2023Q4</t>
  </si>
  <si>
    <t>Ieviesta koordinēta pieeja pasažieru pārvadājumu plānošanai, pasūtīšanai un organizācijai Rīgas metropoles areālā</t>
  </si>
  <si>
    <t>1.2.1.1.i</t>
  </si>
  <si>
    <t>Ekonomikas ministrija</t>
  </si>
  <si>
    <t>Pabeigts</t>
  </si>
  <si>
    <t>Mērķis</t>
  </si>
  <si>
    <t>Apstiprināti projekti par vismaz 40 097 400 EUR</t>
  </si>
  <si>
    <t>2024Q3</t>
  </si>
  <si>
    <t>1.2.1.2.i</t>
  </si>
  <si>
    <t>1.2.1.3.i</t>
  </si>
  <si>
    <t>Vides aizsardzības un reģionālās attīstības ministrija</t>
  </si>
  <si>
    <t>1.2.1.4.i</t>
  </si>
  <si>
    <t>Nav pabeigts</t>
  </si>
  <si>
    <t>Paziņojums par līguma slēgšanas tiesību piešķiršanu par vismaz 16 769 200 EUR</t>
  </si>
  <si>
    <t>1.2.1.5.i</t>
  </si>
  <si>
    <t>Paziņojums par līgumu slēgšanas tiesību piešķiršanu apstiprinātiem projektiem 80 000 000 EUR apmērā</t>
  </si>
  <si>
    <t>2023Q1</t>
  </si>
  <si>
    <t>The agreement of the Ministry of Economics with the beneficiary JSC “Sadales tīkls” was concluded on 24 March 2023 for RRF financing of EUR 41 900 000 and with the beneficiary JSC “Augstsprieguma tīkls” on 27 March 2023 for RRF financing of EUR 38 100 000.</t>
  </si>
  <si>
    <t>Līgumi ar finansējuma saņēmējiem ir noslēgti 2023. gada 24. martā un 2023. gada 27. martā.</t>
  </si>
  <si>
    <t>Tiesiskā regulējuma stāšanās spēkā, lai nodrošinātu no AER saražotās elektroenerģijas pārvadi uz tīkliem (tostarp mežu un citas valsts zemes izmantošanu vēja enerģijas ražošanai) un veicinātu vēja enerģijas infrastruktūras attīstību.</t>
  </si>
  <si>
    <t>2024Q2</t>
  </si>
  <si>
    <t>Stājas spēkā: a) tiesību akti / noteikumi, ar kuriem valsts mežus dara pieejamus vēja enerģijas izmantošanai, nosaka piemērotas teritorijas attīstībai un dara tās pieejamas privātajiem investoriem solīšanai;</t>
  </si>
  <si>
    <t>1.3.1.r</t>
  </si>
  <si>
    <t>Iekšlietu ministrija</t>
  </si>
  <si>
    <t>Tiesiskā regulējuma stāšanās spēkā</t>
  </si>
  <si>
    <t>2.1.1.1.i</t>
  </si>
  <si>
    <t>Izstrādāto un saskaņoto IKT risinājumu izstrādes darbību apraksti</t>
  </si>
  <si>
    <t>2023Q3</t>
  </si>
  <si>
    <t>2.1.2.1.i</t>
  </si>
  <si>
    <t>Saskaņotu aprakstu pieņemšana attiecībā uz centralizētu IKT risinājumu izstrādes darbībām</t>
  </si>
  <si>
    <t>2.1.3.r</t>
  </si>
  <si>
    <t>Datu aprites valsts platformas darbības tiesiskais regulējums</t>
  </si>
  <si>
    <t>2.2.1.1.i</t>
  </si>
  <si>
    <t>2.2.1.2.i</t>
  </si>
  <si>
    <t>To uzņēmumu skaits, kam sniegts atbalsts, lai digitalizētu komercdarbības procesus, un kam pēc granta saņemšanas un projekta īstenošanas uzlabojās digitālā brieduma testa rezultāts, salīdzinot ar iepriekšējo testa rezultātu</t>
  </si>
  <si>
    <t>2.2.1.3.i</t>
  </si>
  <si>
    <t>Atbalstīto projektu skaits</t>
  </si>
  <si>
    <t>2.2.1.4.i</t>
  </si>
  <si>
    <t>Piešķirto aizdevumu skaits</t>
  </si>
  <si>
    <t>Izglītības un zinātnes ministrija</t>
  </si>
  <si>
    <t>Prasmju fondu koncepcijas izstrāde</t>
  </si>
  <si>
    <t>Tiks kavēts</t>
  </si>
  <si>
    <t>Stājās spēkā Ministru kabineta noteikumi</t>
  </si>
  <si>
    <t>Individuālo mācību kontu pieejas attīstība</t>
  </si>
  <si>
    <t>2.3.1.2.i</t>
  </si>
  <si>
    <t>To uzņēmumu skaits, kuros ir nodrošināta digitālo pamatprasmju apguve</t>
  </si>
  <si>
    <t>2.3.2.2.i</t>
  </si>
  <si>
    <t>2023Q2</t>
  </si>
  <si>
    <t>2.3.2.3.i</t>
  </si>
  <si>
    <t>IKT aprīkojuma vienību skaits mērķgrupai (izglītojamajiem)</t>
  </si>
  <si>
    <t>Nevienlīdzības mazināšana</t>
  </si>
  <si>
    <t>3.1.1.r</t>
  </si>
  <si>
    <t>Jauna Pašvaldību likuma stāšanās spēkā</t>
  </si>
  <si>
    <t>Jaunā Pašvaldību likuma stāšanās spēkā</t>
  </si>
  <si>
    <t>Pašvaldību likums stājies spēkā 2023.gada 1.janvārī.</t>
  </si>
  <si>
    <t>Municipality Law entered into force on 1st of January 2023.</t>
  </si>
  <si>
    <t>The “Municipality law” was adopted by the Parliament of Latvia on October 20, 2022. The Law was published in the official journal of the Republic of Latvia (https://www.vestnesis.lv/op/2022/215.1) on November 4, 2022. The Law entered into force on January 1, 2023.</t>
  </si>
  <si>
    <t>"Pašvaldību likums", kas stājies spēkā 1. janvārī, nosaka pašvaldību darbības vispārīgos noteikumus un ekonomisko pamatu, pašvaldību kompetenci, pārvaldes institucionālo sistēmu, domes un tās izveidoto institūciju, domes priekšsēdētāja un izpilddirektora pilnvaras, sadarbību starp pašvaldībām un ar valsts institūcijām. Izmaiņas pašvaldību darbības tiesiskajā regulējumā saistītas arī ar administratīvi teritoriālo reformu, cita starpā akcentējot nepieciešamību pēc aktīvākas sabiedrības iesaistes lēmumu pieņemšanā un efektīvākiem instrumentiem, lai nodrošinātu viedokļu uzklausīšanu un izvērtēšanu sabiedrībai būtiskos, ar pašvaldību darbību saistītos jautājumos.</t>
  </si>
  <si>
    <t>3.1.1.1.i</t>
  </si>
  <si>
    <t>3.1.1.2.i</t>
  </si>
  <si>
    <t>3.1.1.3.i</t>
  </si>
  <si>
    <t>Līgumu slēgšanas tiesību piešķiršana industriālo parku attīstīšanai reģionos</t>
  </si>
  <si>
    <t>Līgumu slēgšanas tiesību piešķiršana projektu īstenošanai</t>
  </si>
  <si>
    <t>3.1.1.4.i</t>
  </si>
  <si>
    <t>3.1.1.6.i</t>
  </si>
  <si>
    <t>3.1.2.r</t>
  </si>
  <si>
    <t>Labklājības ministrija</t>
  </si>
  <si>
    <t>Stājas spēkā tiesību aktu grozījumi, lai uzlabotu minimālo ienākumu atbalsta sistēmu</t>
  </si>
  <si>
    <t>Labklājības ministrija ir izstrādājusi tiesību aktu grozījumus (likumprojektus), nosakot, ka jaunie minimālo ienākumu sliekšņi un no tiem izrietošie minimālo pabalstu un minimālo pensiju apmēri stāsies spēkā 01.07.2023.</t>
  </si>
  <si>
    <t>The Ministry of Welfare has drafted legislative amendments (drafts) stipulating that the new minimum income thresholds and the resulting amounts of minimum benefits and minimum pensions will enter into force on 1 July, 2023.</t>
  </si>
  <si>
    <t>3.1.2.1.i</t>
  </si>
  <si>
    <t>Līgumu slēgšanas tiesību piešķiršana, lai nodrošinātu piekļuvi publiskām telpām valsts un pašvaldību ēkās</t>
  </si>
  <si>
    <t>Darba līgumu slēgšanas tiesību piešķiršana būvdarbu uzsākšanai saistībā ar piekļuvi publiskām telpām iepriekš izvēlētajās 63 valsts un pašvaldību ēkās</t>
  </si>
  <si>
    <t>Konkrētas mērķgrupas izvēle mājokļa fiziskās pieejamības uzlabošanai</t>
  </si>
  <si>
    <t>Saraksta pieņemšana ar izvēlētām 259 personām ar invaliditāti, kurām nepieciešama viņu mājokļa pielāgošana</t>
  </si>
  <si>
    <t>3.1.2.2.i</t>
  </si>
  <si>
    <t>Sociālās nodrošināšanas prognozēšanas rīka informācijas sistēmas tehnisko specifikāciju pabeigšana</t>
  </si>
  <si>
    <t>Labklājības ministrija apstiprina tehniskās specifikācijas, kas ir gatavas iesniegšanai informācijas sistēmas izstrādātājam</t>
  </si>
  <si>
    <t>3.1.2.3.i</t>
  </si>
  <si>
    <t>Līgumu noslēgšana ar pašvaldībām par projektu īstenošanu</t>
  </si>
  <si>
    <t>3.1.2.4.i</t>
  </si>
  <si>
    <t>Pieņemts profesionālās rehabilitācijas pakalpojuma apraksts</t>
  </si>
  <si>
    <t>Apraksta par profesionālās rehabilitācijas pakalpojuma standartu pieņemšana</t>
  </si>
  <si>
    <t>SIVA konsultatīvā padome ir pieņēmusi aprakstu par profesionālās rehabilitācijas pakalpojuma aprakstu.</t>
  </si>
  <si>
    <t>Implementation is in line with the plan.The SIVA Advisory Board has adopted a description of the rehabilitation service.</t>
  </si>
  <si>
    <t>2024Q1</t>
  </si>
  <si>
    <t>3.1.2.5.i</t>
  </si>
  <si>
    <t>Lai veicinātu tādu ekonomikas atveseļošanu, kurā tiktu radīts daudz jaunu darbavietu, Nodarbinātības valsts aģentūras klientiem (bezdarbniekiem, darba meklētājiem, bezdarba riskam pakļautām personām), īstenojot aktīvas darba tirgus politikas pasākumus, ir izveidots pārkvalificēšanās un prasmju pilnveides piedāvājums, kurā galvenā uzmanība pievērsta digitālajām prasmēm</t>
  </si>
  <si>
    <t>Jauna pārkvalificēšanās un prasmju (tostarp digitālo prasmju) pilnveides piedāvājuma pieņemšana Nodarbinātības valsts aģentūras klientiem</t>
  </si>
  <si>
    <t>LM Apmācību komisija, pieņemot vairākus lēmumus, ir apstiprinājusi  jaunu pārkvalificēšanās un prasmju pilnveides programmu piedāvājumu bezdarbniekiem, darba meklētājiem un bezdarba riskam pakļautām personām, kas piesakās atbalstam NVA investīcijas ietvaros.</t>
  </si>
  <si>
    <t>The Training Commission of the Ministry of Welfare has approved, through a series of decisions, a new offer of retraining and skills development programmes for the unemployed, jobseekers and persons at risk of unemployment applying for support under the State Employment Agency investment.</t>
  </si>
  <si>
    <t>The offer of retraining and skills development programmes for the clients of the State Employment Agency consists of:
- continuing vocational education and professional development programmes, including modules from modular vocational education in continuing vocational education;
- non-formal education, including digital skills or computer programmes;
- programmes for driving vehicles, including tractors;
- courses/modules from higher education institutions;
- group classes and individual counselling in the framework of competitiveness measures (the Training Committee shall approve the thematic areas in which competitiveness measures are organised). 
In designing the skills development programmes, particular attention was paid to the development of digital skills. In order to promote the offer of digital skills, on 17 November 2022 the Training Commission approved a new list of non-formal education digital skills or computer science programmes, developed in cooperation with the Latvian Association for Information and Communication Technology, the State Employment Agency, the Employers' Confederation of Latvia and the State Service for Quality in Education. The aim of the new list is to offer computer skills training in demand on the labour market, relevant for the unemployed, jobseekers and persons at risk of unemployment (employed).</t>
  </si>
  <si>
    <t>LM Apmācību komisija ar vairākiem lēmumiem 2021.gada beigās, 2022. un 2023.gadā  apstiprināja jaunu pārkvalificēšanās un prasmju pilnveides programmu piedāvājumu bezdarbniekiem, darba meklētājiem un bezdarba riskam pakļautām personām, kas piesakās atbalstam NVA investīcijas ietvaros. 
Pārkvalificēšanās un prasmju pilnveides programmu piedāvājumu NVA klientiem veido:
- profesionālās tālākizglītības un profesionālās pilnveides programmas, kas iekļauj tajā skaitā moduļus no modulārās profesionālās izglītības profesionālajā tālākizglītībā;
- neformālās izglītības, tajā skaitā digitālo prasmju jeb datorzinību programmas;
- transportlīdzekļu tajā skaitā traktortehnikas vadīšanas programmas;
- augstākās izglītības iestādes studiju kursus/moduļus;
- grupu nodarbības un individuālās konsultācijas konkurētspējas paaugstināšanas pasākumu ietvaros (Apmācību komisija apstiprina tematiskās jomas, kurās tiek organizēti konkurētspējas paaugstināšanas pasākumi). 
Izstrādājot prasmju pilnveides programmu piedāvājumu, īpaša uzmanība tika pievērsta digitālo prasmju attīstībai. Lai veicinātu digitālo prasmju piedāvājumu, 2022. gada 17. novembrī Apmācību komisija apstiprināja jaunu neformālās izglītības digitālo prasmju jeb datorzinību programmu sarakstu, kas tapis sadarbībā ar Latvijas Informācijas un komunikācijas tehnoloģijas asociāciju, NVA, Latvijas Darba devēju konfederāciju un Izglītības kvalitātes valsts dienestu. Jaunā saraksta mērķis ir piedāvāt darba tirgū pieprasītas datorzinību mācības, kas ir atbilstošas bezdarbniekiem,  darba meklētājiem un bezdarba riskam pakļautām (nodarbinātām) personām.</t>
  </si>
  <si>
    <t>Veselība</t>
  </si>
  <si>
    <t>4.1.1.r</t>
  </si>
  <si>
    <t>Ir izveidota Latvijas iedzīvotāju genoma reference (Latvijas dalība projektā “Genome for Europe — GoLatvia project”)</t>
  </si>
  <si>
    <t>Latvijā izveidota genoma reference</t>
  </si>
  <si>
    <t>Notiek darbs pie atskaites punkta izpildes</t>
  </si>
  <si>
    <t>The achievement of milestone is in progress</t>
  </si>
  <si>
    <t>4.1.1.2.i</t>
  </si>
  <si>
    <t>4.2.1.r</t>
  </si>
  <si>
    <t>Cilvēkresursu attīstības stratēģija</t>
  </si>
  <si>
    <t>Latvijas iestādes ir pieņēmušas visaptverošu veselības aprūpes darbaspēka stratēģiju, kas ietver mūžizglītības un veselības aprūpes darbaspēka plānošanas modeļus</t>
  </si>
  <si>
    <t>Cilvēkresursu kartējuma pieņemšana veselības aprūpes jomā</t>
  </si>
  <si>
    <t>Ieviests jauns veselības aprūpes darbinieku atalgojuma modelis</t>
  </si>
  <si>
    <t>Veselības aprūpes darbinieku atalgojuma modeļa ieviešana.</t>
  </si>
  <si>
    <t>Veselības aprūpes darbinieku atalgojuma modelis ir ieviests.</t>
  </si>
  <si>
    <t>New remuneration model for healthcare staff is implemented.</t>
  </si>
  <si>
    <t>New remuneration model for healthcare staff is implemented by approving in the Cabinet of Ministers on  20.09.2022. the informative report “On Development of a New Procedures for the Payment of Work of Medical Persons” and on 28.03.2023. adopting amendments to Cabinet Regulation No. 851 of 18 December 2018, Regulations Regarding the Lowest Monthly Salary for Employees in Health Care.</t>
  </si>
  <si>
    <t>Veselības aprūpes darbinieku atalgojuma modelis ir ieviests, 20.09.2022. Ministru kabinetā apstiprinot informatīvo ziņojumu "Par jaunas ārstniecības personu darba samaksas kārtības izstrādāšanu" un 28.03.2023. pieņemot grozījumus Ministru kabineta 2018.gada 18.decembra noteikumos Nr.851 "Noteikumi par zemāko mēnešalgu un speciālo piemaksu veselības aprūpes jomā nodarbinātajiem". 
Izstrādājot jaunu algu modeli, izveidots pamats ilgtspējīgai un efektīvai veselības aprūpes darbaspēka plānošanai un nodrošināšanai, atbalstot reformas vispārējos mērķus.</t>
  </si>
  <si>
    <t>4.2.1.1.i</t>
  </si>
  <si>
    <t>Ir izveidots koordinācijas mehānisms veselības aprūpes darbinieku mācīšanai</t>
  </si>
  <si>
    <t>4.3.1.1.i</t>
  </si>
  <si>
    <t>Pētījums par sekundārās ambulatorās veselības aprūpes kvalitāti, piekļūstamību un pieejamību</t>
  </si>
  <si>
    <t>Veselības ministrijas publicēts pētījums par sekundārās ambulatorās veselības aprūpes kvalitāti, piekļūstamību un pieejamību</t>
  </si>
  <si>
    <t>Ir uzsākts darbs pie pētījuma.</t>
  </si>
  <si>
    <t>Work on the study has been launched.</t>
  </si>
  <si>
    <t>Ekonomikas transformācija un produktivitāte</t>
  </si>
  <si>
    <t>5.1.1.1.i</t>
  </si>
  <si>
    <t>Nepieciešamo cilvēkresursu piesaistīšana</t>
  </si>
  <si>
    <t>5.1.1.2.i</t>
  </si>
  <si>
    <t>5.2.1.r</t>
  </si>
  <si>
    <t>Augstāko izglītības iestāžu konsolidācija</t>
  </si>
  <si>
    <t>Likuma vara</t>
  </si>
  <si>
    <t>6.1.1.r</t>
  </si>
  <si>
    <t>Finanšu ministrija</t>
  </si>
  <si>
    <t>Sāk darboties uz datiem balstītu pakalpojumu grozs katrai nodokļu maksātāju segmentācijas grupai</t>
  </si>
  <si>
    <t>Izmaiņas Valsts ieņēmumu dienesta iekšējos noteikumos un/vai pakalpojumu sniegšanas platformā(-s)</t>
  </si>
  <si>
    <t>2023.gada pirmajos četros mēnešos tiek veiktas nodarbināto aptaujas saistībā ar pakalpojuma sniegšanās taktikām.</t>
  </si>
  <si>
    <t>In the first four months of 2023, surveys of employees in relation to service tactics are carried out.</t>
  </si>
  <si>
    <t>Enforcement continues.
Surveys of employees were conducted to clarify the views on the handling of services tactics. An evaluation of the proposals/views presented in the survey is ongoing with a goal to initiating their incorporation into methodological materials and service tactics.</t>
  </si>
  <si>
    <t>Atbilstības riska pārvaldības rokasgrāmatas publicēšana</t>
  </si>
  <si>
    <t>Grozījumi Valsts ieņēmumu dienesta iekšējos noteikumos</t>
  </si>
  <si>
    <t>Pētījuma rezultātu ieviešana</t>
  </si>
  <si>
    <t>Publicēts novērtējuma ziņojums par ēnu ekonomiku</t>
  </si>
  <si>
    <t>6.1.1.1.i</t>
  </si>
  <si>
    <t>Modernizētu analītisko risinājumu darbības uzsākšana</t>
  </si>
  <si>
    <t>Izstrādātas un ieviestas modernas riska analīzes sistēmas</t>
  </si>
  <si>
    <t>6.1.1.2.i</t>
  </si>
  <si>
    <t>Jaunu analītisko sistēmu darbības uzsākšana</t>
  </si>
  <si>
    <t>Sāk darboties moderna riska analīzes sistēma</t>
  </si>
  <si>
    <t>6.1.1.3.i</t>
  </si>
  <si>
    <t>Darbinieku sagatavošana darbam ar analītisko platformu</t>
  </si>
  <si>
    <t>6.1.2.1.i</t>
  </si>
  <si>
    <t>Dzelzceļa muitas kontroles punktu skeneri savienoti ar rentgena iekārtu attēlu apmaiņas sistēmu BAXE</t>
  </si>
  <si>
    <t>Parakstīts pieņemšanas akts</t>
  </si>
  <si>
    <t>6.1.2.3.i</t>
  </si>
  <si>
    <t>Līnija pasta sūtījumu viedai skenēšanai un automātiskai šķirošanai/analīzei, kas ieviesta lidostas muitas kontroles punktā</t>
  </si>
  <si>
    <t>6.1.2.4.i</t>
  </si>
  <si>
    <t>Parakstīts kopīgs projektēšanas un būvniecības līgums</t>
  </si>
  <si>
    <t>Parakstīts būvniecības un projektēšanas līgums</t>
  </si>
  <si>
    <t>Saņemta būvatļauja</t>
  </si>
  <si>
    <t>Paziņojums par atļaujas apstiprināšanas lēmumu</t>
  </si>
  <si>
    <t>Iepirkums un līguma noslēgšana par kravu kontroles rentgena iekārtu piegādi un uzstādīšanu</t>
  </si>
  <si>
    <t>Parakstīts līgums</t>
  </si>
  <si>
    <t>Valsts kanceleja</t>
  </si>
  <si>
    <t>6.3.1.1.i</t>
  </si>
  <si>
    <t>Pieejams kompetenču satvars, tostarp mācību programmas</t>
  </si>
  <si>
    <t>6.3.1.2.i</t>
  </si>
  <si>
    <t>6.4.4.r</t>
  </si>
  <si>
    <t>Reformas/
Investīcijas kods</t>
  </si>
  <si>
    <t>1.1.1.1.i</t>
  </si>
  <si>
    <t>3.1</t>
  </si>
  <si>
    <t>Ir parakstīti visi iepirkuma līgumi par to kopējo dzelzceļa posmu garumu, kas izveidojami/atjaunojami saskaņā ar pasākumu Nr. 1.1.1.1.i.</t>
  </si>
  <si>
    <t>Līgumi ir parakstīti</t>
  </si>
  <si>
    <t>4.1</t>
  </si>
  <si>
    <t>8.1</t>
  </si>
  <si>
    <t>Apstiprināti projekti par vismaz 20 048 700 EUR</t>
  </si>
  <si>
    <t>11.1</t>
  </si>
  <si>
    <t>Apstiprināti projekti par vismaz plānoto SEG emisiju ietaupījumu</t>
  </si>
  <si>
    <t>12.1</t>
  </si>
  <si>
    <t>Apstiprināti projekti par vismaz 20 000 000 EUR</t>
  </si>
  <si>
    <t>14.1</t>
  </si>
  <si>
    <t>Līgumu slēgšanas tiesību piešķiršana energoefektivitātes uzlabošanas projektu īstenošanai pašvaldību ēkās un infrastruktūrā vismaz 15 000 000 EUR apmērā</t>
  </si>
  <si>
    <t>17.1</t>
  </si>
  <si>
    <t>Paziņojums par līgumu slēgšanas tiesību piešķiršanu vismaz 8 384 600 EUR apmērā</t>
  </si>
  <si>
    <t>21.1</t>
  </si>
  <si>
    <t>Tiesiskā regulējuma koncepcijas dokuments</t>
  </si>
  <si>
    <t>Koncepcijas dokuments tiesiskajam regulējumam, ar ko nodrošina no AER saražotās elektroenerģijas pārvadi uz tīkliem (tostarp mežu un citas valsts zemes izmantošanu vēja enerģijas ražošanai) un veicina vēja enerģijas infrastruktūras attīstību, atspoguļojot rezultātu, kas gūts politiskās diskusijās ar dažādām ieinteresētajām personām.</t>
  </si>
  <si>
    <t>Ministru kabinets 2022. gada 22. februārī konceptuāli atbalstīja Ekonomikas ministrijas priekšlikumu veidot jaunus stratēģiskas nozīmes vēja enerģijas parkus uz valsts īpašumā esošas zemes, uzticot šī projekta izpildi AS "Latvenergo" un AS "Latvijas valsts meži" dibinātajam kopuzņēmumam un 2022. gada 21. jūnija Ministru kabineta sēdē nolēma sniegt atļauju akciju sabiedrībai "Latvenergo" un akciju sabiedrībai "Latvijas valsts meži" kopuzņēmuma dibināšanai, lai stiprinātu Latvijas enerģētisko drošību un neatkarību un izveidotu stratēģiskas nozīmes lielas jaudas vēja enerģijas parkus. 2022. gada 22. jūlijā Uzņēmumu reģistra komercreģistrā ir reģistrēts AS "Latvenergo" un AS "Latvijas valsts meži" kopuzņēmums vēja parku attīstībai SIA "Latvijas vēja parki" ar vispārējo stratēģisko mērķi - īstenot stratēģiski svarīgu vēja parku projektus Latvijas Nacionālajā enerģētikas un klimata plānā 2021.–2030. gadam iekļauto mērķu sasniegšanai un turpmākai virzībai uz klimatneitralitātes sasniegšanu, veicinot enerģētiskās neatkarības nodrošināšanu. 2022. gada 14. jūnijā Ministru kabinets konceptuāli atbalstīja informatīvo ziņojumu "Par sauszemes vēja parku turpmāko attīstību valstī", kas paredz tiesiskā regulējuma izstrādi. 2023. gada 22. jūnijā stājās spēkā grozījumi  Ministru kabineta 2018. gada 19. jūnija noteikumos Nr. 350 "Publiskas personas zemes nomas un apbūves tiesības noteikumi", kas paredz kārtību, kādā publiskas personas zeme tiek nodota par atlīdzību vēja elektroenerģijas parka moduļu izbūvei.</t>
  </si>
  <si>
    <t>On February 22, 2022, the Cabinet of Ministers conceptually supported the proposal of the Ministry of Economics to build new wind energy parks of strategic importance on state-owned land, entrusting the implementation of this project to the joint venture founded by AS "Latvenergo" and AS "Latvijas valsts meži" and on June 21, 2022 the Cabinet of Ministers decided to grant permission to the AS "Latvenergo" and AS "Latvijas valsts meži" to establish a joint venture in order to strengthen Latvia's energy security and independence and to build wind energy parks of strategic importance. On July 22, 2022, the joint venture of AS "Latvenergo" and AS "Latvijas valsts meži" for the development of wind farms, SIA "Latvijas vēja parki" was registered in the commercial register of the Enterprise Register with the general strategic goal of implementing strategically important wind farm projects in the Latvian National Energy and Climate Plan 2021.–2030. for the achievement of the goals included in the year and further progress towards achieving climate neutrality, promoting the provision of energy independence. On June 14, 2022, the Cabinet of Ministers conceptually supported the informative report "On the further development of onshore wind farms in the country", which provides for the development of legal regulation. On June 22, 2023, amendments to Cabinet Regulation No. 350 of June 19, 2018 ''Rules on land rental and building rights of a public person" have entered into force, which lays down the procedures for the transfer of land by a public person for remuneration for the construction of wind electricity park modules.</t>
  </si>
  <si>
    <t>2023. gada 22. jūnijā stājās spēkā grozījumi Ministru kabineta 2018. gada 19. jūnija noteikumos Nr. 350 "Publiskas personas zemes nomas un apbūves tiesības noteikumi", kas paredz kārtību, kādā publiskas personas zeme tiek nodota par atlīdzību vēja elektroenerģijas parka moduļu izbūvei.</t>
  </si>
  <si>
    <t>On June 22, 2023, amendments to Cabinet Regulation No. 350 of June 19, 2018 ''Rules on land rental and building rights of a public person" have entered into force, which lays down the procedures for the transfer of land by a public person for remuneration for the construction of wind electricity park modules.</t>
  </si>
  <si>
    <t>24.1</t>
  </si>
  <si>
    <t>Savvaļas ugunsgrēku kopējā ugunsplatība 5 gadu laikposmā (2020.–2022. gads)</t>
  </si>
  <si>
    <t>Vidējā vērtība laika periodā no 2020. gada līdz 2022. gadam tika sasniegta, pateicoties Katastrofu riska pārvaldības sistēmas reformas īstenošanas uzsākšanai.</t>
  </si>
  <si>
    <t>The average value in the time period from 2020 to 2022 was reached due to the start of the implementation of the reform of the Disaster Risk Management System.</t>
  </si>
  <si>
    <t>Uzsākot katastrofu riska pārvaldības sistēmas reformas īstenošanu, 3 gadu periodā ir sasniegts vidējais rādītājs 1430,57 ha, kas pārsniedz sasniedzamo skaitlisko vērtību.</t>
  </si>
  <si>
    <t>1.3.1.1.i</t>
  </si>
  <si>
    <t>23.1</t>
  </si>
  <si>
    <t>To iesniegto projektu skaits, kas paredz katastrofu pārvaldības un ārkārtas reaģēšanas centru ar gandrīz nulles enerģijas patēriņu būvniecību</t>
  </si>
  <si>
    <t>45.1</t>
  </si>
  <si>
    <t>Apstiprināti Ministru kabineta noteikumi</t>
  </si>
  <si>
    <t>50.2</t>
  </si>
  <si>
    <t>2.3.1.1.i</t>
  </si>
  <si>
    <t>62.1</t>
  </si>
  <si>
    <t>Izstrādāto studiju moduļu skaits</t>
  </si>
  <si>
    <t>101.1</t>
  </si>
  <si>
    <t>Dzīvokļu skaits apstiprinātajos projektos</t>
  </si>
  <si>
    <t>107.1</t>
  </si>
  <si>
    <t>Ir izraudzīti galasaņēmēji</t>
  </si>
  <si>
    <t>Galasaņēmēju saraksts ir apstiprināts</t>
  </si>
  <si>
    <t>126.1</t>
  </si>
  <si>
    <t>Ekspertu grupa ir izstrādājusi jaunu metodiku saistībā ar kompetenču centru</t>
  </si>
  <si>
    <t>Ekspertu grupa pieņem metodiku</t>
  </si>
  <si>
    <t>Izstrādātā metodika un kompetenču attīstības programma saskaņota Sociālās integrācijas valsts aģentūras Konsultatīvās padomes  29.06.2023. sēdē.</t>
  </si>
  <si>
    <t>The developed methodology and the competence development programme were agreed at the meeting of the Advisory Board of the State Agency for Social Integration (SIVA) on 29.06.2023.</t>
  </si>
  <si>
    <t>133.2</t>
  </si>
  <si>
    <t>Visam cilvēku genomam veikto sekvencēšanas testu skaits</t>
  </si>
  <si>
    <t>139.1</t>
  </si>
  <si>
    <t>Budžeta izpildes panākšana, ko mēra kā kopējo iepirkumu projektos, ar kuriem uzlabo universitāšu un reģionālo slimnīcu infrastruktūru un kuri sasniedz vismaz 40 000 000 EUR no kopējā budžeta 149 500 000 EUR apmērā</t>
  </si>
  <si>
    <t>4.1.1.3.i</t>
  </si>
  <si>
    <t>141.3</t>
  </si>
  <si>
    <t>Budžeta izpildes panākšana, ko mēra kā kopējo iepirkumu projektos, ar kuriem uzlabo sekundāro ambulatoro pakalpojumu sniedzēju infrastruktūru un kuri sasniedz vismaz 2 550 000 EUR no kopējā budžeta 8 500 000 EUR apmērā</t>
  </si>
  <si>
    <t>145.2</t>
  </si>
  <si>
    <t>Ministru kabinets ir apstiprinājis jaunu veselības aprūpes darbinieku atalgojuma modeli</t>
  </si>
  <si>
    <t>Ministru kabinets ir apstiprinājis Veselības ministrijas izstrādāto jauno veselības aprūpes darbinieku atalgojuma modeli</t>
  </si>
  <si>
    <t>20.09.2022. Ministru kabinets ir apstiprinājis Veselības ministrijas izstrādāto jauno veselības aprūpes darbinieku atalgojuma modeli</t>
  </si>
  <si>
    <t>20.09.2022. The Cabinet of Ministers has approved the new remuneration model for healthcare staff developed by the Ministry of Health</t>
  </si>
  <si>
    <t>20.09.2022. Ministru kabinetā pieņemts informatīvais ziņojums "Par jaunas ārstniecības personu darba samaksas kārtības izstrādāšanu" - https://tapportals.mk.gov.lv/legal_acts/fabe8439-4466-428f-8f4d-fbd91076e525</t>
  </si>
  <si>
    <t>20.09.2022. Information report on the development of a new model for remuneration of medical practitioners has been adopted by the Cabinet of Ministers - https://tapportals.mk.gov.lv/legal_acts/fabe8439-4466-428f-8f4d-fbd91076e525</t>
  </si>
  <si>
    <t>20.09.2022. Ministru kabinetā pieņemts informatīvais ziņojums "Par jaunas ārstniecības personu darba samaksas kārtības izstrādāšanu". Izstrādājot jaunu algu modeli, izveidots pamats ilgtspējīgai un efektīvai veselības aprūpes darbaspēka plānošanai un nodrošināšanai, atbalstot reformas vispārējos mērķus.</t>
  </si>
  <si>
    <t>145.3</t>
  </si>
  <si>
    <t>Priekšlikums par jauno veselības aprūpes darbinieku atalgojuma modeli ir iekļauts budžeta likumprojektu paketē</t>
  </si>
  <si>
    <t>Grozījumi normatīvajos aktos, kas nodrošina nepieciešamo finansējumu jaunajam veselības aprūpes darbinieku atalgojuma modelim, kas iesniegts budžeta likumprojektu paketē</t>
  </si>
  <si>
    <t>Ministru kabinets 13.01.2023. ir saskaņojis Informatīvo ziņojumu "Par priekšlikumiem valsts budžeta prioritārajiem pasākumiem 2023. gadam un budžeta ietvaram 2023.–2025. gadam" (https://tapportals.mk.gov.lv/meetings/cabinet_ministers/d9b3b7f6-da1f-4b59-a315-d04440e3c5a8)</t>
  </si>
  <si>
    <t>The Cabinet of Ministers agreed on 13.01.2023. The Information Report on the Proposals for State Budget Priority Measures 2023 and Budget Framework 2023-2025 (https://tapportals.mk.gov.lv/meetings/cabinet_ministers/d9b3b7f6-da1f-4 b 59-a 315-d 04440e3 c 5 a 8)</t>
  </si>
  <si>
    <t>177.1</t>
  </si>
  <si>
    <t>Izraudzīts(-i) darbuzņēmējs(-i) dzelzceļa kravu attēlu analīzes platformas izstrādei</t>
  </si>
  <si>
    <t>Izraudzīts(-i) darbuzņēmējs(-i) un parakstīti līgumi</t>
  </si>
  <si>
    <t>6.2.1.1.i</t>
  </si>
  <si>
    <t>6.2.1.2.i</t>
  </si>
  <si>
    <t>189.1</t>
  </si>
  <si>
    <t>Visos Latvijas reģionos ir izveidotas Valsts policijas mobilās vienības, kuru kompetencē ietilpst noziegumu pret vidi novēršana un atklāšana</t>
  </si>
  <si>
    <t>Ar 2022. gada 1. novembri restrukturizēta Vidzemes reģiona pārvalde, ar 2022. gada 1. decembri restrukturizēta Zemgales reģiona pārvalde, 2023. gadā turpinās restrukturizācijas īstenošana – ar 2023. gada 1. februāri restrukturizēta Kurzemes reģiona pārvalde, ar 2023. gada 1. martu restrukturizēta Latgales reģiona pārvalde, ar 2023. gada 1. aprīli restrukturizēta Rīgas reģiona pārvalde.</t>
  </si>
  <si>
    <t>The administration of the Vidzeme region was restructured on November 1, 2022, the administration of the Zemgale region was restructured on December 1, 2022, the implementation of the restructuring will continue in 2023 - the administration of the Kurzeme region was restructured on February 1, 2023, on March 1, 2023 the Latgale regional administration was restructured, the Riga regional administration was restructured as of April 1, 2023.</t>
  </si>
  <si>
    <t>Valsts policijas restrukturizācijas rezultātā visos Latvijas reģionos ir izveidotas Valsts policijas mobilās vienības, kuru kompetencē ietilpst noziegumu pret vidi novēršana un atklāšana. Notiekošās pārmaiņas ir koncentrētas uz policijas spēju ātrāk reaģēt, sniegt labāku pakalpojumu un būt tuvāk iedzīvotājiem, tādējādi ļaujot sabiedrībai just policijas klātesamību.
Pārmaiņu rezultātā tiek ieviests reaģējošā policista institūts, kurā apvienotas patruļpolicijas un ceļu satiksmes uzraudzības funkcijas. Reaģējošajiem policistiem būs daudz plašāka kompetence, tostarp darboties notikuma vietā, negaidot vēl citus kolēģus – viņi būs tie, kas reaģēs uz ceļu satiksmes notikumiem, sabiedriskās kārtības pārkāpumiem, sadzīves konfliktiem, noziegumiem pret vidi, mazāk smagiem noziegumiem vai kriminālpārkāpumiem, kā arī spēs pieņemt lēmumu par administratīvā pārkāpuma procesa vai kriminālprocesa uzsākšanu, veikt sākotnējās izmeklēšanas darbības un kriminālmeklēšanas pasākumus notikuma vietā. Tādējādi tiek stiprināta policijas klātbūtne un spēja reaģēt, ne tikai operatīvi ierodoties notikuma vietā, bet arī veicot ikdienas uzraudzību, tajā skaitā arī noziegumu pret vidi jomā.</t>
  </si>
  <si>
    <t>188.1</t>
  </si>
  <si>
    <t>Iekšlietu ministrija apstiprina progresa ziņojumu attiecībā uz ekonomisko noziegumu izmeklēšanas kapacitātes stiprināšanu</t>
  </si>
  <si>
    <t>Iekšlietu ministrija ir apstiprinājusi īstenošanas progresa ziņojumu</t>
  </si>
  <si>
    <t>191.1</t>
  </si>
  <si>
    <t>Publicēts uzaicinājums iesniegt piedāvājumus</t>
  </si>
  <si>
    <t>Publicēts uzaicinājums iesniegt piedāvājumus reģionālo un centrālo vienību mobilo darbstaciju tehniskā aprīkojuma iegādei</t>
  </si>
  <si>
    <t>6.2.1.3.i</t>
  </si>
  <si>
    <t>192.1</t>
  </si>
  <si>
    <t>Tieslietu ministrija</t>
  </si>
  <si>
    <t>Mācību centra darbības tiesiskā regulējuma pieņemšana</t>
  </si>
  <si>
    <t>Atbalsts likumprojektam Ministru kabinetā par mācību centra darbības nodrošināšanu. Iesniegšana Saeimā, kur sākta tā izskatīšana. Likums paredz vienota modeļa izveidi un darbību tiesnešu, tiesu darbinieku, prokuroru, prokuroru palīgu un specializēto izmeklētāju (starpdisciplināros jautājumos) kvalifikācijas pilnveidei, tostarp tiesu iestāžu un tiesnešu padomes iesaistes definīciju mācību saturā un metodikā.</t>
  </si>
  <si>
    <t>Likumprojekts "Tieslietu akadēmijas likums" ir saskaņošanas stadijā.</t>
  </si>
  <si>
    <t>The draft law "Law of the Academy of Justice" is at the stage of clarification.</t>
  </si>
  <si>
    <t>192.2</t>
  </si>
  <si>
    <t>Visa valsts finansējuma tiesiskā regulējuma pieņemšana</t>
  </si>
  <si>
    <t>Mācību centra finansēšanai iesniegtā prioritāte no valsts budžeta daļēji no 2025. gada un pilnā apmērā no 2026. gada otrās puses</t>
  </si>
  <si>
    <t>192.3</t>
  </si>
  <si>
    <t>Sasniedzamais rezultāts</t>
  </si>
  <si>
    <t>1.1.1.r. Rīgas metropoles areāla transporta sistēmas zaļināšana</t>
  </si>
  <si>
    <t>KF (2014-2020)</t>
  </si>
  <si>
    <t>RRF financing is not used to achieve the reform indicators. The study on the development of a sustainable integrated public transport plan as a part of the RMA urban mobility plan (SUMP-sustainable urban mobility plan), (preparatory work for the achievement of the indicator) is financed from EU funds 2014-2020 programming period measure 6.1.7.2. “To carry out research, assessments and related documentation for the development of sustainable, integrated and coordinated multimodal public transport plan proposals for the Riga metropolitan area".</t>
  </si>
  <si>
    <t>1.1.1.1.i. Konkurētspējīgs dzelzceļa pasažieru transports kopējā Rīgas pilsētas sabiedriskā transporta sistēmā</t>
  </si>
  <si>
    <t>3.1.2.3.  Konkurētspējīgs dzelzceļa pasažieru transports kopējā Rīgas pilsētas sabiedriskā transporta sistēmā</t>
  </si>
  <si>
    <t>1.1.1.2.i. Videi draudzīgi uzlabojumi Rīgas pilsētas sabiedriskā transporta sistēmā</t>
  </si>
  <si>
    <t>Operational programme “Growth and Employment” (2014-2020) SO No.4.5.1.: To develop the infrastructure of environmentally friendly public transport, measure No.4.5.1.2: To develop the infrastructure of environmentally friendly public transport (buses). CF financing available to Riga State City municipality - 18 171 264 EUR. Demarcation will be provided at the project level.</t>
  </si>
  <si>
    <t>1.3.1.r. Katastrofu pārvaldības sistēmas adaptācija klimata pārmaiņām, glābšanas un ātrās reaģēšanas dienestu koordinācijai</t>
  </si>
  <si>
    <t>2.1.1.r. Valsts procesu un pakalpojumu modernizācija un digitālā transformācija</t>
  </si>
  <si>
    <t>2.1.2.r. Valsts IKT resursu izmantošanas efektivitātes un sadarbspējas paaugstināšana</t>
  </si>
  <si>
    <t>2.1.3.r. Tautsaimniecības datu un digitālo pakalpojumu ekonomikas attīstība</t>
  </si>
  <si>
    <t>2.2.1.r. Uzņēmējdarbības digitālās transformācijas pilna cikla atbalsta izveide ar reģionālo tvērumu</t>
  </si>
  <si>
    <t xml:space="preserve">2.3.1.r. Ilgtspējīgas un sociāli atbildīgas atbalsta sistēmas pieaugušo izglītībai attīstība </t>
  </si>
  <si>
    <t>2.3.2.r. Digitālās prasmes sabiedrības un pārvaldes digitālajai transformācijai</t>
  </si>
  <si>
    <t>2.4.1.r.  Platjoslas infrastruktūras attīstība</t>
  </si>
  <si>
    <t>3.1.1.r. Administratīvi teritoriālā reforma</t>
  </si>
  <si>
    <t xml:space="preserve">3.1.2.r. Sociālo un nodarbinātības pakalpojumu pieejamība minimālo ienākumu reformas atbalstam </t>
  </si>
  <si>
    <t xml:space="preserve">Research on antimicrobial resistance, reasons for non-vaccination and reducing the spread of infectious diseases will be carried out within the RRF, while health promotion measures, disease prevention and complementary research in the field of public health will be implemented within the uropean Union Cohesion policy programme 2021-2027 ESF+, ensuring complementarity and demarcation. ESF investments are planned in SO 4.1.2.SAM measures 4.1.2.1., 4.1.2.3., 4.1.2.4. and 4.1.2.8. </t>
  </si>
  <si>
    <t>5.1.1.r. Inovāciju pārvaldība un privāto P&amp;A investīciju motivācija</t>
  </si>
  <si>
    <t>5.2.1.r. Augstākās izglītības un zinātnes izcilības un pārvaldības reforma</t>
  </si>
  <si>
    <t>6.1.1.r. Analītikas stiprināšana un datu pārvaldības attīstība nodokļu administrēšanas un muitas jomā</t>
  </si>
  <si>
    <t xml:space="preserve">6.1.2.r. Muitas kontroles punktos skenēto attēlu attālināta un centralizēta analīze </t>
  </si>
  <si>
    <t>6.2.1.r. Noziedzīgi iegūtu līdzekļu legalizācijas identificēšanas, ekonomisko noziegumu izmeklēšanas un tiesvedības procesu modernizācija</t>
  </si>
  <si>
    <t>2 647 333</t>
  </si>
  <si>
    <t>6.3.1.r. Publiskās pārvaldes modernizācija</t>
  </si>
  <si>
    <t>6.4.1.r. Publisko iepirkuma līgumu reģistra izveide</t>
  </si>
  <si>
    <t> </t>
  </si>
  <si>
    <t>6.4.2.r. Konkurences vides pilnveidošana</t>
  </si>
  <si>
    <t xml:space="preserve">6.4.3.r. Profesionalizācijas stratēģijas izstrāde un īstenošana </t>
  </si>
  <si>
    <t>6.4.4.r. IUB IT un analītiskās kapacitātes stiprināšana</t>
  </si>
  <si>
    <t>1 344 000</t>
  </si>
  <si>
    <t>* kā to pieprasa EK Regulas "Eiropas Parlamenta un Padomes regula Nr. 2021/241, ar ko izveido Atveseļošanas un noturības mehānismu" 9.pants</t>
  </si>
  <si>
    <t>Informācija par papildu finansējumu Atveseļošanas fonda reformu un investīciju īstenošanai no citiem finanšu avotiem*</t>
  </si>
  <si>
    <t>The planned activity is allowed in European Union Cohesion policy programme 2021-2027: SO 1.2.1. "Strengthening R&amp;I capacity for companies". 1.2.1.1. "Support for new product development and internationalization" 2. and 3.call. RRP and Program demarcation will be ensured in time - program activities will be initiated only after RRP activities are completed.</t>
  </si>
  <si>
    <r>
      <t xml:space="preserve">Ziņots EK 30.08.2023.
</t>
    </r>
    <r>
      <rPr>
        <b/>
        <sz val="10"/>
        <color theme="1"/>
        <rFont val="Times New Roman"/>
        <family val="1"/>
        <charset val="186"/>
      </rPr>
      <t xml:space="preserve">(dati no KPVIS 17.08.2023.) </t>
    </r>
  </si>
  <si>
    <r>
      <t xml:space="preserve">Ziņots EK 26.08.2022.
</t>
    </r>
    <r>
      <rPr>
        <b/>
        <sz val="10"/>
        <color theme="1"/>
        <rFont val="Times New Roman"/>
        <family val="1"/>
        <charset val="186"/>
      </rPr>
      <t>(dati no CFLA 02.08.2022)</t>
    </r>
  </si>
  <si>
    <r>
      <t xml:space="preserve">Ziņots EK  28.02.2023.
</t>
    </r>
    <r>
      <rPr>
        <b/>
        <sz val="10"/>
        <color theme="1"/>
        <rFont val="Times New Roman"/>
        <family val="1"/>
        <charset val="186"/>
      </rPr>
      <t>(dati no KPVIS 23.01.2023.)</t>
    </r>
  </si>
  <si>
    <t>To improve social and vocational rehabilitation services, an integrated model of early intervention and employment-oriented rehabilitation services for persons with functional limitations to maintain or restore their ability to work has been developed. The content/basket of social rehabilitation services for the target group of the pilot project has been improved, as well as the methodology for assessing functioning.  Cooperation agreements have been concluded with  Riga Stradiņš University (RSU) on 6 January, 2023 and with Riga East Clinical University Hospital (RAKUS) on 30 January, 2023. The target group and selection criteria for the pilot project of improved services, as well as the methodology for the pilot project study, have been defined with the cooperation partners RAKUS and RSU. A quality management system process flowchart for the implementation of the pilot project and a description of the rehabilitation service have been developed.  
The description of the rehabilitation service has been reviewed and adopted by the SIVA Advisory Boardon its meeting on 15 March, 2023 (meetings protocol No 1-22/01), and has been approved by the Director of SIVA on 30 March, 2023.</t>
  </si>
  <si>
    <t>(152) Pētījums par sekundārās ambulatorās veselības aprūpes kvalitāti, piekļūstamību un pieejamību - investīcija</t>
  </si>
  <si>
    <t>A. Greiškāne 25696218</t>
  </si>
  <si>
    <t>Ar VID 28.09.2023. rīkojumu Nr.211 apstiprināta "Atbilstības riska pārvaldības rokasgrāmata". Rokasgrāmata publicēta Valsts ieņēmumu dienesta Koplietošanas sistēmā.</t>
  </si>
  <si>
    <t>With the State Revenue Service order Nr.211, the manual “Publication of handbook for compliance risk management” is approved. The manual has been published in the State Revenue Service sharing system.</t>
  </si>
  <si>
    <t>With the State Revenue Service order Nr.211, the manual “Publication of handbook for compliance risk management” is approved and the manual has been published in the State Revenue Service sharing system.
The compliance risk management manual includes the following sections: 
1) information regarding promotion activities and tax administration inspections (preventive and control instruments) in conformity with amendments in the Law "On taxes and fees", the new tax control regulation (Section 1);
2) the characteristics (typology) of the payers of “envelope wages”, which have been determined on the basis of previous experience in the investigation of digital data (Section 2, Paragraph 10);
3) information regarding the risk assessment guidelines (Section 2, Paragraph 11);
4) description of the work process and methods regarding the sources of “envelope wages” (Section 3);
5) determination of the time of payment of “envelope wages” (Section 4);
6) information regarding the case law – for the provision of evidence and case law, errors in the assessment of evidence and circumstances when analysing court adjudications in the field of undeclared wages (Sections 5 and 6);
7) methodological material regarding examination of the employer (Section 7).</t>
  </si>
  <si>
    <t>Rādītāja statuss pabeigts.
Lai sasniegtu konkrēto rādītāju ar VID 28.09.2023. rīkojumu Nr.211 apstiprināta "Atbilstības riska pārvaldības rokasgrāmata", kas publicēta Valsts ieņēmumu dienesta Koplietošanas sistēmā. Atbilstības riska pārvaldības rokasgrāmatā ietvertas sadaļas:
1) informācija par veicināšanas darbībām un nodokļu administrācijas pārbaudēm;
2) “aplokšņu algu” maksātāju raksturojošās pazīmes (tipoloģija), kuras noteiktas, balstoties uz līdzšinējo digitālo datu izmeklēšanas pieredzi;
3) informācija par riska novērtēšanas pamatnostādnēm;
4) darba procesa un metožu apraksts atkarībā no “aplokšņu algu” avotiem;
5) “aplokšņu algu” izmaksas brīža noteikšana;
6) informācija par tiesu praksi – pierādījumu nodrošināšanai un tiesu praksi – kļūdām pierādījumu un apstākļu vērtēšanā, analizējot tiesas nolēmumus nedeklarēto algu jomā;
7) metodiskais materiāls par darba devēja pārbaudi.</t>
  </si>
  <si>
    <t>21.11.2022. izsludināta projektu iesniegumu atlase. Projektu iesniegumu iesniegšanas termiņš 28.02.2023., projektu iesniegumu vērtēšana no 01.03.2023.-31.03.2023. Pēc projektu iesniegumu izvērtēšanas noslēgti 12 līgumi par projektu īstenošanu. Ievērojot, ka atlases ietvaros netika apgūts viss investīcijai pieejamais AF finansējums, 28.03.2023. tika izsludināts papildu uzsaukums ar projektu iesniegšanas termiņu 28.06.2023., kurā tika iesniegti pieci projektu iesniegumi, kas ir izvērtēti, apstiprināti un noslēgti līgumi par projektu īstenošanu. Kopumā pēc visu projektu iesniegumu izvērtēšanas noslēgti 17 līgumi par projektu īstenošanu.</t>
  </si>
  <si>
    <t>On 21.11.2022 the selection of project applications was announced. The deadline for submitting project applications was 28.02.2023 and the evaluation of project applications took place from 01.03.2023 to 31.03.2023. After the evaluation of project submissions 12 contracts for project implementation were concluded. Considering that all of the available RRF funding for the 3.1.1.6.i. investment was not acquired within the project selection, an additional call for projects was announced on 28.03.2023 with project submission deadline - 28.06.2023, in which five project applications where submitted, evaluated and contracts on the implementation of projects concluded. After the evaluation of all project applications, in total 17 contracts for the project implementation were concluded.</t>
  </si>
  <si>
    <t>Ar 21.11.2022.publikāciju Nr.2022/225.PD1 oficiālajā izdevumā "Latvijas Vēstnesis" tika izsludināta projektu iesniegumu atlase, nosakot projektu iesniegšanas termiņu no 21.11.2022.-28.02.2023 un projektu iesniegumu vērtēšanas termiņu no 01.03.2023.-31.03.2023. Pēc projektu iesniegumu izvērtēšanas noslēgti 12 līgumi par projektu īstenošanu (apstiprināto projektu saraksts pieejams: https://www.cfla.gov.lv/lv/3116i-pasvaldibu-funkciju-istenosanai-un-pakalpojumu-sniegsanai-nepieciesamo-bezemisiju-transportlidzeklu-iegade#apstiprinatie-projektu-iesniegumi. Ar 28.03.2023.publikāciju Nr.2023/62.PD3 oficiālajā izdevumā "Latvijas Vēstnesis" 28.03.2023. tika izsludināts projektu iesniegumu iesniegšanas papildu uzsaukums ar projektu iesniegšanas termiņu 28.06.2023., kurā tika iesniegti pieci projektu iesniegumi, kas ir izvērtēti, apstiprināti un noslēgti līgumi par projektu īstenošanu (apstiprināto projektu saraksts pieejams: https://www.cfla.gov.lv/lv/3116i-u2). Kopumā pēc visu projektu iesniegumu izvērtēšanas noslēgti 17 līgumi par projektu īstenošanu. Līgumi par projektu īstenošanu noslēgti no 21.04.2023. - 12.09.2023. uzraudzības rādītājam noteiktajā termiņā.
Ņemot vērā iepriekš minēto, uzraudzības rādītāja (Nr. 107.1) izpilde ir sasniegta atbilstoši laika grafikam.</t>
  </si>
  <si>
    <t>With publication No. 2022/225.PD1 of November 21, 2022 in the official Journal "Latvijas Vēstnesis" the call for project submissions was announced, setting the period for submitting projects from 21.11.2022 to 28.02.2023 and the deadline for evaluating project submission from 01.03.2023.-31.03.2023. After the evaluation of project submissions, 12 contracts for project implementation were concluded (list of confirmed projects available: https://www.cfla.gov.lv/lv/3116i-pasvaldibu-funkciju-istenosanai-un-pakalpojumu-sniegsanai-nepieciesamo-bezemisiju-transportlidzeklu-iegade#apstiprinatie-projektu-iesniegumi).  With publication No. 2023/62.PD3 of March 28, 2023 in the official Journal "Latvijas Vēstnesis" an additional call for projects was announced on 28.03.2023 with project submission deadline - 28.06.2023, in which five project applications have been submitted, evaluated and contracts on the implementation of projects concluded (list of confirmed projects available: https://www.cfla.gov.lv/lv/3116i-u2). After the evaluation of all project applications, in total 17 contracts for the project implementation were concluded. Contracts for project implementation concluded from 21.04.2023 to 12.09.2023 in the set deadline for the interim step.
Considering the above stated, the implementation of the interim step (No. 107.1) is achieved according to the schedule.</t>
  </si>
  <si>
    <t>This reforms is funded under RRF investment No. 2.1.1.1.i Administration modernisation and digital transformation of services, including business environment</t>
  </si>
  <si>
    <t xml:space="preserve">RRF </t>
  </si>
  <si>
    <t>Taking into account that 6.4.3. reform does not containt funding from RRF, to achieve goals of the reform, specificly - to develop single training program and requirements for procurement commission in high scale and centralised procurement procedures, Procurement Monitoring Bureau (PMB) used additional resources: 
1) The e-study module added to the procurement training program "Conflict of interests and prohibited agreements in public procurement" was partially funded from the ESF project "Professional development of human resources of the state administration in the field of prevention of corruption and reduction of the shadow economy" (No. 3.4.2.0./15/I/0025); Must take into account that this e-learning module was not intended for Procurement training programme when it was developed and is independent study programme, which is not crucial for existence of Procurement training programme or achieving milestone - this module was added to training programme because it containts important topic with the aim of supplementing the content of Procurement training programme and making it more interactive;
2) Because of limited timeframe and shortage of human resources of contractor, in the Procurement training programme, the content of the guidelines and tests of 3 study modules was developed by 3 employees of the PMB's Control Department, from 01.08.2022. until 30.09.2022, receiving a 10% bonus from the salary from EU funding - Project No. 10.1.3.0/18/TP/002 "ESF technical support to the Bureau in the administration and monitoring of European Union funds";
3) Increased qualification requirements for the procurement commission in high scale and centralised procurement and concept (frame) of Procurement training programme were developed on the basis and added to already developed State administration development matrix methodology (competence matrix) which was partially funded from ESF project No. 3.4.2.0/15/I/001 "Professional development of human resources of the state administration in the development of better regulation in the field of support implemented by small and medium-sized merchants".</t>
  </si>
  <si>
    <t xml:space="preserve">Taking into account that 6.4.3. reform does not containt funding from RRF, to achieve goals of the reform, specificly - to develop single training program and requirements for procurement commission in high scale and centralised procurement procedures, Procurement Monitoring Bureau (PMB) used additional resources: The content of the basic level of the procurement training program (guidelines, layout, tests, exams) was partially (1/3 of contract price) funded from the State Chancellery's ERDF technical support project No. 11.1.1.0/18/TP/007 "Support to the State Chancellery in the administration of European Union funds". </t>
  </si>
  <si>
    <t>European Union Cohesion policy programme 2021-2027: SO 1.2.1. "Strengthening R&amp;I capacity for companies".
1.2.1.1. "Support for new product development and internationalization" 2. and 3.call. RRP and Program demarcation will be ensured in time - program activities will be initiated only after RRP activities are completed.</t>
  </si>
  <si>
    <t>It is currently unclear about 5.1.1.1.i. investment additional funding. After the approval of the investment regulation, additional funding data will be clarified and included in the next report. European Union Cohesion policy programme 2021-2027: SO 1.2.1. "Strengthening R&amp;I capacity for companies". 1.2.1.1. "Support for new product development and internationalization" 1.call.</t>
  </si>
  <si>
    <t>REACT-EU (2014-2020)</t>
  </si>
  <si>
    <t xml:space="preserve">Investments 2.3.2.2.i. milestones and targets will be 100% achieved only within the framework of RRF funding. 
Informative report on the implementation of investment 2.3.2.2.i. "Development of digital transformation skills and abilities of the state and municipalities" (approved by the Cabinet of Ministers 13.06.2023. sitting (Prot. No. 32, 38 §) determine that the Ministry of Environmental Protection and Regional Development establishes a Project Content and Implementation Monitoring Council, which includes managers of public administration institutions and personnel management specialists, as well as policy planners in the fields of individual professions (internal audit and others) and which will be responsible for demarcation with other educational projects, adjusting and creating additional educational content for the appropriate target group. Demarcation will be provided at the project and learning content level - any funding source will be strictly separated for each learning topic, thus the risk of non-occurrence of double funding will be easy to track.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 </t>
  </si>
  <si>
    <t xml:space="preserve">Investments 2.1.1.1.i., 2.1.2.1.i., 2.1.2.2.i. and 2.1.3.1.i. milestones and targets will be 100% achieved only within the framework of RRF funding.  
Initially, the European Union Cohesion policy programme 2021-2027 SO 1.3.1."Reaping the benefits of digitalisation for citizens, businesses, research organisations and public authorities" was specified as the source of additional funding for these reforms, but it was more aimed at achieving the goals of Latvia's digital guidelines.  
Regulations Regarding the Implementation of the Reform and Investment Direction 2.1 "Digital Transformation of State Administration, Including Local Governments" of Component 2 "Digital Transformation" of the Plan for the European Recovery and Resilience Facility (Cabinet Regulation No.435) state that projects are financed only from RRF funding and the state budget for covering VAT, therefore no project will receive financial contribution from two sources of EU funds. Demarcation will be provided at the project level.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 
If necessary, the project implementers can apply for funding from other EU programs, such as funding for activities corresponding to the "Digital Europe" program, but these will be separate projects with different goals and indicators, which will not be included in the RRF investment results. </t>
  </si>
  <si>
    <t xml:space="preserve">aina.greiskane@fm.gov.lv   </t>
  </si>
  <si>
    <t xml:space="preserve">aina.greiskane@fm.gov.lv  </t>
  </si>
  <si>
    <t>Tehniskā aile Rādītāja kategorija</t>
  </si>
  <si>
    <t>RRFCI01.1</t>
  </si>
  <si>
    <t>RRFCI02.1</t>
  </si>
  <si>
    <t>RRFCI02.2</t>
  </si>
  <si>
    <t>RRFCI06.1</t>
  </si>
  <si>
    <t>RRFCI06.2</t>
  </si>
  <si>
    <t>RRFCI06.3</t>
  </si>
  <si>
    <t>RRFCI06.4</t>
  </si>
  <si>
    <t>RRFCI06.5</t>
  </si>
  <si>
    <t>RRFCI06.6</t>
  </si>
  <si>
    <t>RRFCI07.1</t>
  </si>
  <si>
    <t>RRFCI09.1</t>
  </si>
  <si>
    <t>RRFCI09.2</t>
  </si>
  <si>
    <t>RRFCI09.3</t>
  </si>
  <si>
    <t>RRFCI10.1</t>
  </si>
  <si>
    <t>RRFCI10.1.1</t>
  </si>
  <si>
    <t>RRFCI10.2</t>
  </si>
  <si>
    <t>RRFCI10.2.1</t>
  </si>
  <si>
    <t>RRFCI10.3</t>
  </si>
  <si>
    <t>RRFCI10.3.1</t>
  </si>
  <si>
    <t>RRFCI10.4</t>
  </si>
  <si>
    <t>RRFCI10.4.1</t>
  </si>
  <si>
    <t>RRFCI10.5</t>
  </si>
  <si>
    <t>RRFCI10.5.1</t>
  </si>
  <si>
    <t>RRFCI10.6</t>
  </si>
  <si>
    <t>RRFCI10.6.1</t>
  </si>
  <si>
    <t>RRFCI10.7</t>
  </si>
  <si>
    <t>RRFCI10.7.1</t>
  </si>
  <si>
    <t>RRFCI10.8</t>
  </si>
  <si>
    <t>RRFCI10.8.1</t>
  </si>
  <si>
    <t>RRFCI12.1</t>
  </si>
  <si>
    <r>
      <t xml:space="preserve">EK sniegtā progresa informācija FENIX </t>
    </r>
    <r>
      <rPr>
        <b/>
        <u/>
        <sz val="16"/>
        <rFont val="Times New Roman"/>
        <family val="1"/>
        <charset val="186"/>
      </rPr>
      <t>līdz 15.10.2023.</t>
    </r>
  </si>
  <si>
    <t>Rādītāja apraksts</t>
  </si>
  <si>
    <t>Rādītāja mērvienība</t>
  </si>
  <si>
    <t>Rādītāju vērtība</t>
  </si>
  <si>
    <t>Vajadzīgo pasākumu pabeigšana, lai ieviestu koordinēto pieeju. Šādi pasākumi citu starpā ir:
 — darba grupas izveide Rīgas metropoles areāla sabiedriskā transporta plānošanas koordinācijai;
 — Rīgas metropoles areāla sabiedriskā transporta plāna pieņemšana atbilstoši pasažieru pārvadājumu pa dzelzceļu attīstībai Latvijā.</t>
  </si>
  <si>
    <t>N</t>
  </si>
  <si>
    <t>Altum apstiprināti projekti par vismaz 40 097 400 EUR. Apstiprināšanu veic attīstības finanšu institūcija “Altum”.</t>
  </si>
  <si>
    <t>EUR</t>
  </si>
  <si>
    <t>Taking into account the fact that at the end of 2022, the implementation of a similar program with funding from the EU funds for the 2014-2020 planning period continued, active submission of projects began only at the beginning of 2023. By the end of the IV quarter of 2023, 34 projects have been received for a total amount of EUR 11.58 million and 20 received projects are being evaluated for a total amount of EUR 6.81 milj.EUR. Submission of projects continues.</t>
  </si>
  <si>
    <t>Ņemot vērā to, ka 2022.gada beigās vēl turpinājās līdzīgas programmas īstenošana ar ES fondu 2014.-2020.gada plānošanas perioda finansējumu, tad aktīva projektu iesniegšana sākās tikai 2023.gada sākumā. Līdz 2023.gada IV ceturkšņa beigām ir saņemti 34 projekti par kopējo summu 11.58 milj.EUR un notiek 20 saņemto projektu vērtēšana, par kopējo summu 6.81 milj. EUR. Projektu iesniegšana turpinās.</t>
  </si>
  <si>
    <t>Apstiprināti projekti par vismaz 108 000 000 EUR</t>
  </si>
  <si>
    <t>Apstiprināti projekti par vismaz 108 000 000 EUR.</t>
  </si>
  <si>
    <t>2024Q4</t>
  </si>
  <si>
    <t>Līgumu slēgšanas tiesību piešķiršana energoefektivitātes uzlabošanas projektu īstenošanai pašvaldību ēkās un infrastruktūrā vismaz 27 838 800 EUR apmērā</t>
  </si>
  <si>
    <t>Paziņojums par līgumu slēgšanas tiesību piešķiršanu par vismaz 27 838 800 EUR.</t>
  </si>
  <si>
    <t>Paziņojums saņēmējiem par līguma slēgšanas tiesību piešķiršanu par vismaz 16 769 200 EUR.</t>
  </si>
  <si>
    <t>Paziņojums saņēmējiem par līgumu slēgšanas tiesību piešķiršanu apstiprinātiem projektiem par 80 000 000 EUR.</t>
  </si>
  <si>
    <t>Stājas spēkā:a) tiesību akti / noteikumi, ar kuriem valsts mežus dara pieejamus vēja enerģijas izmantošanai, nosaka piemērotas teritorijas attīstībai un dara tās pieejamas privātajiem investoriem solīšanai;b) tiesību akti / noteikumi, ar kuriem samazina tiesisko nenoteiktību attiecībā uz investīcijām vēja enerģijā, precizējot gadījumus, kad investīcijas var noraidīt pēc ietekmes novērtējuma, un ieviešot paātrinātu noregulējuma mehānismu šādiem gadījumiem.Pasākums nodrošina atbilstību principam “nenodarīt būtisku kaitējumu” saskaņā ar Tehniskajiem norādījumiem par principa “nenodarīt būtisku kaitējumu” piemērošanu (2021/C58/01), jo īpaši saistībā ar pasākuma ietekmi uz mežiem zemes izmantošanas maiņas dēļ un ES vides tiesību aktiem.</t>
  </si>
  <si>
    <t>Savvaļas ugunsgrēku kopējā ugunsplatība 5 gadu laikposmā (2020.–2024. gads)</t>
  </si>
  <si>
    <t>Savvaļas ugunsgrēku skartā kopējā platība, kas aprēķināta kā vidējais rādītājs par pēdējiem četriem gadiem pēc kārtas. Savvaļas ugunsgrēki ir kūdras, sausas zāles, kūlas, krūmu, koku, kultūraugu rugāju, siena, meldru un niedru, zemsegas, atsevišķu koku ugunsgrēki saskaņā ar Valsts ugunsdzēsības un glābšanas dienesta kumulatīvo statistiku.</t>
  </si>
  <si>
    <t>Platība (hektāri)</t>
  </si>
  <si>
    <t>2025Q1</t>
  </si>
  <si>
    <t>1.3.1.2.i</t>
  </si>
  <si>
    <t>Būvniecības līgumi, kas piešķirti par pusi no pārbūves un atjaunošanas kopskaita</t>
  </si>
  <si>
    <t>Būvniecības līgumi, kas līdz 2024. gada 31. decembrim piešķirti par vismaz 50% no restaurāciju kopskaita</t>
  </si>
  <si>
    <t>Zemkopības ministrija</t>
  </si>
  <si>
    <t>%</t>
  </si>
  <si>
    <t>Būvniecības līgumu slēgšanas tiesības piešķirtas pusei no kopējā atjaunošanu vai pārbūvju skaita</t>
  </si>
  <si>
    <t>Digitālā pārveide</t>
  </si>
  <si>
    <t>IKT risinājumu (sistēmu) koncepcijas modeļus izstrādā saskaņā ar pieņemto IKT pārvaldības tiesisko regulējumu.  Izstrādātie un saskaņotie apraksti definē IKT izstrādes darbības, lai izstrādātu vai modernizētu IKT risinājumus vismaz 4 šādās jomās:
 1) iekšlietu nozare t.sk. civilā aizsardzība, ugunsdrošības uzraudzība un sabiedriskā drošība; 
2) kultūras nozare t.sk. arhīvu, bibliotēku, muzeju, kultūras pieminekļu aizsardzības un mediju satura mantojuma uzkrāšana;
3) ostu loģistikas pakalpojumu pārvaldība;
4) IKT pārvaldības procesu atbalsts.</t>
  </si>
  <si>
    <t>Skaits</t>
  </si>
  <si>
    <t>Saskaņoto plānu apstiprināšana centralizēto funkciju vai pakalpojumu izveidei, pārveidei vai ieviešanai</t>
  </si>
  <si>
    <t>Pirms aktivitātes uzsākšanas, lai izstrādātu IKT risinājumus, atbildīgā institūcija sagatavo un koordinē centralizētās IKT funkcijas vai pakalpojumu attīstības plāna apstiprināšanu (tai skaitā attiecībā uz pakalpojumu finansēšanu).</t>
  </si>
  <si>
    <t>Centrālā platforma vai sistēmas izstrādātājs izstrādā un saskaņo to IKT risinājumu izstrādes darbību koncepcijas, kas jāizstrādā saskaņā ar IKT pārvaldības tiesisko regulējumu.</t>
  </si>
  <si>
    <t>Šobrīd Eiropas Savienības Atveseļošanas un noturības mehānisma plāna investīcijas 2.1.2.1.i. ietvaros ir saskaņoti 17 IKT risinājumu (centralizētu platformu un sistēmu) apraksti, līdz ar to rādītājs par apstiprinātiem 15 IKT risinājumu attīstības aktivitāšu aprakstiem ir izpildīts.</t>
  </si>
  <si>
    <t>2.1.2.2.i</t>
  </si>
  <si>
    <t>Platformu vai sistēmu skaits, ko pārvalda koplietošanas pakalpojumu sniedzēji, izmantojot koplietošanas mākoņdatošanas pakalpojumus</t>
  </si>
  <si>
    <t>Mērķi uzskata par izpildītu, ja katrs no četriem koplietošanas pakalpojumu sniedzējiem (Latvijas valsts radio un televīzijas centrs, Latvijas Nacionālā bibliotēka, Iekšlietu ministrijas Informācijas centrs, Zemkopības ministrija) nodrošina vismaz vienas valsts platformas vai informācijas sistēmas darbību, izmantojot koplietošanas mākoņdatošanas pakalpojumus, t.sk. jaudas balansēšanas vai rezerves darbības atjaunošanos fiziski attālinātā datu centrā.</t>
  </si>
  <si>
    <t>Reformas sekmīgu īstenošanu nodrošina tāda tiesiskā regulējuma stāšanās spēkā, kurā noteikti šādi valsts platformas aspekti:1. datu koplietošanas pārvaldība, tostarp datu apmaiņas process centrālajā datu apmaiņas platformā;2. iesaistīto iestāžu tiesības un pienākumi attiecībā uz datu koplietošanu un apriti centrālajā datu apmaiņas platformā;3. vienota un atvieglota personas datu apstrāde centrālajā datu apmaiņas platformā.</t>
  </si>
  <si>
    <t>Tiesiskā regulējuma stāšanās spēkā 2023.gada 3.novembrī.</t>
  </si>
  <si>
    <t>Entry into force of the legal framework on 3 November 2023</t>
  </si>
  <si>
    <t>On 31 October 2023 the Cabinet of Ministers approved Regulation No.624 "Data Distribution and Management Platform Rules". The regulation entered into force on 3 November 2023.</t>
  </si>
  <si>
    <t>03.11.2023. stājās spēkā Ministru kabineta 31.10.2023. noteikumi Nr. 624 "Datu izplatīšanas un pārvaldības platformas noteikumi" - kārtība, kādā tiek izmantota Datu izplatīšanas un pārvaldības platforma (DAGR), kas:
- spēs apkopot potenciāli visu valsts iestāžu datus vienotā platformā centralizēti nodrošinot to apriti starp informācijas sistēmām;
- uzlabos datu apriti starp informācijas sistēmām;
- nodrošinās datu pieejamību ar noteiktiem piekļuves laikiem;
- nodrošinās, ka datu saņēmēji izgūs datus no datu devēju informācijas sistēmām ar maksimāli 24 stundu nobīdi.
Katrai iestādei būs iespējams būtiski samazināt savu datu izplatīšanas risinājumu kapacitāti vai pat pilnībā atteikties no decentralizētajiem datu izplatīšanas risinājumiem.</t>
  </si>
  <si>
    <t>To digitālās transformācijas ceļvežu skaits, ko Eiropas digitālo inovāciju centrs (EDIC) izdevis vienībām, kas nav mazie un vidējie uzņēmumi, vidējas kapitalizācijas sabiedrības un publiskais sektors.</t>
  </si>
  <si>
    <t>To digitālās transformācijas ceļvežu skaits, ko EDIC izdevusi vienībām, kas nav mazie un vidējie uzņēmumi, vidējas kapitalizācijas sabiedrības un publiskais sektors, norādot vismaz vienu ieguldījumu. Atlases kritēriji nodrošina, ka atlasītie projekti atbilst tehniskajam norādījumam “Nenodarīt būtisku kaitējumu” (2021/C58/01), izmantojot izslēgšanas sarakstu un prasību ievērot attiecīgos ES un valstu tiesību aktus vides jomā.</t>
  </si>
  <si>
    <t>Izsniegtie ceļveži</t>
  </si>
  <si>
    <t>To vienību skaits, kuri atbalsta digitalizēšanas procesus komercdarbībā un kuru digitālā termiņa testa rezultāts uzlabojās, salīdzinot ar iepriekšējo pārbaudes rezultātu, pēc dotācijas saņemšanas un projekta realizācijas.</t>
  </si>
  <si>
    <t>Mērķi izpilda, ja starp vienību un LIAA ir noslēgts līgums par dotācijas saņemšanu un atkārtotajā digitālās atbilstības testā ir ievēroti pārbaudes rezultāta uzlabojumi.</t>
  </si>
  <si>
    <t>Atbalstītās vienības</t>
  </si>
  <si>
    <t>To līgumu skaits, ar kuriem CFLA piešķir grantus par īstenotām investīcijām. Tiek paredzēts, ka viena granta summa nepārsniegs 1 000 000 EUR. 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</si>
  <si>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Atbalstītie projekti</t>
  </si>
  <si>
    <t>Aizdevumu skaits, ko piešķīris “Altum” vai kam ir granta elements (aizdevuma vai granta maksājums) saskaņā ar komersantu digitālās pārveides programmu.Darbības rezultātu rādītāju uzskata par izpildītu, ja starp komersantu un “Altum” ir noslēgts līgums par projekta izpildi.Atlases kritēriji nodrošina, ka atlasītie projekti atbilst Tehniskajiem norādījumiem par principa “nenodari būtisku kaitējumu” piemērošanu (2021/C58/01), izmantojot izslēgšanas sarakstu un prasību nodrošināt atbilstību attiecīgajiem ES un valsts tiesību aktiem vides jomā.</t>
  </si>
  <si>
    <t>2.3.1.r IZM</t>
  </si>
  <si>
    <t>Stimuli un pienākumi uzņēmumiem izglītot un apmācīt savus darbiniekus un radīt vairāk iespēju un tiesību darbiniekiem piedalīties mācībās.</t>
  </si>
  <si>
    <t>Ir stājušies spēkā tiesību akti, kas paredz:
1) noteikt kritērijus un procedūras uzņēmumu stimulēšanai un pienākumiem pilnveidot prasmes darbiniekiem (kas aptver gan pamatprasmes, gan augstākās prasmes), kā arī ieviest labvēlīgāku nodokļu nosacījumu, ko sedz darba devēji par darbinieku izglītību (piemēram, mācību maksa);
2) radīt darbiniekiem plašākas iespējas un tiesības piedalīties mācībās; un
3) izveidot regulējumu atbalsta pasākumiem, lai stimulētu uzņēmumus (īpaši MVU) attīstīt savu darbinieku prasmes, tostarp kritērijus šāda atbalsta saņemšanai un atbalsta pasākumu īstenošanas kārtību(-as).</t>
  </si>
  <si>
    <t>Stājušies spēkā Ministru kabineta noteikumi par prasmju fondu ieviešanu, kuros noteikta prasmju fondu struktūra un iesaistīto personu tiesības un pienākumi.</t>
  </si>
  <si>
    <t>Nepieciešama konceptuāla vienošanās ar darba devēju organizācijām un sociālajiem partneriem par Prasmju fondu koncepta attīstību. Saskaņā ar Valdības rīcības plāna projektā paredzēto (171.7 pasākums) Ekonomikas ministrija plāno izvertēt Prasmju fondu ieviešanu līdz 2023. gada beigām. Attiecīgi, Ministru kabineta noteikumi varētu tikt izstrādāti un apstiprināti 2024. gada 3. ceturksnī (indikatīvi augustā). Pamatojoties uz AF plāna 2023. gada 22.decembrī apstiprinātajiem grozījumiem, 2024. gadā tiks turpinātas diskusijas ar nozarēm par Latvijas kontekstam atbilstoša Prasmju fonda koncepta attīstību. Paredzēts, ka MK noteikumi tiks sagatavoti un apstiprināti līdz 2024. gada 30. septembrim.</t>
  </si>
  <si>
    <t>A conceptual agreement with employers' organisations and social partners on the development of skills funds is needed. According to the draft of the Government Action Plan (measure 171.7), the Ministry of Economy plans to evaluate the implementation of Skills Funds by the end of 2023. Accordingly, the regulations of the Cabinet of Ministers could be developed and approved in the 3rd quarter of 2024 (indicatively in August). Based on the amendments to the RRF plan approved on 22 December 2023, in 2024, discussions will be continued with industries on the development of the Skills Fund concept appropriate to the Latvian context. It is expected that the regulations of the Cabinet of Ministers will be prepared and approved by 30 September 2024.</t>
  </si>
  <si>
    <t>Negotiations have taken place with the Employers' Confederation of Latvia and the free Trade Union Confederation of Latvia, as a result of which 2 or 3 sectors have been noted in which the concept of skills funds could be introduced. At the same time, the OECD, conducting survay on support measures for employers for the training of their employees within the framework of the TSI project, noted that the Covid-19 pandemic and the crisis of the Russian war in Ukraine have a negative impact on employers, therefore the development of Skills Funds should be considered as a medium-term measure, waiting for economic recovery phase. While working on the Government's action plan, and taking into account the opinion of employers and the OECD, it is planned to evaluate the development of Skill Funds as part of the Human Capital Development work by the end of 2023. Accordingly, depending on the results of the evaluation, the regulations of the Cabinet of Ministers could be developed and approved in the 3rd quarter of 2024 (indicatively in August), which is generally in line with the schedule of EU funds. Proposals for amendments to the AF plan have been submitted accordingly. Based on the amendments to the RRF plan approved on 22 December 2023, in 2024, discussions will be continued with industries on the development of the Skills Fund concept appropriate to the Latvian context. It is expected that the regulations of the Cabinet of Ministers will be prepared and approved by 30 September 2024.</t>
  </si>
  <si>
    <t>Ir notikušas sarunas ar Latvijas Darba devēju konfederāciju un Latvijas Brīvo arodbiedrību savienību, kā rezultātā atzīmētas 2 vai 3 nozares, kurās varētu tikt ieviests prasmju fondu koncepts, taču nozaru interese nav liela. Vienlaikus, strādājot pie Valdības rīcības plāna, un ņemot vērā darba devēju pārstāvju un OECD viedokli par prasmju fondu ieviešanu vidējā termiņā, līdz 2023. gada beigām plānots izvērtēt Prasmju fondu attīstību Cilvēkkapitāla attīstības darba ietvaros. Attiecīgi, atkarībā no izvērtējuma rezultātiem, Ministru kabineta noteikumi varētu tikt izstrādāti un apstiprināti 2024. gada 3. ceturksnī (indikatīvi augustā), kas kopumā atbilst ES fondu laika grafikam. Atbilstoši ir iesniegti AF plāna grozījumu priekšlikumi. Pamatojoties uz AF plāna 2023. gada 22.decembrī apstiprinātajiem grozījumiem, 2024. gadā tiks turpinātas diskusijas ar nozarēm par Latvijas kontekstam atbilstoša Prasmju fonda koncepta attīstību. Paredzēts, ka MK noteikumi tiks sagatavoti un apstiprināti līdz 2024. gada 30. septembrim.</t>
  </si>
  <si>
    <t>Stājas spēkā noteikumi, kuros precizēta pieeja individuālā mācību konta izveidei, tostarp:
a) atbilstības kritēriju noteikšana;
b) izglītotāju atlases kritēriju noteikšana.</t>
  </si>
  <si>
    <t>2022. gada 3.ceturksnī sagatavotais informatīvais ziņojums par Individuālo mācību kontu (IMK) pieejas attīstību un pilotēšanu AF finansējuma ietvaros, ir apstiprināts Ministru kabinetā 2023. gada 4. jūlijā. Ministru kabineta noteikumu apstiprināšana ir plānota līdz 2024. gada 30. jūnijam, un IMK pieejas aprobācija - līdz 2026.gada 31. maijam.</t>
  </si>
  <si>
    <t>The informative report prepared in the 3rd quarter of 2022 on Development and piloting of the individual learning accounts (ILA) approach within the framework of RRF investment was approved by the Cabinet of Ministers on 4 July 2023. The approval of the regulation by the Cabinet of Ministers is planned until the 30 June 2024, and piloting of the ILA approach - until 31 May 2026.</t>
  </si>
  <si>
    <t>Informatīvais ziņojums ir pamats AF investīcijas uzsākšanai. MK noteikumu izstrāde balstīsies uz Individuālo mācību kontu (IMK) koncepta un prasmju pārvaldības platformas koncepta atziņām, kurus plānots izstrādāt AF investīcijas ietvaros 2023. gadā. Process un laika grafiks, tostarp konceptu izstrāde un to sasaiste ar plānotajiem MK noteikumiem, secīgi ir aprakstīts informatīvā ziņojuma projektā. Informatīvā ziņojuma projekta saskaņošana ir ieilgusies. Kaut arī patlaban MK noteikumus plānots izstrādāt līdz AF plānā noteiktajām termiņam – 2023. gada 31. decembris, ievērojot kopējo laika nobīdi ar informatīvā ziņojuma saskaņošanu, ir risks ka MK noteikumi netiks apstiprināti līdz 2023. gada beigām, tomēr attiecībā uz citiem saistītajiem AF atskaites punktiem – 61. (IMK izmēģinājuma projekts) un 67. (3500 pieaugušie, kam palīdzēts apgūt digitālās prasmes, izmantojot IMK resursus, 2026.Q3) patlaban izmaiņas nav plānotas. 
Informatīvais ziņojums tika apstiprināts Ministru kabinetā 2023. gada 4. jūlijā (prot. Nr.35, 33. §). Pamatojoties uz IZM uzaicinājumu Valsts izglītības attīstības aģentūra ir iesniegusi projekta  pieteikumu KP VIIS sistēmā 2023. gada 15. augustā. Saskaņā ar plānoto aktivitāšu grafiku, Ministru kabineta noteikumu projektu plānots izstrādāt līdz 2023. gada novembrim un iesniegt Ministru kabinetā 2023. gada decembra beigās. Izpildi var ietekmēt saskaņošanas process, bet patlaban ir plānots pieturēties pie minētā laika grafika.
Ministru kabineta noteikumu projekts tika izstrādāts līdz 2023. gada 31. decembrim, bet netika iesniegts apstiprināšanai Ministru kabinetā, ņemot vērā ministru līmeņa diskusijas turpināšanu par cilvēkkapitāla attīstības pārvaldības jautājumiem, kas skar arī individuālo mācību kontu konceptu attīstību un Ministru kabineta noteikumu saturu, jo noteikumi nodrošina juridisku ietvaru individuālo mācību kontu pieejas un platformas darbībai. Ministru kabineta noteikumus plānots apstiprināt Ministru kabinetā līdz 2024. gada 30. jūnijam.</t>
  </si>
  <si>
    <t>To uzņēmumu skaits, kuros ir nodrošināta digitālo pamatprasmju apguve. Atbalsta instruments nodrošina apmācību 1 080 uzņēmumiem, tostarp izmantojot MOOC tiešsaistes kursus, kā arī koncentrējoties uz digitālo prasmju uzlabošanu.Atlases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</si>
  <si>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2.3.1.4.i</t>
  </si>
  <si>
    <t>Pieaugušie, kam palīdzēts apgūt digitālās prasmes, izmantojot individuālo mācību kontu resursus</t>
  </si>
  <si>
    <t>[Information submitted by the project] Education activities, and the selection and inclusion of education programme in the Individual learning account (ILA) offer is planned until September 2024, with the start of education activities in October 2024. The start of education activities may be affected by the time of reconciliation and approval of the Cabinet of Ministers regulation for ILA (Milestone 60). It is planned that the regulation of the Cabinet of Ministers will be approved by 30 June 2024, thus not affecting the planned achievable indicator</t>
  </si>
  <si>
    <t>Mācību plānošana, izglītības programmu atlase un iekļaušana Individuālo mācību kontu (IMK) piedāvājumā ir plānota līdz 2024. gada septembrim, uzsākot  mācību īstenošanu ar 2024. gada oktobri. Mācību uzsākšanu var ietekmēt MK noteikumu (AF 60. atskaites punkts) saskaņošanas un apstiprināšanas laiks. Plānots, ka MK noteikumi tiks apstiprināti līdz 2024. gada 30.jūnijam, līdz ar to neietekmējot plānoto sasniedzamo rādītāju.</t>
  </si>
  <si>
    <t>2.3.2.1.i</t>
  </si>
  <si>
    <t>To iedzīvotāju skaits, kuriem tika pilnveidotas digitālās pašapkalpošanās prasmes un kuri ir piedalījušies tehnoloģiskās inovācijas pasākumos</t>
  </si>
  <si>
    <t>To iedzīvotāju skaits, kuriem tika pilnveidotas digitālās pašapkalpošanās prasmes un kuri ir piedalījušies tehnoloģiskās jaunrades pasākumos. Ir izstrādāta un ieviesta digitālo pašapkalpošanās prasmju apguves pieeja (e-mācību kurss), kā arī ir izstrādātas un īstenotas kopīgās tehnoloģiju radošuma vadlīnijas jaunatnes tehnoloģiju un inovācijas spēju attīstībai.</t>
  </si>
  <si>
    <t>The project "Development of Society's Digital Skills" by the Ministry of Environmental Protection and Regional Development (hereinafter - MEPRD), which aims to improve digital self-service skills of 15,000 residents by December 31, 2024, was approved on November 27, 2023. On December 22, 2023, an Agreement on project implementation was signed between MEPRD and the Central Contract and Finance Agency (hereinafter - CCFA). On December 24, 2023, within the framework of the MEPRD project, a tender for the Training Program was announced, where applicants can submit their proposals until February 12, 2024. A unit cost methodology for granting funding to municipalities has been developed and has been submitted to the Ministry of Education and Science for review. A draft cooperation agreement, initially prepared for potential partners (municipalities), has been developed and sent them out for review. Parallelly, a procurement for communications for public consultation is being prepared, which could be announced in February. It is planned to start in August a Training for mentors, while training for the public is planned to begin in September. Due to delays in the project's initiation, there is a risk of not achieving the target indicator by December 2024 - 15,000 residents having completed one of the training program levels.
The project "Development of a Digital Youthwork System  in Municipalities" by the Agency for International Youth Programs (hereinafter - AIYP), which aims to develop common guidelines for technology innovation for the capacity development of youth technology and innovation by December 31, 2024, was approved on November 29, 2023. On January 4, 2024, a General Agreement was signed between AIYP and CCFA. In January 2024, preparations are underway for the tender documentation for the training directors, expected to be announced in February 2024. Work is concurrently being done on the development of project administration and training organization procedures. The development of the guidelines is planned to start along with the development of the training content.</t>
  </si>
  <si>
    <t>Izstrādāts digitālo prasmju un kompetenču satvars</t>
  </si>
  <si>
    <t>Darīts pieejams publiskās pārvaldes digitālo prasmju plāns un satvars, tostarp mācību programmas, un tiek organizētas mācības publiskās pārvaldes platformā.</t>
  </si>
  <si>
    <t>Publiskās pārvaldes (valsts un pašvaldību) darbinieki ar padziļinātām digitālajām prasmēm, tostarp ar e-mācībās iegūtām prasmēm</t>
  </si>
  <si>
    <t>To cilvēku skaits, kuri ieguvuši progresīvas digitālās prasmesšādu ieguldījumu rezultātā:
- izveidotas vispārējas un specializētas digitālo prasmju sistēmas, kompetences attīstības ceļveži un mācību programmas saturs;
- digitālo prasmju un prasmju apmācības nodaļa ar kompetences sistēmām, mācību programmām un apmācības programmām, kas ir organizētas un darbojas vienotajā digitālās tālmācības vidē/valsts pārvaldes platformā;
- pašpārvaldītas mācīšanās izmantojamība</t>
  </si>
  <si>
    <t>To IKT aprīkojuma vienību skaits, kas pieejamas mācībām no “datorbibliotēkas” un kas uzlabo mācību efektivitāti un mazina nevienlīdzību. Skolu “datorbibliotēka” skolēniem un skolotājiem, kam ir nepieciešams dators mācībām un mācīšanai, sniedz iespēju “aizņemties” uz mācību laiku, vienlaikus strādājot pie ilgtspējīgas sistēmas, kas nodrošinās tehnoloģiju pieejamību katram skolēnam un skolotājam visā Latvijā.</t>
  </si>
  <si>
    <t>2.3.1.r EM</t>
  </si>
  <si>
    <t>Tiesiskais regulējums ir stājies spēkā</t>
  </si>
  <si>
    <t>Pašvaldību likuma stāšanās spēkā, ar ko pārskata pašvaldību funkcijas un uzdevumus, lai tos salāgotu ar administratīvi teritoriālās reformas rezultātiem (ar ko aizstāj 1994. gada 19. maija likumu “Par pašvaldībām”). Tam jānodrošina labāka pārvaldība pēc pašvaldību administratīvi teritoriālās reformas, veicinot demokratizāciju un skaidrāku lēmumu pieņemšanas pilnvaru nošķiršanu no izpildpilnvaras, izveidojot skaidru kompetenču un funkciju dalījumu, samazinot varas koncentrāciju un regulāri palielinot vietējās kopienas līdzdalību.</t>
  </si>
  <si>
    <t>Km</t>
  </si>
  <si>
    <t>Pašvaldību publisko pakalpojumu novērtējuma pabeigšana, trūkumu konstatēšana un šo pakalpojumu uzlabošanas pasākumi</t>
  </si>
  <si>
    <t>Pašvaldību publisko pakalpojumu sniegšanas efektivitātes novērtējuma pabeigšana saskaņā ar Ministru kabineta regulējumu par pašvaldību kapacitātes celšanas atbalsta īstenošanu.</t>
  </si>
  <si>
    <t>Pabeigts novērtējums par pašvaldību publisko pakalpojumu efektivitāti.</t>
  </si>
  <si>
    <t>Apmācīto pašvaldību darbinieku skaits</t>
  </si>
  <si>
    <t>Sagatavoto pašvaldību darbinieku skaits, uzlabota viņu zināšanas vai kvalifikāciju, sniegts metodoloģiskais atbalsts darbam pašvaldībās pēc administratīvi teritoriālās reformas.
Mācības un citi kapacitātes celšanas pasākumi ir veikti, pamatojoties uz pakalpojumu un pašvaldību kapacitātes novērtējumu.</t>
  </si>
  <si>
    <t>Based on the initial assessment of the capacity needs of the specialists of local municipalities and public services’ providers performed by each planning region, capacity-building events have been launched in the regions to improve the quality and efficiency of public services.</t>
  </si>
  <si>
    <t>Pamatojoties uz plānošanas reģionu sākotnējo kapacitātes vajadzību apzināšanu pašvaldību speciālistiem un publisko pakalpojumu sniedzējiem, reģionos ir uzsākti kapacitāti stiprinošie pasākumi. Kapacitātes celšanas pasākumi uzlabos pašvaldību speciālistu zināšanas un prasmes, kas sekmēs publisko pakalpojumu kvalitātes un efektivitātes paaugstināšanos.</t>
  </si>
  <si>
    <t>Līgumu slēgšanas tiesību piešķiršana industriālo parku attīstīšanai reģionos privātā sektora saņēmējiem, kuri ir izstrādājuši industriālā parka attīstības stratēģiju vai uzņēmējdarbības plānu. 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</si>
  <si>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19.10.2022. izsludināta projektu iesniegumu atlase. Projektu iesniegumu iesniegšanas termiņš 28.04.2023., projektu iesniegumu vērtēšana no 29.04.2023. -28.06.2023. Līdz 2023. gada 28. jūnijam visiem projektu iesniedzējiem tika nosūtīti lēmumi par projektu iesniegumu apstiprināšanu ar nosacījumu vai noraidīšanu finansējuma trūkuma dēļ. Ar nosacījumiem apstiprināto projektu iesniegumu gala izvērtēšanas rezultātā 5 projekta iesniedzējiem nosūtīti atzinumi  par CFLA lēmumā izvirzīto nosacījumu izpildi, piešķirot līgumu slēgšanas tiesības industriālo parku attīstīšanai reģionos.  CFLA mājaslapā publicēts paziņojums par projektu iesniegumu konkursa rezultātiem, un 5 projektu iesniedzējiem ir nosūtīti lēmumi par vienošanās par projekta īstenošanu slēgšanas tiesību piešķiršanu (https://www.cfla.gov.lv/lv/3113i-investicijas-uznemejdarbibas-publiskaja-infrastruktura-industrialo-parku-un-teritoriju-attistisanai-regionos).</t>
  </si>
  <si>
    <t>On 19.10.2022 the selection of project applications was announced. The deadline for submitting project applications was 28.04.2023 and the evaluation of project applications took place from 29.04.2023 to 28.06.2023. Until June 28, 2023,  decisions on the approval of project applications with conditions or rejecting them due to lack of funding were sent to all project applicants. As a result of the final evaluation of project applications approved with conditions, 5 project applicants have met the conditions established by the decision of the Central Finance and Contracting Agency of Latvia and were awarded to conclude the contracts for the development of industrial parks in the regions. A notice regarding the results of the tender for project applications has been published on the homepage of the  Central Finance and Contracting Agency of Latvia and 5 decisions on the awarding the right to conclude an agreement for implementation of the project have been sent to the specified project applicants (https://www.cfla.gov.lv/lv/3113i-investicijas-uznemejdarbibas-publiskaja-infrastruktura - for industrial-parks-and-territory-development-in-regions).</t>
  </si>
  <si>
    <t>With the publication No.2022/202.PD2 in the Official Journal “Latvijas Vēstnesis” on October 18, 2022, the call for project applications was announced, setting the period for submitting the projects from 19.10.2022. to 28.04.2023.  In the selection of project applications 9 project applications were submitted. The total amount of requested RRF funding was 124 million euros, which is 1.5 times larger than the available funding within the support program (information available at: https://www.cfla.gov.lv/lv/jaunums/industrialo-parku-un-teritoriju-attistisana-regionos-velas-ieguldit-124-miljonus-eiro).
The evaluation of project applications took place from 29.04.2023 to 28.06.2023. Until June 28, 2023,  decisions on the approval of project applications with conditions or rejecting them due to lack of funding were sent to all project applicants. 
As a result of the final evaluation of project applications approved with conditions, 5 project applicants have met the conditions established by the decision of the Central Finance and Contracting Agency of Latvia and were awarded to conclude the contracts for the development of industrial parks in the regions. A notice has been published on the homepage of the Central Finance and Contracting Agency of Latvia regarding the results of the tender project applications and decisions on the awarding the right to conclude an agreement for implementation of the project have been sent to the specified project applicants (https://www.cfla.gov.lv/lv/3113i-investicijas-uznemejdarbibas-publiskaja-infrastruktura - for industrial-parks-and-territory-development-in-regions).</t>
  </si>
  <si>
    <t>94. atskaites punkta īstenošana ir priekšnoteikums tam, lai savlaicīgi izpildītu ar 3.1.1.3.i. investīciju saistītos nākamos mērķus, kas paredz nacionālas nozīmes industriālo parku un teritoriju attīstību reģionos ārpus Rīgas plānošanas reģiona: 
mērķis Nr. 95 - parakstīti vismaz 4 nodomu protokoli vai līgumi ar starptautiski atzītiem industriālo parku operatoriem (apsaimniekotājiem) vai potenciālajiem investoriem (komersantiem), piesaistot vai veicot nefinanšu investīcijas vismaz 85 741 349 euro apmērā; 
mērķis Nr. 96 - pabeigta industriālo parku būvniecība reģionos, kur tiek attīstīta publiskā infrastruktūra; 
mērķis Nr. 97 - 328 jaunu darba vietu radīšana industriālajos parkos ar vidējo algu, kas pārsniedz vidējo samaksu attiecīgajā tautsaimniecības nozarē.
Attīstot 3.1.1.3.i. investīcijas ietvaros paredzēto industriālo parku infrastruktūru, Latvijas reģionos ārpus Rīgas plānošanas reģiona, tiks  piesaistīti investori - komersanti, kas rada jaunas darba vietas un veic nefinanšu investīcijas, sekmējot darba vietu ar augstu pievienoto vērtību un uz eksportu orientētu darba vietu radīšanu, kā arī mazinātas reģionālās attīstības atšķirības starp Rīgas reģionu un pārējo Latvijas teritoriju.</t>
  </si>
  <si>
    <t>Valsts attīstības iestāde “Altum” ir apstiprinājusi finansējumu vismaz 300 dzīvokļu projektiem. Apstiprināto projektu ietvaros nodrošina mājokli par zemu īres maksu (orientējoši 4,40 EUR/m²). Apstiprinātie projekti atbilst augstām kvalitātes prasībām: 1) ēkām ir gandrīz nulles enerģijas patēriņš, 2) ekspluatācijas uzsākšanas brīdī tiek veiktas atbilstīgas kvalitātes pārbaudes (akustiskie mērījumi, ēku gaisa caurlaidības tests).</t>
  </si>
  <si>
    <t>Stājas spēkā tiesību aktu grozījumi, lai uzlabotu minimālo ienākumu atbalsta sistēmu, kas ietver:-          minimālo ienākumu sliekšņa zemāko iespējamo robežu, kas nav mazāks par 20 % no ienākumu mediānas;-          procedūru minimālo ienākumu sliekšņu pārskatīšanai, kas jāveic katru gadu (sākot no 2023. gada), pamatojoties uz ienākumu mediānas izmaiņām un nodrošinot, ka minimālo ienākumu sliekšņi netiek mainīti, ja samazinās ienākumu mediāna.</t>
  </si>
  <si>
    <t>In order to fulfill milestone, Ministry of Welfare has elaborated following drafts of regulatory acts:
• Amendments to the Law “On State Social Benefits” (22-TA-2016);
• Amendments to the Law “On Mandatory Social Insurance Against Accidents at Work and Occupational Diseases” (22-TA-2048);
• Amendments to the Law “On State Pensions” (22-TA-2050);
• Amendment to the Law “On Social Security” (22-TA-2078);
• Amendments to the Law “On Social Services and Social Assistance" (22-TA-2554).
Amendments to the legislation have been submitted to the Cabinet of Ministers, including them  in the package of draft laws accompanying the draft law “On the State Budget for 2023" and the draft law “On the medium-term budgetary framework for 2023, 2024 and 2025”, providing them with funding to raise the minimum income thresholds from 1 July, 2023 (the effective date of the minimum income thresholds is therefore1 July, 2023). These draft laws have been approved at the Saeima on 08.03.2023., providing them with funding to raise the minimum income thresholds from 1 July, 2023 (the effective date of the minimum income thresholds is therefore 1 July, 2023).</t>
  </si>
  <si>
    <t>Attiecīgās publiskās un vietējās iestādes piešķir būvdarbu līgumus, lai nodrošinātu piekļuvi telpām 63 valsts un pašvaldību ēkās, kurās sniedz labklājības nozares valsts pakalpojumus un sociālo pakalpojumu sniedzēju reģistrā reģistrētus valsts un pašvaldību institūciju publiskos pakalpojumus, tostarp personām ar invaliditāti.
Līgumu slēgšanas tiesības piešķir, lai nodrošinātu minimālo piekļūstamības standartu: piekļūstamības elementi, kas nepieciešami katrai ēkai, tostarp pasākumi, lai nodrošinātu piekļuvi telpām personām ar kustību traucējumiem (tas var ietvert dažādu pielāgojumu izveidi vai uzstādīšanu, piemēram, vizuālās informācijas uzlabojumus, evakuācijas sistēmu pielāgošanu un nodrošināšanu personām ar invaliditāti, rampas, pamatnes, lifti, viegli atveramas vai automātiskas durvis utt.)</t>
  </si>
  <si>
    <t>Līgums</t>
  </si>
  <si>
    <t>Beneficiaries attract service providers in order to ensure access to premises and information for persons with functional disabilities (visual, hearing, mobility and mental impairments), including for example improvement of visual information, adaptation of evacuation systems, as well as installation of aids such as ramps, pandas, lifts, easily opened or automatic doors, etc.
Also, the performance of the activities necessary for improvement of the territory and adaptation of the common premises shall be organised, ensuring accessibility of the State service of the welfare sector provided in the building or the social service environment of the local government (e.g. installation of signs and indications, construction of tactile and Braila surfaces, installation of guiding systems, installation of parking places for disabled persons, extension of entrance doors, installation of a sanitary hub, etc.).</t>
  </si>
  <si>
    <t>Pašvaldības pieņems sarakstu ar 259 pilngadīgām personām ar ļoti  smagu vai smagu invaliditāti, kurām ir kustību traucējumi, un kā arī bērniem ar invaliditāti  kurām kuriem ir kustību traucējumi un kuras saņem atbalstu, lai pielāgotu individuālo mājokli (1 izvēlēta persona uz vienu mājokli).</t>
  </si>
  <si>
    <t>Līgumu noslēgšana personu ar invaliditāti mājokļu vides pieejamības pasākumu nodrošināšanai.</t>
  </si>
  <si>
    <t>Līgumu noslēgšana, lai pielāgotu mājokļus 259 pilngadīgām personām ar ļoti  smagu vai smagu invaliditāti, kurām ir kustību traucējumi, un kā arī bērniem ar invaliditāti, kurām kuriem ir kustību traucējumi, nodrošinot, ka šīm personām ir piekļuve nodarbinātībai un pakalpojumiem, tādējādi veicinot cilvēktiesības un dzīves kvalitāti. Ir noslēgti pakalpojumu, piegādes vai  būvdarbu līgumi par tādu vides piekļūstamības elementu nodrošināšanu, kas nepieciešami mērķgrupas personām, paredzot vides pielāgošanas pasākumus (piemēram, tas var ietvert dažādus dzīvojamo un koplietošanas telpu pielāgojumus utt.) mājokļos 259 personām ar invaliditāti, kurām ir kustību traucējumi (viena persona uz vienu mājokli).</t>
  </si>
  <si>
    <t>Līgumu noslēgšana</t>
  </si>
  <si>
    <t>Turpinās atskaites punkta sasniegšana. Ir uzsākta projektu atlase, projektu iesniegumi jāiesniedz līdz 16.04.2024.
Finansējuma saņēmējiem projekta veidlapa ir jāsniedz par visiem mājokļiem, kuros plānots nodrošināt vides pielāgošanu attiecīgajā pašvaldībā, tai jāpievieno anonimizēts mērķa grupas personu saraksts, kā arī lēmuma kopija par katras mērķa grupas personas iekļaušanu šajā sarakstā. Minētais nozīmē, ka uz projekta veidlapas iesniegšanas brīdi pašvaldībās ir jābūt pabeigtai mērķa grupas personu atlasei. Projekta iesniegumā pašvaldības norāda arī plānotās darbības mājokļa vides pieejamības pasākumu nodrošināšanai.
Līgumu slēgšanas tiesību piešķiršana darbu uzsākšanai saistībā ar mājokļu pielāgošanu pašvaldībās veicama pēc mērķa grupas un minēto personu mājokļos nepieciešamo vides pieejamības pasākumu identificēšanas.</t>
  </si>
  <si>
    <t>Milestones continue to be reached. Project selection is open and project applications are due by 16.04.2024.
Beneficiaries are required to submit a project form for all dwellings where environmental adaptation is to be provided in the municipality concerned, accompanied by an anonymised list of persons in the target group and a copy of the decision to include each person in the target group in the list. This implies that the selection of the target group must have been completed in the municipalities at the time of submission of the project form. In the project form, municipalities also indicate the planned activities for ensuring adaptations to the housing environment.
The award of contracts for the start of works related to the adaptation of housing in the municipalities shall be made after the identification of the target group and the accessibility measures needed in the housing of these persons.</t>
  </si>
  <si>
    <t>A disabled person  who have movement impairments  has limited mobility due to inadequate housing adaptations. This limits their independence and their ability to integrate freely and without hindrance into society, which in turn can have a negative impact on their ability to exercise their rights and freedoms and contribute to social exclusion. Inaccessible housing can also affect the ability of persons to perform certain activities independently, to participate in various social processes, including employment, and to earn an independent and stable income.
Therefore, in order to provide support for the adaptation of housing for persons with disabilities who have movement impairments, to improve employment opportunities and access to services, thus contributing to the quality of life and respect for human rights, a call for proposals has been launched, within the framework of which municipalities may submit project proposals providing support for the provision of accessibility measures for persons declared in the municipality.
Although there has been a slight delay in the achievement of milestone 115 "By 31.03.2024 - selection of a specific target group to improve the physical accessibility of housing", no risks to the achievement of this milestone within the planned timeframe have now been identified.</t>
  </si>
  <si>
    <t>Jauna sociālās nodrošināšanas prognozēšanas rīka informācijas sistēmas tehnisko specifikāciju pabeigšana. Tehniskajās specifikācijās ietver:-        novērtējuma ziņojumu par pašreizējo prognozēšanas rīku un tā iespējām, kā arī ieteikumus jaunā prognozēšanas rīka izstrādei;-        sistēmas izstrādes tehniskās specifikācijas (tehniskā specifikācija ietver arī prasību par Agile metodikas piemērošanu sistēmas izstrādes posmos).</t>
  </si>
  <si>
    <t>Tehniskā specifikāci</t>
  </si>
  <si>
    <t>The procurement "Expert services for the development of the technical specification of the forecasting tool and monitoring of the tool development process" (procurement identification No LRLM2022/28-3-03/34ESF) also included a feasibility study report assessing the current forecasting models and their capabilities, summarising the findings and proposing solutions to the problems identified in the new forecasting tool. 
When analysing the information contained in the report, it was concluded that a new technical tool for forecasting is needed to address the existing technological challenges and to adapt the modelling principles (this requirement was included in the technical specification of the forecasting tool).</t>
  </si>
  <si>
    <t>Prognozēšanas rīka izstrāde palīdzēs detalizētāk un efektīvāk izvērtēt sociālās drošības sistēmas esošos un iecerētos pasākumus, to ietekmi uz valsts sociālās apdrošināšanas sistēmas dalībniekiem un valsts sociālās apdrošināšanas sistēmas stabilitāti un finanšu ilgtspēju. Būs pieejama iespēja ievadīt detalizētāku pieņēmumu masīvu, kā arī tiks nodrošināts, ka ilgtermiņa prognozes ietvers visas būtiskās izmaiņas attiecībā uz valsts sociālās apdrošināšanas sistēmu un būs iespēja veidot daudz vairāk specifiskus valsts sociālās apdrošināšanas politikas novērtēšanai nepieciešamos scenārijus.  Savlaicīga valsts sociālās apdrošināšanas sistēmas nākotnes izaicinājumu un risku apzināšana mazinās riskus pieņemt neizsvērtus lēmumus, tādējādi nodrošinot valsts sociālās apdrošināšanas sistēmas ilgtspēju un visu saistību izpildi pret valsts sociālās apdrošināšanas sistēmas dalībniekiem.</t>
  </si>
  <si>
    <t>Starp Centrālo finanšu un līgumu aģentūru un 17 pašvaldībām ir noslēgti līgumi par jaunu vietu izveidi tādu ilgtermiņa aprūpes pakalpojumu sniegšanai, kas pietuvināti ģimeniskai videi.</t>
  </si>
  <si>
    <t>Līgumu skaits</t>
  </si>
  <si>
    <t>Sociālās integrācijas valsts aģentūras konsultatīvā padome ir saskaņojusi un Sociālās integrācijas valsts aģentūra ir apstiprinājusi profesionālās rehabilitācijas pakalpojuma aprakstu, kas veicina jaunas izglītības vai prasmju uzturēšanu, atjaunošanu un apguvi pēc iespējās ātrākai darba atsākšanai, sekmējot klientu drošību.</t>
  </si>
  <si>
    <t>Izstrādāts pakalpoju</t>
  </si>
  <si>
    <t>Latvijas Apmācību komisijas sanāksmē tika pieņemts pārkvalificēšanas un prasmju pilnveides programmu piedāvājums Latvijas Nodarbinātības valsts aģentūras klientiem (bezdarbniekiem, darba meklētājiem, bezdarba riskam pakļautajām personām) saskaņā ar aktīva darba tirgus politikas pasākumiem nodarbinātībai labvēlīgas ekonomikas atveseļošanai.</t>
  </si>
  <si>
    <t>Digitālā rīka izstrāde prasmju novērtēšanai</t>
  </si>
  <si>
    <t>Nodarbinātības valsts aģentūra ir izstrādājusi un ieviesusi digitālo novērtēšanas rīku uzlabotai prasmju profilēšanas sistēmai, kas nodrošina aģentūras klientu prasmju un kompetenču novērtēšanu, lai pabeigtu atbilstošu pārkvalificēšanās un prasmju apguves piedāvājumu atkarībā no personas zināšanu un prasmju līmeņa.Aģentūras pašlaik izmantoto klientu profilēšanas metodi papildina ar digitāliem prasmju novērtēšanas rīkiem (testiem), un testu rezultātus izmanto klientu karjeras konsultāciju procesā un individuālā mācību piedāvājuma sagatavošanā.</t>
  </si>
  <si>
    <t>Izstrādāts un ieviests digitālais rīks</t>
  </si>
  <si>
    <t>02.08.2023.noslēgtā līguma ar pakalpojumu sniedzēju ietvaros tika veikta testu programmēšana un iestrāde platformā (pieņemšanas-nodošanas akts par digitālā rīka prasmju novērtēšanai izstrādi parakstīts 08.12.2023.).</t>
  </si>
  <si>
    <t>02.08.2023. within the framework of the concluded contract with the service provider, test programming and integration into the platform were carried out (the act of transfer and acceptance for the development of the digital skills assessment tool is signed on 08.12.2023.).</t>
  </si>
  <si>
    <t>Uzlabojot profilēšanas sistēmu, ir ieviests  digitālais prasmju novērtēšanas rīks efektīvākai individuālā pārkvalificēšanās un prasmju pilnveides piedāvājuma veidošanai.</t>
  </si>
  <si>
    <t>Bezdarbnieki, darba meklētāji, bezdarba riskam pakļautās personas ar pilnveidotām prasmēm</t>
  </si>
  <si>
    <t>10 000 bezdarbnieku, darba meklētāju, bezdarba riskam pakļautu personu ar pilnveidotām prasmēm, ko apliecina Nodarbinātības valsts aģentūras klientu uzskaites sistēma</t>
  </si>
  <si>
    <t>Implementation of the target is in line with the plan and is still being achieved. Support to the target group has started on 10.2023. 759 persons has improved their skills.
Vocational education, retraining, skills upgrading and non-formal education, with an emphasis on digital skills, are being implemented to promote the competitiveness and labour market inclusion of the unemployed, jobseekers and people at risk of unemployment.</t>
  </si>
  <si>
    <t>Veselības ministrija ir apstiprinājusi genomikas dizaina dokumentāciju, kas apliecina Latvijas iedzīvotāju genoma references izveidi.</t>
  </si>
  <si>
    <t>Budžeta izpildes panākšana, ko mēra kā kopējo iepirkumu projektos, ar kuriem uzlabo universitāšu un reģionālo slimnīcu infrastruktūru un kuri sasniedz vismaz 59 800 000 EUR no kopējā budžeta 149 500 000 EUR apmērā</t>
  </si>
  <si>
    <t>Mērķi uzskata par sasniegtu, tiklīdz ir īstenoti vismaz 40 % no kopējā plānoto projektu apjoma 59 800 000 EUR apmērā – progresu mēra pēc projektu kopējā iepirkuma (pabeigtie projekti) attiecībā pret kopējo plānoto investīciju apjomu 149 500 000 EUR apmērā infrastruktūrai un aprīkojumam trīs universitāšu un septiņām reģionālajām slimnīcām, lai nodrošinātu visaptverošu, ilgtspējīgu un integrētu veselības aprūpes pakalpojumu sniegšanu.</t>
  </si>
  <si>
    <t>miljoni EUR</t>
  </si>
  <si>
    <t>Budžeta izpildes panākšana, ko mēra kā kopējo iepirkumu projektos, ar kuriem uzlabo sekundāro ambulatoro pakalpojumu sniedzēju infrastruktūru un kuri sasniedz vismaz 4 250 000 EUR no kopējā budžeta 8 500 000 EUR apmērā</t>
  </si>
  <si>
    <t>Mērķi uzskata par sasniegtu, tiklīdz ir noslēgti iepirkuma līgumi par vismaz 50 % no kopējā plānotā projektu apjoma (4 250 000 EUR) – progresu mēra kā kopējo projektu līgumu skaitu attiecībā pret kopējo plānoto investīciju apjomu 8 500 000 EUR apmērā vismaz 40 sekundārās ambulatorās veselības aprūpes iestādēs ar mērķi uzlabot 1) epidemioloģisko drošību, 2) vides piekļūstamību un 3) integrēto aprūpes pakalpojumu infrastruktūru.</t>
  </si>
  <si>
    <t>On 20.06.2023, the regulations for the implementation of investment 4.1.1.3.i were adopted at the meeting of the Cabinet of Ministers. Project selection has started, project evaluation and contract signing are underway. Considering that there was a delay in the process of harmonizing the investment implementation rules, the implementation of the indicator has been delayed. Until 25.09.2023. the selection of projects was announced. Until 25.09.2023. 43 projects were submitted. 27.11.2023 all projects were evaluated. As of 31.12.2023 project clarifications are evaluated and contracts for project implementation are concluded.</t>
  </si>
  <si>
    <t>Apspriežoties ar sociālajiem partneriem un citām ieinteresētajām personām, saskaņā ar Ministru kabineta kārtības rulli ir pieņemta cilvēkresursu attīstības stratēģija.
Veselības aprūpes darbaspēka stratēģija ietver veselības aprūpes darbaspēka plānošanas mehānisma izstrādi, t. sk. nepieciešamību pēc augstākās izglītības līmeņa studiju un pēcdiploma studiju vietām, stabilas informācijas sistēmas, kas ietver atjauninātu informāciju individuālā līmenī par ārstniecības personu prasmju un kompetenču pilnveidi viņu karjeras laikā, kā arī efektīvu mūžizglītības plānošanu un vadību. Stratēģijā izklāsta arī veselības aprūpes atalgojuma modeļa principus.</t>
  </si>
  <si>
    <t>Cilvēkresursu kartēšana veselības aprūpes jomā ir pabeigta. Kartējumā iekļauj detalizētu informāciju par to veselības aprūpes speciālistu skaitu, kuri strādā dažādās nozarēs valsts un privātajā sektorā visos aprūpes līmeņos. Kartējumā iekļauj arī detalizētu informāciju par veselības aprūpes speciālistu darba slodzi un izieto tālākizglītību, uzsverot kritiskos faktorus novērtētajos kvalifikācijas līmeņos un gatavībā nodarboties ar tehnoloģisko un organizatorisko inovāciju.</t>
  </si>
  <si>
    <t>Veselības ministrija ir izstrādājusi un apstiprinājusi cilvēkresursu kartējumu</t>
  </si>
  <si>
    <t>Cilvēkresursu kartēšana veselības aprūpē ir pabeigta.</t>
  </si>
  <si>
    <t>Human Resources Mapping in healthcare is completed.</t>
  </si>
  <si>
    <t>Cilvēkresursu kartēšana veselības aprūpē ir pabeigta. Ir nodrošināts pamats Cilvēkresursu attīstības stratēģijas izstrādei un tādu pasākumu īstenošanai, kas kalpos nozares cilvēkresursu vadības un prasmju pilnveides uzlabošanai.</t>
  </si>
  <si>
    <t>Jaunais veselības aprūpes darbinieku atalgojuma modelis ietver pārredzamu algu aprēķināšanas mehānismu un racionalizē algas visā veselības aprūpes nozarē; risinājumus pārredzamības, taisnīguma, kā arī pakāpeniskas algu paaugstināšanas nodrošināšanai, lai uzlabotu pakalpojumu pieejamību un kvalitāti.</t>
  </si>
  <si>
    <t>Veselības aprūpes darbaspēka plānošanas modeļa pieņemšana</t>
  </si>
  <si>
    <t>Veselības ministrijas nodrošināts un apstiprināts modelis (IT rīks), lai prognozētu veselības aprūpes darbaspēka turpmākās vajadzības. Šo modeli izmanto plānošanas nolūkā. Modelis, pamatojoties uz prognozētajām iedzīvotāju veselības aprūpes vajadzībām un veselības aprūpes pakalpojumu sniegšanas organizāciju, sniedz aplēses par:-          vajadzību pēc veselības aprūpes speciālistiem, dalījumā pēc specializācijas un ģeogrāfiskā apgabala / prakses vietas;-          vajadzību pēc veselības aprūpes speciālistu profesionālās izaugsmes;-          paredzamo darbaspēka piedāvājuma nepietiekamību.</t>
  </si>
  <si>
    <t>Veselības aprūpes darbaspēka turpmāko vajadzību prognozēšanas modeļa pieņemšana un ieviešana.</t>
  </si>
  <si>
    <t>Veselības aprūpes darbaspēka plānošanas modelis ir pieņemts.</t>
  </si>
  <si>
    <t>Healthcare workforce planning model adopted.</t>
  </si>
  <si>
    <t>The health workforce planning model has been adopted on 05.12.2023. (https://www.vm.gov.lv/lv/media/12951/download?attachment).</t>
  </si>
  <si>
    <t>Koordinācijas mehānisma izveide tālākizglītības procesa vadībai, kā to apliecina attiecīgie Veselības ministrijas apliecinošie dokumenti (piemēram, rīkojumi, lēmumi).Izstrādā tālākizglītības organizatorisko modeli, galveno uzmanību pievēršot mācību saturam, mācību veidam, nepieciešamajām telpām un aprīkojumam (piemēram, simulācijām, virtuālās realitātes izmantošanai utt.), kā arī sadarbības mehānismiem starp izglītības iestādēm, klīniskajām universitātes slimnīcām, reģionālajām slimnīcām un citām būtiskām ieinteresētajām personām. Izveido organizatorisko modeli, pārvaldības struktūru un skaidrus pienākumu un atbildības virzienus. Pamatnostādnes mācību pakalpojumu iepirkumam, kā arī mācību kvalitātes standarti un uzraudzības un novērtēšanas sistēma.</t>
  </si>
  <si>
    <t>Veselības ministrijas izveidots veselības aprūpes darbinieku tālākizglītības koordinācijas mehānisms, kas nodrošina sadarbību starp iesaistītajām iestādēm, metodoloģisko vadību un kvalitātes kontroli</t>
  </si>
  <si>
    <t>Ir izstrādāts Koordinācijas mehānisms veselības aprūpes darbinieku mācīšanai</t>
  </si>
  <si>
    <t>A coordinating mechanism for health workforce training is established.</t>
  </si>
  <si>
    <t>A coordinating mechanism for health workforce training is established and all relevant supporting documents are submitted in the information system for the management of Cohesion Policy Funds (KPVIS).</t>
  </si>
  <si>
    <t>Ir izstrādāts Koordinācijas mehānisms veselības aprūpes darbinieku mācīšanai.</t>
  </si>
  <si>
    <t>Veselības ministrijas veikts un publicēts pētījums, kas aptver sekundārās ambulatorās aprūpes kvalitātes, pieejamības un piekļūstamības novērtējumu, ieskaitot sekundārās ambulatorās veselības aprūpes līmeņa kartējumu un administratīvi teritoriālās reformas ietekmi. Pētījums ietver veselības aprūpes sistēmas novērtējumu un priekšlikumus sistēmiskiem uzlabojumiem.</t>
  </si>
  <si>
    <t>Work on the study was initiated on the basis of the methodology adopted at 06.07.2023. In addition, given that the study methodology was developed later than originally planned, the study deadline is being delayed and will be implemented with a delay of 2 quarters until the end of the 2nd Q 2024.</t>
  </si>
  <si>
    <t>Sekundārās ambulatorās aprūpes kvalitātes, pieejamības un piekļūstamības pētījuma rezultātu integrēšana veselības politikas attīstībā</t>
  </si>
  <si>
    <t>Pamatojoties uz pētījumu rezultātiem par sekundārās ambulatorās aprūpes kvalitāti, pieejamību un piekļūstamību, stājas spēkā grozījumi tiesību aktos, kas saistīti ar sabiedrības veselības politiku, ieteikumi slimnīcām un pakalpojumu sniegšanas plānošanas dokumenti.</t>
  </si>
  <si>
    <t>Sekundārās ambulatorās aprūpes kvalitātes, pieejamības un piekļūstamības pētījuma rezultātu integrēšana veselības politikas attīstībā.</t>
  </si>
  <si>
    <t>2024.gada II cet.tiks pabeigts SAVA pētījums un secīgi tiks uzsākts darbs pie pētījuma rezultātu integrēšana veselības politikas attīstībā</t>
  </si>
  <si>
    <t>The study of secondary outpatient Health care will be completed in the 2024Q2 and work on integrating the results of the study into health policy development will be undertaken in turn.</t>
  </si>
  <si>
    <t>Ekonomikas ministrija un Latvijas Investīciju un attīstības aģentūra noslēgs līgumus ar vismaz 19 cilvēkiem, lai nodrošinātu šīm institūcijām noteikto funkciju izpildi saistībā ar inovāciju pārvaldību.</t>
  </si>
  <si>
    <t>Darbinieku skaits</t>
  </si>
  <si>
    <t>The informative report was approved at the meeting of the Cabinet of Ministers on June 13, 2023 (Prot. No. No. 32 § 45). The Ministry of Economics has attracted 7 donors by order and the Investment and Development Agency of Latvia will conclude contracts or transfer employees by order, attracting a total of 12 people.</t>
  </si>
  <si>
    <t>Ekonomikas ministrija ar rīkojumu piesaistījusi 7 dabriniekus un Latvijas Investīciju un attīstības aģentūra noslēgs līgumus vai ar rīkojumu pārcēlusi darbiniekus, kopā piesaistot 12 cilvēkus.</t>
  </si>
  <si>
    <t>Stājas spēkā i) kompetences centru programmas, ii) atbalsts pētniecībai programmas, iii) sadarbības tīkla programmas, iv) dalībai IPCEI atbalsta programmas Ministru kabineta noteikumi, kas iekļauj: 
- rādītāji darbības rezultātu mērīšanai izvēlētajam atbalsta saņēmējam, piemēram, piesaistītās privātās P&amp;A investīcijas, gala labuma saņēmēju eksporta pieaugums, izstrādāto produktu skaits; 
- nosaka atbalsta saņēmēja atbildību par datu apkopošanu no programmas galasaņēmējiem. 
Atbalsta saņēmēju atlase i) kompetences centru programmas, ii) atbalsts pētniecībai programmas, iii) sadarbības tīkla programmas ieviešanai jāņem vērā to atbilstību RIS3 ilgtermiņa specializācijas stratēģijai, kā arī atbalsta saņēmēja kapacitāti organizēt uzsaukumus un to kompetenci sniegt atbalstu attiecīgajā tematiskajā jomā. 
Atbalsta saņēmēji i) kompetences centru programmas, ii) atbalsts pētniecībai programmas ietvaros ir atbildīgi par šādu darbību veikšanu: 
i) privātā sektora P&amp;A atbalsta programmas īstenošana; 
ii) datu vākšana no galīgajiem saņēmējiem, ko izmanto Ekonomikas ministrijas veiktajās pārraudzības darbībās.
Atbalsta saņēmēji iii) sadarbības tīkla programmas ietvaros ir atbildīgi par šādu darbību veikšanu:
i) eksporta veicināšanas pasākumi; 
ii) tīklošanās un pieredzes apmaiņas darbības; 
iii) atbalsta programmas īstenošana komersantu dalībai ES līmeņa pētniecības un attīstības programmās un starptautiskajos sadarbības tīklos; 
iv) datu vākšana no galīgajiem saņēmējiem, ko izmanto Ekonomikas ministrijas veiktajās pārraudzības darbībās.
Atbalsta saņēmēji iv)dalībai IPCEI atbalsta programmas  ietvaros ir atbildīgi par šādu darbību veikšanu:
i) privātā sektora P&amp;A atbalsta programmas īstenošanu; 
ii) plānotā IPCEI projektu idejas iesniegšana; 
iii) datu vākšana, kas izmantoti Ekonomikas ministrijas veiktajām uzraudzības darbībām.</t>
  </si>
  <si>
    <t>Ministru kabineta noteikumu stāšanās spēkā visiem uzsaukumiem</t>
  </si>
  <si>
    <t>Augstākās izglītības reforma</t>
  </si>
  <si>
    <t>Saeima ir pieņēmusi grozījumus Augstskolu likumā un Zinātniskās darbības likumā, un Ministru kabinets ir pieņēmis grozījumus saistītajos Ministru kabineta noteikumos, kas attiecas uz:
- jaunā doktorantūras modeļa ieviešanu Latvijā (saskaņā ar konceptuālajā ziņojumā paredzēto reformas īstenošanas risinājumu Ministru kabinets ir saņēmis atbalstu 2020. gada 25. jūnijā);
- jaunā akadēmiskās karjeras modeļa ieviešanu Latvijā (saskaņā ar konceptuālajā ziņojumā paredzēto reformas īstenošanas risinājumu Ministru kabinets plāno to izskatīt līdz 2022. gada 30. jūnijam);
- augstākās izglītības iestāžu un koledžu cikliskas institucionālās akreditācijas ieviešanu Latvijā (saskaņā ar konceptuālajā ziņojumā paredzēto reformas īstenošanas risinājumu Ministru kabinets plāno to izskatīt līdz 2022. gada 31. decembrim);
- trīs pīlāru augstākās izglītības finansēšanas modeļa turpmāku attīstību (saskaņā ar konceptuālajā ziņojumā paredzēto risinājumu finansēšanas modeļa uzlabošanai Ministru kabinets paredz to izskatīt līdz 2021. gada 31. decembrim);
- valsts finansējuma sasaisti ar zinātnisko institūciju starptautiskā novērtējuma rezultātiem (saskaņā ar konceptuālajā ziņojumā paredzēto risinājumu finansēšanas modeļa uzlabošanai Ministru kabinets paredz to izskatīt līdz 2021. gada 31. decembrim).</t>
  </si>
  <si>
    <t>Stājās spēkā tiesību aktu grozījumi</t>
  </si>
  <si>
    <t>The linking of public funding to the results of the international evaluation of scientific institutions (the Cabinet of Ministers is expected to consider this by 31 December 2021, according to the solution for improving the funding model envisaged in the Concept Paper) has been finalised. On 19.04.2022, Cabinet Regulation No 252 "Procedure for Allocation of Base Funding for Scientific Activities" was adopted, which introduced the link between the results of international evaluation and the base funding of science.</t>
  </si>
  <si>
    <t>Izglītības un zinātnes ministrija apstiprinājusi augstāko izglītības iestāžu konsolidācijas plānus, tostarp:
- investīciju plānu un konsolidācijas grantu summu;
- kārtību un grafiku divu vai vairāku augstākās izglītības iestāžu iekšējās vai ārējās konsolidācijas panākšanai, tostarp veidojot konsorcijus, ja tas nepieciešams ārējās konsolidācijas īstenošanai.Šādas investīcijas ir tiesīgas saņemt finansējumu no konsolidācijas grantiem:
1) granti strukturālu pārmaiņu īstenošanai;
2) darba attiecību izbeigšanas granti darba tiesisko attiecību izbeigšanai ar akadēmisko personālu vecumā virs 65 gadiem;
3) digitalizācija, tehnoloģiju attīstība, pētniecības un izglītības infrastruktūras uzlabošana (izņemot būvniecību);
4) jaunu izcilības programmu izveide.Vērtēšanas kritēriji konsolidācijas plānu apstiprināšanai ietver to:
- vai pastāv vienota attīstības stratēģija, resursu koplietošana, studiju programmu izstrāde, kopīgu platformu izveide;
- vai pastāv apņemšanās veikt iekšēju vai ārēju konsolidāciju, tostarp izveidojot konsorcijus, ar skaidru grafiku.</t>
  </si>
  <si>
    <t>Uz datiem balstītu pakalpojumu groza stāšanās spēkā katrai nodokļu maksātāju segmentācijas grupai</t>
  </si>
  <si>
    <t>Publicēta rokasgrāmata par nedeklarēto algu metodoloģisko atbilstības riska pārvaldību, tostarp:-            riska novērtēšanas pamatnostādnes;-            “aplokšņu algu maksātāju” tipoloģiju aspekti;-            pieejamo preventīvo un kontroles instrumentu aspekti;-            tiesas nolēmumu analīze nedeklarēto algu jomā.</t>
  </si>
  <si>
    <t>Publicē pirmo novērtējuma ziņojumu par ēnu ekonomikas apmēru, pamatojoties uz 2022. gadā izstrādāto metodiku.</t>
  </si>
  <si>
    <t>Sagatavots un 2023. gada 4. decembrī Finanšu ministrijas tīmekļvietnē publicēts ziņojums par ēnu ekonomikas apmēru 2022. gadā un turpmākām prognozēm, pamatojoties uz izstrādāto metodoloģiju.</t>
  </si>
  <si>
    <t>A report on the size of the shadow economy in 2022 and future forecasts based on the developed methodology was prepared and published on the website of the Ministry of Finance on December 4, 2023.</t>
  </si>
  <si>
    <t>The reports submitted within the framework of the National research programme were evaluated, an evaluation report on the size of the shadow economy was prepared based on the methodology developed in 2022, and the report was published on the website of the Ministry of Finance on December 4, 2023.</t>
  </si>
  <si>
    <t>Lai rastu jaunus inovatīvus un zinātniski pētnieciskas darbības rezultātā pamatotus priekšlikumus ēnu ekonomiku mazinošiem pasākumiem, Finanšu ministrija no 2020. gada augusta līdz 2023. gada aprīlim īstenoja valsts pētījumu programmu “Ēnu ekonomikas mazināšana valsts ilgtspējīgas attīstības nodrošināšanai”, piesaistot zinātniekus ēnu ekonomikas cēloņu, seku un to mazināšanas pasākumu izvērtēšanā. Programmas mērķis bija paplašināt zināšanu un analītisko bāzi ekonomikas un finanšu nozarē, stiprināt saikni starp pētniecību un valsts rīcībpolitiku, veicināt sabiedrībā izpratni par ēnu ekonomikas negatīvo ietekmi un nodokļu saistību labprātīgas izpildes nozīmi. Zinātniskās darbības un pētījumu rezultātā tika vērtēti ēnu ekonomiku ietekmējošie faktori tautsaimniecības nozarēs un sniegtas zinātniski pamatotas rīcībpolitikas rekomendācijas, kā arī izstrādāta ēnu ekonomikas mērīšanas un prognozēšanas metodoloģija. Pamatojoties uz zinātnieku izstrādāto metodoloģiju, 2023. gadā tika sagatavots novērtējuma ziņojums par ēnu ekonomikas apmēru 2022. gadā un turpmākām prognozēm.</t>
  </si>
  <si>
    <t>Ir pabeigti šādi uzlabojumi:pašreizējās riska sistēmas ir migrētas uz vienotu analītisko platformu;izstrādāta un ieviesta riska sistēma individuālo nodokļu maksātājiem;izstrādāta un ieviesta akcīzes nodokļa riska pārvaldības sistēma;ESKORT sistēma pārnesta uz SAP HANA datubāzi.</t>
  </si>
  <si>
    <t>Īstenotas visas  paredzētās  ANM plāna 6.1.1.1.i. aktivitātes saskaņā ar projekta realizācijas plānu. Turpinās FPRAS darbs pie 5.etapa 2.posma izstrādes un testēšanas, turpinās prasību definēšana turpmākajiem etapiem. Uzsākta 2.etapa izstrāde, turpinās tehnisko un biznesa prasību definēšana turpmākajiem izstrādes posmiem.</t>
  </si>
  <si>
    <t>All planned activities of RRF Plan 6.1.1.1.i. have been implemented in accordance with the project implementation plan. The WORK of the FPRA system on the development and testing of Phase 5 Phase 2 is ongoing, the definition of requirements for future phases continues. The development of Phase 2 has been initiated, the definition of technical and business requirements for the next stages of development continues.</t>
  </si>
  <si>
    <t>All planned activities of ANM Plan 6.1.1.1.I have been implemented in accordance with the project implementation plan:
- completed work on archiving VAT data;
- completed data transfer from SBase and Netezza for the functionality of ESKORT;
- development of data transformation processes completed (EMDAS MFKB to HANA SDI; other solutions supporting transformation processes);
- stages 1 and 2 of NIS, CMIS and ESDSS data conversion to HANA DB have been developed and completed;
- completion of FPRAS (Natural Persons Risk Analysis System) phases 1-4 and phase 5, step 1. The work on FPRAS continues on the development and testing of Phase 5 step 2. Reports on the identified problems have been registered, environmental testing of HANA products is ongoing; the definition of requirements for future steps continues;
- work on the phase 1 of APARSK (the excise goods risk analysis system) migration to SAP HANA platform has been finished; The development of phase 2 has been initiated, the definition of technical and business requirements for the next stages of development continues.
- ESCORT (legal entity risk analysis system) - all scheduled jobs completed (connect knowledge databases to the HANA database, complete testing of ESCORT Selection Workbench and browsers components on the HANA platform).</t>
  </si>
  <si>
    <t>Īstenotas visas  paredzētās  ANM plāna 6.1.1.1.i. aktivitātes saskaņā ar projekta realizācijas plānu:
- pabeigta PVN datu arhivācija;
- pabeigta datu pārnešana no SBase un Netezza ESKORT funkcionalitātes nodrošināšanai;
- izstrādāti  datu transformācijas procesi (EMDAS MFKB uz HANA SDI; citi risinājumus atbalstošie transformācijas procesi);
- izstrādāts un pabeigts 1. un 2. posms NIS, CMIS un ESDSS  datu pārslēgšana uz HANA DB;
- pabeigta FPRAS 1.-4. etapa izstrāde, 5.etapa 1.posms. Turpinās FPRAS darbs pie 5.etapa 2.posma izstrādes un testēšanas, reģistrēti problēmziņojumi par konstatētajām problēmām, veikta HANA produkcijas vides testēšana; turpinās prasību definēšana turpmākajiem etapiem.
- pabeigti APARSK (Akcīzes preču aprites risku sistēma) migrācijas uz SAP HANA platformas 1.etapa izstrādes darbi. Uzsākta 2.etapa izstrāde, turpinās tehnisko un biznesa prasību definēšana turpmākajiem izstrādes posmiem.
- Juridisko personu riska analīzes sistēmā ESKORT - pabeigti visi ieplānotie darbi (zināšanu bāžu pieslēgšana HANA datu bāzei, pabeigta  ESKORT Selection Workbench un Browsers komponenšu testēšana uz HANA platformas).</t>
  </si>
  <si>
    <t>Izstrādā un sāk izmantot IT sistēmu nodokļu maksātāju segmentācijai (tostarp integrāciju publicētā datubāzē un datu vizualizāciju Elektroniskās deklarēšanas sistēmā (EDS)).Jaunā sistēma ir integrēta nodokļu maksātāja 360 grādu analīzē.</t>
  </si>
  <si>
    <t>Īstenotas visas paredzētās ANM plāna 6.1.1.2.i. aktivitātes saskaņā ar projekta realizācijas plānu. Pabeigts darbs pie nodokļu maksātāju reitinga kopējā novērtējuma publiskošanas tehniskā risinājuma ieviešanas. Turpinās darbs pie piedziņas apgabala programmatūras prasību izstrādes un muitas procesu risku sistēmu izstrādes (6.posms).</t>
  </si>
  <si>
    <t>All planned activities of the RRF Plan 6.1.1.2.i have been implemented in accordance with the project implementation plan. Work on the implementation of the technical solution for the publication of the common assessment of the rating of taxpayers has been completed. Work continues on the development of software requirements for the recovery area and on the development of risk systems for customs processes (Phase 6).</t>
  </si>
  <si>
    <t>All planned activities of the RRF Plan 6.1.1.2.i have been implemented in accordance with the project implementation plan.
Work on the implementation of the technical solution for the publication of the common assessment of the rating of taxpayers has been completed:
- a solution for displaying segmentation data in THE MAIS 360-degree view has been introduced in the MAIS production environment;
- a prototype for visualization of taxpayer rating total rating data in EDS has been developed, completed interface design stage, development of final version finished;
- taxpayer segmentation solution on SAP HANA platform finalized, technical and business requirements for MAIS and EDS solutions have been defined and implemented; work on creating and presenting reports in the EDS taxpayer profile has been completed; 
- a completed solution for the display of data on the overall assessment of the rating of taxpayers in the database to be made public by the SRS has been developed;
- the design of VADAD (declaration of public officials) solution has been completed. Work is ongoing on the development VADAD software;
- work continues on the development of the drive risk area software requirements;
- development of drive risk area functionality step 1 has been completed, work on development of step 2 has started.</t>
  </si>
  <si>
    <t>Īstenotas visas paredzētās ANM plāna 6.1.1.2.i. aktivitātes saskaņā ar projekta realizācijas plānu.
Pabeigts darbs pie nodokļu maksātāju reitinga kopējā novērtējuma publiskošanas tehniskā risinājuma ieviešanas:
- MAIS produkcijas vidē ieviests risinājums segmentācijas datu attēlošanai MAIS 360 grādu skatā;
- izstrādāts prototips nodokļu maksātāju reitinga kopējā novērtējuma datu vizualizācijai EDS , pabeigta saskarnes dizaina izstrādes posms, pabeigta gala versijas izstrāde; 
- pabeigta nodokļu maksātāju segmentācijas risinājuma izstrāde uz SAP HANA platformas, definētas un īstenotas tehniskās un biznesa prasības MAIS un EDS risinājumu nodrošināšanai; pabeigts darbs pie pārskatu izveidošanas un attēlošanas nodrošināšanas EDS nodokļu maksātāju profilā. 
- pabeigta risinājuma izstrāde nodokļu maksātāju reitinga kopējā novērtējuma datu attēlošanai VID Publiskojamo datubāzē;
- pabeigta koncepcijas izstrāde un projektējums VADAD (valsts amatpersonu deklarācijas) risinājumam. Turpinās darbs pie VADAD programmatūras izstrādes;
- turpinās darbs pie piedziņas apgabala programmatūras prasību izstrādes;
-pabeigta Piedziņas apgabala funkcionalitātes 1.etapa izstrāde, uzsākts darbs pie 2.etapa izstrādes.
-turpinās darbs pie muitas procesu risku sistēmu izstrādes (6.posms)</t>
  </si>
  <si>
    <t>50 VID speciālisti ir sagatavoti darbam ar SAP HANA platformu. Mācībās galvenā uzmanība tiek pievērsta prasmēm, kas vajadzīgas darbam ar SAP HANA sistēmu, un praktiskām prasmēm sistēmas administrēšanā.</t>
  </si>
  <si>
    <t>Dzelzceļa skeneri muitas kontroles punktos “Indra” un “Kārsava” savienoti ar BAXE informācijas sistēmu.</t>
  </si>
  <si>
    <t>Lidostas muitas kontroles punktā ir uzstādīta un tiek lietota līnija viedai pasta sūtījumu skenēšanai un automātiskai šķirošanai/analīzei.</t>
  </si>
  <si>
    <t>Pēc konkursa procedūras parakstīts līgums par kontroles dienestu infrastruktūras projektēšanu un būvniecību Kundziņsalā.</t>
  </si>
  <si>
    <t>Construction and design contract signed</t>
  </si>
  <si>
    <t>Both the design and construction of the infrastructure of the control services, as well as for the purchase and installation of technological equipment (including cargo control X-ray), a Unified procurement was carried out (ID No. VNĪ 2023/7/2-8/AK-55) and was planned a unified AF plan milestone No. 181. - No.185  implementation.
Accordingly, On 27 September 2023, a decision was adopted to award a single procurement contract to the association of persons ""SENSUM, BBA and AE"", for the contract price of EUR 27,298,513.00, excluding VAT, proposed by the tenderer. 
After the expiry of the waiting period referred to in Section 60 (6) of the Public Procurement Law, on 16 October 2023, the Contract No. IZD/2023/2246 ""Study, development of construction intent documentation in 3D BIM environment, author's supervision, BIM update during construction works, construction works and supply and installation of equipment at 42B Uriekstes Street, Riga""  was concluded between the association of persons ""SENSUM, BBA and AE"" and State Joint-Stock Company ""State Real Estate"". The Contract shall enter into effect on 16 October 2023 and expire on 16 September 2026 (i.e. 100% of the planned construction works are finished, infrastructure has been put into service and accepted for the performance of functions of control services (including transfer of X-ray for cargo control for use)).</t>
  </si>
  <si>
    <t>Gan kontroles dienestu infrastruktūras projektēšanai un izbūvei, gan tehnoloģisko iekārtu (t.sk. kravu kontroles rentgena) iegādei un uzstādīšanai veikts Vienots iepirkums (ID Nr. VNĪ 2023/7/2-8/AK-55) un plānota vienota AF plāna 181. - 185. atskaites punktu īstenošana. 
Attiecīgi, 2023.gada 27.septembrī pieņemts lēmums Vienotā iepirkuma līguma slēgšanas tiesības piešķirt personu apvienībai “SENSUM, BBA un AE”, par pretendenta piedāvāto līgumcenu 27 298 513,00 EUR bez PVN. 
Pēc PIL 60.panta sestajā daļā minētā nogaidīšanas termiņa beigām, 2023.gada 16.oktobrī starp personu apvienību “SENSUM, BBA un AE” un VAS “Valsts nekustamie īpašumi” noslēgts Līgums Nr. IZD/2023/2246 “Izpēte, būvniecības ieceres dokumentācijas izstrāde 3D BIM vidē, autoruzraudzība, BIM aktualizācija būvdarbu laikā, būvdarbi un aprīkojuma piegāde un uzstādīšana Uriekstes ielā 42B, Rīgā”. Līgums stājas spēkā 2023.gada 16.oktobrī un tā izpildes termiņš ir 2026.gada 16. septembris (t.i. 100 % no plānotajiem būvdarbiem ir pabeigti, infrastruktūra ir nodota ekspluatācijā un pieņemta kontroles dienestu funkciju veikšanai (t.sk. kravu kontroles rentgena iekārta nodota lietošanai)).</t>
  </si>
  <si>
    <t>Būvvalde vai institūcija, kura pilda būvvaldes funkcijas,  ir izsniegusi būvatļauju.</t>
  </si>
  <si>
    <t>Pēc konkursa procedūras parakstīts līgums par kravu kontroles rentgena iekārtu piegādi un uzstādīšanu.</t>
  </si>
  <si>
    <t>Contract signed</t>
  </si>
  <si>
    <t>IT platforma zināšanu un dokumentu apmaiņai un sadarbības koordinēšanai starp ieinteresētajām personām</t>
  </si>
  <si>
    <t>1) Ir izveidotas un tiek lietotas drošas platformas zināšanu apmaiņai, pārnesei un sniegšanai, tostarp aprīkota pētniecības zāle un stratēģiskās saziņas telpa. Platformas nodrošina algoritmu izstrādi datu analīzei un pārvaldībai, risināmo problēmu definēšanu un matemātisko modeļu atlasi, kā arī tehnoloģiju analītiskās platformas izveidi hipotēžu analīzei.2) Ir izveidoti un darbojas sistēmas iekšējie savienojumi starp iesaistītajām pusēm, kas nodrošina informācijas aizsardzību. Iegādātas iekārtas, kas vajadzīgas, lai veiktu pilna apmēra funkcijas, un FID sistēma ir pielāgota nepieciešamajai datu apmaiņai.</t>
  </si>
  <si>
    <t>IT platformas pabeigšana zināšanu apmaiņai un saziņai ar ieinteresētajām personām</t>
  </si>
  <si>
    <t>Turpinās darbs pie IT platformas zināšanu un dokumentu apmaiņai un sadarbības koordinēšanai starp ieinteresētajām personām izstrādes.</t>
  </si>
  <si>
    <t>The elaboration of an IT platform for exchanging knowledge and documents and coordinating cooperation between interested parties continues.</t>
  </si>
  <si>
    <t>In the Q2/2022 Procurement was carried out and a contract was concluded for the development and maintenance of a software solution for a unified authentication portal with reverse intermediary services.
In the Q3/2022 Procurement was carried out and a contract was concluded for the purchase of a High Performance Computing machine learning task server.
In the Q1/2023, the contract for the development and maintenance of a software solution for a unified authentication portal with reverse intermediary services has been terminated, taking into account the inadequately provided service by the contractor.
In the Q2/2023, the new procurement for the Software solution was successfully concluded, providing goAML website authentication with Latvijas.lv authentication. Implementation of activities is going according to plan, execution has started (contracts concluded or orders placed) for 4 out of 7 activities.
Developments successfully completed in 2023:
- Development of a software solution for the news verification system for the needs of the Financial Intelligence Service;
- Development and maintenance of a software solution for a unified authentication portal with a reverse intermediary service;
- contract;
- Tableau software services (configuration and implementation of customer-owned software, user training, implementation of change requests, as well as problem solving).
In 2023, time was successfully purchased:
- Central switches for inter-server communication;
- Server and disk arrays;
- Licenses required.
In 2024, procurements will be announced for the following activities:
- Integration of analytics, visualization and transaction evaluation solution;
- Delivery and integration of public information acquisition and processing ;software,
- Guaranteed one-way network connection data diode purchase;
- Recruitment of specialists for the development of data analysis and control algorithms;
- Development of an application programming interface for the goAML database and development of data exchange solutions;
- Development of a software solution providing a connection to an external DB in the goAML system;
- Creation of a data collection and visualization panel for the data collected in the goAML system.</t>
  </si>
  <si>
    <t>Veikta infrastruktūras sagatavošana platformas izveidošanai zināšanu apmaiņas un sadarbības koordinēšanas nodrošināšana.  Kāpinātas skaitļošanas jaudas un stiprināti datu pārraides kanāli. Veiktas izstrādes informācijas apmaiņai un tiek veikt testi risinājumu palaišanai produkcijas vidē. Notiek darbi pie starpsistēmu savienojumu izstrādes un analītisko risinājumu funkcionalitātes pilnveides.</t>
  </si>
  <si>
    <t>Atklāto krimināllietu saistībā ar noziedzīgiem nodarījumiem pret dabas vidi īpatsvars</t>
  </si>
  <si>
    <t>To atklāto noziedzīgo nodarījumu pret dabas vidi īpatsvars, kuri tiek atrisināti un nodoti tiesai 2024. gadā, ir vismaz 60 %.</t>
  </si>
  <si>
    <t>Sertificētu ekonomisko noziegumu izmeklētāju skaits programmā “Sertificēts nelikumīgi iegūtu līdzekļu legalizācijas apkarošanas speciālists (CAMS)”</t>
  </si>
  <si>
    <t>Vismaz 20 tiesībaizsardzības iestāžu amatpersonas ir ieguvušas sertificēta nelikumīgi iegūtu līdzekļu legalizācijas apkarošanas speciālista apliecību.</t>
  </si>
  <si>
    <t>Aprīkojums tiesībaizsardzības amatpersonām</t>
  </si>
  <si>
    <t>Mērķī ietver šāda aprīkojuma iegādi:-              200 mobilās darbstacijas;-              30 portatīvos printerus;-              4 lielapjoma serverus;-              3 videokonferenču aprīkojuma vienības.</t>
  </si>
  <si>
    <t>Pirkuma pierādījums</t>
  </si>
  <si>
    <t>Likuma un citu ar Tieslietu mācību centru saistīto tiesību aktu stāšanās spēkā</t>
  </si>
  <si>
    <t>Spēkā stājies:
-	likums par Tieslietu mācību centra institucionālā modeļa izveidi un darbību, tostarp tiesu iestāžu un Tieslietu padomes iesaistes definīciju mācību satura un metodikas jautājumos;
?	ir nodrošināts valsts budžeta finansējums mācību centra uzturēšanas izmaksu, personāla izmaksu un mācību satura izmaksu pilnīgai segšanai, ieskaitot mācību programmu atjaunināšanu, sākot no 2026. gada.</t>
  </si>
  <si>
    <t>The draft law is at the stage of clarification. Taking into account the range of institutions involved in the initial clarification phase (Judicial Council, Prosecution Office, Investigator’s Training Centre, State Education Quality Service of Republic of Latvia, Ministry of Education and Science of Republic of Latvia, Latvian Judicial Training Centre, Court Administration, Latvian Association of Judges and Association of Administrative District Court Judges), reconciliation has borrowed longer than originally planned. It is currently predicted that monitoring indicator 192.1 will be implemented in the 1st quarter of 2024. In parallel, work is ongoing on drafting amendments to the Law On Judicial power and the Law on Budget and Financial Management in relation to the commencement of the work of the Juducial Academy from 1st January 2025.</t>
  </si>
  <si>
    <t>Jaunu mācību programmu izstrāde</t>
  </si>
  <si>
    <t>Tiek pabeigtas desmit jaunas mācību programmas tiesnešiem, tiesu darbiniekiem, prokuroriem un prokuroru palīgiem, īpašas starpdisciplināras mācības izmeklētājiem, tostarp par tādiem jautājumiem kā kibernoziedzība, krāpšana un izvairīšanās no nodokļu maksāšanas, korupcija publiskajos iepirkumos un nelikumīgi iegūtu līdzekļu legalizācija.</t>
  </si>
  <si>
    <t>In progress.                                                                   
* 17 December, 2023 an agreement was concluded with the foundation "Latvijas tienešu mācību centrs" (LTMC) on the development of programs.                                                 *  29 December, 2023 by order of the Court Administration, a program development management working group has been established for the development of programs for target groups of the prosecutor's office.
* In January, 2024 the composition of the LTMC working groups and the calendar plan for discussions has been created.</t>
  </si>
  <si>
    <t>Mācību centra izveide</t>
  </si>
  <si>
    <t>Pabeigta nepieciešamā telpu pielāgošana (atjaunošana vai pārbūve) mācību centra vajadzībām. Nepieciešamā aprīkojuma iegāde un izstrāde mācību centra telpās. Mācību centra telpas ir atjaunotas un aprīkotas.</t>
  </si>
  <si>
    <t>Pabeigta mācību centra telpu pielāgošana (atjaunošana vai pārbūve) un aprīkojuma nodrošināšana</t>
  </si>
  <si>
    <t>Izveidota un darīta pieejama kompetenču pārvaldības sistēma ētikas, korupcijas apkarošanas, krāpšanas, ēnu ekonomikas, interešu konfliktu un iepirkuma jomā:-            tās mērķis ir stiprināt projektu vadītāju, politikas plānotāju u. c. kompetenci;-            tajā iekļauj kompetenču sistēmu, mācību un pārbaudes moduļu, profesionālās sertifikācijas, ievadprogrammu izstrādi un iekšējo ekspertu un pasniedzēju pilnveidi.No 2024. gada ir nodrošināts valsts budžeta finansējums galvenajām valsts pārvaldes attīstības mācību programmām..</t>
  </si>
  <si>
    <t>Kompetenču satvars ir pieejams Valsts administrācijas skolas mācību pārvadības sistēmā un tas ir apstiprināts ar Valsts administrācijas skolas iekšējo normatīvo aktu”, un ir pieņemts likums “Par valsts budžetu 2024. gadam”</t>
  </si>
  <si>
    <t>Pabeigts. Kompetenču satvars ir izstrādāts un Valsts administrācijas skola 2023.gadā 27.decembrī izdeva rīkojumu Nr. 01-02/46 "Par publiskās pārvaldes nodarbinātā, amatpersonas un politiķa godprātības kompetenču ietvara (modeļa) apstiprināšanu". Kompetenču satvars ir pieejams Mācību pārvaldības sistēmā. Likums "Par valsts budžetu 2024. gadam un budžeta ietvaru 2024., 2025. un 2026. gadam" ir apstiprināts.</t>
  </si>
  <si>
    <t>Completed. The competence framework has been developed and the State Administration School issued internal regulatory act No.01-02/46 "The approval of the framework (model) of the integrity competences of public administration employees, civil servants and politicians". The competency framework is available in the State Administration School Training Management System. The law "On the state budget for 2024 and the budget framework for 2024, 2025 and 2026" has been approved.</t>
  </si>
  <si>
    <t>Atskaites punkta ietvaros ir izstrādāts kompetenču satvars "Publiskās pārvaldes nodarbinātā, amatpersonas un politiķa godprātības kompetenču ietvars" un mācību programma, kas nodrošinās publiskā pārvaldē strādājošiem, godprātības kompetences pilnveidi, tādējādi sistemātiski veicinot un paplašinot publiskā sektora ētikas un atbilstības principus un ietekmi, pildot darba pienākumus.</t>
  </si>
  <si>
    <t>Valsts pārvaldes kompetenču pilnveides un pārkvalifikācijas programmas ir pieejamas šādās jomās:-            mūsdienīga politika un pakalpojumi;-            līderība un efektīva pārmaiņu vadība;-            datpratība;-            efektīva ES fondu un ārvalstu finanšu instrumentu politikas mērķu sasniegšana;-            stratēģiskā plānošana, uz pierādījumiem balstīta politikas plānošana un īstenošana;-            ar nozarēm saistītas mācību tēmas.
No 2024. gada ir nodrošināts valsts budžeta finansējums, ar likuma “Par valsts budžetu 2024.gadu" stāšanos spēkā, publiskās pārvaldes profesionalizācijai</t>
  </si>
  <si>
    <t>Pabeigts. Kompetenču satvars ir izstrādāts un Valsts administrācijas skola 2023.gadā 22.decembrī izdeva rīkojumu Nr. 01-02/45 "Par kompetenču ietvaru (modeļu) apstiprināšanu". Kompetenču satvars ir pieejams Mācību pārvaldības sistēmā. Likums "Par valsts budžetu 2024. gadam un budžeta ietvaru 2024., 2025. un 2026. gadam" ir apstiprināts.</t>
  </si>
  <si>
    <t>Completed. The competence framework has been developed and the State Administration School issued internal regulatory act No.01-02/45 "The approval of the framework (model) ". The competency framework is available in the State Administration School Training Management System. The law "On the state budget for 2024 and the budget framework for 2024, 2025 and 2026" has been approved.</t>
  </si>
  <si>
    <t>Atskaites punkta ietvaros ir izstrādāts kompetenču satvars un mācību programmas, kas nodrošinās publiskā pārvaldē strādājošiem paaugstināt kompetenci Valsts pārvaldes, Cilvēkresursu vadības, Politikas plānošanas un īstenošanas, Inovācijas un pārmaiņu vadības un Juridiskā jomā, tādējādi sistemātiski veicinot un paplašinot publiskā pārvaldes zināšanas un kvalifikāciju.</t>
  </si>
  <si>
    <t>Pabeigta publikāciju vadības sistēmas atjaunināšana</t>
  </si>
  <si>
    <t>Pieejama publikāciju vadības sistēma, kas nodrošina:
-	tiešsaistes piekļuvi;
-	e-formu publicēšanu;
-	pārskatu par iepirkumu statistiku;
-	klientu profilu pieejamību;
-	iepirkumu sūdzību procesa moduli, pirmspārbaužu veikšanas moduli;
-	moduli administratīvā pārkāpumā procesa lietām;
-	sodītu personu pārbaudi pirms to iekļaušanas iepirkumu komisijā.</t>
  </si>
  <si>
    <t>Lietotājiem pieejama publikāciju vadības sistēma.</t>
  </si>
  <si>
    <t>Pabeigts projekta 0. posms, kurā nodrošināta projekta plāna un sākotnējā sistēmas dokumentācijas izstrāde un 1.posmā uzsākta sistēmas analīze un izstrāde saskaņā ar sistēmas izstrādes grafiku.</t>
  </si>
  <si>
    <t>Stage 0 of project has been completed, ensuring the development of the design plan and the inital system documentation and initiating system analysis and development in stage 1 in accordance with the system development schedule.</t>
  </si>
  <si>
    <t>The following activities have been initiated and will continue:
stage 0:
- a description of the architecture of the system has been developed;
- a description of the design of the system has been developed;
- the description of the Web services has been specified;
- a project management plan has been drawn up;
- a system development and implementation plan has been developed.
stage 1:
- a system analysis and development of the buyer/institution's workplace;
- a system analysis and development of the Legal department;
- a system analysis of Control department has been performed;
- a system analysis of the Administrative punishment department has been initiated;
- a system analysis of the data storage facility has been initiated;</t>
  </si>
  <si>
    <t>Tika uzsāktas un turpinās sekojošas aktivitātes: 
0. posmā: 
- izstrādāts sistēmas arhitektūras apraksts; 
- izstrādāts sistēmas projektējuma apraksts; 
- precizēts Tīmekļa pakalpju apraksts; 
- izstrādāts projekta pārvaldības plāns; 
- izstrādāts sistēmas izstrādes un ieviešanas plāns.
1. posmā:
- veikta Pircēja/iestādes darba vietas sistēmanalīze un izstrāde;
- veikta Juridiskā departamenta sistēmanalīze un izstrāde;
- veikta Kontroles departamenta sistēmanalīze; 
- uzsākta Administratīvo sodu departamenta sistēmanalīze;
- uzsākta datu glabātuves sistēmanalīze;</t>
  </si>
  <si>
    <t>REPowerEU</t>
  </si>
  <si>
    <t>7.1.1</t>
  </si>
  <si>
    <t>Energokopienu reģistrēšanas un darbības noteikumi</t>
  </si>
  <si>
    <t>Spēkā stājušies Ministru kabineta noteikumi, kas paredz:
- energokopienu reģistrācijas un darbības nosacījumus un kārtību;
- pienākumu pašvaldībām, kuras darbojas kopienās, daļu no kopienā saražotās elektroenerģijas daudzuma vai no tā iegūtā labuma novirzīt mazaizsargātām sabiedrības grupām;
– pienākumu elektroenerģijas tirgotājiem ieviest vismaz vienu produktu elektroenerģijas iegādei no energokopienām</t>
  </si>
  <si>
    <t>Klimata un enerģētikas ministrija</t>
  </si>
  <si>
    <t>Attiecīgā tiesību akta stāšanās spēkā</t>
  </si>
  <si>
    <t>Grozījumi elektroenerģijas tirdzniecības un lietošanas noteikumos, kas paredz neto norēķinu sistēmas darbību</t>
  </si>
  <si>
    <t>Stājas spēkā grozījumi elektroenerģijas tirdzniecības un lietošanas noteikumos, kas paredz neto norēķinu sistēmas darbības kārtību, un paredz:
- nosacījumu, ka enerģijas koplietošana ir iespējama ārpus daudzdzīvokļu ēkas, neveidojot enerģijas kopienu;
- iespēju viena elektroenerģijas lietotāja objektā saražoto elektroenerģiju izmantot citā tā paša lietotāja objektā neatkarīgi no objektu atrašanās vietas. Vienīgie ierobežojumi var būt, ka i) iekārtas atrodas Latvijas Republikas teritorijā un ii) ir pieslēgtas vienam un tam pašam elektroenerģijas sadales sistēmas operatoram;
- pienākumu elektroenerģijas tirgotājiem ieviest vismaz vienu produktu elektroenerģijas iegādei no mikroģeneratoru īpašniekiem, kuri vēlas darboties neto norēķinu sistēmā.</t>
  </si>
  <si>
    <t>7.1.1.1.i</t>
  </si>
  <si>
    <t>Izveidots tiesiskais regulējums</t>
  </si>
  <si>
    <t>Spēkā stājušies investīciju regulējošie Ministru kabineta noteikumi, kas paredz investīciju veikšanu enerģiju uzkrājošo vienību uzstādīšanā</t>
  </si>
  <si>
    <t>7.1.1.2.i</t>
  </si>
  <si>
    <t>Spēkā stājušies investīciju regulējošie Ministru kabineta noteikumi, kas paredz investīciju veikšanu elektroenerģijas pārvades un sadales tīklu atjaunošanā, transformatoru un apakšstaciju būvniecībā un atjaunošanā, elektroenerģijas pārvades un sadales sistēmas drošības līmeņa paaugstināšanāun viedajā vadībā</t>
  </si>
  <si>
    <t>7.1.1.3.i</t>
  </si>
  <si>
    <t>Spēkā stājušies investīciju regulējošie Ministru kabineta noteikumi, paredzot nosacījumus biometāna ievades punkta būvniecībai un IT risinājuma iegādei ievades punkta vadībai</t>
  </si>
  <si>
    <t>30.06.2024.
(+6 mēn.)</t>
  </si>
  <si>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t>
  </si>
  <si>
    <t>(174) Darbinieku sagatavošana darbam ar analītisko platformu - investīcija</t>
  </si>
  <si>
    <t>A. Greiškāne  25696218</t>
  </si>
  <si>
    <t xml:space="preserve">aina.greiskane@fm.gov.lv </t>
  </si>
  <si>
    <t>Iestāžu ziņotie 2024. gada Atveseļošanas fonda plāna atskaites punktu/mērķu izpildes kavējumi</t>
  </si>
  <si>
    <t>(133) Ir izveidota Latvijas iedzīvotāju genoma reference (Latvijas dalība projektā “Genome for Europe — GoLatvia project”) - reforma</t>
  </si>
  <si>
    <t>31.12.2024.
(+9 mēn)</t>
  </si>
  <si>
    <t xml:space="preserve">
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t>
  </si>
  <si>
    <t>Ņemot vērā to, ka 2022.gada beigās vēl turpinājās līdzīgas programmas īstenošana ar ES fondu 2014.-2020.gada plānošanas perioda finansējumu, tad aktīva projektu iesniegšana sākās tikai 2023.gada sākumā. Līdz 2023.gada IV ceturkšņa beigām ir saņemti 34 projekti par kopējo summu 11.58 milj.EUR un notiek 20 saņemto projektu vērtēšana par 6.81 milj.EUR. Projektu iesniegšana turpinās.</t>
  </si>
  <si>
    <t>Ekonomikas ministrijas līgums ar finansējuma saņēmēju AS "Sadales tīkls" noslēgts 2023. gada 24. martā par ANM finansējumu 41 900 000 EUR apmērā un ar finansējuma saņēmēju AS "Augstsprieguma tīkls" 2023. gada 27. martā par ANM finansējumu 38 100 000 EUR apmērā.</t>
  </si>
  <si>
    <t>2023.gada 31.oktobrī ir apstiprināti Ministru kabineta noteikumi Nr. 624 "Datu izplatīšanas un pārvaldības platformas noteikumi", kas stājās spēkā 2023.gada 3.novembrī</t>
  </si>
  <si>
    <t>Ir notikušas sarunas ar Latvijas Darba devēju konfederāciju un Latvijas Brīvo arodbiedrību savienību, kā rezultātā atzīmētas 2 vai 3 nozares,  kurās indikatīvi varētu tikt ieviests prasmju fondu koncepts. Vienlaikus, OECD, veicot izpēti par atbalsta pasākumiem darba devējiem savu darbinieku mācībām TSI projekta ietvaros, atzīmēja to, ka Covid-19 pandēmija un Krievijas kara Ukrainā krīze negatīvi ietekmē darba devējus, tāpēc Prasmju fondu attīstība  ir jāvērtē kā vidējā termiņa pasākums, sagaidot ekonomikas atlabšanas fāzi. Strādājot pie Valdības rīcības plāna, un ņemot vērā darba devēju un OECD viedokli, līdz 2023. gada beigām plānots izvērtēt Prasmju fondu attīstību Cilvēkkapitāla attīstības darba ietvaros. Attiecīgi, atkarībā no izvērtējuma rezultātiem, Ministru kabineta noteikumi varētu tikt izstrādāti un apstiprināti 2024. gada 3. ceturksnī (indikatīvi augustā), kas kopumā saskan ar ES fondu laika grafiku. Atbilstoši ir iesniegti AF plāna grozījumu priekšlikumi. Pamatojoties uz AF plāna 2023. gada 22.decembrī apstiprinātajiem grozījumiem, 2024. gadā tiks turpinātas diskusijas ar nozarēm par Latvijas kontekstam atbilstoša Prasmju fonda koncepta attīstību. Paredzēts, ka MK noteikumi tiks sagatavoti un apstiprināti līdz 2024. gada 30. septembrim.</t>
  </si>
  <si>
    <t>[Projekta iesniegtā informācija] Mācību plānošana, izglītības programmu atlase un iekļaušana Individuālo mācību kontu (IMK) piedāvājumā ir plānota līdz 2024. gada septembrim, uzsākot  mācību īstenošanu ar 2024. gada oktobri. Mācību uzsākšanu var ietekmēt MK noteikumu (60. atskaites punkts) saskaņošanas un apstiprināšanas laiks. Plānots, ka MK noteikumi tiks apstiprināti līdz 2024. gada 30.jūnijam, līdz ar to neietekmējot plānoto sasniedzamo rādītāju.</t>
  </si>
  <si>
    <t>Vides aizsardzības un reģionālās attīstības ministrijas (turpmāk - VARAM) projekts "Sabiedrības digitālo prasmju attīstība", kura ietvaros ir paredzēts līdz 2024.g. 31. decembrim sasniegt, ka 15000 iedzīvotāju pilnveidos savas digitālās pašapkalpošanas prasmes, tika apstiprināts 2023. gada 27. novembrī, un 2023.gada 22.decembrī ir parakstīta Vienošanās par projekta ieviešanu starp VARAM un Centrālo līgumu un finanšu aģentūru (turpmāk - CFLA) par projekta ieviešanu. 2023.gada 24.decembrī VARAM projekta ietvaros izsludināts Mācību programmas iepirkums, kur pretendenti savus pieteikumus var iesūtīt līdz 2024.gada 12.februārim. Ir izstrādāta vienas vienības izmaksu metodika, kas tiks izmantota finansējuma piešķiršanai pašvaldībām. Metodika ir iesniegta Izglītības un zinātnes ministrijai izskatīšanai. Ir izstrādāts un izsūtīts izskatīšanai potenciālajiem sadarbības partneriem (pašvaldībām) pirmreizēji sagatavots sadarbības līgums. Paralēli tiek gatavots komunikāciju iepirkums sabiedriskajai apspriešanai, kas varētu tikt izsludināts februāra mēnesī. Mācības mentoriem paredzēts uzsākt augusta mēnesī, savukārt mācības sabiedrībai plānots uzsākt septembra mēnesī. Saistībā ar projekta uzsākšanas termiņa aizkavēšanos, pastāv risks līdz 2024.gada decembrim nesasniegt rezultatīvo rādītāju -  15 000 iedzīvotāju, kas apguvuši kādu no mācību programmas līmeņiem.
Jaunatnes starptautisko programmu aģentūras (turpmāk - JSPA) projekts "Digitālā darba ar jaunanti sistēmas attīstība pašvaldībās", kura ietvaros līdz 2024. gada 31. decembrim ir paredzets izstrādāt kopīgās tehnoloģiju jaunrades pamatnostādnes (vadlīnijas) jauniešu tehnoloģiju un inovācijas kapacitātes attīstībai tika apstiprināts 2023. gada 29. novembrī, un 2024. gada 4. janvārī ir noslēgta Vispārīgā vienošanās starp JSPA un CFLA. 2024. gadā janvārī notiek mācību vadītāju iepirkuma dokumentācijas sagatavošana, to ir paredzēts izsludināt 2024. g. februāri. Paralēli notiek darbs pie projekta administrēšanas kārtības un mācību organizēšanas kārtības izstrādes. Vadlīniju izstrāde paredzēts uzsākt kopā ar mācību satura izstrādi.</t>
  </si>
  <si>
    <t>Latvijas Saeima 2022. gada 20. oktobrī pieņēma likumu “Pašvaldību likums.” Likums publicēts Latvijas Republikas oficiālajā izdevumā (https://www.vestnesis.lv/op/2022/215.1) 2022. gada 4. novembrī. Likums stājās spēkā 2023. gada 1. janvārī.</t>
  </si>
  <si>
    <t>Pamatojoties uz plānošanas reģionu sākotnējo kapacitātes vajadzību apzināšanu pašvaldību speciālistiem un publisko pakalpojumu sniedzējiem, reģionos ir uzsākti kapacitāti stiprinošie pasākumi, nolūkā uzlabot publisko pakalpojumu kvalitāti un efektivitāti.</t>
  </si>
  <si>
    <t>Ar 18.10.2022.publikāciju Nr.2022/202.PD2 oficiālajā izdevumā "Latvijas Vēstnesis" tika izsludināta projektu iesniegumu atlase, nosakot projektu iesniegšanas termiņu no 19.10.2022. līdz 28.04.2023. Projektu iesniegumu atlasē tika iesniegti deviņi projektu iesniegumi. Projektos kopumā pieprasītais AF investīciju apmērs  - 124 miljoni eiro ir 1,5 reizes lielāks par pieejamo atbalsta programmas ietvaros (informācija pieejama: https://www.cfla.gov.lv/lv/jaunums/industrialo-parku-un-teritoriju-attistisana-regionos-velas-ieguldit-124-miljonus-eiro). 
Projektu iesniegumu vērtēšana notika no 29.04.2023. līdz 28.06.2023. 
Līdz 2023. gada 28. jūnijam visiem projektu iesniedzējiem tika nosūtīti lēmumi par projektu iesniegumu apstiprināšanu ar nosacījumu vai noraidīšanu finansējuma trūkuma dēļ. CFLA mājaslapā publicēts paziņojums par projektu iesniegumu konkursa rezultātiem un projektu iesniedzējiem ir nosūtīti lēmumi par vienošanās par projekta īstenošanu slēgšanas tiesību piešķiršanu (https://www.cfla.gov.lv/lv/3113i-investicijas-uznemejdarbibas-publiskaja-infrastruktura-industrialo-parku-un-teritoriju-attistisanai-regionos).</t>
  </si>
  <si>
    <t>Lai sasniegtu atskaites punktu, Labklājības ministrija ir izstrādājusi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 likumprojekts “Grozījumi Sociālo pakalpojumu un sociālās palīdzības likumā” (22-TA-2554).
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 paredzot tiem finansējumu minimālo ienākumu sliekšņu paaugstināšanai no 01.07.2023. (tādējādi minimālo ienākumu sliekšņu spēkā stāšanās datums attiecīgi ir 01.07.2023.).</t>
  </si>
  <si>
    <t>Finansējuma saņēmēji piesaista pakalpojuma sniedzējus, lai nodrošinātu piekļuvi telpām un informācijai personām ar funkcionāliem traucējumiem (redzes, dzirdes, kustību un garīga rakstura traucējumiem), t.sk. piemēram, vizuālās informācijas uzlabošanu, evakuācijas sistēmu pielāgošanu, kā arī tādu palīglīdzekļu uzstādīšanu kā rampas, pandusi, lifti, viegli atveramas vai automātiskas durvis utt.
Tāpat tiek organizēta darbību veikšana, kas nepieciešami teritorijas labiekārtošanai un koplietošanas telpu pielāgošanai, nodrošinot ēkā sniegtā labklājības nozares valsts pakalpojuma vai pašvaldības sociālā pakalpojuma vides pieejamību (piemēram,  zīmju un norāžu uzstādīšana, taktilo un Braila raksta virsmu izveide, vadulu sistēmu ierīkošana, autostāvvietas personām ar invaliditāti ierīkošana, ieejas durvju paplašināšana, sanitārā mezgla ierīkošana utt.).</t>
  </si>
  <si>
    <t>Nepietiekamu mājokļa pielāgojumu dēļ personai ar invaliditāti, kurai ir kustību traucējumi, ir ierobežotas pārvietošanās iespējas. Tas ierobežo šādas personas neatkarību, spēju brīvi un bez šķēršļiem iekļauties sabiedrībā, kas savukārt var radīt negatīvu ietekmi uz personas iespējām realizēt savas tiesības un brīvību, kā arī veicina sociālo atstumtību. Nepiekļūstami mājokļi var ietekmēt arī personu spēju patstāvīgi veikt noteiktas darbības, iekļauties dažādos sociālajos procesos, tai skaitā nodarbinātībā, un gūt neatkarīgus un pastāvīgus ienākumus.
Līdz ar to ar mērķi nodrošināt atbalstu mājokļu pielāgošanai personām ar invaliditāti, kurām ir kustību traucējumi, uzlabot nodarbinātības iespējas un pieejamību pakalpojumiem, tādējādi sekmējot dzīves kvalitāti un cilvēktiesību ievērošanu, ir izsludināta projektu iesniegumu atlase, kuras ietvgaros pašvaldības var iesniegt projekta iesniegumus, paredzot pašvaldībā deklarētām perosnām atbalstu vides pieejamības pasākumu nodrošināšanai.
Lai arī ir nedaudz ir aizkavējusies iepriekš sekojošā 115. atskaites punkta “Līdz 31.03.2024. - konkrētas mērķgrupas izvēle mājokļa fiziskās pieejamības uzlabošanai” izpilde, šobrīd nav konstatēti riski sasniegt šo atskaites punktu plānotajā termiņā.</t>
  </si>
  <si>
    <t>Iepirkuma "Eksperta pakalpojumi prognozēšanas rīka tehniskās specifikācijas izstrādei un rīka izstrādes procesa uzraudzībai" (iepirkuma identifikācijas numurs Nr. LRLM2022/28-3-03/34ESF) ietvaros tika izstrādāts arī priekšizpētes ziņojums, kurā tiek izvērtēti pašlaik izmantotie prognozēšanas modeļi, un to iespējas, apkopojot secinājumus un priekšlikums konstatēto problēmu risināšanai jaunajā prognozēšanas rīkā. 
Apkopojot ziņojumā analizēto informāciju tika secināts, ka ir nepieciešams izstrādāt jaunu prognozēšanas tehnisko rīku, kurā tiktu atrisināti esošie tehnoloģiskie izaicinājumi, kā arī pielāgoti modelēšanas principi (šādas prasības tika iekļauti prognozēšanas rīka tehniskajā specifikācijā).</t>
  </si>
  <si>
    <t>Lai sasniegtu atskaites punktu, Sociālās integrācijas valsts aģentūra (SIVA) sagatavoja  agrīnas intervences un uz nodarbinātību vērstu savstarpēji integrētu rehabilitācijas pakalpojumu modeli personu ar funkcionēšanas ierobežojumiem darbspēju saglabāšanai vai atjaunošanai. Vienlaikus tika pilnveidots sociālās rehabilitācijas pakalpojuma saturs/ grozs izmēģinājuma projekta mērķa grupai, kā arī funkcionēšanas novērtēšanas metodoloģija. Piesaistot sadarbības partnerus Rīgas Stradiņa universitāti (RSU) (sadarbības līgums noslēgts 06.01.2023.)  un  Rīgas Austrumu klīniskās universitātes slimnīcu (RAKUS) (sadarbības līgums noslēgts 30.01.2023.), formulēta pilnveidoto pakalpojumu izmēģinājuma projekta mērķa grupa un tās atlases kritēriji, kā arī izmēģinājuma projekta pētījuma metodoloģija. Ir izveidots kvalitātes vadības sistēmas procesu shēmas izmēģinājuma projekta īstenošanai un rehabilitācijas pakalpojuma apraksts.
Izstrādāto profesionālās rehabilitācijas pakalpojuma aprakstu ir izskatījusi un pieņēmusi SIVA konsultatīvā padome 15.03.2023. (sēdes protokols Nr.1-22/01), savukārt no SIVA direktores puses tas attiecīgi apstiprināts 30.03.2023.</t>
  </si>
  <si>
    <t>Pārkvalificēšanās un prasmju pilnveides programmu piedāvājumu NVA klientiem veido:
- profesionālās tālākizglītības un profesionālās pilnveides programmas, kas iekļauj tajā skaitā moduļus no modulārās profesionālās izglītības profesionālajā tālākizglītībā;
- neformālās izglītības, tajā skaitā digitālo prasmju jeb datorzinību programmas;
- transportlīdzekļu tajā skaitā traktortehnikas vadīšanas programmas;
- augstākās izglītības iestādes studiju kursus/moduļus;
- grupu nodarbības un individuālās konsultācijas konkurētspējas paaugstināšanas pasākumu ietvaros (Apmācību komisija apstiprina tematiskās jomas, kurās tiek organizēti konkurētspējas paaugstināšanas pasākumi). 
Izstrādājot prasmju pilnveides programmu piedāvājumu, īpaša uzmanība tika pievērsta digitālo prasmju attīstībai. Lai veicinātu digitālo prasmju piedāvājumu, 2022. gada 17. novembrī Apmācību komisija apstiprināja jaunu neformālās izglītības digitālo prasmju jeb datorzinību programmu sarakstu, kas tapis sadarbībā ar Latvijas Informācijas un komunikācijas tehnoloģijas asociāciju, NVA, Latvijas Darba devēju konfederāciju un Izglītības kvalitātes valsts dienestu. Jaunā saraksta mērķis ir piedāvāt darba tirgū pieprasītas datorzinību mācības, kas ir atbilstošas bezdarbniekiem,  darba meklētājiem un bezdarba riskam pakļautām (nodarbinātām) personām.</t>
  </si>
  <si>
    <t>Mērķrādītāja ieviešana norit atbilstoši plānotajam, turpinās tā sasniegšana. 10.2023. uzsākta atbalsta sniegšana mērķa grupas personām. 759 personas ir pilnveidojušas savas prasmes.
Ar mērķi veicināt bezdarbnieku, darba meklētāju un bezdarba riskam pakļauto personu konkurētspēju un iekļaušanos darba tirgū, tiek īstenoti profesionālās izglītības, pārkvalifikācijas, kvalifikācijas paaugstināšanas un neformālās izglītības pasākumi, uzsvaru liekot uz digitālajām prasmēm.</t>
  </si>
  <si>
    <t>20.06.2023 Ministru kabineta sēdē pieņemti 4.1.1.3.i investīcijas īstenošanas noteikumi. Uzsākta projektu atlase, notiek projektu vērtēšana un līgumu slēgšana. Ņemot vērā, ka bija aizkavējies investīcijas īstenošanas noteikumu saskaņošanas process, rādītāja izpilde ir aizkavējusies. Līdz 25.09.2023. tika izsludināta projektu atlase. Līdz 25.09.2023. tika iesniegti 43 projekti. 27.11.2023. visi projekti tika izvērtēti. Uz 31.12.2023. tiek vērtēti projektu precizējumi un slēgti līgumi par projekta īstenošanu.</t>
  </si>
  <si>
    <t>Veselības aprūpes darbinieku atalgojuma modelis ir ieviests, 20.09.2022. Ministru kabinetā apstiprinot informatīvo ziņojumu "Par jaunas ārstniecības personu darba samaksas kārtības izstrādāšanu" un 28.03.2023. pieņemot grozījumus Ministru kabineta 2018.gada 18.decembra noteikumos Nr.851 "Noteikumi par zemāko mēnešalgu un speciālo piemaksu veselības aprūpes jomā nodarbinātajiem".</t>
  </si>
  <si>
    <t>Veselības aprūpes darbaspēka plānošanas modelis ir pieņemts 05.12.2023. (https://www.vm.gov.lv/lv/media/12951/download?attachment).</t>
  </si>
  <si>
    <t>Ir izstrādāts Koordinācijas mehānisms veselības aprūpes darbinieku mācīšanai un visi attiecīgie pamatojošie dokumenti iesniegti KPVIS.</t>
  </si>
  <si>
    <t>Darbs pie pētījuma tika uzsākts pamatojoties uz 06.07.2023. pieņemto metodiku. Papildus, ņemot vērā, ka pētījuma metodika tika izstrādāta vēlāk, nekā sākotnēji plānots, pētījuma termiņš tiek kavēts un tas tiks īstenots ar 2 ceturkšņu kavējumu līdz 2024.gada 2.ceturkšņa beigām.</t>
  </si>
  <si>
    <t>Informatīvais ziņojums apstiprināts Ministru kabineta 2023.gada 13.jūnija (prot. Nr. 32 45. §) sēdē. Ekonomikas ministrija ar rīkojumu piesaistījusi 7 dabriniekus un Latvijas Investīciju un attīstības aģentūra noslēgs līgumus vai ar rīkojumu pārcēlusi darbiniekus, kopā piesaistot 12 cilvēkus.</t>
  </si>
  <si>
    <t>Valsts finansējuma sasaiste ar zinātnisko institūciju starptautiskā novērtējuma rezultātiem (saskaņā ar konceptuālajā ziņojumā paredzēto risinājumu finansēšanas modeļa uzlabošanai Ministru kabinets paredz to izskatīt līdz 2021. gada 31. decembrim) ir pabeigts. 19.04.2022. ir pieņemti MK noteikumi Nr. 252 “Zinātniskās darbības bāzes finansējuma piešķiršanas kārtība”, kas ieviesa saistību starp starptautiskā novērtējuma rezultātiem un zinātnes bāzes finansējumu.</t>
  </si>
  <si>
    <t>Izpilde turpinās.
Lai noskaidrotu viedokli darbā ar pakalpojumu sniegšanas taktikām, tika veiktas nodarbināto aptaujas. Notiek aptaujā izteikto priekšlikumu/viedokļu izvērtēšana ar mērķi iniciēt to iestrādāšanu metodiskajos materiālos un pakalpojumu sniegšanas taktikās.</t>
  </si>
  <si>
    <t>Ar VID 28.09.2023. rīkojumu Nr.211 apstiprinātā "Atbilstības riska pārvaldības rokasgrāmata", kas publicēta Valsts ieņēmumu dienesta Koplietošanas sistēmā. Atbilstības riska pārvaldības rokasgrāmatā ietvertas šādas sadaļas:
1) informācija par veicināšanas darbībām un nodokļu administrācijas pārbaudēm (preventīvie un kontroles instrumenti) atbilstoši grozījumiem likumā “Par nodokļiem un nodevām” saistībā ar jauno nodokļu kontroles regulējumu (1.sadaļa);
2) “aplokšņu algu” maksātāju raksturojošās pazīmes (tipoloģija), kuras noteiktas, balstoties uz līdzšinējo digitālo datu izmeklēšanas pieredzi (2.sadaļas 10.punkts);
3) informācija par riska novērtēšanas pamatnostādnēm (2.sadaļas 11.punkts);
4) darba procesa un metožu apraksts atkarībā no “aplokšņu algu” avotiem (3.sadaļa);
5) “aplokšņu algu” izmaksas brīža noteikšana (4.sadaļa);
6) informācija par tiesu praksi – pierādījumu nodrošināšanai un tiesu praksi – kļūdām pierādījumu un apstākļu vērtēšanā, analizējot tiesas nolēmumus nedeklarēto algu jomā (5.un 6. sadaļa);
7) metodiskais materiāls par darba devēja pārbaudi (7.sadaļa).</t>
  </si>
  <si>
    <t>Izvērtēti Valsts pētījumu programmas ietvaros iesniegtie ziņojumi, sagatavots novērtējuma ziņojumu par ēnu ekonomikas apmēru, pamatojoties uz 2022. gadā izstrādāto metodiku, un 2023. gada 4. decembrī ziņojums publicēts Finanšu ministrijas tīmekļvietnē.</t>
  </si>
  <si>
    <t>2022. gada 2. ceturksnī Veikts iepirkums un noslēgts līgums par Programmrisinājuma vienotam autentifikācijas portālam ar reversā starpnieka servisu izstrādi un uzturēšanu.
2022. gada 3. ceturksnī Veikts iepirkums un noslēgts līgums par Augstas veiktspējas skaitļošanas mašīnmācīšanās uzdevumu servera iegādi.
2023. gada 1. ceturksnī Lauzts līgums par Programmrisinājuma vienotam autentifikācijas portālam ar reversā starpnieka servisu izstrādi un uzturēšanu, ņemot vērā neatbilstoši sniegto pakalpojumu no izpildītāja puses.
2023. gada 2. ceturksnī , veiksmīgi noslēgts jaunais iepirkums par Programmrisinājuma risinājumu, nodrošinot goAML tīmekļa vietnes autentifikācija ar Latvijas.lv autentifikāciju. Aktivitāšu ieviešana notiek pēc plāna, uzsākta izpilde (noslēgti līgumi vai veikti pasūtījumi) 4 no 7 aktivitātēm.
2023.gadā laika veiksmīgi veiktas izstrādes:
-Ziņu pārbaudes sistēmas programmrisinājuma izstrāde Finanšu izlūkošanas dienesta vajadzībām;
-Programmrisinājuma vienotam autentifikācijas portālam ar reversā starpnieka servisu izstrāde un uzturēšana;
-līgums;
-Tableau programmatūras pakalpojumi (pasūtītāju rīcībā esošās programmatūras konfigurēšanas un ieviešanas darbi, lietotāju apmācības, izmaiņu pieprasījumu realizācija, kā arī problēmu risināšana).
2023.gadā laika veiksmīgi iegādāti:
-Centrālie komutatori starpserveru komunikācijai.
-Serveris un disku masīvi.
-Nepieciešamas licences.
2024.gadā tiks izsludināti iepirkumi šādās aktivitātēs:
-Analītikas, vizualizācijas un darījumu izvērtēšanas risinājuma integrācija,
-Publiskās informācijas ieguves un apstrādes programmatūras piegāde un integrācija.
-Garantēta vienvirziena tīkla savienojuma datu diodes iegāde.
-Speciālistu piesaiste datu analīzes un vadības algoritmu izstrādei.
-Lietojumprogrammu programmēšanas saskarnes izstrāde goAML datubāzei un datu apmaiņas risinājumu izstrāde.
-Programmrisinājuma risinājuma izstrāde nodrošinot savienojumu ar ārējo DB goAML sistēmā.
-Datu apkopošanas un vizualizācijas paneļa izveide goAML sistēmā uzkrātajiem datiem.</t>
  </si>
  <si>
    <t>Ņemot vērā sākotnējā saskaņošanas posmā iesaistīto institūciju loku (Tieslietu padome, Prokuratūra, Izmeklētāju mācību centrs, Izglītības kvalitātes valsts dienests, Izglītības un zinātnes ministrija, Latvijas Tiesnešu mācību centrs, Tiesu administrācija,  Latvijas Tiesnešu biedrība un Administratīvo rajonu tiesu tiesnešu biedrība), saskaņošana ir aizņēmusi ilgāku laiku nekā sākotnēji plānots. Ņemot vērā minēto, šobrīd prognozējams, ka uzraudzības rādītāja 192.1 izpilde tiks veikta 2024.gada 1.ceturksnī.
Paralēli norit darbs pie grozījumu izstrādes likumā “Par tiesu varu” kā arī Likumā par budžetu un finanšu vadību, saistībā ar Tieslietu akadēmijas darba uzsākšanu no 2025.gada 1.janvāra.</t>
  </si>
  <si>
    <t>Procesā.                                                                                 
* 17.10.2023. noslēgts līgums ar nodibinājumu "Latvijas tiesnešu mācību centrs" (turpmāk - LTMC) par programmu izstrādi.
* 29.12.2023. ar Tiesu administrācijas rīkojumu ir izveidota programmu izstrādes vadības darba grupa prokuratūras mērķagrupu programmu izstrādei.
* 2024.g. janvārī ir izveidots LTMC darba grupu sastāvs un kalendārais diskusiju plāns.</t>
  </si>
  <si>
    <t>IZM</t>
  </si>
  <si>
    <t>30.06.2024.
(+6 mēn)</t>
  </si>
  <si>
    <t>Ministru kabineta noteikumu projekts tika izstrādāts līdz 2023. gada 31. decembrim, bet netika iesniegts apstiprināšanai Ministru kabinetā, ņemot vērā ministru līmeņa diskusijas turpināšanu par cilvēkkapitāla attīstības pārvaldības jautājumiem, kas skar arī individuālo mācību kontu konceptu attīstību un Ministru kabineta noteikumu saturu, jo noteikumi nodrošina juridisku ietvaru individuālo mācību kontu pieejas un platformas darbībai. Ministru kabineta noteikumus plānots apstiprināt Ministru kabinetā līdz 2024. gada 30. jūnijam.</t>
  </si>
  <si>
    <t>VARAM</t>
  </si>
  <si>
    <t>(122) Līgumu noslēgšana ar pašvaldībām par projektu īstenošanu - investīcija</t>
  </si>
  <si>
    <t>(74) Izstrādāts digitālo prasmju un kompetenču satvars - investīcija</t>
  </si>
  <si>
    <t>(60) Individuālo mācību kontu pieejas attīstība - reforma</t>
  </si>
  <si>
    <t>(71) To iedzīvotāju skaits, kuriem tika pilnveidotas digitālās pašapkalpošanās prasmes un kuri ir piedalījušies tehnoloģiskās inovācijas pasākumos - investīcija</t>
  </si>
  <si>
    <t xml:space="preserve">AF plānā
31.12.2024.
</t>
  </si>
  <si>
    <t>(115) Konkrētas mērķgrupas izvēle mājokļa fiziskās pieejamības uzlabošanai - investīcija</t>
  </si>
  <si>
    <t>Reforma /Investīcijas nosaukums</t>
  </si>
  <si>
    <t>Rādītājs kods</t>
  </si>
  <si>
    <t>Rādītājs nosaukums</t>
  </si>
  <si>
    <t xml:space="preserve"> Sasniedzamā vērtība</t>
  </si>
  <si>
    <t xml:space="preserve"> Aktuālā teksta vērtība</t>
  </si>
  <si>
    <t>Visi iepirkuma līgumi par vilcienu uzlādes infrastruktūras izbūvi 1.1.1.1.i pasākuma ietvaros ir parakstīti</t>
  </si>
  <si>
    <t>Līdz 2023. gada 31. decembrim atklātā projektu iesniegumu konkursā 26 projektiem 15 717 764 EUR apmērā tika piešķirtas līgumu slēgšanas tiesības energoefektivitātes uzlabošanas projektu īstenošanai pašvaldību ēkās un infrastruktūrā.</t>
  </si>
  <si>
    <t>Until 31 December 2023, 26 projects were awarded the right to conclude contracts to implement energy efficiency improvement projects in local government buildings and infrastructure for an amount of EUR 15 717 764 under an open selection for project submissions.</t>
  </si>
  <si>
    <t>Iesniegts 1 projekta iesniegums, kuru īstenojot, bija paredzēts sasniegt 8 katastrofu pārvaldības un ārkārtas reaģēšanas centrus ar gandrīz nulles enerģijas patēriņu būvniecību (t.sk. kopā tiktu izstrādāti 8 būvprojekti).
Rezultātā noslēgti 9 “projektē-būvē” līgumi, kuru ietvaros tiks izstrādāti 9 būvprojekti un uzcelti 9 katastrofu pārvaldības centri ar gandrīz nulles enerģijas patēriņu.</t>
  </si>
  <si>
    <t>1 project submission was submitted, the implementation of which was expected to achieve the construction of 8 disaster management and emergency response centers with almost zero energy consumption (including a total of 8 construction projects would be developed).
As a result, 9 "design-build" contracts have been concluded, within the framework of which 9 construction projects will be developed and 9 disaster management centers with almost zero energy consumption will be built.</t>
  </si>
  <si>
    <t>Pēc  projektu iesniegumu atlases noslēgšanās (28.02.2023.) un projektu iesniegumu izvērtēšanas tika noslēgti 12 līgumi par projektu īstenošanu. Ievērojot, ka atlases ietvaros netika apgūts viss investīcijai pieejamais Atveseļošanas fonda finansējums, tika izsludināts papildu uzsaukums ar projektu iesniegšanas termiņu 28.06.2023., kurā tika iesniegti pieci projektu iesniegumi. Kopumā pēc visu projektu iesniegumu izvērtēšanas atlases ietvaros noslēgti 17 līgumi par projektu īstenošanu.</t>
  </si>
  <si>
    <t>27.07.2022. tika noslēgts iepirkuma līgums “Par metodikas un izglītības programmu izstrādi” ar SIA "AC Konsultācijas" un uzsākta līguma izpilde. Atbilstoši līguma izpildes laika grafikam, 22.09.2022.  Sociālās integrācijas valsts aģentūrā iesniegts nodevums par sākotnējās jomas izpēti un  16.12.2022. nodevums par metodiskā satura projektu. Izstrādātā metodika un kompetenču attīstības programma saskaņota Sociālās integrācijas valsts aģentūras Konsultatīvās padomes  29.06.2023. sēdē (protokols Nr.1-22/2). 30.06.2023. parakstīts pakalpojuma pieņemšanas-nodošanas akts ar SIA "AC Konsultācijas". Līdz 30.11.2023. notika Sociālās integrācijas valsts aģentūras darbinieku mācības metodikas lietošanā, ko veica pakalpojuma sniedzējs “AC Konsultācijas”.  27.11.-01.12.2023. uzsāktas neformālo aprūpētāju mācības (kompetenču attīstības programmas (moduļi) pilots), pirmā neformālo aprūpētāju grupa (5 personas).</t>
  </si>
  <si>
    <t>Procurement contract on the development of methodology and educational programs has been concluded with AC Konsultācijas Ltd. on 27.07.2022., and the implementation of the contract started. The development of methodology is according to the time schedule for the execution of the contract: a submission on the study of the initial area was submitted on 22.09.2022., and the assignment on the methodological content project was submitted on 16.12.2022. The developed methodology and the competence development programme were agreed at the meeting of the Advisory Board of the State Agency for Social Integration (SIVA) on 29.06.2023. (meetings protocol No 1-22/2). Until 30.11.2023, training in the use of the methodology for the staff of the State Agency for Social Integration was provided by the service provider "AC Konsultācijas" Ltd. 27.11.-01.12.2023, training of informal carers (pilot of the Competence Development Programm (modules)), first group of informal carers (5 persons) was launched.</t>
  </si>
  <si>
    <t>129.1</t>
  </si>
  <si>
    <t>Uzraudzības rādītāja ieviešana norit atbilstoši plānotajam, turpinās tā sasniegšana. 10.2023. uzsākta atbalsta sniegšana mērķa grupas personām. 759 personas ir pilnveidojušas savas prasmes.
Ar mērķi veicināt bezdarbnieku, darba meklētāju un bezdarba riskam pakļauto personu konkurētspēju un iekļaušanos darba tirgū, tiek īstenoti profesionālās izglītības, pārkvalifikācijas, kvalifikācijas paaugstināšanas un neformālās izglītības pasākumi, uzsvaru liekot uz digitālajām prasmēm.</t>
  </si>
  <si>
    <t>The implementation of the monitoring indicator is in line with the plan and is still being achieved. Support to the target group has started on 10.2023. 759 persons has improved their skills.
Vocational education, retraining, skills upgrading and non-formal education, with an emphasis on digital skills, are being implemented to promote the competitiveness and labour market inclusion of the unemployed, jobseekers and people at risk of unemployment.</t>
  </si>
  <si>
    <t>Notiek darbs pie uzraudzības rādītāja sasniegšanas. Ņemot vērā, ka rekomendācijas sekvencēšanas procesa parametriem, kas tiek sniegtas dalībvalstīm balstoties uz starplaboratoriju salīdzināšanu bija pieejamas 2023. gada maijā, arī pilna apjoma genoma sekvencēšanu varēja uzsākt tikai 2023. gada maijā. Ņemot vērā, ka laboratorijas kapacitāte sekvencēšanas bibliotēku sagatavošanā un DNBSEQ-T7 sekvencēšanas platformas ekspluatācija dos iespēju veikt ap 200 paraugu pilna genoma sekvencēšanu mēnesī, visu paraugu analīzei nepieciešami 18 mēneši. Tādēļ ir nepieciešams pagarināt projekta īstenošanu un rādītāja sasniegšanas termiņu līdz 2024.gada ceturtajam ceturksnim. Uz 31.12.2023. tika sekvencēti 960 paraugi.</t>
  </si>
  <si>
    <t>Rādītāja izpilde kavējas, jo lielāko daļu finansiāli  ietilpīgāko iepirkumu līgumu plānots noslēgt 2024.gadā, līdz ar to rādītājs netika sasniegts līdz 2023.gada beigām, uzraudzības rādītāju plānots sasniegt līdz 2024.gada II cet. beigām</t>
  </si>
  <si>
    <t>The implementation of the indicator is delayed, as most of the most financially intensive procurement contracts are planned to be concluded in 2024, thus the indicator was not reached by the end of 2023, the monitoring indicator is planned to be reached by the end of the 2024 Q2.</t>
  </si>
  <si>
    <t>20.06.2023 Ministru kabineta sēdē pieņemti 4.1.1.3.i investīcijas īstenošanas noteikumi. Uz 31.12.2023. tiek vērtēti projektu precizējumi un slēgti līgumi par projekta īstenošanu, līdz ar to uz 2023.gada beigām netika sasniegts AF plānā plānotais uzraudzības rādītājs. Atbilstoši iesniegtajiem projektu pieteikumiem, uzraudzības rādītāju plānots sasniegt 2024.gada II cet.</t>
  </si>
  <si>
    <t>On 20.06.2023, the regulations for the implementation of investment 4.1.1.3.i were adopted by the Cabinet of Ministers. Project updates and contracts for the implementation of the project are evaluated on 31.12.2023, so the monitoring indicator planned in the RRF Plan was not reached by the end of 2023. According to the submitted project applications, the monitoring indicator is planned to be reached in the  2024Q2.</t>
  </si>
  <si>
    <t>153.1</t>
  </si>
  <si>
    <t>Priekšlikumi tiesību aktu grozījumiem sekundārās ambulatorās aprūpes kvalitātes, pieejamības un piekļūstamības uzlabošanai, pamatojoties uz pētījumu</t>
  </si>
  <si>
    <t>Priekšlikumi tiesību aktu grozījumiem sekundārās ambulatorās aprūpes kvalitātes, pieejamības un piekļūstamības uzlabošanai, kuru pamatā ir Veselības ministrijas izstrādātais un Ministru kabineta apstiprinātais pētījums</t>
  </si>
  <si>
    <t>156.1</t>
  </si>
  <si>
    <t>Uzraudzības ziņojuma publicēšana par 2023. gadu, kurā sniegta informācija par katru RIS3 jomu</t>
  </si>
  <si>
    <t>Publicēts analītisks uzraudzības ziņojums, ko apstiprinājušas RIS3 specializācijas jomu stratēģiskās padomes.</t>
  </si>
  <si>
    <t>Informatīvais ziņojums apstiprināts Ministru kabineta 2023.gada 13.jūnija (prot. Nr. 32 45. §) sēdē.Informatīvā ziņojuma ietvaros identificēti pienākumi iesaistītajām pusēm, lai nodrošināt ziņojuma izstrādi.</t>
  </si>
  <si>
    <t>Informatīvais ziņojums apstiprināts Ministru kabineta 2023.gada 13.jūnija (prot. Nr. 32 45. §) sēdē.Informatīvā ziņojuma ietvaros identificēti pienākumi iesaistītajām pusēm, lai nodrošināt ziņojuma izstrādi. Ekonomikas ministrija uzsākusi darvu pie monitoringa ziņojuma izstrādes.</t>
  </si>
  <si>
    <t>The informational report was approved at the meeting of the Cabinet of Ministers on June 13, 2023 (Prot. No. 32 § 45). The informational report identifies the obligations of the parties involved in order to ensure the development of the report. The Ministry of Economics has started work on the development of the monitoring report.</t>
  </si>
  <si>
    <t>5.2.1.1.i</t>
  </si>
  <si>
    <t>164.1</t>
  </si>
  <si>
    <t>Parakstīti akadēmiskās karjeras grantu līgumi</t>
  </si>
  <si>
    <t>165.1</t>
  </si>
  <si>
    <t>Parakstīti iekšējie pētniecības un izstrādes grantu līgumi</t>
  </si>
  <si>
    <t>Progresa ziņojums attiecībā uz ekonomisko noziegumu izmeklēšanas kapacitātes stiprināšanu ir izstrādes procesā.</t>
  </si>
  <si>
    <t>A progress report on strengthening the capacity to investigate economic crimes is under development.</t>
  </si>
  <si>
    <t>Progresa ziņojuma izstrāde tika iekļauta Valsts policijas stratēģijā, kas ir izstrādāta, ņemot vērā Iekšlietu ministrijas stratēģiju 2021.-2023. gadam. Tika veikti sagatavošanas un plānošanas darbi attiecībā uz progresa ziņojuma izstrādi, kā arī veikta ziņojuma izstrāde. Ziņojuma izstrādes termiņš ir nokavēts, jo ziņojumam nepieciešamoie statistikas datui un citas papildinformācijas izgūšana ir aizkavējusies.  
Paredzamais izpildes termiņš 2024.gada 3. ceturksnis.</t>
  </si>
  <si>
    <t>The development of the progress report was included in the strategy of the State Police, which has been developed taking into account the strategy of the Ministry of the Interior for 2021-2023. for the year. Preparatory and planning work was carried out in relation to the development of the progress report, as well as the development of the report. The deadline for the development of the report has been missed, because the retrieval of the statistical data and other additional information required for the report has been delayed.
Expected completion date Q3/2024.</t>
  </si>
  <si>
    <t>Progresa ziņojums attiecībā uz ekonomisko noziegumu izmeklēšanas kapacitātes stiprināšanu ir izstrādes procesā un tiks iesniegts IeM norādītajā termiņā.</t>
  </si>
  <si>
    <t>Ņemot vērā sākotnējā saskaņošanas posmā iesaistīto institūciju loku (Tieslietu padome, Prokuratūra, Izmeklētāju mācību centrs, Izglītības kvalitātes valsts dienests, Izglītības un zinātnes ministrija, Latvijas Tiesnešu mācību centrs, Tiesu administrācija,  Latvijas Tiesnešu biedrība un Administratīvo rajonu tiesu tiesnešu biedrība), saskaņošana ir aizņēmusi ilgāku laiku nekā sākotnēji plānots. Ņemot vērā minēto, šobrīd prognozējams, ka uzraudzības rādītāja 192.1 izpilde tiks veikta 2024.gada 1.ceturksnī.</t>
  </si>
  <si>
    <t>13.01.2023. Ministru kabinetā apstiprināts informatīvais ziņojums "Par priekšlikumiem valsts budžeta prioritātēm pasākumiem 2023.gadam un budžeta ietvaram 2023.-2025.gadam",(MK13.01.2023  ārkārtas sēdes protokols Nr.2 1.§ 2.punkts) kurā iekļauti plānotie izdevumi Tieslietu akadēmijai 2025.gadā.</t>
  </si>
  <si>
    <t>On 13th January, 2023, the Cabinet of Ministers accepted Informative report "On proposals for priority measures of the State budget for 2023 and the budget framework for 2023-2025" (13.01.2023. the Cabinet of Ministers meeting protocol No. 2 1.§ 2) which includes planned spending for the Judicial Academy in 2025.</t>
  </si>
  <si>
    <t>Ir pieņemts Valsts budžeta likums 2024. gadam, kurā minētās prioritātes ietver finansējumu mācību centra darbībai.</t>
  </si>
  <si>
    <t>09.03.2023. pieņemtais likums "Par valsts budžetu 2023. gadam un budžeta ietvaru 2023., 2024. un 2025. gadam" un  09.12.2023. pieņemtais likums "Par valsts budžetu 2024. gadam un budžeta ietvaru 2024., 2025. un 2026. gadam".</t>
  </si>
  <si>
    <t>09.03.2023. accepted the bill on the State budget for 2023 and the budget framework for 2023.,2024. and 2025.
09.12.2023. accepted the bill on the State budget for 2024 and the budget framework for 2024., 2025. and 2026.</t>
  </si>
  <si>
    <t>Saskaņā ar 09.03.2023. pieņemto likumu "Par valsts budžetu 2023. gadam un budžeta ietvaru 2023., 2024. un 2025. gadam" un 09.12.2023. pieņemto likumu "Par valsts budžetu 2024. gadam un budžeta ietvaru 2024., 2025. un 2026. gadam" ir apstiprināts finansējums Tieslietu akadēmijai 2025. un 2026.gadam.</t>
  </si>
  <si>
    <t>Funding for the Judicial Academy for 2025 and 2026 has been approved in accordance with the bill of the State budget for 2023 (approved on 09.03.2023.) and the budget framework for 2023.,2024. and 2025. and with the bill on the State budget for 2024 and the budget framework for 2024., 2025. and 2026 (approved on 09.12.2023.).</t>
  </si>
  <si>
    <t>201.1</t>
  </si>
  <si>
    <t>To valsts pārvaldes darbinieku skaits, kas sagatavoti vismaz vienā no programmām</t>
  </si>
  <si>
    <t>203.1</t>
  </si>
  <si>
    <t>6.3.1.4.i</t>
  </si>
  <si>
    <t>207.1</t>
  </si>
  <si>
    <t>Atbalsta programmas atbalsta saņēmēji</t>
  </si>
  <si>
    <t>Uz 2023.g. 4.cet. rādītājs, kas mēra kopējo progresu attiecībā uz noslēgto iepirkumu līgumu apjomu projektos, kuru ietvaros uzlabo universitāšu un reģionālo slimnīcu infrastruktūru ir sasniegts ~70% apmērā (Atbilstoši CFLA sniegtajai informācijai, uz 31.12.2023. uzraudzības rādītāju vērtība ir 28.21. milj.EUR). Projektu īstenošana šobrīd ir aktīvajā fāzē, tiek gatavota dokumentācija iepirkumu veikšanai un līgumu slēgšanai. Plānots, ka līdz 2024.g. 2.cet. tiks sasniegta rādītāja izpilde.</t>
  </si>
  <si>
    <t>RRFCI14.1</t>
  </si>
  <si>
    <t>RRFCI14.2</t>
  </si>
  <si>
    <r>
      <t xml:space="preserve">Ziņots EK 28.02.2024.
</t>
    </r>
    <r>
      <rPr>
        <b/>
        <sz val="10"/>
        <color theme="1"/>
        <rFont val="Times New Roman"/>
        <family val="1"/>
        <charset val="186"/>
      </rPr>
      <t xml:space="preserve">
(dati no KPVIS 09.02.2024.) </t>
    </r>
  </si>
  <si>
    <t xml:space="preserve">11. pielikums 
Informatīvajam ziņojumam 
"Informatīvais ziņojums par Finanšu ministrijas pārziņā esošo 
Eiropas Savienības fondu un ārvalstu finanšu palīdzības aktualitātēm līdz 
2024. gada 1. martam (pusgada ziņojums)" </t>
  </si>
  <si>
    <t>EK sniedzamais komentārs/
skaidrojums (angļu valodā)</t>
  </si>
  <si>
    <t>This reforms is funded under RRF investment No. 2.1.3.1.i Data availability, sharing and analysis</t>
  </si>
  <si>
    <t>1.2.1.2.i. investīcijas 1.pasākums: Pirmā projektu atlases kārta norisinājās no 04.11.2022. līdz 04.01.2023. Otrā projektu atlases kārta norisinājās no 19.05.2023. līdz 19.07.2023. Kopumā iesniegti 243 pieteikumi (pirmajā atlasē – 139 un otrajā atlasē – 104) par kopējo finansējumu 30 119 465 EUR. Trešā projektu atlases kārta norisinājās no 25.08.2023. līdz 25.10.2023. Kopumā iesniegti 53 pieteikumi par 7,7 mEUR. Uz 31.12.2023. ir noslēgts 81 aizdevuma līgums 16 mEUR (aizdevums+kapitāla atlaide) apmērā. Nākamās projektu atlases kārtas plānotas 2024. gadā.
1.2.1.2.i. investīcijas 2.pasākums: Apstiprināti MK 2024.gada 9.janvāra noteikumi Nr.33 (prot. Nr. 1 58. §) 06.02.2024 Izsludināta finansējuma saņēmēju atlases, projektu iesniegumu termiņš 04.04.2024. Sadarbības partneru atlases varētu tikt organizēta pēc finansējuma saņēmēju atlases - 2024.gada jūnijā.</t>
  </si>
  <si>
    <t>1.2.1.2.i. investments 1.measure: The first round of project selection took place from 04.11.2022. and 04.01.2023. The second round of project selection took place from 19.05.2023. to 19.07.2023. A total of 243 applications have been submitted (139 in the first round and 104 in the second round) for a total amount of EUR 30 119 465. The third round of project selection took place from 25.08.2023. to 25.10.2023. A total of 53 applications have been submitted of a total amount 7,7 mEUR. As of 31.12.2023. 81 loan agreements of total financing 16 MEUR (loan + capital discount) have been concluded. The next rounds of project selection are planned for 2024.
1.2.1.2.i. investments 2.measure: Approved Cabinet of Ministers January 9, 2024 regulations No.33 (prot. Nr. 1 58. §).06.02.2024 selection of funding recipients was announched, project submissions deadline - 04.04.2024. The selection of cooperation partners could be organized after the selection of the beneficiaries - in June 2024.</t>
  </si>
  <si>
    <t>Atklāta projektu iesniegumu konkursa ietvaros līdz 05.04.2024. ir piešķirtas līgumu slēgšanas tiesības 16 812 381,11 EUR apmērā 26 energoefektivitātes uzlabošanas projektu īstenošanai pašvaldību ēkās un infrastruktūrā.
28.09.2023. tika izsludināts papildu uzsaukums neizlietotā finansējuma apmērā. Līdz 28.12.2023. ir saņemti 28 projektu iesniegumi par kopējo summu 18,1 milj. EUR un notiek saņemto projektu iesniegumu vērtēšana.</t>
  </si>
  <si>
    <t>Within the open selection the rights to conclude contracts in the amount of EUR 16 812 381,11 has been awarded for 26 energy efficiency improvement projects in local government buildings and infrastructure by 05.04.2024.
On 28.09.2023. an additional call for submissions was launched for the unused funding. 28 project submissions for a total amount of EUR 18,1 million have been received by 28.12.2023. The evaluation of the received project proposals is ongoing.</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</si>
  <si>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
Tika izsludināta projektu iesniegumu atlase ar projektu iesniegšanas termiņu 22.08.2023.-23.10.2023. 
Kopumā izvērtēti un apstiprināti visi 9 finansējuma saņēmēju projektu iesniegumi. Noslēgti 6 līgumi, statusā "Apstiprināts" ir 3 vēl projekti. Noslēgto līgumu kopejais finansējuma apmērs ir 1 611 908,60 EUR, no tiem ANM finansējuma apmērs ir 1 332 155,87 EUR un valsts budžeta finansējuma apmērs PVN segšanai ir 279 752,73 EUR. Sākotnēji līgumi noslēgti 10% apmērā no paredzamās būvdarbu līgumu summas tehniskās dokumentācijas izstrādei.</t>
  </si>
  <si>
    <t>Regulations of the Cabinet of Ministers No. 443 for implementation of Reform 1.2. of the European Union Recovery and Resilience Mechanism Plan and Investment direction “Improving Energy efficiency”, 1.2.1.4.i. investment “improving Energy efficiency in public sector buildings, including historic buildings” have been approved by the Cabinet of Ministers meeting on August 8, 2023, published on August 10, 2023 and came into force on August 11, 2023.
The selection of project submissions was announced with the project submission deadline 22.08.2023-23.10.2023. 
In total, all 9 project applications of beneficiaries have been evaluated and approved. An agreement has been signed with 6 beneficiaries. There are 3 projects in the status "Approved". The total amount of the financing in the signed agreements is 1 611 908,60 EUR, where RRF financing is 1 332 155,87 EUR and state budget financing for VAT is 279 752,73 EUR. Initially, contracts have been concluded in the amount of 10% of the estimated amount of works contracts for the developing of the technical documentation.</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</si>
  <si>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
Tika izsludināta projektu iesniegumu atlase ar projektu iesniegšanas termiņu 22.08.2023.-23.10.2023. 
Kopumā izvērtēti un apstiprināti visi 9 finansējuma saņēmēju projektu iesniegumi. Uz 24.01.2024. noslēgti 6 līgumi, statusā "Apstiprināts" ir vēl 3 projekti. Noslēgto līgumu kopejais finansējuma apmērs ir 1 611 908,60 EUR, no tiem ANM finansējuma apmērs ir 1 332 155,87 EUR un valsts budžeta finansējuma apmērs PVN segšanai ir 279 752,73 EUR. Sākotnēji līgumi noslēgti 10% apmērā no paredzamās būvdarbu līgumu summas tehniskās dokumentācijas izstrādei.</t>
  </si>
  <si>
    <t>Saskaņā ar statistiku, visu savvaļu ugunskrēku kopējā platība (hektāros) pēdējos 4 gados ir:
2020. gadā - 2209;
2021. gadā - 2017;
2022. gadā - 2118;
2023. gadā - 1749,
veidojot vidējo rādītāju - 2023,25.</t>
  </si>
  <si>
    <t>According to statistics, the total area (in hectares) of all wild fires in the last 4 years is:
in 2020 - 2209;
in 2021 - 2017;
in 2022 - 2118;
in 2023 - 1749,
creating an average of 2023.25.</t>
  </si>
  <si>
    <t>Saskaņoti 11 IKT risinājumu (sistēmu) attīstības aktivitāšu apraksti šādās jomās:
1) iekšlietu nozare, tai skaitā civilā aizsardzība, ugunsdrošības uzraudzība un sabiedriskā drošība - 3;
2) kultūras nozare, tai skaitā arhīvu, bibliotēku, muzeju, kultūras pieminekļu un mediju satura mantojuma uzkrāšana - 5;
3) ostas loģistikas pakalpojumu vadība - 1;
4) IKT vadības procesu atbalsts - 1;
5) nodokļu datu apmaiņas process - 1.</t>
  </si>
  <si>
    <t>11 ICT solutions (systems) development activity descriptions for the following ICT solutions have been approved in following areas:
1) the domestic affairs sector, including civil protection, fire safety supervision and public safety - 3;
2) the cultural sector, including the accumulation of the heritage of archives, libraries, museums, cultural monuments and media content - 5;
3) management of port logistics services - 1;
4) support of ICT management processes - 1;
5) tax data exchange processes - 1.</t>
  </si>
  <si>
    <t>Saskaņoti 11 IKT risinājumu (sistēmu) attīstības aktivitāšu apraksti šādās jomās:
1) iekšlietu nozare, tai skaitā civilā aizsardzība, ugunsdrošības uzraudzība un sabiedriskā drošība;
2) kultūras nozare, tai skaitā arhīvu, bibliotēku, muzeju, kultūras pieminekļu un mediju satura mantojuma uzkrāšana;
3) ostas loģistikas pakalpojumu vadība;
4) IKT vadības procesu atbalsts;
5) nodokļu datu apmaiņas process.</t>
  </si>
  <si>
    <t>Ministru kabinetā ir apstiprināti visi 15 centralizētas funkcijas vai koplietošanas pakalpojuma attīstības plāni:
&gt; https://www.vestnesis.lv/op/2023/45.11 (1 plāns);
&gt; https://www.vestnesis.lv/op/2023/8.7 (1 plāns);
&gt; https://www.vestnesis.lv/op/2023/20.9 (1 plāns);
&gt; https://www.vestnesis.lv/op/2023/90.35 (1 plāns);
&gt; https://www.vestnesis.lv/op/2023/126.8 (2 plāni);
&gt; https://www.vestnesis.lv/op/2023/126.6 (1 plāns);
&gt; https://www.vestnesis.lv/op/2023/126.7 (1 plāns);
&gt; https://www.vestnesis.lv/op/2023/132.3 (2 plāni);
&gt; https://www.vestnesis.lv/op/2023/132.4 (1 plāns);
&gt; https://www.vestnesis.lv/op/2023/153.32 (1 plāns);
&gt; https://www.vestnesis.lv/op/2024/18.9 (1 plāns);
&gt; https://www.vestnesis.lv/op/2024/33.3 (2 plāni).</t>
  </si>
  <si>
    <t>The Cabinet of Ministers has approved all 15 development plans for centralized functions or shared services:
&gt; https://www.vestnesis.lv/op/2023/45.11 (1 plan);
&gt; https://www.vestnesis.lv/op/2023/8.7 (1 plan);
&gt; https://www.vestnesis.lv/op/2023/20.9 (1 plan);
&gt; https://www.vestnesis.lv/op/2023/90.35 (1 plan);
&gt; https://www.vestnesis.lv/op/2023/126.8 (2 plans);
&gt; https://www.vestnesis.lv/op/2023/126.6 (1 plan);
&gt; https://www.vestnesis.lv/op/2023/126.7 (1 plan);
&gt; https://www.vestnesis.lv/op/2023/132.3 (2 plans);
&gt; https://www.vestnesis.lv/op/2023/132.4 (1 plan);
&gt; https://www.vestnesis.lv/op/2023/153.32 (1 plan)
&gt; https://www.vestnesis.lv/op/2024/18.9 (1 plan);
&gt; https://www.vestnesis.lv/op/2024/33.3 (2 plans).</t>
  </si>
  <si>
    <t>Ministru kabinetā ir apstiprināti visi 15 centralizētas funkcijas vai koplietošanas pakalpojuma attīstības plāni.</t>
  </si>
  <si>
    <t>Šobrīd Eiropas Savienības Atveseļošanas un noturības mehānisma plāna investīcijas 2.1.2.1.i. ietvaros ir apstiprināti 11 projekti un ir saskaņoti 17 IKT risinājumu (platformas un sistēmas) apraksti, kas uz doto brīdi ir jau par 2 saskaņotiem aprakstiem vairāk nekā sākotnēji mērķī noteikts un tiek plānots, ka investīcijas 2.1.2.1.i. ietvaros vēl tiks saskaņoti vairāki apraksti.</t>
  </si>
  <si>
    <t>Currently 11 projects have been approved within investment 2.1.2.1.i. of the Plan for the European Recovery and Resilience Facility and the 17 harmonised descriptions have been adopted, therefore the target No.33 – Adoption of 15 harmonised descriptions of the development activities of centralised ICT solutions – has been convincingly achieved. It is planned that several more harmonized descriptions will be adopted within investment 2.1.2.1.i. of the Plan for the European Recovery and Resilience Facility.</t>
  </si>
  <si>
    <t>VARAM informatīvais ziņojums “Par valsts datu apstrādes mākoņa attīstības plānu” (22-TA-3764 - IP) 20.02.2024. iesniegts apstiprināšanai MK. Vienlaikus ar šo ziņojumu MK sēdē tiks iekļauti pārējās trīs mākoņpakalpojuma projektu pases, lai uzsāktu šo četru projektu, kas ir Eiropas Komisijai norādīti kā stratēģiski svarīgie projekti, īstenošanu.
Mērķis tiks sasniegts kā noteikts Padomes īstenošanas lēmumā par Latvijas Atveseļošanas un noturības mehānisma plānu.</t>
  </si>
  <si>
    <t>The VARAM informative report "On the State Data Processing Cloud Development Plan" (22-TA-3764 - IP) 20.02.2024 submitted to the Cabinet of Ministers for approval. Simultaneously with this report, the other three cloud service project passports will be included in the meeting of the Council of Ministers in order to start the implementation of these four projects, which are indicated by the European Commission as strategically important projects.
The target to be achieved is in line with the milestone set in the Council Implementation Decision on the approval of the assessment of the recovery and resilience plan for Latvia.</t>
  </si>
  <si>
    <t>Saskaņā ar Eiropas digitālās inovācijas centru sniegto informāciju līdz 31.12.2023. izsniegtas 274 digitālās attīstības ceļa kartes komersantiem, tai skaitā 30 lielajiem komersantiem.
Ņemot vērā, ka AF plānā 2023. gada beigās tika veikti grozījumi, tika būtiski mainīts rādītāja nosaukums, apraksts un sasniedzamā vērtība, tādējādi uz progresa iesniegšanas brīdi EDIC vēl nav iesniedzis apkopotu informāciju par vienībām, kas nav mazie un vidējie uzņēmumi, vidējas kapitalizācijas sabiedrības un publiskais sektors. Informācija KPVIS tiks aktualizēta tiklīdz būs saņemta informācija no EDIC un apstiprināti grozījumi MK noteikumos.</t>
  </si>
  <si>
    <t>According to the information provided by the EDIH, till 31.12.2023. EDIH have issued 274 digital development roadmaps to merchants, including 30 large merchants.
Taking into account that the RRF plan was amended at the end of 2023, the name, description and achievable value of the indicator was significantly changed, so at the time of submitting the progress, EDIH have not yet submitted aggregated information on entities other than SMEs, mid-cap companies and public sector. The information will be updated as soon as the information from EDIH is received and the amendments to the regulations of Cabinet of Ministers are approved.</t>
  </si>
  <si>
    <t>2024.gada 9.janvāra sēdē apstiprināti Ministru kabineta noteikumi Nr.34. CFLA uzsākusi finansējuma saņēmēju atlasi. Pirmos pētniecības projektus plānots pabeigt līdz 2024. gada 31. decembrim.</t>
  </si>
  <si>
    <t>Cabinet of Ministers approved regulations No. 34 on January 9, 2024. CFCA has started the selection beneficiaries of funding. The first research projects are planned to be completed by December 31, 2024.</t>
  </si>
  <si>
    <t>04.04.2023. pieņemti MK noteikumi Nr. "Latvijas Atveseļošanas un noturības mehānisma plāna otrās komponentes "Digitālā transformācija" 2.3. reformu un investīciju virziena "Digitālās prasmes" 2.3.2.reformas "Digitālās prasmes sabiedrības un pārvaldes digitālajai transformācijai" 2.3.2.3.i. investīcijas "Digitālās plaisas mazināšana sociāli neaizsargātajām grupām un izglītības iestādēs" īstenošanas noteikumi".
2023.gada jūnijā tika ievietots pirkums daļas datortehnikas iegādei (pirmais no trim iegādes darījumiem) EIS katalogā un saņemti piedāvājumi. Darījuma apstiprināšanas datums 2023.gada 26.jūnijs. 
Finansējuma saņēmējs 18.12.2023 iesniedzis progresa pārskatus, līdz ar ko tiek ziņots par kopumā 35 792 IKT vienību piegādi. Rādītāju mērķis ir pārsniegts par 9172 datortehnikas vienībām, pateicoties iespējai katrai klašu grupai iegādāties piemērotākās tehniskās specifikācijas datortehniku, kā arī pateicoties lielajam datortehnikas vienību skaitam, kas varēja nodrošināt zemāku cenu.</t>
  </si>
  <si>
    <t>On 04.04.2023 adopted MK regulations no. "Digital transformation" of the second component of the Latvian Recovery and Resilience Mechanism Plan 2.3. reforms and investment direction "Digital skills" 2.3.2. reforms "Digital skills for the digital transformation of society and administration" 2.3.2.3.i. investments "Reducing the digital gap for the socially vulnerable groups and educational institutions" implementation rules".
In June, 2023, a purchase for the purchase of some computer equipment (the first of three purchase transactions) was placed in the EIS catalog and offers were received. Transaction approval date June 26, 2023.
The recipient of the funding submitted progress reports on 18.12.2023, which reports on the delivery of a total of 35,792 ICT units. The target of the indicators has been exceeded by 9,172 computer equipment units, thanks to the possibility of purchasing computer equipment of the most suitable technical specification for each class group, as well as due to the large number of computer equipment units, which could ensure a lower price.</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</si>
  <si>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Darījuma apstiprināšanas datums 2023.gada 26.jūnijs. 
Finansējuma saņēmējs 18.12.2023 iesniedzis progresa pārskatus, līdz ar ko tiek ziņots par kopumā 35 792 IKT vienību piegādi. Tādējādi, datortehnikas iegāde ir noslēgusies, un tā ir pieejama projekta sadarbības partneriem, kas tālāk to sadala savā pārziņā esošajām izglītības iestādēm mērķa grupas vajadzību nodrošināšanai.</t>
  </si>
  <si>
    <t>Renovēti vai atjaunoti reģionālie un vietējie ceļi apgabalu administratīvo centru, to pakalpojumu un darbvietu drošai pieejamībai un jauno pašvaldību pilnīgai darbībai</t>
  </si>
  <si>
    <t>Renovēti vai atjaunoti valsts reģionālie un vietējie autoceļi nolūkā nodrošināt novadu administratīvo centru un tajos sniegto pakalpojumu un darbvietu sasniedzamību un jauno pašvaldību pilnvērtīgu funkcionēšanu. Ceļu būvdarbi 
ietver investīcijas, kas uzlabo ceļu drošību.</t>
  </si>
  <si>
    <t>Līdz 2023.gada decembrim ir pabeigti būvdarbi uz 177,815 km no VARAM saskaņotajiem valsts vietējiem un reģionālajiem autoceļiem (t.sk. 85.mērķa (70km) aktuālā vērtība - 75,335km atjaunoti vai pārbūvēti valsts reģionālie un vietējie autoceļi). Līdz ar to 2023.gada 4.ceturksnī sasniegts uzraudzības rādītājs Nr. 86.1.
Vienlaikus investīcijas ietvaros turpinās valsts reģionālo un vietējo ceļu atjaunošana vai pārbūve. Plānots, ka līdz 2024.gada beigām tiks sasniegti vairāk nekā 290 km ar atjaunotiem vai pārbūvētiem valsts reģionālajiem un vietējiem autoceļiem, tādējādi pārsniedzot mērķa Nr.86 vērtību.</t>
  </si>
  <si>
    <t>By the end of December 2023 construction works have been completed on 177,815km of renovated or rebuilt state regional and local roads that were approved by Ministry of Environmental Protection and Regional Development (including the completed target No. 85  (70km) with the absolute value of 75,335km or renovated or rebuilt state regional and local roads). Monitoring indicator 86.1. was achieved in Q4 2023.
Renovation or rebuilding of state regional or local roads continues within the framework of the investment. It is planned that until the end of 2024 over 290km of renovated or rebuilt state regional or local roads will be completed, thus the value of Target No.86 will be exceeded.</t>
  </si>
  <si>
    <t>Notiek iepirkuma par novērtējuma izstrādi procedūra. Tiek vērtēti saņemtie piedāvājumi no potenciālajiem izpildītājiem. Provizoriskais novērtējuma izstrādes laiks no 2024.gada maija līdz 2024.gada decembrim.</t>
  </si>
  <si>
    <t>A procurement procedure is in progress for carrying out an assessment. The offers received from potential executors are evaluated. Preliminary time for completion of the assessment would be from May to December 2024.</t>
  </si>
  <si>
    <t>Notiek iepirkuma par novērtējuma izstrādi procedūra. Tiek vērtēti saņemtie piedāvājumi no potenciālajiem izpildītājiem. Provizoriskais novērtējuma izstrādes laiks no 2024.gada maija līdz 2024.gada decembrim.
Novērtējums ļaus labāk izprast izaicinājumus publisko pakalpojumu sniegšanā un identificēt iespējamos uzlabojumus. Tas arī ļaus nodrošināt mērķtiecīgākus kapacitāti stiprinošos pasākumus pašvaldību speciālistiem un pakalpojumu sniedzējiem, lai uzlabotu publisko pakalpojumu kvalitāti un efektivitāti.</t>
  </si>
  <si>
    <t>Finansējuma apjoms līgumiem, kas noslēgti par pašvaldību funkciju īstenošanai un saistīto pakalpojumu sniegšanai nepieciešamo elektroautobusu 
iegādi</t>
  </si>
  <si>
    <t>Piešķirtas tiesības slēgt līgumus par pašvaldību funkciju īstenošanai un saistīto 
pakalpojumu sniegšanai nepieciešamo elektroautobusu iegādi kopsummā vismaz 8 300 000 EUR apmērā.</t>
  </si>
  <si>
    <t>Ar 21.11.2022.publikāciju Nr.2022/225.PD1 oficiālajā izdevumā "Latvijas Vēstnesis" tika izsludināta projektu iesniegumu atlase, nosakot projektu iesniegšanas termiņu no 21.11.2022.-28.02.2023 un projektu iesniegumu vērtēšanas termiņu no 01.03.2023.-31.03.2023. Pēc projektu iesniegumu izvērtēšanas noslēgti 12 līgumi par projektu īstenošanu (apstiprināto projektu saraksts pieejams: https://www.cfla.gov.lv/lv/3116i-pasvaldibu-funkciju-istenosanai-un-pakalpojumu-sniegsanai-nepieciesamo-bezemisiju-transportlidzeklu-iegade#apstiprinatie-projektu-iesniegumi. Ar 28.03.2023.publikāciju Nr.2023/62.PD3 oficiālajā izdevumā "Latvijas Vēstnesis" 28.03.2023. tika izsludināts projektu iesniegumu iesniegšanas papildu uzsaukums ar projektu iesniegšanas termiņu 28.06.2023., kurā tika iesniegti pieci projektu iesniegumi, kas ir izvērtēti, apstiprināti un noslēgti līgumi par projektu īstenošanu (apstiprināto projektu saraksts pieejams: https://www.cfla.gov.lv/lv/3116i-u2). Kopumā pēc visu projektu iesniegumu izvērtēšanas noslēgti 17 līgumi par projektu īstenošanu par kopējo AF finansējuma 8 799 260,17 EUR. Līgumi par projektu īstenošanu noslēgti periodā no 21.04.2023. - 12.09.2023.</t>
  </si>
  <si>
    <t>With publication No. 2022/225.PD1 of November 21, 2022 in the official Journal "Latvijas Vēstnesis" the call for project submissions was announced, setting the period for submitting projects from 21.11.2022 to 28.02.2023 and the deadline for evaluating project submission from 01.03.2023.-31.03.2023. After the evaluation of project submissions, 12 contracts for project implementation were concluded (list of confirmed projects available: https://www.cfla.gov.lv/lv/3116i-pasvaldibu-funkciju-istenosanai-un-pakalpojumu-sniegsanai-nepieciesamo-bezemisiju-transportlidzeklu-iegade#apstiprinatie-projektu-iesniegumi).  With publication No. 2023/62.PD3 of March 28, 2023 in the official Journal "Latvijas Vēstnesis" an additional call for projects was announced on 28.03.2023 with project submission deadline - 28.06.2023, in which five project applications have been submitted, evaluated and contracts on the implementation of projects concluded (list of confirmed projects available: https://www.cfla.gov.lv/lv/3116i-u2). After the evaluation of all project applications, in total 17 contracts for the project implementation were concluded  for total amount of the RRF funding EUR 8 799 260,17. Contracts for project implementation concluded from 21.04.2023 to 12.09.2023.</t>
  </si>
  <si>
    <t>Pēc  projektu iesniegumu atlases noslēgšanās (28.02.2023.) un projektu iesniegumu izvērtēšanas tika noslēgti 12 līgumi par projektu īstenošanu. Ievērojot, ka atlases ietvaros netika apgūts viss investīcijai pieejamais Atveseļošanas fonda (AF)  finansējums, tika izsludināts papildu uzsaukums ar projektu iesniegumu  iesniegšanas termiņu 28.06.2023. Papildu uzsaukumā  tika iesniegti pieci projektu iesniegumi, un pēc to izvērtēšanas tika noslēgti pieci līgumi par projektu īstenošanu. Kopumā pēc visu projektu iesniegumu izvērtēšanas atlases ietvaros noslēgti 17 līgumi par projektu īstenošanu par kopējo AF finansējumu 8 799 260,17 EUR. Ņemot vērā minēto, līdz ar to rādītājs investīcijai sasniedzamais 108. mērķis “Finansējuma apjoms saskaņā ar līgumiem, kas noslēgti par elektroautobusu iegādi pašvaldības funkciju un saistīto pakalpojumu veikšanai” par kopējo vērtību vismaz 8 300 000 EUR apmērā  ir izpildīts.</t>
  </si>
  <si>
    <t>Investīcijas īstenošanai noslēgti 22 projektu līgumi, kuru ietvaros plānots atjaunot 63 valsts un pašvaldību ēkas.  1 projekta īstenošana ir noslēgusies.
Minēto līgumu ietvaros turpinās atskaites punkta sasniegšana.
Taču ir saņemta informācija no pieciem finansējuma saņēmējiem par risku nenoslēgt būvniecības līgumus līdz 30.06.2024., ņemot vērā dažādās problēmas ar iepirkumu procesu, kā arī liela daļa pārējo finansējuma saņēmēju plāno izsludināt iepirkumus par būvniecības veikšanu tikai š.g. martā/aprīlī, kas varētu radīt risku būvniecības līgumu noslēgšanai līdz 30.06.2024.</t>
  </si>
  <si>
    <t>The investment involves 22 project contracts for the renovation of 63 state and municipal buildings.  1 project has been completed.
The achievement of the milestones under these contracts is ongoing.
However, information has been received from five beneficiaries on the risk of not concluding construction contracts by 30.06.2024 due to various problems with the procurement process, and a large number of other beneficiaries are planning to launch tenders for construction only in March/April this year, which could pose a risk for concluding construction contracts by 30.06.2024.</t>
  </si>
  <si>
    <t>Turpinās atskaites punkta sasniegšana – ir uzsākta projektu atlase, projektu iesniegumi jāiesniedz līdz 16.04.2024.
Finansējuma saņēmējiem projekta veidlapa ir jāsniedz par visiem mājokļiem, kuros plānots nodrošināt vides pielāgošanu attiecīgajā pašvaldībā, tai jāpievieno anonimizēts mērķa grupas personu saraksts, kā arī lēmuma kopija par katras mērķa grupas personas iekļaušanu šajā sarakstā. Minētais nozīmē, ka uz projekta veidlapas iesniegšanas brīdi pašvaldībās ir jābūt pabeigtai mērķa grupas personu atlase. Projekta iesniegumā pašvaldības norāda arī plānotās darbības mājokļa vides pieejamības pasākumu nodrošināšanai.</t>
  </si>
  <si>
    <t>The milestone is still being achieved – the selection of projects has started and applications are due by 16.04.2024.
Beneficiaries are required to submit a project form for all dwellings where environmental adaptation is planned in the municipality concerned, to be accompanied by an anonymised list of persons in the target group and a copy of the decision to include each person in the target group in the list. This implies that the selection of the target group must have been completed in the municipalities at the time of submission of the project form. In the project form, municipalities also indicate the planned activities for ensuring adaptations to the housing environment.</t>
  </si>
  <si>
    <t>Nepietiekamu mājokļa pielāgojumu dēļ personai ar invaliditāti, kurai ir kustību traucējumi, ir ierobežotas pārvietošanās iespējas. Tas ierobežo šādas personas neatkarību, spēju brīvi un bez šķēršļiem iekļauties sabiedrībā, kas savukārt var radīt negatīvu ietekmi uz personas iespējām realizēt savas tiesības un brīvību, kā arī veicina sociālo atstumtību. Nepiekļūstami mājokļi var ietekmēt arī personu spēju patstāvīgi veikt noteiktas darbības, iekļauties dažādos sociālajos procesos, tai skaitā nodarbinātībā, un gūt neatkarīgus un pastāvīgus ienākumus.
Līdz ar to ar mērķis nodrošināt atbalstu mājokļu pielāgošanai personām ar invaliditāti, kurām ir kustību traucējumi, uzlabot nodarbinātības iespējas un pieejamību pakalpojumiem, tādējādi sekmējot dzīves kvalitāti un cilvēktiesību ievērošanu, ir izsludināta projektu iesniegumu atlase, kuras ietvgaros pašvaldības var iesniegt projekta iesniegumus, paredzot savā pašvaldībā deklarētāmpersonām atbalstu vides pieejamības pasākumu nodrošināšanai.
Konstatējot problēmas pašvaldībai atlasīt mērķa grupu, Labklājības ministrija virzīja grozījumus pārziņas MK noteikumos,  paplašinot mērķa grupu un pārskatot tās atlases kritērijus (atbilstoši grozījumi MK noteikumos Nr.512 apstiprināti 09.01.2024. MK sēdē). Līdz ar to pašvaldībām ir nepieciešams papildu laiks mērķa grupas personu informēšanai, atlasei un izvērtēšanai. Tāpēc 3.1.2.1.i. investīcijas otrās kārtas pasākuma projekta veidlapas iesniegšanas termiņš (kas līdzvērtīgs atskaites punkta izpildes termiņam) pagarināts par 3 mēnešiem, t.i., līdz 16.04.2024. (2024. gada 2.cet.).</t>
  </si>
  <si>
    <t>A disabled person who have movement impairments has limited mobility due to inadequate housing adaptations. This limits their independence and their ability to integrate freely and without hindrance into society, which in turn can have a negative impact on their ability to exercise their rights and freedoms and contribute to social exclusion. Inaccessible housing can also affect the ability of persons to perform certain activities independently, to participate in various social processes, including employment, and to earn an independent and stable income.
Therefore, in order to provide support for the adaptation of housing for persons with disabilities who have movement impairments, to improve employment opportunities and access to services, thus contributing to the quality of life and respect for human rights, a call for proposals has been launched, within the framework of which municipalities may submit project proposals providing support for the provision of accessibility persons declared in the municipality.
Having identified problems for the municipality to select the target group, the Ministry of Welfare promoted amendments to the relevant Cabinet Regulations, expanding the target group and revising its selection criteria (the amendments to Ministry Cabinet Regulation No.512 were approved at the Cabinet of Ministers on 09.01.2024). Consequently, additional time is needed for municipalities to inform, select and assess the target group. Therefore, the deadline for submission of the project form for the second round of measure 3.1.2.1.i. (equivalent to the deadline for the milestone) has been extended by 3 months, i.e. until 16.04.2024 (2nd quarter of 2024).</t>
  </si>
  <si>
    <t>'-</t>
  </si>
  <si>
    <t>20.07.2023. noslēdzās iepirkums  izstrādātā digitālā rīka prasmju novērtēšanai (testu satura) programmēšanai, ietveršanai testu platformā. Noslēgtā līguma ar pakalpojumu sniedzēju ietvaros tika veikta testu programmēšana un iestrāde platformā (pieņemšanas-nodošanas akts par digitālā rīka prasmju novērtēšanai izstrādi parakstīts 08.12.2023.). 
Minētā līguma ietvaros ir izstrādāts un ieviests lietošanā digitālais rīks prasmju novērtēšanai, kas ir pieejams https://testi.ekarjera.lv/ un ietver divus testus:
•	tests “Prasmju novērtēšana” 
https://testi.ekarjera.lv/tests/prasmju-novertesana 
•	tests “Prasmju novērtēšana darbam dažādos apstākļos” 
https://testi.ekarjera.lv/tests/prasmju-novertesana-darbam-dazados-apstaklos.</t>
  </si>
  <si>
    <t>20.07.2023 a procurement procedure for the programming of the new digital tool for skills assessment (content of future online tests), with inclusion of the prototype on an online platform, was finalized. Written contract was signed with a service provider, which prepared a prototype in the test environment and integrated it into the online platform (the Acceptance Act of the digital tool  was signed on 08.12.2023). 
The digital skills assessment tool, developed according to the signed contract, is finished and is available on the website - https://testi.ekarjera.lv/ It consists of two online tests:
- the "Skills Assessment" test
https://testi.ekarjera.lv/tests/prasmju-novertesana
- the "Assessment of skills for working under different circumstances and conditions" test https://testi.ekarjera.lv/tests/prasmju-novertesana-darbam-dazados-apstaklos</t>
  </si>
  <si>
    <t>Ir izveidota nepieciešamā datu apstrādes un uzglabāšanas IT infrastruktūra projekta īstenošanai, notiek darbs pie genoma references izveides. Šobrīd tiek iesaistīti donori, lai iegūtu  bioloģisko paraugu un varētu veikt pilna genoma sekvencēšanu 3500 paraugiem. Rādītāja izpilde kavējas, jo rekomendācijas sekvencēšanas procesa parametriem bija pieejamas tikai 2023.gada maijā, līdz ar to pilna genoma sekvencēšanu varēja uzsākt tikai 2023.gada maijā, kā arī ierobežotas laboratorijas kapacitātes dēļ mēnesī iespējams veikt ap 200 genoma paraugu pilna genoma sekvencēšanu. Rādītāju plānots sasniegt līdz 2024.gada 31.decembrim.</t>
  </si>
  <si>
    <t>The necessary data processing and storage IT infrastructure for project implementation has been established, work is ongoing on the development of a genome reference.  Donors are currently being recruited to obtain a biological sample and to be able to perform full genome sequencing of 3,500 samples. The implementation of the indicator is delayed because the recommendations for the parameters of the sequencing process were available only in May 2023, therefore the full genome sequencing could only be started in May 2023. As well as due to limited laboratory capacity, it is possible to perform full genome sequencing of around 200 genome samples per month. The indicator is expected to be reached by 31 December 2024.</t>
  </si>
  <si>
    <t>Ir izveidota IT infrastruktūra, lai varētu uzkrāt datus, kā arī veikti iepirkumi un šobrīd aktīvajā fāzē turpinās darbs pie genoma references izveides. Šobrīd tiek iesaistīti donori, lai iegūtu  bioloģisko paraugu un varētu veikt pilna genoma sekvencēšanu 3500 paraugiem. Ņemot vērā, ka rekomendācijas sekvencēšanas procesa parametriem, kas tiek sniegtas dalībvalstīm, balstoties uz starplaboratoriju salīdzināšanu, bija pieejamas 2023. gada maijā, arī pilna apjoma genoma sekvencēšanu varēja uzsākt tikai 2023. gada maijā. Ņemot vērā, ka laboratorijas kapacitāte sekvencēšanas bibliotēku sagatavošanā un DNBSEQ-T7 sekvencēšanas platformas ekspluatācija dos iespēju veikt aptuveni 200 paraugu pilna genoma sekvencēšanu mēnesī, visu paraugu analīzei nepieciešami 18 mēneši. Ņemot vērā projekta kavējumu, projekta īstenošanas termiņš tiek pagarināts un rādītāja sasniegšana tiks realizēta līdz 2024.gada 31.decembrim.
Minētā termiņa pagarinājums nodrošinās rādītāja sasniegšanu termiņā, kas ļaus attiecīgos izdevumus iekļaut 4.maksājumu pieprasījumā Eiropas Komisijā atbilstoši plānotajam. Lai novērstu tālākus termiņa kavējumu riskus, Veselības ministrija sadarbībā ar finansējuma saņēmēju nodrošina pastiprinātu projekta progresa kontroli, ne retāk kā reizi mēnesī monitorējot projekta progresa datus un pēc nepieciešamības organizējot uzraudzības sanāksmes, kurās tiek identificēti nepieciešamie pasākumi un uzdevumi projekta progresa intensificēšanai.</t>
  </si>
  <si>
    <t>Uz 2023.g. 4.ceturksni kopējais budžets iepirkumu projektos, ar kuriem uzlabo universitāšu un reģionālo slimnīcu infrastruktūru ir 28.21 milj. EUR  apmērā. Projektu īstenošana šobrīd ir aktīvajā fāzē, tiek gatavota dokumentācija iepirkumu veikšanai un līgumu slēgšanai. Plānots, ka rādītāja izpilde tiks nodrošināta noteiktajā termiņā līdz 2024.gada beigām, ņemot vērā, ka 2024.gada pirmajā pusgadā plānots noslēgt finansiāli visapjomīgākos iepirkumu līgumus.</t>
  </si>
  <si>
    <t>For Q4 2023, the total budget for procurement projects that improve the infrastructure of universities and regional hospitals is 28.21 million. EUR in the amount. The implementation of the projects is currently in the active phase, documentation is being prepared for making purchases and concluding contracts. It is planned that by 2024 Q4 the performance of the indicator will be achieved, given that it is planned to conclude the most financial procurement contracts in the first half of 2024.</t>
  </si>
  <si>
    <t>Uz 2023.g. 4.ceturksni kopējais budžets iepirkumu projektos, ar kuriem uzlabo universitāšu un reģionālo slimnīcu infrastruktūru ir 28.21 milj. EUR apmērā. Projektu īstenošana šobrīd ir aktīvajā fāzē, tiek gatavota dokumentācija iepirkumu veikšanai un līgumu slēgšanai. Plānots, ka rādītāja izpilde tiks nodrošināta noteiktajā termiņā līdz 2024.gada beigām, ņemot vērā, ka 2024.gada pirmajā pusgadā plānots noslēgt finansiāli visapjomīgākos iepirkumu līgumus.</t>
  </si>
  <si>
    <t>20.06.2023 Ministru kabineta sēdē pieņemti 4.1.1.3.i investīcijas īstenošanas noteikumi. Uzsākta projektu atlase, notiek projektu vērtēšana un līgumu slēgšana. Ņemot vērā, ka bija aizkavējies investīcijas īstenošanas noteikumu saskaņošanas process, rādītāja izpilde ir aizkavējusies. Līdz 25.09.2023. tika izsludināta projektu atlase. Līdz 25.09.2023. tika iesniegti 43 projekti. 27.11.2023. visi projekti tika izvērtēti. Uz 31.12.2023. tiek vērtēti projektu precizējumi un slēgti līgumi par projekta īstenošanu. Uz 2024.gada I ceturkšņa beigām ir noslēgti 42 līgumi par projektu īstenošanu un viens projekts vēl tiek vērtēts. Atbilstoši iesniegtajiem projektu pieteikumiem, mērķa rādītāju plānots sasniegt 2024.gadā noteiktajā termiņā.</t>
  </si>
  <si>
    <t>Veselības aprūpes darbaspēka plānošanas modelis ir izstrādāts DG Reform projekta ietvaros un pieņemts 05.12.2023. (https://www.vm.gov.lv/lv/media/12951/download?attachment).
Izstrādājot veselības aprūpes darbaspēka plānošanas modeli, ir izveidots pamats ilgtspējīgai un efektīvai veselības aprūpes darbaspēka plānošanai un nodrošināšanai, atbalstot reformas vispārējos mērķus.</t>
  </si>
  <si>
    <t>Pamatojoties uz 06.07.2023. pieņemto metodiku notiek darbs pie pētījuma īstenošanas, kas tika plānota līdz 2023. gada beigām. Papildus, ņemot vērā, ka pētījuma metodika tika izstrādāta vēlāk, nekā sākotnēji plānots, pētījuma termiņš tiks kavēts un tas tiks īstenots ar 2 ceturkšņu kavējumu līdz 2024.gada 2.ceturkšņa beigām. 29.10.2023. NVD ir izsludināja iepirkumu par pētījuma veikšanu un 23.02.2024 noslēdza pakalpojuma līgumu par pētījuma  veikšanu. Pētījumu plānots pabeigt līdz 2024.gada jūnijam.</t>
  </si>
  <si>
    <t>2024.gada II cet.tiks pabeigts SAVA pētījums un secīgi tiks uzsākts darbs pie pētījuma rezultātu integrēšanas veselības politikas attīstībā</t>
  </si>
  <si>
    <t>2024.gada II cet. tiks pabeigts SAVA pētījums un secīgi tiks uzsākts darbs pie pētījuma rezultātu integrēšanas veselības politikas attīstībā.</t>
  </si>
  <si>
    <t>Pēc 152. rādītāja sasniegšanas, tiks uzsākts darbs pie šī rādītāja sasniegšanas.  Izsludinātā iepirkuma par pētījuma veikšanu ietvaros 16.01.2024. tika saņemti piedāvājumi un  23.02.2024. tika noslēgts līgums par pētījuma veikšanu. Plānots, ka pētījums tiks pabeigts līdz 2024.gada jūnijam.</t>
  </si>
  <si>
    <t>Kopā apstiprināti 4 MK noteikumiem:
1)MK 2022.gada 5.jūnija noteikumi Nr.418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2)MK 2023.gada 24.oktobra noteikumi Nr.609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3)MK 2024.gada 9.janvāra noteikumi Nr.32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otrās kārtas īstenošanas noteikumi"
4) MK 2024.gada 20.februāra noteikumi Nr.116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ceturtās kārtas īstenošanas noteikumi"
Plānots, ka līgumi ar proejkta īstenotājiem tiks noslēgti līdz 30.08.2024.</t>
  </si>
  <si>
    <t>A total of 4 Cabinet of Ministers Regulations have been approved:
1) Cabinet of Ministers June 5, 2022 Regulations No. 418 "5.1.r. reforms and investment direction of the Latvian Recovery and Resilience Mechanism Plan 5.1.1.r. reforms "Increasing productivity through increasing the amount of investment in R&amp;D" 5.1.1.r. reforms "Management of innovations and private R&amp;D investment motivation" 5.1.1.2.i. investments "Support instrument for the development of innovation clusters" implementation rules within the competence centers"
2) Cabinet of Ministers October 24, 2023 Regulations No. 609 "Latvian Recovery and Resilience Mechanism Plan 5.1. reform and investment direction "Increasing productivity through increasing the amount of investment in R&amp;D" 5.1.1. r. reform "Innovation management and motivation of private R&amp;D investments " 5.1.1.2.i. Investments "Support instrument for research and internationalization" implementation rules of the third round"
3) Cabinet of Ministers January 9, 2024 Regulation No. 32 "Latvian Recovery and Resilience Mechanism Plan 5.1. reform and investment direction "Increasing productivity through increasing the amount of investment in R&amp;D" 5.1.1. r. reform "Management of innovations and motivation of private R&amp;D investments ” 5.1.1.2.i. investment "Support instrument for research and internationalization" second round implementation regulations"
4) Cabinet of Ministers February 20, 2024 Regulation No. 116 "Latvian Recovery and Resilience Mechanism Plan 5.1. reform and investment direction "Increasing productivity through increasing the amount of investment in R&amp;D" 5.1.1. r. reform "Management of innovations and motivation of private R&amp;D investments” 5.1.1.2.i. investment "Support instrument for research and internationalization" fourth round implementation regulations"
It is planned that contracts with project implementers will be concluded by 30.08.2024.</t>
  </si>
  <si>
    <t>Ministru kabinets ir pieņēmis grozījumus saistītajos Ministru kabineta noteikumos, kas attiecas uz:
1)	jaunā doktorantūras modeļa ieviešanu Latvijā,
LR Saeimā 2024.gada 14.martā ir pieņemti grozījumi Augstskolu likumā un Zinātniskās darbības likumā (stāsies spēkā 2024.gada 1.maijā), kas ieviesīs jaunu tiesisko regulējumu atbilstoši risinājumiem, kas bija paredzēti Izglītības un zinātnes ministrijas konceptuālajā ziņojumā par jauno doktorantūras modeli. Atbilstoši Augstskolu likuma grozījumiem, tiks veiktas izmaiņas saistītajos Ministru kabineta noteikumos, lai nodrošinātu doktorantu uzņemšanu atbilstoši jaunajam regulējumam sākot ar 2024.gada 1.augustu.  
(Rādītāja mērķa datums bija noteikts 2024.gada 31.decembris, paredzams, ka tas tiks kavēts, jo doktorantūras modelis tiek ieviests pakāpeniski un visi posmi stāsies spēkā 2027.gada 1.janvārī.).
2)	jaunās akadēmiskās karjeras modeļa ieviešanu Latvijā,
LR Saeima  2024.gada 14.martā ir pieņemti grozījumi Augstskolu likumā un Zinātniskās darbības likumā. Līdz ar grozījumu apstiprināšanu Augstskolu likumā un Zinātniskās darbības likumā par doktorantūras modeļa ieviešanu, ir uzsāktas darbības doktorantūras modeļa ieviešanai, kas ir akadēmiskās karjeras modeļa pirmais posms.
2024. gada 8.-9. februārī ministrija organizēja atklāšanas pasākumu OECD projektam “23LV24 – Support for Institutionalising the New Academic Careers Framework in Latvia”, kas paredz atbalsta sniegšanu augstskolām jaunā akadēmiskās karjeras modeļa ieviešanai. 
2023. gada rudenī ministrija ir ieviesusi tenūras profesūras finansējumu, veidojot prognozējamu profesoru karjeras sistēmu saskaņā ar starptautiski labo praksi.
(Rādītāja mērķa datums ir noteikts 2024.gada 31.decembris).
3)	augstākās izglītības iestāžu un koledžu cikliskas institucionālās akreditācijas ieviešanu Latvijā,
Saeima ir pieņēmusi grozījumus Augstskolu likumā un Zinātniskās darbības likumā, un Ministru kabinets ir pieņēmis grozījumus saistītajos Ministru kabineta noteikumos, kas attiecas uz augstākās izglītības iestāžu un koledžu cikliskas institucionālās akreditācijas ieviešanu Latvijā 
Ministrija ir sagatavojusi konceptuālā ziņojuma projektu par cikliskās institucionālās akreditācijas ieviešanu, kas 2024. gada februārī bija nodots sabiedriskajai apspriešanai. Pēc sabiedriskās apspriešanas kopā ar sektora ekspertiem ir izveidota darba grupa, lai sabiedrības paustos priekšlikumus un precizējumus iestrādātu konceptuālajā ziņojumā., kuru virzīs apstiprināšanai Ministru kabinetā 2024.gada otrajā ceturksnī. 
(Rādītāja mērķa datums ir noteikts 2024.gada 31.decembris, sagaidāms, ka līdz norādītajam laikam tiks pieņemts konceptuālais ziņojums un tiks uzsākta cikliskās institucionālās akreditācijas modeļa ieviešana).
4)	trīs pīlāru augstākās izglītības finansēšanas modeļa turpmāku attīstību. 
Saistībā ar Trīs pīlāru augstākās izglītības finansēšanas modeļa turpmāku attīstību ministrija ir sagatavojusi konceptuālā ziņojuma projektu, kas ir saskaņošanās stadijā Tiesību aktu portālā (24-TA-5, Konceptuālais ziņojums “Par augstākās izglītības institucionālo finansēšanu”). Indikatīvi ziņojums tiks izskatīts Ministru kabinetā 2024.gada 1.ceturksnī.
Likums “Par valsts budžetu 2024. gadam un budžeta ietvaru 2024., 2025. un 2026. gadam” paredz finansējumu institucionālā finansēšanas modeļa izmēģinājumprojektam.
Budžetā ir paredzēts arī papildu snieguma finansējums. 2023.gada rudenī ir ieviesti jauni snieguma rādītāji. 
(Rādītāja mērķa datums ir noteikts 2024.gada 31.decembris).</t>
  </si>
  <si>
    <t>The Cabinet of Ministers has adopted amendments to the related Cabinet Regulations, which refer to:
1) introduction of the new doctoral model in Latvia,
On March 14, 2024, the Saeima of the Republic of Latvia adopted amendments to the Law on Universities and the Law on Scientific Activities (will enter into force on May 1, 2024), which will introduce a new legal framework in accordance with the solutions that were foreseen in the conceptual report of the Ministry of Education and Science on the new doctoral model. In accordance with the amendments to the Law on Universities, changes will be made to the related regulations of the Cabinet of Ministers in order to ensure the admission of doctoral students in accordance with the new regulations starting from August 1, 2024.
(The target date of the indicator was set for December 31, 2024, it is expected that it will be delayed, because the doctoral model is being introduced gradually and all stages will come into force on January 1, 2027.).
2) introduction of the new academic career model in Latvia,
On March 14, 2024, the Saeima of the Republic of Latvia adopted amendments to the Law on Universities and the Law on Scientific Activities. Along with the approval of the amendments to the Law on Universities and the Law on Scientific Activities regarding the introduction of the doctoral model, actions have been initiated to implement the doctoral model, which is the first stage of the academic career model.
8-9 of 2024 In February, the ministry organized an opening event for the OECD project "23LV24 - Support for Institutionalizing the New Academic Careers Framework in Latvia", which provides support to universities for the implementation of the new academic career model.
In the fall of 2023, the ministry has introduced funding for tenured professorships, creating a predictable career system for professors in accordance with international best practices.
(The indicator's target date is December 31, 2024).
3) introduction of cyclical institutional accreditation of higher education institutions and colleges in Latvia,
The Saeima has adopted amendments to the Law on Higher Education Institutions and the Law on Scientific Activities, and the Cabinet of Ministers has adopted amendments to the related Cabinet of Ministers regulations, which refer to the introduction of cyclical institutional accreditation of higher education institutions and colleges in Latvia.
The Ministry has prepared a draft of the conceptual report on the introduction of cyclical institutional accreditation, which was submitted for public consultation in February 2024. After the public consultation, a working group has been established together with sector experts to incorporate the proposals and clarifications expressed by the public into the conceptual report, which will be forwarded to the Cabinet of Ministers for approval in the second quarter of 2024.
(The target date of the indicator is December 31, 2024, it is expected that the conceptual report will be adopted by the specified time and the implementation of the cyclical institutional accreditation model will be started).
4) further development of the three-pillar higher education financing model.
In connection with the further development of the three-pillar higher education financing model, the ministry has prepared a draft conceptual report, which is at the stage of coordination on the Legal Acts portal (24-TA-5, Conceptual report "On institutional financing of higher education"). Indicatively, the report will be considered by the Cabinet of Ministers in the 1st quarter of 2024.
The law "On the state budget for 2024 and the budget framework for 2024, 2025 and 2026" provides funding for the pilot project of the institutional financing model.
Additional performance funding is also included in the budget. In the fall of 2023, new performance indicators have been introduced.
(The indicator's target date is December 31, 2024).</t>
  </si>
  <si>
    <t>Līdz 2024.gada 12.februārim ar Izglītības un zinātnes ministriju ir saskaņoti 7 augstskolu un zinātnisko institūtu konsolidācijas plāni, kas ir pirmais solis augstākās izglītības iestāžu konsolidācijas procesā, lai varētu veikt augstākās izglītības institūciju strukturālās pārmaiņas, un veicinātu augstākās izglītības un zinātnes kvalitātes un resursu ieguldījumu efektivitāti un starptautisko konkurētspēju.
Konsolidācijas plāni ir priekšnoteikums, lai iegūtu tiesības iesniegt projektu finansējuma saņemšanai, kurš sniedz pamatojumu nepieciešamajām investīcijām augstākās izglītības institūcijas institucionālās kapacitātes stiprināšanai, lai nodrošinātu virzību uz izcilību studijās un pētniecībā.
Apstiprinātie konsolidācijas plāni ļaus augstākās izglītības un zinātnes institūcijām saņemt dotācijas strukturālo izmaiņu veikšanai, “Exit” dotācijas darba attiecību pārtraukšanai ar akadēmisko personālu, kas vecāki par 65 gadiem, saņemt finansējumu digitalizācijai, tehnoloģiju attīstībai, pētniecības un izglītības infrastruktūras uzlabošanai, kā arī jaunu izcilības programmu izveidei.</t>
  </si>
  <si>
    <t>By 12 February 2024, 7 university and scientific institutes consolidation plans have been agreed with the Ministry of Education and Science as a first step in the process of consolidation of higher education and scientific institutions to enable structural changes in institutions and to promote efficiency and international competitiveness of higher education and science quality and resource investments.
Consolidation plans are a condition for submission a project for funding, which provides a justification for the investments needed to strengthen the institutional capacity of a higher education and scientific institutions to ensure progress towards excellence in studies and research.
The approved consolidation plans will allow higher education and scientific institutions to receive grants for structural changes, Exit grants for the separation of academic staff over 65 years of age, funding for digitisation, technological development, upgrading research and education infrastructure, and the creation of new excellence programmes.</t>
  </si>
  <si>
    <t>Mācību sertifikātu s</t>
  </si>
  <si>
    <t>Atskaites punkts sasniegts daļēji - 22.12.2023. Rīgas valstspilsētas pašvaldības Pilsētas attīstības departaments ir izsniedzis būvatļauju NR. BIS-BV-4.1-2023-7824 (DA-23-3590-abv) ar projektēšanas un būvdarbu uzsākšanas nosacījumiem. Pilnībā atskaites punkts tiks sasniegts pēc tam, kad būvatļaujā tiks saņemta  atzīme par projektēšanas nosacījumu izpildi (t.i. pēc būvprojekta saskaņošanas) un atzīme par būvdarbu uzsākšanas nosacījumu izpildi.</t>
  </si>
  <si>
    <t>Measure has been partially reached - 22.12.2023 The City Development Department of the Municipality of Riga State City has issued building permit No. BIS-BV-4.1-2023-7824 (DA-23-3590-abv) with conditions for starting design and construction works. The reference point will be fully reached after the building permit has received the mark of the fulfillment of the design conditions (i.e. after the approval of the construction project) and note regarding the fulfillment of the conditions for the commencement of construction works.</t>
  </si>
  <si>
    <t>Atskaites punkta izpilde ir atkarīga no atskaites punktu Nr. 181 un Nr. 184 sasniegšanas, jo atskaites punkta Nr. 182 izpildei ir nepieciešami 12 kalendārie mēneši kopš brīža, kad ir sasniegti abi iepriekš minētie atskaites punkti. 
22.12.2023. Rīgas valstspilsētas pašvaldības Pilsētas attīstības departaments ir izsniedzis būvatļauju NR. BIS-BV-4.1-2023-7824 (DA-23-3590-abv) ar projektēšanas un būvdarbu uzsākšanas nosacījumiem. 
Atbilstoši 16.10.2023. noslēgtajam Vienotajam līgumam, 12 mēnešu laikā no Vienotā līguma noslēgšanas būvatļaujā jāsaņem atzīmi par būvdarbu uzsākšanas nosacījumu izpildi. 
Ar AF plāna grozījumiem pagarināts rādītāja sasniegšanas termiņš līdz 2024.g. 3.cet.
Atskaites punkts sasniegts daļēji. Pilnībā atskaites punkts tiks sasniegts pēc tam, kad būvatļaujā tiks saņemta  atzīme par projektēšanas nosacījumu izpildi (t.i. pēc būvprojekta saskaņošanas) un atzīme par būvdarbu uzsākšanas nosacījumu izpildi.</t>
  </si>
  <si>
    <t>The implementation of the measure depends on the reference point no. 181 and no. 184, because measure no. 182 requires 12 calendar months from the moment both of the above milestones are reached.
22.12.2023 The City Development Department of the Municipality of Riga State City has issued building permit No. BIS-BV-4.1-2023-7824 (DA-23-3590-abv) with conditions for starting design and construction works.
According to the Unified Agreement concluded on 16.10.2023  , within 12 months from the conclusion of the Unified Agreement, note regarding the fulfillment of the conditions for the commencement of construction works must be received in the building permit.
With the amendments of the RRF plan, achievement of the measure has been extended until 3Q 2024. 
The measure has been partially reached. The measure will be fully reached after the building permit has received the mark of the fulfillment of the design conditions (i.e. after the approval of the construction project) and note regarding the fulfillment of the conditions for the commencement of construction works.</t>
  </si>
  <si>
    <t>"Lai celtu noziedzīgo nodarījumu pret dabas vidi atklāšanas īpatsvaru uz vismaz 60%, ir īstenoti vairāki pasākumi, kuru sasniegtie rezultāti veicina šī mērķa sasniegšanu. Īstenojot Valsts policijas strukturālo reformu laika periodā no 2022.gada līdz 2023.gadam ir pārstrukturēta Valsts policijas reģionu – Vidzemes, Zemgales, Kurzemes, Latgales, Rīgas reģionu pārvalžu darbība, visos reģionos ir izveidotas Valsts policijas mobilās vienības.
Reforma ir veicinājusi policijas spējas ātrāk reaģēt un sniegt labāku pakalpojumu, tādējādi tiek stiprināta policijas klātbūtne un spēja reaģēt, ne tikai operatīvi ierodoties notikuma vietā, bet arī veicot ikdienas uzraudzību, tajā skaitā arī noziegumu pret vidi jomā.
Nodrošinot labākas policijas spējas reaģēt uz iespējamiem noziedzīgiem nodarījumiem, tiek radīts pienesums noziedzīgo nodarījumu pret dabas vidi atklāšanai."</t>
  </si>
  <si>
    <t>"In order to raise the detection rate of crimes against the natural environment to at least 60%, several measures have been implemented, the results of which contribute to the achievement of this goal. During the implementation of the structural reform of the State Police in the period from 2022 to 2023, the operation of the administrations of the State Police regions - Vidzeme, Zemgale, Kurzeme, Latgale, Riga regions - has been restructured, mobile units of the State Police have been established in all regions.
The reform has contributed to the ability of the police to respond faster and provide a better service, thereby strengthening the presence and ability of the police to respond, not only by promptly arriving at the scene, but also by daily monitoring, including in the field of crimes against the environment.
Providing better police capabilities to respond to possible criminal offenses contributes to the detection of environmental crimes."</t>
  </si>
  <si>
    <t>Pabeigts.
Pieņemšanas nodošanas akts par publiskās pārvaldes nodarbinātā, amatpersonas un politiķa godprātības kompetenču ietvara izstrādi tika parakstīts 2023.gada 21.decembrī, kas sevī ietver kompetenču ietvaru, pašnovērtēšanas rīku un apmācību programmu.  2023.gada 27.decembrī tika izdots Valsts administrācijas skolas rīkojums Nr. 01-02/46 "Par publiskās pārvaldes nodarbinātā, amatpersonas un politiķa godprātības kompetenču ietvara (modeļa) apstiprināšanu" (1.pielikums). Mācību programmas saturs ir pievienots kā (2.pielikums).
2023. gada 9.decembrī pieņemts likums Par valsts budžetu 2024. gadam un budžeta ietvaru 2024., 2025. un 2026.gadam https://www.vestnesis.lv/op/2023/247.1, likuma 4. pielikumā "Valsts pamatbudžeta ieņēmumu un izdevumu atšifrējums pa programmām un apakšprogrammām" ir norādīts atšifrējums pa resoriem, kur informācija par  Valsts administrācijas skolu ir norādīta pie resora 03.Ministru kabinets 74.00.00  programmas  "Atveseļošanas un noturības mehānisma (ANM) projektu un pasākumu īstenošana" (3.pielikums). Papildus informācija saistībā Valsts administrācijas skolai apstiprināto budžetu 2024.gadam ir pieejama Finanšu ministrijas sagatavotā Likumprojekta «Par valsts budžetu 2024. gadam un budžeta ietvaru 2024., 2025. un 2026. gadam» paskaidrojuma  5.3. nodaļas "Izdevumu politikas virzienu un izdevumu atbilstoši funkcionālajām un ekonomiskajām kategorijām"  sadaļā 03. Ministru kabinets https://www.fm.gov.lv/lv/budzets2024#likumprojekta-par-valsts-budzetu-2024-gadam-un-budzeta-ietvaru-2024-2025-un-2026-gadam-paskaidrojumi (4.pielikums).
https://www.fm.gov.lv/lv/media/16833/download?attachment</t>
  </si>
  <si>
    <t>Completed. 
The act of transfer of acceptance on the development of the competence framework of public administration employee, official and politician integrity was signed on December 21, 2023, which includes the competence framework, self-assessment tool and training program. On December 27, 2023, the State Administration School issued internal regulatory act No.01-02/46  "On the approval of the framework (model) of the competences of public administration employees, officials and politicians" (Appendix 1). The curriculum content is attached as (Appendix 2).
The law on the state budget for 2024 and the budget framework for 2024, 2025 and 2026  entered into force on December 9, 2023. https://www.vestnesis.lv/op/2023/247.1, in appendix 4 of the law "Revenues of the state basic budget and transcript of expenditures by programs and subprograms" the information about the State Administration School is indicated under 03 Cabinet of Ministers 74.00.00 program "Implementation of projects and measures of the Recovery and Resilience Mechanism (ANM)" (Appendix 3). Additional information regarding the approved budget of the State Administration School for 2024 is available in the  Draft Law "On the State Budget for 2024 and the Budget Framework for 2024, 2025 and 2026" explanation 5.3. section "Directions of expenditure policy and expenditure according to functional and economic categories" under 03. Cabinet of Ministers prepared by the Ministry of Finance. (Appendix 4). https://www.fm.gov.lv/lv/budzets2024#likumprojekta-par-valsts-budzetu-20 24-gadam-un-budzeta- explanations of frameworks for 2024-2025 and 2026
https://www.fm.gov.lv/lv/media/16833/download?attachment</t>
  </si>
  <si>
    <t>Pabeigts.
Pieņemšanas nodošanas akts par  kompetenču ietvara izstrādi tika parakstīts 2023.gada 22.decembrī, kas sevī ietver  Valsts pārvaldes, Cilvēkresursu vadības, Politikas plānošanas un īstenošanas, Inovācijas un pārmaiņu vadības un Juridiskās jomas kompetenču ietvaru, pašnovērtēšanas rīku un apmācību programmas.  2023.gada 22.decembrī tika izdots Valsts administrācijas skolas rīkojums Nr. 01-02/45 "Par kompetenču ietvara (modeļa) apstiprināšanu" (1.pielikums). Mācību programmas saturs ir pievienots kā (2. 3.,4., 5., 6.pielikums) un ekrānšaviņš no Mācību pārvaldības sistēmas pievienots kā 9.pielikums.
2023. gada 9.decembrī pieņemts likums Par valsts budžetu 2024. gadam un budžeta ietvaru 2024., 2025. un 2026.gadam https://www.vestnesis.lv/op/2023/247.1, likuma 4. pielikumā "Valsts pamatbudžeta ieņēmumu un izdevumu atšifrējums pa programmām un apakšprogrammām" ir norādīts atšifrējums pa resoriem, kur informācija par  Valsts administrācijas skolu ir norādīta pie resora 03.Ministru kabinets 74.00.00  programmas  "Atveseļošanas un noturības mehānisma (ANM) projektu un pasākumu īstenošana" (7.pielikums). Papildus informācija saistībā Valsts administrācijas skolai apstiprināto budžetu 2024.gadam ir pieejama Finanšu ministrijas sagatavotā Likumprojekta «Par valsts budžetu 2024. gadam un budžeta ietvaru 2024., 2025. un 2026. gadam» paskaidrojuma  5.3. nodaļas "Izdevumu politikas virzienu un izdevumu atbilstoši funkcionālajām un ekonomiskajām kategorijām"  sadaļā 03. Ministru kabinets https://www.fm.gov.lv/lv/budzets2024#likumprojekta-par-valsts-budzetu-2024-gadam-un-budzeta-ietvaru-2024-2025-un-2026-gadam-paskaidrojumi (8.pielikums).</t>
  </si>
  <si>
    <t>Completed. 
The act of transfer of acceptance on the development of the competence framework was signed on December 22, 2023, which includes Competence Framework for State Administration, Human Resource Management, Policy Planning and Implementation, Innovation and Change Management and Legal Field, self-assessment tool and training programs.
 On December 22, 2023, the State Administration School issued internal regulatory act No.01-02/45  "On the approval of the framework (model) of the competences " (Appendix 1). The curriculums content is attached as (Appendixes 2,3,4,5,6) and screen shoot from Training Managment System (Appendix 9).
The law on the state budget for 2024 and the budget framework for 2024, 2025 and 2026  entered into force on December 9, 2023. https://www.vestnesis.lv/op/2023/247.1, in appendix 4 of the law "Revenues of the state basic budget and transcript of expenditures by programs and subprograms" the information about the State Administration School is indicated under 03 Cabinet of Ministers 74.00.00 program "Implementation of projects and measures of the Recovery and Resilience Mechanism (ANM)" (Appendix 7). Additional information regarding the approved budget of the State Administration School for 2024 is available in the  Draft Law "On the State Budget for 2024 and the Budget Framework for 2024, 2025 and 2026" explanation 5.3. section "Directions of expenditure policy and expenditure according to functional and economic categories" under 03. Cabinet of Ministers prepared by the Ministry of Finance. (Appendix 8). https://www.fm.gov.lv/lv/budzets2024#likumprojekta-par-valsts-budzetu-20 24-gadam-un-budzeta- explanations of frameworks for 2024-2025 and 2026</t>
  </si>
  <si>
    <t>Tiesību normas, kas norāda uz minēto noteikumu stāšanos spēkā</t>
  </si>
  <si>
    <t>Izstrādāts Ministru kabineta noteikumu projekts. Šobrīd notiek projekta starpministriju saskaņošana. Plānots, ka MK noteikumi tiks apstiprināti 2024.gada 2.ceturksnī.</t>
  </si>
  <si>
    <t>Klimata un enerģētikas ministrija ir izstrādājusi Ministru kabineta noteikumu projektu. Šobrīd notiek projekta starpministriju saskaņošana (24-TA-674). Plānots, ka MK noteikumi tiks apstiprināti 2024.gada 2.ceturksnī.</t>
  </si>
  <si>
    <t>The Ministry of Climate and Energy has developed the draft regulation of the Cabinet of Ministers. Currently, inter-ministerial coordination of the project is underway (24-TA-674). It is planned that the regulation of the Cabinet of Ministers will be approved in the 2nd quarter of 2024.</t>
  </si>
  <si>
    <t>Rādītāj mērvienība</t>
  </si>
  <si>
    <t>28.02.2024. ir noslēgts  līgums „Dzelzceļa elektrificētā tīkla modernizācija un attīstība: būvniecība”.
29.02.2024 ir noslēgts  līgums „Dzelzceļa elektrificētā tīkla modernizācija un attīstība: būvuzraudzība”.</t>
  </si>
  <si>
    <t>On 28.02.2024. the contract "Modernization and development of the electrified railway network: construction" was signed.
On 29.02.2024. the contract "Modernization and development of the electrified railway network: construction supervision" was signed.</t>
  </si>
  <si>
    <t>Rādītājs: "Ir parakstīti visi iepirkuma līgumi par to kopējo dzelzceļa posmu garumu, kas izveidojami/atjaunojami saskaņā ar pasākumu Nr. 1.1.1.1.i." ir izpildīts:
28.02.2024. ir noslēgts  līgums „Dzelzceļa elektrificētā tīkla modernizācija un attīstība: būvniecība”. 29.02.2024 ir noslēgts  līgums „Dzelzceļa elektrificētā tīkla modernizācija un attīstība: būvuzraudzība”.</t>
  </si>
  <si>
    <t>04.08.2023. pasākumā 1.1.1.1.i.1. tika pārtraukta projektu atlase, ņemot vērā identificētos riskus, kas var būtiski ietekmēt investīcijas īstenošanu noteiktajā termiņā un apjomā, apdraudot 7 jaunu piepilsētas elektrovilcienu (bateriju elektrovilcienu) iegādi līdz 2026.gada 30.jūnijam. 08.12.2023. Eiropas Padome atbalstījusi Latvijas iesniegtos priekšlikumus Atveseļošanas un noturības mehānisma plāna grozījumiem, kuri paredz 1.1.1.1.i.1.pasākuma ietvaros bateriju elektrovilcienu vienību (BEMU) iegādei paredzēto Atveseļošanas un noturības mehānisma finansējumu novirzīt BEMU uzlādes infrastruktūras iespējošanai Rīgas metropoles areāla neelektrificētajā dzelzceļa tīkla zonā. Izstrādājot priekšlikumus finansējuma pārdalēm ES kohēzijas politikas programmas 2021.-2027.gadam ietvaros ar mērķi kāpināt investīciju tempu, nezaudēt ES fondu piešķīrumu (novērst n+3 izpildes risku) un veicināt straujāku izaugsmi, Satiksmes ministrija, lai mazinātu AF finansējuma neizmantošanas riskus, vienlaicīgi ir ierosinājusi nepieciešamās infrastruktūras bezemisiju vilcienu pārvadājumu iespējošanai Rīgas metropoles areāla neelektrificētajā dzelzceļa tīkla zonā pieejamo AF finansējumu 74 000 000 euro apmērā pārstrukturizēt jauniem augstas gatavības investīciju projektiem.
Attiecīgi rādītāja izpilde ir atkarīga no Satiksmes ministrijas izstrādāto priekšlikumu AF finansējuma pārdalēm turpmākas virzības.</t>
  </si>
  <si>
    <t>On 04.08.2023 in measure 1.1.1.1.i.1. the selection of projects was stopped, taking into account the identified risks, which can significantly affect the implementation of the investment within the specified period and volume, endangering the purchase of 7 new suburban electric trains (battery electric trains) until June 30, 2026. On 08.12.2023 the Council of Europe supported the proposal submitted by Latvia for the amendments to the Recovery and Resilience Mechanism Plan, which foresees, within the framework of measure 1.1.1.1.i.1., the funding of the Recovery and Resilience Mechanism intended for the purchase of battery electric train units (BEMU) to be directed to the enabling of the BEMU charging infrastructure in the non-electrified railway network area of the Riga metropolitan area. 
While developing proposals for funding redistribution within the framework of the EU Cohesion Policy Program for 2021-2027 with the aim of increasing the pace of investment, not losing the allocation of EU funds (preventing n+3 execution risk) and promoting faster growth, the Ministry of Transport, in order to reduce the risks of non-use of RRF funding, at the same time has proposed to restructure RRF financing in the amount of 74,000,000 euros currently available for the necessary infrastructure to enable emission-free train transportation in the non-electrified railway network area of the Riga metropolitan area to new high-readiness investment projects.
Accordingly, the fulfilment of the interim step depends on the further progress of the proposals developed by the Ministry of Transport for the redistribution of RRF funding.</t>
  </si>
  <si>
    <t>04.08.2023 pasākumā 1.1.1.1.i.1. tika pārtraukta projektu atlase, ņemot vērā identificētos riskus, kas var būtiski ietekmēt investīcijas īstenošanu noteiktajā termiņā un apjomā, apdraudot 7 jaunu piepilsētas elektrovilcienu (bateriju elektrovilcienu) iegādi līdz 2026.gada 30.jūnijam. 08.12.2023. Eiropas Padome atbalstījusi Latvijas iesniegtos priekšlikumus Atveseļošanas un noturības mehānisma plāna grozījumiem, kuri paredz 1.1.1.1.i.1.pasākuma ietvaros bateriju elektrovilcienu vienību (BEMU) iegādei paredzēto Atveseļošanas un noturības mehānisma finansējumu novirzīt BEMU uzlādes infrastruktūras iespējošanai Rīgas metropoles areāla neelektrificētajā dzelzceļa tīkla zonā. Izstrādājot priekšlikumus finansējuma pārdalēm ES kohēzijas politikas programmas 2021.-2027.gadam ietvaros ar mērķi kāpināt investīciju tempu, nezaudēt ES fondu piešķīrumu (novērst n+3 izpildes risku) un veicināt straujāku izaugsmi, Satiksmes ministrija, lai mazinātu AF finansējuma neizmantošanas riskus, vienlaicīgi ir ierosinājusi nepieciešamās infrastruktūras bezemisiju vilcienu pārvadājumu iespējošanai Rīgas metropoles areāla neelektrificētajā dzelzceļa tīkla zonā pieejamo AF finansējumu 74 000 000 euro apmērā pārstrukturizēt jauniem augstas gatavības investīciju projektiem.
Attiecīgi rādītāja izpilde ir atkarīga no Satiksmes ministrijas izstrādāto priekšlikumu AF finansējuma pārdalēm turpmākas virzības.</t>
  </si>
  <si>
    <t>Ņemot vērā to, ka 2022.gada beigās vēl turpinājās līdzīgas programmas īstenošana ar ES fondu 2014.-2020.gada plānošanas perioda finansējumu, tad aktīva projektu iesniegšana sākās tikai 2023.gada sākumā. Līdz 2023.gada 4.ceturkšņa beigām ir apstiprināti 34 projekti par 11,58 mEUR. Papildus tam, vērtēšanā ir 20 projekti par 6,81 mEUR. Uz 31.12.2023. noslēgts viens līgums 154 345,45 EUR (aizdevums+kapitāla atlaide) apmērā. Rādītāju plānots sasniegt 2024. gada decembrī.</t>
  </si>
  <si>
    <t>Taking into account the fact that at the end of 2022, the implementation of a similar program with funding from the EU funds for the 2014-2020 planning period continued, active submission of projects began only at the beginning of 2023. By the end of the IV quarter of 2023, 34 projects for 11.58 million EUR have been approved. In addition, there are 20 projects worth EUR 6.81 million under evaluation. One agreement of EUR 154 345,45 (loan+capital discount) is concluded till 31.12.2023. The indicator is expected to be reached in December 2024.</t>
  </si>
  <si>
    <t>CO2 ekvivalents t/ga</t>
  </si>
  <si>
    <t>Pirmā projektu atlases kārta norisinājās no 04.11.2022. līdz 04.01.2023. Otrā projektu atlases kārta norisinājās no 19.05.2023. līdz 19.07.2023. Kopumā iesniegti 243 pieteikumi (pirmajā atlasē – 139 un otrajā atlasē – 104) par kopējo finansējumu 30 119 465 EUR. Trešā projektu atlases kārta norisinājās no 25.08.2023. līdz 25.10.2023. Kopumā iesniegti 53 pieteikumi par 7,7 mEUR. Uz 31.12.2023. ir noslēgts 81 aizdevuma līgums 16 mEUR (aizdevums+kapitāla atlaide) apmērā, kuros plānots sasniegt ietaupījumu 2536,7 CO2 ekvivalenta tonnas gadā. Nākamās projektu atlases kārtas plānotas 2024. gadā.</t>
  </si>
  <si>
    <t>The first round of project selection took place from 04.11.2022. and 04.01.2023. The second round of project selection took place from 19.05.2023. to 19.07.2023. A total of 243 applications have been submitted (139 in the first round and 104 in the second round) for a total amount of EUR 30 119 465. The third round of project selection took place from 25.08.2023. to 25.10.2023. A total of 53 applications have been submitted of a total amount 7,7 mEUR. As of 31.12.2023. 81 loan agreements of total financing 16 MEUR (loan + capital discount) have been concluded and planned GHG emission savings are 2536,7 Co2 equivalent in t/year. The next rounds of project selection are planned for 2024.</t>
  </si>
  <si>
    <t>1.2.1.2.i.1. pasākums: Pirmā projektu atlases kārta norisinājās no 04.11.2022. līdz 04.01.2023. Otrā projektu atlases kārta norisinājās no 19.05.2023. līdz 19.07.2023. Kopumā iesniegti 243 pieteikumi (pirmajā atlasē – 139 un otrajā atlasē – 104) par kopējo finansējumu 30 119 465 EUR. Trešā projektu atlases kārta norisinājās no 25.08.2023. līdz 25.10.2023. Kopumā iesniegti 53 pieteikumi 7,7 mEUR apmērā. Uz 31.12.2023. ir noslēgts 81 aizdevuma līgums 16 mEUR (aizdevums+kapitāla atlaide) apmērā. Nākamās projektu atlases kārtas plānotas 2024. gadā. 
1.2.1.2.i.2. pasākums: Apstiprināti MK 09.01.2024 noteikumi Nr.33, ar kuriem tiks piešķirts atbalsts zaļu inovatīvu produktu izstrādei. 06.02.2024 Izsludināta finansējuma saņēmēju atlases, projektu iesniegumu termiņš 04.04.2024. Sadarbības partneru atlases varētu tikt organizēta pēc finansējuma saņēmēju atlases - 2024.gada jūnijā. Uzraudzības rādītājs 12.1 netiek iekļauts MKN Nr.33.</t>
  </si>
  <si>
    <t>The first round of project selection took place from 04.11.2022. and 04.01.2023. The second round of project selection took place from 19.05.2023. to 19.07.2023. A total of 243 applications have been submitted (139 in the first round and 104 in the second round) for a total amount of EUR 30 119 465. The third round of project selection took place from 25.08.2023. to 25.10.2023. A total of 53 applications have been submitted of a total amount 7,7 mEUR. As of 31.12.2023. 81 loan agreements of total financing16 MEUR (loan + capital discount) have been concluded. The next rounds of project selection are planned for 2024.
Approved Cabinet of Ministers 09.01.2024 Regulations No. 33, which will provide support for the development of green innovative products. 06.02.2024 selection of funding recipients was announched, project submissions deadline - 04.04.2024. The selection of cooperation partners could be organized after the selection of the beneficiaries - in June 2024. Monitoring indicator 12.1 has not been included in the Cabinet of Ministers Regulations No. 33.</t>
  </si>
  <si>
    <t>Pirmā projektu atlases kārta norisinājās no 04.11.2022. līdz 04.01.2023. Otrā projektu atlases kārta norisinājās no 19.05.2023. līdz 19.07.2023. Kopumā iesniegti 243 pieteikumi (pirmajā atlasē – 139 un otrajā atlasē – 104) par kopējo finansējumu 30 119 465 EUR. Trešā projektu atlases kārta norisinājās no 25.08.2023. līdz 25.10.2023. Kopumā iesniegti 53 pieteikumi 7,7 mEUR apmērā. Uz 31.12.2023. ir noslēgts 81 aizdevuma līgums 16 mEUR (aizdevums+kapitāla atlaide) apmērā. Nākamās projektu atlases kārtas plānotas 2024. gadā. 
Apstiprināti MK 09.01.2024 noteikumi Nr.33, ar kuriem tiks piešķirts atbalsts zaļu inovatīvu produktu izstrādei. 06.02.2024 Izsludināta finansējuma saņēmēju atlases, projektu iesniegumu termiņš 04.04.2024. Sadarbības partneru atlases varētu tikt organizēta pēc finansējuma saņēmēju atlases - 2024.gada jūnijā. Uzraudzības rādītājs 12.1 netiek iekļauts MKN Nr.33.</t>
  </si>
  <si>
    <t>2023.gada 8. augusta Ministru kabineta sēdē ir apstiprināti un 2023. gada 10. augustā publicēti Ministru kabineta 2023. gada 8. augusta noteikumi Nr. 443 "Eiropas Savienības Atveseļošanas un noturības mehānisma plāna 1.2. reformu un investīciju virziena "Energoefektivitātes uzlabošana" 1.2.1.4.i. investīcijas "Energoefektivitātes uzlabošana valsts sektora ēkās, t. sk. vēsturiskajās ēkās" īstenošanas noteikumi", kas stājās spēkā 2023. gada 11. augustā.
Tika izsludināta projektu iesniegumu atlase ar projektu iesniegšanas termiņu 22.08.2023.-23.10.2023. 
Kopumā izvērtēti un apstiprināti visi 9 finansējuma saņēmēju projektu iesniegumi. Noslēgti 6 līgumi, statusā "Apstiprināts" ir vēl 3 projekti. Noslēgto līgumu kopējais finansējuma apmērs ir 1 611 908,60 EUR, no tiem ANM finansējuma apmērs ir 1 332 155,87 EUR un valsts budžeta finansējuma apmērs PVN segšanai ir 279 752,73 EUR. Sākotnēji līgumi noslēgti 10% apmērā no paredzamās būvdarbu līgumu summas tehniskās dokumentācijas izstrādei. Rādītāju plānots sasniegt 2024. gada decembrī.</t>
  </si>
  <si>
    <t>Regulations of the Cabinet of Ministers No. 443 for implementation of Reform 1.2. of the European Union Recovery and Resilience Mechanism Plan and Investment direction “Improving Energy efficiency”, 1.2.1.4.i. investment “improving Energy efficiency in public sector buildings, including historic buildings” have been approved by the Cabinet of Ministers meeting on August 8, 2023, published on August 10, 2023 and came into force on August 11, 2023.
The selection of project submissions was announced with the project submission deadline 22.08.2023-23.10.2023. 
In total, all 9 project applications of beneficiaries have been evaluated and approved. An agreement has been signed with 6 beneficiaries. There are 3 projects in the status "Approved". The total amount of the financing in the signed agreements is 1 611 908,60 EUR, where RRF financing is 1 332 155,87 EUR and state budget financing for VAT is 279 752,73 EUR. Initially, contracts have been concluded in the amount of 10% of the estimated amount of works contracts for the developing of the technical documentation. The indicator is expected to be reached in December 2024.</t>
  </si>
  <si>
    <t>Atbalstītie komersaP</t>
  </si>
  <si>
    <t>Investīcijas ietvaros "Altum" saņēmuši 64 pieteikumus un uzsākuši to izvērtēšanu atbilstoši programmas izvirzītajiem nosacījumiem. Pieņemti 33 lēmumi un noslēgti 29 līgumi.</t>
  </si>
  <si>
    <t>As part of the investment, "Altum" received 64 applications and started evaluating them according to the conditions set by the program. 33 decisions were made and 29 contracts were concluded.</t>
  </si>
  <si>
    <t>Izstrādāta un saskaņ</t>
  </si>
  <si>
    <t>Paraugi</t>
  </si>
  <si>
    <t>Notiek darbs pie uzraudzības rādītāja sasniegšanas. Rādītāja izpilde kavējas, jo rekomendācijas sekvencēšanas procesa parametriem bija pieejamas tikai 2023.gada maijā, līdz ar to pilna genoma sekvencēšanu varēja uzsākt tikai 2023.gada maijā, kā arī ierobežotas laboratorijas kapacitātes dēļ mēnesī iespējams veikt ap 200 genoma paraugu pilna genoma sekvencēšanu. Rādītāju plānots sasniegt līdz 2024.gada decembrim.</t>
  </si>
  <si>
    <t>Work is ongoing on the achievement of the monitoring indicator. The implementation of the indicator is delayed because the recommendations for the parameters of the sequencing process were available only in May 2023, therefore the full genome sequencing could only be started in May 2023. As well as due to limited laboratory capacity, it is possible to perform full genome sequencing of around 200 genome samples per month. The indicator is planned to be reached by December 2024.</t>
  </si>
  <si>
    <t>20.06.2023 Ministru kabineta sēdē pieņemti 4.1.1.3.i investīcijas īstenošanas noteikumi. Uzsākta projektu atlase, notiek projektu vērtēšana un līgumu slēgšana. Ņemot vērā, ka bija aizkavējies investīcijas īstenošanas noteikumu saskaņošanas process, rādītāja izpilde ir aizkavējusies. Līdz 25.09.2023. tika izsludināta projektu atlase. Līdz 25.09.2023. tika iesniegti 43 projekti. Līdz 27.11.2023. visiem iesniegtajiem projekti tika veikta pirmreizējā izvērtēšana. Uz 31.12.2023. tiek vērtēti projektu precizējumi un slēgti līgumi par projekta īstenošanu. Uz 2024.gada I ceturkšņa beigām ir noslēgti 42 līgumi par projektu īstenošanu un viens projekts tiek vērtēts. Atbilstoši iesniegtajiem projektu pieteikumiem, uzraudzības rādītāju plānots sasniegt līdz 2024.gada decembrim.</t>
  </si>
  <si>
    <t>Priekšlikums par jauno veselības aprūpes darbinieku atalgojuma modeli ir iekļauts valsts budžeta prioritārajos pasākumos.
Iekļaujot priekšlikumus par jauno veselības aprūpes darbinieku atalgojuma modeli valsts budžeta prioritārajos pasākumos, tiek izveidots pamats ilgtspējīgai un efektīvai veselības aprūpes darbaspēka plānošanai un nodrošināšanai, atbalstot reformas vispārējos mērķus.</t>
  </si>
  <si>
    <t>2024.gada II cet. tiks pabeigts SAVA pētījums un secīgi tiks uzsākts darbs pie pētījuma rezultātu integrēšana veselības politikas attīstībā. Ņemot vērā SAVA pētījuma kavējumu, 153.1. rādītāja termiņš tiks kavēts par 2 ceturkšņiem (t.i. rādītāju ir plānots pabeigt 2024.gada decembrī).</t>
  </si>
  <si>
    <t>The study of secondary outpatient Health care will be completed in the 2024Q2 and work on integrating the results of the study into health policy development will be undertaken in turn. Given the delay in the study, the 153.1 indicator will be delayed by 2 quarters (the indicator is planned to be completed in December 2024).</t>
  </si>
  <si>
    <t>Pēc 152. rādītāja sasniegšanas, tiks uzsākts darbs pie šī rādītāja sasniegšanas. Ņemot vērā, ka 152.rādītāja sasniegšana ir aizkavējusies, tiek plānots, ka attiecīgi kavēsies arī 153.1 rādītāja sasniegšana par diviem ceturkšņiem - rādītāju plānots sasniegt līdz 2024.gada decembrim.</t>
  </si>
  <si>
    <t>Informatīvais ziņojums apstiprināts Ministru kabineta 2023.gada 13.jūnija (prot. Nr. 32 45. §) sēdē.Informatīvā ziņojuma ietvaros identificēti pienākumi iesaistītajām pusēm, lai nodrošināt ziņojuma izstrādi. Ekonomikas ministrija uzsākusi darvu pie monitoringa ziņojuma izstrādes. Uzsākts darbs pie datu vākšanas vienota modeļa izstrādes.</t>
  </si>
  <si>
    <t>158.3</t>
  </si>
  <si>
    <t>Ziņojuma par IPCEI projekta īstenošanas gaitu sagatavošana, ietverot:
-	IPCEI uzaicinājumu statusu, valsts atbalsta apstiprinājumu un attiecīgos tiesību aktus;
-	izvēlēto projektu īstenošanas statusu, tostarp katra projekta īsu aprakstu, mērķi, budžetu un īstenošanas termiņu.</t>
  </si>
  <si>
    <t>Ziņojums</t>
  </si>
  <si>
    <t>Parakstīto akadēmisk</t>
  </si>
  <si>
    <t>Parakstīto iekšējo p</t>
  </si>
  <si>
    <t>Rādītājs ir svītrots atbilstoši AF plāna grozījumiem.</t>
  </si>
  <si>
    <t>The monitoring indicator has been deleted in line with the amendments to the RRF Plan.</t>
  </si>
  <si>
    <t>Vienības</t>
  </si>
  <si>
    <t>Iepirkums reģionālo un centrālo vienību mobilo darbastaciju tehniskā aprīkojuma iegādei veikts Elektronisko iepirkumu sistēmā, kas nozīmē, ka iepirkumu var veikt bez uzaicinājuma publicēšanas.</t>
  </si>
  <si>
    <t>Purchase of technical equipment for mobile workstations of regional and central units has been carried out using Electronic Procurement System which does not imply that invitation has to be published in order to purchase equipment.</t>
  </si>
  <si>
    <t>2022.gadā Valsts policija iegādājās 200 portatīvo datoru komplektus un 40 mobilos printerus, izmantojot Elektronisko iepirkumu sistēmu.</t>
  </si>
  <si>
    <t>In 2022, the State Police purchased 200 sets of laptops and 40 mobile printers through the Electronic Procurement System.</t>
  </si>
  <si>
    <t>Pēc rādītāja izpildes tika nodrošināts, ka visos Latvijas reģionos ir izveidotas un aprīkotas ar mobilajām darbstacijām Valsts policijas mobilās vienības, kuru kompetencē ietilpst noziegumu pret vidi novēršana un atklāšana. Notiekošās pārmaiņas ir koncentrētas uz policijas spēju ātrāk reaģēt, sniegt labāku pakalpojumu un būt tuvāk iedzīvotājiem, tādējādi ļaujot sabiedrībai just policijas klātesamību. Tā kā aprīkojums tika iegādāts, izmantojot Elektronisko iepirkumu sistēmu, nebija nepieciešamības publicēt uzaicinājumu iesniegt piedāvājumus.</t>
  </si>
  <si>
    <t>Atbilstoši noslēgtajai vienošanai par projekta īstenošanu starp Valsts administrācijas skolu un Valsts kanceleju progresa pārskatu par sasniegtajiem rezultātiem iesniedz divas reizes gadā. Ņemot vērā projekta dzīves ciklu, projekta pirmajā gadā tika izstrādāts kompetenču ietvars un mācību programmas, aktīva apmācība ir uzsākusies tikai 2024.gadā, ņemot vērā progresa pārskata iesniegšanas biežumu, informācija par apmācītajiem laika periodā no 01.11.2023. līdz 30.04.2024. Valsts kancelejā tiks iesniegta 01.06.2024., līdz ar to pārbaudītu informāciju par apmācīto dalībnieku skaitu, sistēmā varēsim ievadīt jūlijā.</t>
  </si>
  <si>
    <t>In accordance with the agreement on the implementation of the project between the School of State Administration and the State Chancellery, a progress report on the achieved results is submitted twice a year. Taking into account the life cycle of the project, the framework of competences and training programs were developed in the first year of the project, active trainings have started only in 2024, taking into account the frequency of submission of the progress report, information about the trainees in the period from 01.11.2023. until 30.04.2024. will be submitted to the State Chancellery on 01.06.2024, so we will be able to enter verified information about the number of trained participants into the system in July.</t>
  </si>
  <si>
    <t>Sākot ar 2024.gada janvāri ir uzsākts aktīvs apmācību process, tomēr uz doto brīdi vēl nav pieejami pārbaudīti dati par apmācīto skaitu. Plānojam jūlijā ziņot par apmācīto skaitu laika periodā no 2023.gada novembra līdz 2024.gada aprīlim.</t>
  </si>
  <si>
    <t>Atbilstoši noslēgtajai vienošanai par projekta īstenošanu starp Valsts administrācijas skolu un Valsts kanceleju progresa pārskatu par sasniegtajiem rezultātiem iesniedz divas reizes gadā. Ņemot vērā projekta dzīves ciklu, projekta pirmajā gadā tika izstrādāts kompetenču ietvars un mācību programmas, apmācības nelielā skaitā tika uzsāktas jau pagājušajā gadā, savukārt aktīvs apmācību process ir uzsācies tikai 2024.gadā, ņemot vērā progresa pārskata iesniegšanas biežumu, informācija par apmācītajiem laika periodā no 01.11.2023. līdz 30.04.2024. Valsts kancelejā tiks iesniegta 01.06.2024., līdz ar to pārbaudītu informāciju par apmācīto dalībnieku skaitu, sistēmā varēsim ievadīt jūlijā.</t>
  </si>
  <si>
    <t>In accordance with the agreement on the implementation of the project between the School of State Administration and the State Chancellery, a progress report on the achieved results is submitted twice a year. Taking into account the life cycle of the project, a framework of competences and training programs were developed in the first year of the project, a small number of trainings were started last year, while an active training process has only started in 2024, taking into account the frequency of submission of the progress report, information about the trainees in the period from 01.11.2023 until 30.04.2024. will be submitted to the State Chancellery on 01.06.2024, so we will be able to enter verified information about the number of trained participants into the system in July.</t>
  </si>
  <si>
    <t>Apmācības nelielā skaitā tika uzsāktas jau 2023.gadā, bet sākot ar 2024.gada janvāri ir uzsākts aktīvs apmācību process, tomēr uz doto brīdi vēl nav pieejami pārbaudīti dati par apmācīto skaitu. Plānojam jūlijā ziņot par apmācīto skaitu laika periodā no 2023.gada novembra līdz 2024.gada aprīlim.</t>
  </si>
  <si>
    <t xml:space="preserve">Atbalsta programmas </t>
  </si>
  <si>
    <t>6.3.1.4.i. investīcijas “Nevalstisko organizāciju izaugsme sociālās drošības pārstāvniecībā un sabiedrības interešu uzraudzībā” atklātajā projektu iesniegumu konkursā tematiskajā virzienā:
- “Sabiedrības vismazāk aizsargāto grupu interešu pārstāvniecība sociālās drošības jomā” ir noslēgti 6 līgumi par projekta īstenošanu, ar kopējo atbalstīto nevalstisko organizāciju skaitu 23 (6 finansējuma saņēmēji un 17 sadarbības partneri). Izkontraktētais finansējums sastāda 1 550 010 euro.
 Detalizētāka informācija ir atrodama https://www.sif.gov.lv/lv/konkurss-sabiedribas-vismazak-aizsargato-grupu-interesu-parstavnieciba-socialas-drosibas-joma.
- “Sabiedrības interešu uzraudzība par ārvalstu investīciju un valsts budžeta finansējuma izlietojumu” ir noslēgti 4 līgumi par projekta īstenošanu, ar kopējo atbalstīto nevalstisko organizāciju skaitu 21 (4 finansējuma saņēmēji un 17 sadarbības partneri). Izkontraktētais finansējums sastāda 726 955 
 euro. Detalizētāka informācija ir atrodama https://www.sif.gov.lv/lv/konkurss-sabiedribas-interesu-uzraudziba-par-arvalstu-investiciju-un-valsts-budzeta-finansejuma-izlietojumu.
Tehnisku iemeslu dēļ sasniegtais rezultāts nesakrīt ar sistēmā norādīto nevalstisko organizāciju skaitu, jo dati tiek ņemti no projektu apstiprinātajiem progresa pārskatiem, tomēr mūsu gadījumā rādītājs nav sasaistīts ar informāciju apstiprinātajos progresa pārskatos, bet gan ar noslēgtajiem līgumiem. Tiks meklēti risinājumi par datu korektu norādīšanu sistēmā.</t>
  </si>
  <si>
    <t>6.3.1.4.i. investment "Growth of non-governmental organizations in the representation of social security and monitoring of public interests" in the open competition for project submissions in the thematic direction:
- "Representation of the interests of the least protected groups of the society in the field of social security" 6 contracts have been concluded for the implementation of the project, with the total number of supported non-governmental organizations 23 (6 beneficiaries and 17 partners). The total amount of the contracts is 1,550,010 euros. More detailed information about the competition can be found at https://www.sif.gov.lv/lv/konkurss-sabiedribas-vismazak-aizsargato-grupu-interesu-parstavnieciba-socialas-drosibas-joma
- "Monitoring of public interests regarding the use of foreign investments and state budget funding" 4 contracts have been concluded for the implementation of the project, with the total number of supported non-governmental. Organizations 21 (4 recipients of funding and 17 partners). The total amount of the contracts is 726,955 euros.  More detailed information about the competition can be found at https://www. sif.gov.lv/lv/konkurss-sobiedribas-interesu-uzraudziba-par-arvalstu-investment-and-state-budget-funding-usage.
Due to technical reasons, the achieved result does not coincide with the number of non-governmental organizations indicated in the system, as the data is taken from the projects' approved progress reports, however, in our case, the indicator is not linked to the information in the approved progress reports, but to the signed contracts. Solutions will be sought in connection with the situation.</t>
  </si>
  <si>
    <t>6.3.1.4.i. investīcijas “Nevalstisko organizāciju izaugsme sociālās drošības pārstāvniecībā un sabiedrības interešu uzraudzībā”  abos tematiskajos virzienos “Sabiedrības vismazāk aizsargāto grupu interešu pārstāvniecība sociālās drošības jomā” un “Sabiedrības interešu uzraudzība par ārvalstu investīciju un valsts budžeta finansējuma izlietojumu” atklāta projektu iesniegumu konkursi ir veiksmīgi noslēgušies. Kopā noslēgti 10 līgumi ar finansējuma saņēmējiem par projekta īstenošanu, izkontraktētais finansējums sastāda 2 276 965 euro, atbalstītas 44 nevalstiskās organizācijas. Sīkāka informācija par šo investīciju ir atrodama https://www.sif.gov.lv/lv/atveselosanas-fonds</t>
  </si>
  <si>
    <t>Activity that was planned is amended</t>
  </si>
  <si>
    <t>Within the amendments proposed in the European Union Cohesion policy programme 2021-2027 1.2.2.SAM "Using the advantages of digitalization for business development", the planned measure "Support for digitization of processes in commercial activity” with indicatively allocated EUR 23 471 243 euro. The amendments envisage continuing the support started within the framework of the Recovery and Resilience Mechanism for the digitization of the business activities of Latvian entrepreneurs, in addition to the total funding initially planned for the measure of 8 M euro funding by redistributing funding in the amount of EUR 19 613 228 from measure 1.2.1.1. European Union Cohesion policy programme 2021-2027 will provide funding providing demarcation. No project will receive funding from two sources. The first projects will be financed from the Recovery and Resilience Facility. After the financing of the Recovery and Resilience Mechanism has been used or the activities differ from the EU funds program from the Recovery and Resilience Mechanism program, support will be provided under EU funds within measure 1.2.2.1.</t>
  </si>
  <si>
    <t xml:space="preserve">13. pielikums 
Informatīvajam ziņojumam 
"Informatīvais ziņojums par Finanšu ministrijas pārziņā esošo 
Eiropas Savienības fondu un ārvalstu finanšu palīdzības aktualitātēm 
2024. gada 1. martam (pusgada ziņojums)" </t>
  </si>
  <si>
    <t>12. pielikums 
Informatīvajam ziņojumam par
Finanšu ministrijas pārziņā esošo Eiropas Savienības fondu un ārvalstu finanšu palīdzības aktualitātēm līdz 2024. gada 1. martam
(pusgada ziņojums)</t>
  </si>
  <si>
    <t xml:space="preserve">10. pielikums 
Informatīvajam ziņojumam 
"Informatīvais ziņojums par Finanšu ministrijas pārziņā esošo 
Eiropas Savienības fondu un ārvalstu finanšu palīdzības aktualitātēm līdz 
2024. gada 1. martam (pusgada ziņojums)" </t>
  </si>
  <si>
    <t>9. pielikums 
Informatīvajam ziņojumam 
"Informatīvais ziņojums par Finanšu ministrijas pārziņā esošo Eiropas Savienības fondu un ārvalstu finanšu palīdzības aktualitātēm 2024. gada 
1. martam (pusgada ziņojums)"</t>
  </si>
  <si>
    <t xml:space="preserve">8. pielikums 
Informatīvajam ziņojumam "Informatīvais ziņojums par 
Finanšu ministrijas pārziņā esošo Eiropas Savienības fondu un ārvalstu finanšu palīdzības aktualitātēm līdz 
2024. gada 1. martam (pusgada ziņojums)" </t>
  </si>
  <si>
    <t>2022. gada 14. jūnijā Ministru kabinets konceptuāli atbalstīja informatīvo ziņojumu "Par sauszemes vēja parku turpmāko attīstību valstī", kas paredz tiesiskā regulējuma izstrādi. 2023. gada 22. jūnijā stājās spēkā grozījumi  Ministru kabineta 2018. gada 19. jūnija noteikumos Nr. 350 "Publiskas personas zemes nomas un apbūves tiesības noteikumi", kas paredz kārtību, kādā publiskas personas zeme tiek nodota par atlīdzību vēja elektroenerģijas parka moduļu izbūvei. Turpinās darbs pie normatīvā regulējuma izstrādes.</t>
  </si>
  <si>
    <t>On June 14, 2022, the Cabinet of Ministers conceptually supported the informative report "On the further development of onshore wind farms in the country", which provides for the development of legal regulation. On June 22, 2023, amendments to Cabinet Regulation No. 350 of June 19, 2018 ''Rules on land rental and building rights of a public person" have entered into force, which lays down the procedures for the transfer of land by a public person for remuneration for the construction of wind electricity park modules. Work is continuing on the development of the regulatory framework.</t>
  </si>
  <si>
    <t>Uz 15.04.2024. investīciju īstenošanai noslēgti 11 projektu īstenošanas līgumi. Iesniegti 4 projektu pieteikumi - notiek to izvērtēšana.
5 projektos beidzies būvdarbu iepirkums - tiek izvērtēti pretendentu pieteikumi.
6 projektiem izsludināts iepirkums par būvdarbu izpildi.
Prognozēts, ka uz 2024.gada jūliju- augustu būs noslēgti 11 projektu būvdarbu izpildes līgumi.</t>
  </si>
  <si>
    <t>Dati sagatavoti pamatojoties uz projektu īstenotāja VSIA Zemkopības ministrijas nekustamie īpašumi sniegto progresa informāciju un KPVIS datiem.</t>
  </si>
  <si>
    <t>As of 15.04.2024, 11 project implementation agreements have been concluded for the implementation of investments. 4 project applications have been submitted - their evaluation is underway. In 5 projects, the procurement of construction works has ended - the applications of bidders are evaluated. For 6 projects, a tender has been announced for the execution of construction works. It is forecast that by July-August 2024, 11 project construction performance contracts will have been concluded.</t>
  </si>
  <si>
    <t>No 22.02.2023. LIAA sniedz konsultācijas par atbalsta programmu, projekta pieteikumus LIAA uzsācis pieņemt no 2023. g. jūnija.
Līdz 11.04.2024. LIAA saņemti 318 projekta pieteikumi, pieņemti 174 lēmumi, noslēgti 170 līgumi un izmaksāts atbalsts 14 komersantiem.</t>
  </si>
  <si>
    <t>Target fullfillment in progress. From 22.02.2023 LIAA provides consultations on the support program, LIAA has started accepting project applications from June 2023. 
By 11.04.2024. LIAA received 318 project applications, made 174 decisions, sealed 170 contracts and paid support to 14 merchants.</t>
  </si>
  <si>
    <t>As part of the investment, Altum has received 64 applications and has undertaken their evaluation under the conditions laid down by the program. 33 decisions have been made and 29 contracts has been concluded.</t>
  </si>
  <si>
    <t>Investīcijas ietvaros uz 2024.gada 4. aprīli "Altum" saņēmuši 64 pieteikumus un uzsākuši to izvērtēšanu atbilstoši programmas izvirzītajiem nosacījumiem. Pieņemti 33 lēmumi un noslēgti 29 līgumi.</t>
  </si>
  <si>
    <t>IZM izstrādātais Informatīvais ziņojums nodots saskaņošanai, tulkots un 2022.gada 22. decembrī tika nosūtīts EK saskaņojuma sniegšanai. 2023. gada 2. februāri tika saņemta informācija, ka EK kopumā atbalsta IMK informatīvā ziņojuma projekta virzību un rakstiski komentāri nesekos. Informatīvā ziņojuma projekts tika sagatavots atkārtotai saskaņošanai TAPā. Kaut arī būtiski iebildumi par informatīvā ziņojuma projektu netika saņemti, 2023. gada 28. martā IZM organizēja saskaņošanas sanāksmi, lai pārrunātu sociālo un sadarbības partneru sniegtos priekšlikumus, kā arī vienotos par ziņojuma saskaņošanu un virzību apstiprināšanai. 
2023. gada 20. jūnijā saskaņotais informatīvais ziņojums tika iesniegts Valsts kancelejā. Atsaucoties uz Ministru prezidenta doto uzdevumu, ziņojums tika izskatīts Digitālās pārveides un pārvaldes modernizācijas tematiskās komitejas sēdē 2023. gada 25. augustā. Saskaņā ar komitejas sēdes protokola dotajiem uzdevumiem ziņojums atkārtoti tika saskaņots ar EM un LM un kopā ar skaidrojošo prezentāciju iesniegts Ministru kabinetā, un tika apstiprināts Ministru kabinetā 2023. gada 4. jūlijā (prot. Nr.35, 33. §). Pamatojoties uz IZM uzaicinājumu, Valsts izglītības attīstības aģentūra ir iesniegusi projekta  pieteikumu KP VIIS sistēmā 2023. gada 15. augustā. Saskaņā ar plānoto aktivitāšu grafiku, Ministru kabineta noteikumu projektu plānots izstrādāt līdz 2023. gada novembrim un iesniegt Ministru kabinetā 2023. gada decembra beigām. Izpildi var ietekmēt saskaņošanas process, bet patlaban ir plānots pieturēties pie minētā laika grafika.
Ministru kabineta noteikumu projekts tika izstrādāts līdz 2023. gada 31. decembrim, bet netika iesniegts apstiprināšanai Ministru kabinetā, ņemot vērā ministru līmeņa diskusijas turpināšanu par cilvēkkapitāla attīstības pārvaldības jautājumiem, kas skar arī individuālo mācību kontu konceptu attīstību un Ministru kabineta noteikumu saturu, jo noteikumi nodrošina juridisku ietvaru individuālo mācību kontu pieejas un platformas darbībai. Ministru kabineta noteikumus plānots apstiprināt Ministru kabinetā līdz 2024. gada 30. jūnijam.</t>
  </si>
  <si>
    <t>The Informative Report developed by the MoES  has been submitted for consultation process, translated and sent to the EC for approval on 22 December 2022. On 2 February 2023, information was received that the EC generally supports the informative report project and written comments will not follow. The draft of the informative report (report) was prepared for reconciliation in the State Normative regulation portal (TAP). Although no significant objections to the report were received, on 28 March 2023, the Ministry organised an interinstitutional reconciliation meeting to discuss with the social partners and other stakeholders their provided proposals, and to agree to move forward towards the improvement of the report. 
On 20 June 2023, the agreed informative report was submitted to the State Chancellery. Referring to the task given by the Prime Minister, the report was discussed at the meeting of the Thematic committee for digital transformation and administration modernization on 25 August 2023. According to the tasks given in the minutes of the meeting, the report was again coordinated with the Ministry of Economics and Ministry of Welfare and submitted to the Cabinet of Ministers together with the explanatory presentation. It was approved by the Cabinet of Ministers on 4 July 2023 (Prot. No. 35, § 33). Based on the invitation of the Ministry of Education and Science, the State Education Development Agency has submitted a project application in the KP VIIS system on 15 August 2023. According to the internal schedule the draft of the Cabinet of Ministers regulation is planned to be developed by November 2023 and submitted to the Cabinet of Ministers by the end of December 2023. The speed of the implementation may be affected by the harmonization process, but it is currently planned to stick to the mentioned timeline.
The draft regulations of the Cabinet of Ministers were developed until December 31, 2023, but were not submitted for approval to the Cabinet of Ministers, taking into account the continuation of the ministerial-level discussion on human capital development management issues, which also affect the development of individual learning account concepts and the content of the Cabinet of Ministers' regulations, as the regulations ensure legal framework for access to individual learning accounts and the operation of the platform. The regulations of the Cabinet of Ministers are planned to be approved by the Cabinet of Ministers by 30 June 2024.</t>
  </si>
  <si>
    <t>Ministru kabineta noteikumi Nr.529 apstiprināti 2023.gada 12.septembrī. 
Ņemot vērā to, ka 2.3.1.2.i. investīcijas abu kārtu projekti šobrīd ir vērtēšanas procesā un plānotais līgumu slēgšanas un projektu uzsākšanas process sāksies no 2024.gada maija,tad rādītaju sasniegšana līdz 2024.gada 30. jūnijam īsajā laika periodā nav iespējama. Pamatojoties uz minēto informāciju, rādītāju sasniegšana plānota līdz 2024.gada beigām, kā arī pieņemot,  ka 4. maksājumu pieprasījumu plānots iesniegt Eiropas Komisijai 2025. gada vidū, attiecīgi finansējuma saņēmējiem pēc Ministru kabineta noteikumos noteiktajiem termiņiem konkrēto rādītāju sasniegšanai būs papildus vismaz pusgads.</t>
  </si>
  <si>
    <t>The regulations of the Cabinet of Ministers No. 529 were approved on September 12, 2023.
Considering that 2.3.1.2.i. the projects of both exclamations of investments are currently in the evaluation process and the planned process of concluding contracts and launching projects will start from May 2024, so achieving the indicators by June 30, 2024 in that short period of time is not possible. Based on the mentioned information, the indicators are planned to be achieved by the end of 2024, and assuming that the 4th payment request is planned to be submitted to the European Commission in the middle of 2025, the beneficiaries of the funding will have at least half an additional year to achieve the specific indicators according to the deadlines set in the regulations of the Cabinet of Ministers.</t>
  </si>
  <si>
    <t>2023.gada 13.jūnijā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2023.gada 1.novembrī noslēgta trīspusējā vienošanās starp VARAM, VK un VAS par projekta “Publiskās pārvaldes digitālā akadēmija” īstenošanu.
Izpilde turpinās - notiek darbs pie digitālo prasmju un kompetenču satvara izstrādes. 
2024.gada 28.janvārī tika atkārtoti izsludināts atklāts konkurss “Digitālo prasmju un kompetenču ietvara izstrāde” (informācija pieejama: https://www.eis.gov.lv/EKEIS/Supplier/Procurement/116032). Līgumu ar izpildītāju noslēgts 2024.gada martā un digitālo kompetenču ietvara izstrādei paredzēti četri mēneši, līdz ar to digitālo prasmju un kompetenču satvara gala redakcijas apstiprināšana un publicēšana Mācību pārvaldības sistēmā plānota līdz 2024.gada jūlija beigām.</t>
  </si>
  <si>
    <t>On 13 June 2023 the Cabinet of Ministers adopted the informative report "On the 2nd component of the European Union Recovery and Resilience Mechanism Plan, "Digital Transformation" 2.3. reform and investment direction "Digital skills" 2.3.2.2.i. implementation of the investment "Development of skills and abilities of the digital transformation of the state and local governments".
On 1 November 2023 a tripartite agreement was concluded between VARAM, VK and VAS on the implementation of the project "Digital Academy of Public Administration".
Enforcement continues - work is underway on the development of the public administration digital skills and competence framework. 
On 28 January 2024, the open tender "Development of the Digital Skills and Competence Framework" was re-announced (information available at: https://www.eis.gov.lv/EKEIS/Supplier/Procurement/116032). The contract with the executor was concluded in March 2024 and four months are planned for the development of the digital competence framework, thus the approval and publication of the final version of the digital skills and competence framework Planning of the training management system until the end of July 2024.</t>
  </si>
  <si>
    <t>2023.gada 13.jūnijā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Izpilde turpinās - notiek darbs pie digitālo prasmju un kompetenču satvara izstrādes. 
2024.gada 28.janvārī tika atkārtoti izsludināts atklāts konkurss “Digitālo prasmju un kompetenču ietvara izstrāde” (informācija pieejama: https://www.eis.gov.lv/EKEIS/Supplier/Procurement/116032). Līgumu ar izpildītāju noslēgts 2024.gada martā un digitālo kompetenču ietvara izstrādei paredzēti četri mēneši, līdz ar to digitālo prasmju un kompetenču satvara gala redakcijas apstiprināšana un publicēšana Mācību pārvaldības sistēmā plānota līdz 2024.gada jūlija beigām.</t>
  </si>
  <si>
    <t>Mērķa rādītāja izpilde ir pakārtota atskaites punkta Nr.74 izpildei, proti, publiskās pārvaldes (valsts un pašvaldību) darbiniekiem tiks organizētas mācības atbilstoši mācīšanās ceļakartē un mācību programmās noteiktajam.
Notiek darbs pie digitālo prasmju un kompetenču satvara izstrādes. 2023.gada 26.oktobrī tika izsludināta apspriede ar piegādātājiem plānotam atklātam konkursam un 2023.gada 20.decembrī izsludināts atklāts konkurss “Digitālo prasmju un kompetenču ietvara izstrāde” (informācija pieejama: https://www.eis.gov.lv/EKEIS/Supplier/Procurement/111027). Līgums ar izpildītāju noslēgts 2024.gada martā un digitālo kompetenču ietvara izstrādei paredzēti četri mēneši, līdz ar to digitālo prasmju un kompetenču satvara gala redakcijas apstiprināšana un publicēšana Mācību pārvaldības sistēmā plānota līdz 2024.gada jūlija beigām.</t>
  </si>
  <si>
    <t>The implementation of the target point is subordinate to the implementation of reference point No.74, that is, training will be organized for employees of the public administration (state and local governments) in accordance with the training roadmap and training programs.
Work is underway on the development of a digital skills and competence framework. 
On 28 January 2024, the open tender "Development of the Digital Skills and Competence Framework" was re-announced (information available at: https://www.eis.gov.lv/EKEIS/Supplier/Procurement/116032). The contract with the executor was concluded in March 2024 and four months are planned for the development of the digital competence framework, thus the approval and publication of the final version of the digital skills and competence framework Planning of the training management system until the end of July 2024.</t>
  </si>
  <si>
    <t>Rādītājs tiks izpildīts termiņā - līdz 2024.gada beigām. Ir apstiprināti un līgumu noslēgšanas procesā ir 2 projekti par kopējo dzīvokļu skaitu 134 dzīvokļi, vēl papildus 2 projekti par kopējo dzīvokļu skaitu 180 dzīvokļi ir vērtēšanas procesā.</t>
  </si>
  <si>
    <t>The indicator will be fulfilled on time - until the end of 2024. 2 projects for the total number of 134 apartments have been approved and are currently in the process of concluding contracts, additional 2 projects for the total number of 180 apartments are in the evaluation process.</t>
  </si>
  <si>
    <t>Labklājības ministrijas virzītie tiesību akti ir stājušies spēkā no 01.07.2023.
Vienlaikus saistībā ar minētā atskaites punkta izpildi ir jāmin, ka:
- 05.10.2023. pasludināts Satversmes tiesas spriedums, kas nosaka, ka minimālā ienākumu līmeņa reforma neatbilst Satversmes 1. un 109. pantam un tās ietvaros pieņemtie likumu grozījumi atzīti par spēkā neesošiem no 01.01.2025.; 
- atskaites punkta izpildi minētais neietekmē, sasniegtā vērtība netiks mazināta. Proti, minimālo ienākumu sliekšņa zemākā iespējamā robeža nebūs zemāka par 20 % no ienākumu mediānas, – šobrīd Labklājības ministrija vērtē šī zemākās robežas palielināšanas variantus. Savukārt attiecībā uz minimālo ienākumu sliekšņu pārskatīšanas nosacījumiem informējam, ka izmaiņas šajā regulējumā nav plānotas – proti, tiks saglabāta šobrīd spēkā esošā norma, ka minimālo ienākumu sliekšņi tiek pārskatīti katru gadu. 
Lai minēto nostiprinātu arī normatīvajā regulējumā, Labklājības ministrija virzīs priekšlikumus grozījumiem tiesību aktos 2024. gada 2. ceturksnī. Balstoties uz šīm izmaiņām, tiks nodrošināta tālāka (sākot no 2025. gada) minimālo ienākumu sliekšņa pārvērtēšana un no tiem izrietošo minimālo pabalstu un minimālo pensiju apmēru noteikšana.</t>
  </si>
  <si>
    <t>Jāmin, ka, lai arī pastāv risks 3.1.2.1.i. investīcijas pirmās kārtas pasākuma noteiktā atskaites punkta "līdz 30.06.2024. – Līgumu slēgšanas tiesību piešķiršana, lai nodrošinātu piekļuvi publiskām telpām valsts un pašvaldību ēkās" izpildei šobrīd noteiktajā termiņā, tomēr LM šobrīd nesaskata riskus, ka izpilde varētu netikt nodrošināta līdz maksājuma pieprasījuma iesniegšanai Eiropas Komisijai – līdz ar to minētās nobīdes atskaites punkta izpildē nerada riskus maksājuma pieprasījuma sagatavošanai.
Ja noteiktā atskaites punkta izpilde kavējas vairāk kā par diviem mēnešiem, LM, pamatojoties uz MK 22.03.2022.  sēdes protokola Nr. 17 34. § 8.7. apakšpunktu, sagatavos un noteiktā kārtībā virzīs informatīvo ziņojumu MK par atskaites punkta neizpildi noteiktajā termiņā, piedāvājot konkrētas rīcības atskaites punkta sekmīgai izpildei.</t>
  </si>
  <si>
    <t>Konstatējot problēmas pašvaldībai atlasīt mērķa grupu, LM virzīja grozījumus pārziņas MK noteikumos,  paplašinot mērķa grupu un pārskatot tās atlases kritērijus (atbilstoši grozījumi MK noteikumos Nr. 512 apstiprināti 09.01.2024. MK sēdē). Līdz ar to pašvaldībām ir nepieciešams papildu laiks mērķa grupas personu informēšanai, atlasei un izvērtēšanai. Tāpēc 3.1.2.1.i. investīcijas otrās kārtas pasākuma projekta veidlapas iesniegšanas termiņš (kas līdzvērtīgs atskaites punkta izpildes termiņam) pagarināts par 3 mēnešiem, t.i., līdz 16.04.2024. (2024.gada 2.cet.). 
Jāmin, ka, lai arī minētais ietekmē arī 3.1.2.1.i. investīcijas otrās kārtas pasākuma noteiktā atskaites punkta" līdz 31.03.2024. – konkrētas mērķa grupas izvēle mājokļa fiziskās pieejamības uzlabošanai" izpildi šobrīd noteiktajā termiņā, bet, ņemot vērā, ka izpilde tiks nodrošināta līdz maksājuma pieprasījuma iesniegšanai Eiropas Komisijai, minētās nobīdes atskaites punkta izpildē nerada riskus maksājuma pieprasījuma sagatavošanai.
Ja noteiktā atskaites punkta izpilde kavējas vairāk kā par diviem mēnešiem, LM, pamatojoties uz MK 22.03.2022.  sēdes protokola Nr. 17 34. § 8.7. apakšpunktu, sagatavos un noteiktā kārtībā virzīs informatīvo ziņojumu MK par atskaites punkta neizpildi noteiktajā termiņā, piedāvājot konkrētas rīcības atskaites punkta sekmīgai izpildei.</t>
  </si>
  <si>
    <t>Lai nodrošinātu atskaites punkta izpildi, atklāta konkursa ietvaros 12.06.2023. tika noslēgts pakalpojuma līgums Nr. LM2023/34-2-01/51 (turpmāk – Līgums) par Latvijas un ārvalstu ekspertu, kuriem ir  pieredzi tehniskās dokumentācijas izstrādē un rīka izstrādes procesa uzraudzībā, pakalpojuma piesaisti prognozēšanas rīka tehniskās specifikācijas izstrādei un izstrādes procesa uzraudzībai.
Pieņemšanas-nodošanas akts par tehniskās specifikācijas pabeigšanu parakstīts 06.11.2023., tā nodota Labklājības ministrijas (finansējuma saņēmēja) iepirkumu komisijai tālākai iepirkuma organizēšanai.
Uz progresa informācijas sagatavošanas brīdi - izsludināts atklātais konkurss “Sociālās apdrošināšanas sistēmas ilgtermiņa prognozēšanas rīka programmnodrošinājuma izstrāde un ieviešana” (11.01.2024., id.Nr. LRLM 2023/34ESF), kas ir beidzies bez rezultāta. Tiek gatavota dokumentācija atkārtota iepirkuma izsludināšanai.</t>
  </si>
  <si>
    <t>In order to ensure the fulfilment of the milestone, a service contract No LM2023/34-2-01/51 (hereinafter - the Contract) was concluded on 12.06.2023 in the framework of an open tender for the engagement of Latvian and foreign experts with experience in the development of technical documentation and monitoring of the tool development process to develop the technical specification of the forecasting tool and monitor the development process.
The act of transfer and acceptance for the development of the technical specification was signed on 06.11.2023 and handed over to the Procurement Committee of the Ministry of Welfare (beneficiary) for further organisation of the procurement.
At the moment of preparing progress information, the open call for tender "Development and implementation of software for a long-term forecasting tool for the social insurance system" (11.01.2024, ID.No LRLM 2023/34ESF) has ended without result. Documentation is being prepared for a retender.</t>
  </si>
  <si>
    <t>Ir identificēts risks sasniegt noteikto mērķrādītāja vērtību "17 līgumu noslēgšana ar pašvaldībām par projektu īstenošanu" un "jaunu vietu nodrošināšana 852 pensijas vecuma personām tādu ilgtermiņa aprūpes pakalpojumu saņemšanai, kas pietuvināti ģimeniskai videi". Atklātā projektu iesniegumu atlasē projektu pieteikumus iesniedza tikai 4 pašvaldības (izvērtēšanas procesā apstiprināti 3 projekti). Galvenie iemesli, kāpēc pašvaldības nepiedalījās projektu iesniegumu atlasē ir - ēkas izveidošanas izmaksu kāpums un aizņēmumu pieejamība, augstas aizņemšanās procentlikmes, kas sadārdzina jau esošo kredītu apkalpošanu, ģimeniskai videi pietuvinātu pakalpojumu uzturēšanas izmaksas.
Izpildot MK 22.03.2022. sēdes protokola Nr. 17 34.§ 8.7. apakšpunktu, kas nosaka pienākumu nozaru ministrijām un institūcijām, kas atbildīgas par Atveseļošanas fonda plāna investīciju un reformu ieviešanu, konstatējot būtiskus riskus ar divu mēnešu kavējumu saistošo atskaites punktu un mērķu sasniegšanā attiecībā pret Atveseļošanas fonda Darbības kārtībā, par kuru vienojas Eiropas Komisija un Latvija, noteiktajiem termiņiem, iesniegt izskatīšanai MK informāciju,  LM ir sagatavosi un noteiktā kārtībā virzījusi izskatīšanai MK informatīvo ziņojumu, kurā tad iekļauta informācija par panākto vienošanos saistībā ar turpmāku investīcijas īstenošanu (informatīvais ziņojums virzīts TAP 09.02.2024., izskatīts 19.03.2024. MK sēdē).
Kā iespējamais risinājums tiek virzīta privātā sektora pakalpojumu sniedzēju piesaiste ģimeniskai videi pietuvinātu pakalpojumu izveidei pensijas vecuma personām. 
Labklājības ministrija ir uzsākusi darbu pie investīcijas tiesiskā regulējuma grozījumiem, lai investīcijas  projektu īstenošanā piesaistītu privātā sektora sociālo pakalpojumu sniedzējus vai nekustamo īpašumu attīstītājus, vienlaikus nosakot valsts atbalsta piešķiršanas nosacījumus. Papildus tiek pārskatīti kritēriji, balsoties uz kuriem veicama projektu iesniegumu izvērtēšana, no obligāta uz vēlamo nosakot kritēriju par to, ka veidojamā ģimeniskai videi pietuvinātā pakalpojuma sniegšanas vieta nav plānota ilgstošas sociālās aprūpes institūcijas teritorijā un nerobežosies ar to.</t>
  </si>
  <si>
    <t>A risk has been identified to the target value "17 contracts concluded with municipalities for the implementation of projects" and "provison of new places for long-term care services close to the family settings for 852 persons of retirement age". Only 4 municipalities submitted project applications in the open call for proposals (3 projects approved in the evaluation process). The main reasons why municipalities did not participate in the selection of project proposals were the increase in the costs of building and the availability of loans, high interest rates on borrowing which make it more expensive to service existing loans, the costs of maintaining the services close to the family environment.
In compliance with Minutes of the Cabinet of Ministers No 17 of 22.03.2022, § 34. point 7.8, which obliges the line ministries and institutions responsible for the implementation of the investments and reforms of the RRF Plan to identify significant risks with a two-month delay in achieving the binding milestones and targets in relation to the RFF Operational Arrangement agreed between the European Commission and Latvia, The Ministry of Welfare has prepared and forwarded to the Cabinet for consideration an information report, which then includes information on the agreement reached in relation to the further implementation of the investment (the information report has been forwarded on the Legislative Portal 09. 02.2024, examined at the Cabinet meeting on 19.03.2024).
The involvement of private sector service providers in the development of family-like services for pensioners is promoted as a possible solution. 
The Ministry of Welfare has started work on amendments to the legal framework for investment in order to attract private sector social service providers or real estate developers to invest in projects, while at the same time setting the conditions for granting state aid. In addition, the criteria for the assessment of project applications are being revised from mandatory to preferable, i.e. that the location of the family-friendly service to be provided is not planned to be located in the territory of a long-term social care institution and will not be adjacent to it.</t>
  </si>
  <si>
    <t>Izpildot MK 22.03.2022. sēdes protokola Nr. 17 34.§ 8.7. apakšpunktu, kas nosaka pienākumu nozaru ministrijām un institūcijām, kas atbildīgas par Atveseļošanas fonda plāna investīciju un reformu ieviešanu, konstatējot būtiskus riskus ar divu mēnešu kavējumu saistošo atskaites punktu un mērķu sasniegšanā attiecībā pret Atveseļošanas fonda Darbības kārtībā, par kuru vienojas Eiropas Komisija un Latvija, noteiktajiem termiņiem, iesniegt izskatīšanai MK informāciju,  LM ir sagatavosi un noteiktā kārtībā virzījusi izskatīšanai MK informatīvo ziņojumu, kurā tad iekļauta informācija par panākto vienošanos saistībā ar turpmāku investīcijas īstenošanu (informatīvais ziņojums virzīts TAP 09.02.2024., izskatīts 19.03.2024. MK sēdē). Tāpat LM ir uzsākusi darbu pie atbilstošu grozījumu MK noteikumos par 3.1.2.3.i. īstenošanu izstrādes.</t>
  </si>
  <si>
    <t>2022.gadā 4 Valsts policijas nodarbinātie izgājuši apmācības programmā “Sertificēts nelikumīgi iegūtu līdzekļu legalizācijas apkarošanas speciālists (CAMS)”, arī 2023.gadā 4 Valsts policijas nodarbinātie izgājuši apmācības programmā “Sertificēts nelikumīgi iegūtu līdzekļu legalizācijas apkarošanas speciālists (CAMS)”</t>
  </si>
  <si>
    <t>In 2022, 4 employees of the State Police completed the training program "Certified Anti-Money Laundering Specialist (CAMS)" and In 2023 also 4 employees of the State Police completed the training program "Certified Anti-Money Laundering Specialist (CAMS)".</t>
  </si>
  <si>
    <t>233</t>
  </si>
  <si>
    <t>2022.gadā Valsts policija iegādājās 200 portatīvo datoru komplektus un 40 mobilos printerus. 2023.gadā Valsts policija iegādājās 3 videokonferenču aprīkojuma komplektus. Tiek uzsākta lielapjomu serveru iegāde.</t>
  </si>
  <si>
    <t>In 2022, the State Police purchased 200 sets of portable computers and 40 mobile printers. In 2023, the State Police purchased 3 video conference equipment sets. The purchase of bulk servers is initiated.</t>
  </si>
  <si>
    <t>Mācību centra darbības tiesiskā regulējuma stāšanās spēkā; valsts budžeta likumā 2025. un 2026. gadam ir nodrošināts valsts finansējums.</t>
  </si>
  <si>
    <t>2024.gada 12.martā, Tiesību aktu portālā tika ievietots Tieslietu akadēmijas likumprojekts (Nr. 22-TA-3153 https://tapportals.mk.gov.lv/legal_acts/9579aa7c-6f53-4b98-8245-b8498dd5e621), tā anotācija, kā arī pavadošie jeb saistītie likumprojekti – Grozījumi likumā “Par tiesu varu” (Nr. 23-TA-2335) un Grozījumi Likumā par budžetu un finanšu vadību (Nr. 23-TA-2339). 
Secīgi norit darbs pie izteikto iebildumu un priekšlikumu izvērtēšanas, tuvākajā laikā projektu nosūtot atkārtotai saskaņošanai.</t>
  </si>
  <si>
    <t>On March 12, 2024, a draft law of theJudicial Academy (No. 22-TA-3153 https://tapportals.mk.gov.lv/legal_acts/9579aa7c-6f53-4b98-8245-b8498dd5e621), an annotation thereof, as well as accompanying or related draft laws – amendments to the Law on Judicial Power (No. 23-TA-2335) and amendments to the Law on budget and Financial Management (No. 23-TA-2339) was inserted into the legal act portal.
Work is currently under way on the evaluation of the objections and proposals raised by the institutions, with the project being sent for re-alignment in the near future.</t>
  </si>
  <si>
    <t>Tiks kavēts.                                                                              
*2024.gada janvārī projekts iesniegts Rīgas domes Attīstības departamentā uz saskaņošanu.                                               
*Pabeigts darbs pie būvniecības (pārbūves) iepirkuma dokumentāciju izstrādes.
*2024.gada februārī izsludināts iepirkums telpu pielāgošanas darbiem, kas noslēdzies bez rezultātiem.
*2024.gada aprīlī tiks izsludināts jauns iepirkums.
*2024.gada aprīlī Ministru kabinetā ir iesniegts informatīvai ziņojums ar lūgumu pagariāt atskaites punkta sasniegšanas termiņu  2025.gada 2 ceturksnī.</t>
  </si>
  <si>
    <t>Will be delayed.                                                   
* In January 2024, the project was submitted to the Riga City Council's Development Department for approval.                                                                      *)Completed work of  the development of construction (reconstruction) procurement documentation.
* In February 2024, procurment for the construction (reconstruction) works was launched and was unsuccessful.
*A new procurement will be launched in April 2024.
*In April 2024, an information report has been submitted to the Cabinet of Ministers with a request to extend the deadline for reaching the milestone to Q2 2025.</t>
  </si>
  <si>
    <t>Tiks kavēts.
*2024.gada janvārī projekts iesniegts Rīgas domes Attīstības departamentā uz saskaņošanu.                                               
*Pabeigts darbs pie būvniecības (pārbūves) iepirkuma dokumentāciju izstrādes.
*2024.gada februārī izsludināts iepirkums telpu pielāgošanas darbiem, kas noslēdzies bez rezultātiem.
*2024.gada aprīlī tiks izsludināts jauns iepirkums ar telpu pielāgošanas darbu izpildes pagarinājumu.
*2024.gada aprīlī Ministru kabinetā ir iesniegts informatīvai ziņojums ar lūgumu pagariāt atskaites punkta sasniegšanas termiņu  2025.gada 2 ceturksnī.</t>
  </si>
  <si>
    <t>2024.gada aprīlī Ministru kabinetā iensiegts TM sagatavotais informātīvais ziņojums par 
 Eiropas Savienības Atveseļošanas un noturības mehānisma plāna 6.2.1.3.i. investīcijas "Vienota tiesnešu, tiesu darbinieku, prokuroru, prokuroru palīgu un specializēto izmeklētāju (starpdisciplināros jautājumos) kvalifikācijas pilnveides mācību centra izveide" 195. atskaites punkta "Mācību centra izveide" īstenošanas termiņa kavējumu</t>
  </si>
  <si>
    <t>Energokopienu reģistrēšanas un darbības noteikumi ir izstrādē. Tuvākā mēneša laikā tos plānots nodot sabiedriskajai apspriešanai.</t>
  </si>
  <si>
    <t>Regulations of Cabinet of Ministers for registering and operating energy communities are under development. They are planned to be submitted for public consultation within the next month.</t>
  </si>
  <si>
    <t>Energokopienu reģistrēšanas un darbības noteikumu sākotnējais projekts paredz iekļaut nosacījumus, kas:
- paredz energokopienu reģistrācijas un darbības nosacījumus un procedūras;
- ievieš pienākumu pašvaldībām daļu no energokopienā saražotās elektroenerģijas vai no tās gūtā ekonomiskā labuma novirzīt neaizsargātām sabiedrības grupām;
- ievieš pienākumu elektroenerģijas tirgotājiem piedāvāt vismaz vienu produktu elektroenerģijas iegādei no energokopienām.</t>
  </si>
  <si>
    <t>Draft regulations of Cabinet of Ministers for registering and operating energy communities include:
- conditions and procedures for registering and operating energy communities; 
- introduce the obligation for municipalities to direct a part of the amount of electricity produced in the energy community, or the economic benefit obtained from it, to vulnerable groups of society; 
- introduce the obligation for electricity traders to offer at least one product for the purchase of electricity from energy communities.</t>
  </si>
  <si>
    <t>Energokopienu reģistrēšanas un darbības noteikumi ir izstrādē.</t>
  </si>
  <si>
    <t>Spēkā stājušies grozījumi Ministru kabienta noteikumos par elketroenerģijas tirdzniecību un lietošanu, kas nosaka neto norēķinu sistēmas darbību.</t>
  </si>
  <si>
    <t>Entry in force of amendments of regulations of the Cabinet of Ministers of electricity trade and consumption, that regulates the net settlement system.</t>
  </si>
  <si>
    <t>Stājušies spēkā grozījumi elektroenerģijas tirdzniecības un lietošanas noteikumos, kas ietver:
- nosacījumu, ka enerģijas koplietošana ir iespējama ārpus daudzdzīvokļu ēkas, bez nepieciešamības veidot un reģistrēt energokopienu (tiekai viena lietotāja līmenī);
- iespēju izmantot vienā lietotāja objektā saražoto elektoroenerģiju tā paša lietotāja citā objektā, neatkarīgi no iekārtu atrašanās vietas. Vienīgie ierobežojumi ir tādi, ka iekārtām i) ir jāatrodas Latvijas Republikas teritorijā un ii) jābūt pieslēgtām Latvijas Republikā esošajai elektroenerģijas pārvades un sadales sistēmai;
- pienākumu elektroenerģijas tirgotājiem ieviest vismaz vienu produktu elektroenerģijas iegādei no lietotājiem, kas darbojas neto norēķinu sistēmā.</t>
  </si>
  <si>
    <t>Entry into force of amendments to the norms on electricity trade and consumption, which introduce: 
- the condition that energy sharing is possible beyond the multi-apartment building without the need to create an energy community (only in level of one electricity user and its several objects);  
- the possibility to use the amount of electricity produced in the facility of one electricity user to cover the consumption needs of another facility of the same user, regardless of the location of the facilities. The only limitations are that the facilities shall be i) located in the territory of the Republic of Latvia and ii) switched on for the existing electricity transmission and distribution system in the Republic of Latvia. 
- the obligation for electricity traders to introduce at least one product for the purchase of electricity from self-consumers operating a micro-generator facility and sing net settlement system.</t>
  </si>
  <si>
    <t>Ministru kabients ir apstipirnājis grozījumus elektroenerģijas tirdzniecības un lietošanas noteikumos, kas nosaka neto norēķinu sistēmas darbību.</t>
  </si>
  <si>
    <t>Ir noslēgti līgumi par būvprojektu izstrādi, kas paredz katastrofu pārvaldības un ārkārtas reaģēšanas centru ar gandrīz nulles enerģijas patēriņu būvniecību. 
4 būvprojektiem saņemta atzīme par būvniecības uzsākšanas nosacījumu izpildi;
1 būvprojektam saņemta būvatļauja ar atzīmi par projektēšanas nosacījumu izpildi;
1 būvprojekts iesniegts saskaņošanai būvvaldē;
1 būvprojekta pārprojektēšana ir procesā;
1 topogrāfija ir pasūtīta; 
1 konceptuālā BIM nodevuma iesniegšana ir plānošanas procesā. 
Atbilstoši noslēgto līgumu nosacījumiem:
4 būvprojektu izstrādes termiņš – Q1/2024;
2 būvprojektu izstrādes termiņš –Q4/2024.</t>
  </si>
  <si>
    <t>Ir apstiprināti un līgumu noslēgšanas procesā ir 2 projekti par kopējo dzīvokļu skaitu 134 dzīvokļi, vēl papildus 2 projekti par kopējo dzīvokļu skaitu 180 dzīvokļi ir vērtēšanas procesā. Rādītāju ir paredzēts izpildīt 2024.gada 2.ceturksnī.</t>
  </si>
  <si>
    <t>2 projects for the total number of 134 apartments have been approved and are currently in the process of concluding contracts, additional 2 projects for the total number of 180 apartments are in the evaluation process. The indicator is expected to be fulfilled in the 2nd quarter of 2024.</t>
  </si>
  <si>
    <t>IPCEI īstenošanas Ministru kabineta noteikumi apstiprināti 2024. gada 20. februārī. CFLA ir uzsācis atlases procesu. Plānots, ka IPCEI projektus varētu apstirpināt un atbalstu piešķirt līdz 30.09.2024.</t>
  </si>
  <si>
    <t>The regulations of the Cabinet of Ministers for the implementation of IPCEI were approved on February 20, 2024. CFLA has started the selection process. It is planned that IPCEI projects could be approved and support granted until 30.09.2024.</t>
  </si>
  <si>
    <t>Uz 18.03.2024. nav noslēgti iekšējās pētniecības un attīstības grantu līgumi.</t>
  </si>
  <si>
    <t>(1) Koordinēta pieeja pasažieru pāradājumu plānošanai, pasūtīšanai un organizācijai Rīgas metropoles areālā - reforma</t>
  </si>
  <si>
    <t>SM</t>
  </si>
  <si>
    <t>31.07.2024.
(+13 mēneši)</t>
  </si>
  <si>
    <t>(57) Stimuli un pienākumi uzņēmumiem izglītot un apmācīt savus darbiniekus un radīt vairāk iespēju un tiesību darbiniekiem piedalīties mācībās - reforma</t>
  </si>
  <si>
    <t>Iestāžu ziņotie 2023. gada Atveseļošanas fonda plāna atskaites punktu/mērķu izpildes kavējumi</t>
  </si>
  <si>
    <t>EM</t>
  </si>
  <si>
    <t>(143) Cilvēkresursu attīstības stratēģija - reforma</t>
  </si>
  <si>
    <t>Atskaites punkti/ mērķi
(4 investīcijas, 4 reformas)</t>
  </si>
  <si>
    <t>(195) Mācību centra izveide - investīcija</t>
  </si>
  <si>
    <t>30.06.2025.
(+6 mēneši)</t>
  </si>
  <si>
    <t>TM</t>
  </si>
  <si>
    <t>(63) To uzņēmumu skaits, kuros ir nodrošināta digitālo pamatprasmju apguve - investīcija</t>
  </si>
  <si>
    <t>31.12.2024.
(+6 mēneši)</t>
  </si>
  <si>
    <t>(113) Līgumu slēgšanas tiesību piešķiršana, lai nodrošinātu piekļuvi publiskām telpām valsts un pašvaldību ēkās - investīcija</t>
  </si>
  <si>
    <t>LM ir saņēmusi informāciju no pieciem finansējuma saņēmējiem par risku nenoslēgt būvniecības līgumus līdz 30.06.2024., ņemot vērā dažādās problēmas ar iepirkumu procesu, kā arī liela daļa pārējo finansējuma saņēmēju plāno izsludināt iepirkumus par būvniecības veikšanu tikai š.g. martā/aprīlī, kas varētu radīt risku būvniecības līgumu noslēgšanai līdz 30.06.2024.
Jāmin, ka, lai arī pastāv risks 3.1.2.1.i. investīcijas pirmās kārtas pasākuma noteiktā atskaites punkta izpildei šobrīd noteiktajā termiņā, tomēr LM šobrīd nesaskata riskus, ka izpilde varētu netikt nodrošināta līdz maksājuma pieprasījuma iesniegšanai Eiropas Komisijai – līdz ar to minētās nobīdes atskaites punkta izpildē nerada riskus maksājuma pieprasījuma sagatavošanai.
Ja noteiktā atskaites punkta izpilde kavējas vairāk kā par diviem mēnešiem, LM, pamatojoties uz MK 22.03.2022.  sēdes protokola Nr. 17 34. § 8.7. apakšpunktu, sagatavos un noteiktā kārtībā virzīs informatīvo ziņojumu MK par atskaites punkta neizpildi noteiktajā termiņā, piedāvājot konkrētas rīcības atskaites punkta sekmīgai izpildei.</t>
  </si>
  <si>
    <t>(157) Apstiprināti Ministru kabineta noteikumi - investīcija</t>
  </si>
  <si>
    <t>30.08.2024.
(+4 mēneši)</t>
  </si>
  <si>
    <t>Kopā apstiprināti 4 MK noteikumi:
1)MK 2022.gada 5.jūnija noteikumi Nr.418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2)MK 2023.gada 24.oktobra noteikumi Nr.609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trešās kārtas īstenošanas noteikumi"
3)MK 2024.gada 9.janvāra noteikumi Nr.32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otrās kārtas īstenošanas noteikumi"
4) MK 2024.gada 20.februāra noteikumi Nr.116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pētniecībai un internacionalizācijai" ceturtās kārtas īstenošanas noteikumi"
Plānots, ka līgumi ar projekta īstenotājiem tiks noslēgti līdz 30.08.2024.</t>
  </si>
  <si>
    <t>No Valsts ieņēmumu dienesta (turpmāk, VID) neatkarīgu iemeslu dēļ (Piegādātāja puses pasniedzēju nepieejamības dēļ), projektā tika pārplānots apmācību grafiks. Šobrīd apmācības pabeiguši 23 Muitas pārvaldes nodarbinātie un ieplānotas mācības vēl vismaz 27 Nodokļu nomaksas veicināšanas pārvaldes speciālistiem.
Sākotnējos apmācību termiņus ietekmēja sekojoši faktori:
• Lai nodrošinātu teorētiskās un praktiskās iemaņas, apmācību procesā tiek izmantoti  reāli VID procesi. Tas uzliek pienākumus nodrošināt augstas drošības prasības pieejai  apmācību videi. VID infrastruktūras konfigurācijas sarežģītība prasa papildus konsultatīvus pakalpojumus no ārpakalpojuma sniedzēja, kas prasa papildus laiku;
• Apmācību process tiek balstīts uz reāliem VID procesiem, kas tiek īstenoti jaunu riska analīzes sistēmu ietvaros. Šo sistēmu izstrādes briedums, ietekmē termiņus, kādos būtu  jāvada apmācības;
• VID speciālistu noslodze un apmācību pakalpojuma sniedzēja pieejamība. 
Mācības tiks pabeigtas līdz projekta beigām – vēlākais 2024. gada 30. jūnijam.</t>
  </si>
  <si>
    <t>Due to reasons independent of the State Revenue Service (hereinafter, SRS) (due to the unavailability of faculty on the supplier's side), the training schedule was rescheduled in the project. Currently, 23 employees of the Customs Administration have completed their training and at least 27 additional specialists of the tax promotion administration have been scheduled for training. 
The initial training periods were influenced by the following factors:
- In order to provide theoretical and practical skills, it is planned to use real SRS processes in the training process. It imposes obligations to ensure high safety requirements for access to environmental training. The complexity of the configuration of the SRS infrastructure required additional advisory services from the external service provider, which took additional time;
- The training process is based on real SRS processes implemented as part of new risk analysis systems. The maturity of the development of these systems affects the time limits within which training should be delivered;
- Capacity of SRS specialists and availability of the training service provider.
The training will be completed by the end of the project by 30 June 2024 at the latest.</t>
  </si>
  <si>
    <t>Rādītāja izpilde turpinās. Iepirkuma komisijā norisinās darbs pie iepirkuma dokumentācijas sagatavošanas. 2024. gada aprīlī plānots noorganizēt ieinteresēto piegādātāju apspriedi/sanāksmi un maijā iepirkuma dokumentāciju iesniegt EIS.</t>
  </si>
  <si>
    <t>Fulfilment of milestone continues. The Procurement Committee has been working on the preparation of the procurement documents. It is planned to organize a discussion/meeting of interested suppliers in April 2024 and to submit the procurement documentation to the EIS (Electronic Procurement System) in May.</t>
  </si>
  <si>
    <t>15.02.2024. notika potenciālo piegādātāju publiskā apspriede, kurā piedalījās pieci uzņēmumi un tika dots periods līdz 23.02.2024., kurā potenciālie pretendenti var iepazīties ar tehniskās specifikācijas dokumentāciju un rakstiski iesniegt komentārus VID. Atbilstoši iepirkuma kandidātu ieteikumiem iepirkuma komisija veica grozījumus dokumentācijā un turpina darbu pie iepirkuma dokumentācijas sagatavošanas. Ir precizēta tehniskā specifikācija, noteikti kandidātu vērtēšanas kritēriji un tiek gatavots līguma projekts.
2024. gada aprīlī plānots noorganizēt ieinteresēto piegādātāju apspriedi/sanāksmi un maijā iepirkuma dokumentāciju iesniegt EIS.</t>
  </si>
  <si>
    <t>15.02.2024 a public discussion of potential suppliers was held, in which five companies participated and a period was given until 23.02.2024, during which potential applicants can familiarize themselves with the technical specification documentation and submit written comments to the SRS.
In accordance with the recommendations of procurement candidates, the Procurement Committee made amendments to the documentation and continues work on the preparation of procurement documentation. The technical specification has been clarified, the evaluation criteria for the candidates have been determined and the draft contract is being prepared.
It is planned to organize a discussion/meeting of interested suppliers in April 2024 and to submit the procurement documentation to the EIS (Electronic Procurement System) in May.</t>
  </si>
  <si>
    <t>Iepirkuma komisijā norisinās darbs pie iepirkuma dokumentācijas sagatavošanas. 2024. gada aprīlī plānots noorganizēt ieinteresēto piegādātāju apspriedi/sanāksmi un maijā iepirkuma dokumentāciju iesniegt EIS.</t>
  </si>
  <si>
    <t>08.02.2024. izsludināta iepirkuma procedūra ar sarunām. 
IUB veiktās iepirkuma pirmspārbaudes rezultātā veikti precizējumi iepirkuma nolikumā un pagarināts piedāvājumu iesniegšanas termiņš līdz 26.03.2024.
Saņemti divi piedāvājumi, veikta abu kandidātu kvalifikācijas atbilstības pārbaude atbilstoši konkursa nolikuma prasībām. Informācija par kandidātiem 28.03.2024. nosūtīta valsts drošības iestādēm atzinumu sniegšanai, lai pārliecinātos, ka to patiesie labuma guvēji atbilst MK noteikumu 442 noteiktajiem nosacījumiem.</t>
  </si>
  <si>
    <t>On 08.02.2024. the procurement procedure with negotiations announced. As a result of the pre-procurement inspection carried out by IUB, clarifications were made in the procurement regulations and the deadline for submission of offers was extended until 26.03.2024.
Two offers have been received, the qualifications of both candidates have been checked in accordance with the requirements of the tender regulations. Before advancing to the next round, information about candidates 28.03.2024. sent to the state security authorities for opinions, to make sure that the real beneficiaries meet the conditions set by Regulation 442 of the Cabinet of Ministers of Latvia.</t>
  </si>
  <si>
    <t>Atkārtoti  05.06.2023. izsludinātais iepirkums FM VID 2023/143/ANM “Rentgena iekārtas un pasta sūtījumu automātiskās līnijas piegāde, uzstādīšana” ar piedāvājumu iesniegšanas termiņu - 06.07.2023.,  izbeigts bez rezultātiem, jo, izvērtējot vienīgā pretendenta, kurš bija pieteicies arī pirmreizējā iepirkumā, iesniegto piedāvājumu, tika konstatēts, ka iesniegtais tehniskais un finanšu piedāvājums neatbilst konkursa nolikumā noteiktajām prasībām. 22.09.2023. IUB iesniegta iepirkuma rezultāta sūdzība no pretendenta, kurš bija pieteicies iepirkumam, par pretendenta iesniegtā piedāvājuma noraidīšanu, kā neatbilstošu. 23.10.2023. no IUB saņemta informācija par pieņemto lēmumu - pretendenta iesniegtā sūdzība bijusi nepamatota.29.11.2023. EIS un IUB publicēta informācija par piegādātāju apspriedi, īdz noteiktajam termiņam (15.12.2023.) jautājumi vai ierosinājumi par konkursa tehnisko piedāvājumu un kvalifikācijas prasībām netika iesniegti. 
08.02.2024. izsludināta iepirkuma procedūra ar sarunām. 
IUB veiktās iepirkuma pirmspārbaudes rezultātā veikti precizējumi iepirkuma nolikumā un pagarināts piedāvājumu iesniegšanas termiņš līdz 26.03.2024.
Saņemti divi piedāvājumi, veikta abu kandidātu kvalifikācijas atbilstības pārbaude atbilstoši konkursa nolikuma prasībām, un konstatēts, ka abi pretendenti virzāmi otrajai kārtai. Pirms virzīšanas uz nākamo kārtu, informācija par kandidātiem 28.03.2024. nosūtīta valsts drošības iestādēm atzinumu sniegšanai, lai pārliecinātos, ka to patiesie labuma guvēji atbilst MK noteikumu 442 noteiktajiem nosacījumiem.</t>
  </si>
  <si>
    <t>The re-announced procurement FM VID 2023/143/ANM "Delivery, installation, maintenance, and warranty provision of X-ray equipment and automatic mail lines"  with the deadline for submission of bids - 06.07.2023, was discontinued without results  on 12.09.2023 because, when evaluating the offer submitted by the only applicant, who had also applied for the first procurement, it was found that the technical and financial offer submitted by the applicant does not meet the requirements set out in the tender regulations. 22.09.2023 IUB received a complaint about the result of the procurement from a applicant who had applied for the procurement, concerning the rejection of the offer submitted by the applicant as non-compliant. 23.10.2023. information received from IUB on the decision taken - the complaint lodged by the applicant has been rejected.On 29.11.2023 the information on the supplier consultation was published, no questions or suggestions concerning the technical specifications and the qualification requirements were received by the deadline. 
On 08.02.2024. the procurement procedure with negotiations announced. As a result of the pre-procurement inspection carried out by IUB, clarifications were made in the procurement regulations and the deadline for submission of offers was extended until 26.03.2024.
Two offers have been received, the qualifications of both candidates have been checked in accordance with the requirements of the tender regulations, and it has been established that both applicants should be advanced to the second round. Before advancing to the next round, information about candidates 28.03.2024. sent to the state security authorities for opinions, to make sure that the real beneficiaries meet the conditions set by Regulation 442 of the Cabinet of Ministers of Latvia.</t>
  </si>
  <si>
    <t>Atkārtoti  05.06.2023. izsludinātais iepirkums FM VID 2023/143/ANM “Rentgena iekārtas un pasta sūtījumu automātiskās līnijas piegāde, uzstādīšana” ar piedāvājumu iesniegšanas termiņu - 06.07.2023.,  izbeigts bez rezultātiem, jo  izvērtējot vienīgā pretendenta, kurš bija pieteicies arī pirmreizējā iepirkumā, iesniegto piedāvājumu, tika konstatēts, ka iesniegtais tehniskais un finanšu piedāvājums neatbilst konkursa nolikumā noteiktajām prasībām. 22.09.2023. IUB iesniegta iepirkuma rezultāta sūdzība no pretendenta, kurš bija pieteicies iepirkumam, par pretendenta iesniegtā piedāvājuma noraidīšanu, kā neatbilstošu. 23.10.2023. no IUB saņemta informācija par pieņemto lēmumu - pretendenta iesniegtā sūdzība bijusi nepamatota. , 29.11.2023.izsludināta procedūra Apspriede ar piegādātajiem  Nr. FM VID 2023/222/_ANM “Rentgena iekārtas un pasta sūtījumu automātiskās līnijas piegāde, uzstādīšana, uzturēšana un garantijas nodrošināšana”. Līdz noteiktajam termiņam jautājumi vai ierosinājumi par konkursa tehnisko piedāvājumu un kvalifikācijas prasībām netika iesniegti. 
08.02.2024. izsludināta iepirkuma procedūra ar sarunām. 
IUB veiktās iepirkuma pirmspārbaudes rezultātā veikti precizējumi iepirkuma nolikumā un pagarināts piedāvājumu iesniegšanas termiņš līdz 26.03.2024.
Saņemti divi piedāvājumi,  veikta abu kandidātu kvalifikācijas atbilstības pārbaude atbilstoši konkursa nolikuma prasībām, un konstatēts, ka abi pretendenti virzāmi otrajai kārtai. Pirms virzīšanas uz nākamo kārtu, informācija par kandidātiem 28.03.2024. nosūtīta valsts drošības iestādēm atzinumu sniegšanai, lai pārliecinātos, ka to patiesie labuma guvēji atbilst MK noteikumu 442 noteiktajiem nosacījumiem.</t>
  </si>
  <si>
    <t>The data have been prepared on the basis of the progress information provided by the project implementer VSIA Ministry of Agriculture real estate and KPVIS data.</t>
  </si>
  <si>
    <t>The draft regulation of the Cabinet of Ministers has been developed. Inter-ministerial coordination of the project is currently underway. It is planned that the regulation of the Cabinet of Ministers will be approved in the 2nd quarter of 2024.</t>
  </si>
  <si>
    <t xml:space="preserve">Part of the investments in European Union Cohesion policy programme 2021-2027 will be invested in the development of  health care service infrastructure within measures 4.1.1.1., 4.1.1.2. Taking into account the investment needs of medical institutions, the financing of the RRF plan and the ERDF will ensure the complementarity of investments and demarcation of investments will be ensured according to the implementation documents. 
A more detailed description of investment in infrastructure in the health sector is set out in the Information Report on the Investment Strategy for Health Care Infrastructure for 2021-2027. </t>
  </si>
  <si>
    <t>Within the framework of the RRF, the infrastructure necessary for the provision of secondary ambulatory healthcare services will be developed, in accordance with the recommendations for integrated care and epidemiological safety developed within the framework of the RRF 4.3.1.1.i.,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4.1.1.1. round 4. A more detailed description of investment in infrastructure in the health sector is set out in the Information Report on the Investment Strategy for Health Care Infrastructure for 2021-2027. Specific measures will be taken for the development of monoprofile institutions in line with current sectoral policies, thus ensuring complementarity and demarcation.</t>
  </si>
  <si>
    <t>RePower</t>
  </si>
  <si>
    <t>7.1.1.2.i (7.3.) Elektroenerģijas pārvades un sadales tīklu modernizācija</t>
  </si>
  <si>
    <t>7.1.1.1.i (7.2.) Elektroenerģijas pārvades sistēmas sinhronizācija</t>
  </si>
  <si>
    <t>7.1.1.3.i (7.4.) Biometāna īpatsvara galapatēriņā palielināšana</t>
  </si>
  <si>
    <t>31.05.2024.
(+5 mēn.)</t>
  </si>
  <si>
    <t>30.06.2024.
(+6 mēneši)</t>
  </si>
  <si>
    <t>Ekonomikas ministrija ir izstrādājusi noteikuma projektu, kas pašlaik ir skaņošanā. Plānots, ka MK noteikumi tiks apstirpināti līdz 30.06.2024.</t>
  </si>
  <si>
    <r>
      <t xml:space="preserve">Konstatējot problēmas pašvaldībai atlasīt mērķa grupu, LM virzīja grozījumus pārziņas MK noteikumos,  paplašinot mērķa grupu un pārskatot tās atlases kritērijus (atbilstoši grozījumi MK noteikumos Nr.512 apstiprināti 09.01.2024. MK sēdē). Līdz ar to pašvaldībām ir nepieciešams papildu laiks mērķa grupas personu informēšanai, atlasei un izvērtēšanai. Tāpēc 3.1.2.1.i. investīcijas otrās kārtas pasākuma projekta veidlapas iesniegšanas termiņš (kas līdzvērtīgs atskaites punkta izpildes termiņam) pagarināts par 3 mēnešiem, t.i., līdz 16.04.2024. (2024.gada 2.cet.). 
</t>
    </r>
    <r>
      <rPr>
        <sz val="11"/>
        <rFont val="Times New Roman"/>
        <family val="1"/>
        <charset val="186"/>
      </rPr>
      <t>Lai arī minētais ietekmē arī 3.1.2.i. investīcijas otrās kārtas pasākuma noteiktā atskaites punkta izpildi šobrīd noteiktajā termiņā, bet, ņemot vērā, ka izpilde tiks nodrošināta līdz maksājuma pieprasījuma iesniegšanai Eiropas Komisijai, minētās nobīdes atskaites punkta izpildē nerada riskus maksājuma pieprasījuma sagatavošanai.
Ja noteiktā atskaites punkta izpilde kavējas vairāk kā par diviem mēnešiem, LM, pamatojoties uz MK 22.03.2022.  sēdes protokola Nr. 17 34. § 8.7. apakšpunktu, sagatavos un noteiktā kārtībā virzīs informatīvo ziņojumu MK par atskaites punkta neizpildi noteiktajā termiņā, piedāvājot konkrētas rīcības atskaites punkta sekmīgai izpildei.</t>
    </r>
  </si>
  <si>
    <t xml:space="preserve">AF plānā 
30.06.2024.
</t>
  </si>
  <si>
    <t>31.05.2024.
(+11 mēneši)</t>
  </si>
  <si>
    <t>DG Reform projekta ievaros ir izstrādāts izvērtējums "Par veselības darbaspēka stratēģiju Latvijā" un šobrīd Veselības ministrijā notiek darbs pie Cilvēkresursu attīstības stratēģijas saskanošanas. Sabiedriskai apspriedei 22.01.2024. nodots informatīvā ziņojuma projekts “Veselības darbaspēka attīstības stratēģija līdz 2029.gadam”. Rādītāja kavējums saistīts ar 1) DG Reform projekta pagarināšanu, kā rezultātā izstrādātais nodevums veido Cilvēkresursu attīstības stratēģijas pamatu; 2) ilgstošo starpinstitūciju saskaņošanas procesu TAP portālā. Stratēģiju plānots iesniegt MK apstiprināšanai 2024.gada maijā.</t>
  </si>
  <si>
    <r>
      <t xml:space="preserve">EK sniegtā progresa informācija FENIX </t>
    </r>
    <r>
      <rPr>
        <b/>
        <u/>
        <sz val="16"/>
        <rFont val="Times New Roman"/>
        <family val="1"/>
        <charset val="186"/>
      </rPr>
      <t>līdz 30.04.2024.</t>
    </r>
  </si>
  <si>
    <t>Šobrīd Veselības ministrijā notiek darbs pie Cilvēkresursu attīstības stratēģijas saskaņošanas.</t>
  </si>
  <si>
    <t>The Ministry of Health is currently working on the Human resources Development Strategy.</t>
  </si>
  <si>
    <t xml:space="preserve">DG Reform projekta ievaros ir izstrādāts izvērtējums "Par veselības darbaspēka stratēģiju Latvijā" un šobrīd Veselības ministrijā notiek darbs pie Cilvēkresursu attīstības stratēģijas saskanošanas. Sabiedriskai apspriedei 22.01.2024. nodots informatīvā ziņojuma projekts “Veselības darbaspēka attīstības stratēģija līdz 2029.gadam”. Rādītāja kavējums saistīts ar 1) DG Reform projekta pagarināšanu, kā rezultātā izstrādātais nodevums veido Cilvēkresursu attīstības stratēģijas pamatu; 2) ilgstošo starpinstitūciju saskaņošanas procesu TAP portālā. </t>
  </si>
  <si>
    <t xml:space="preserve">An evaluation of the health workforce strategy in Latvia has been developed in the framework of the DG Reform project, currently work is under way in the Ministry of Health on the Human resources Development Strategy. The draft information report “Health workforce Development Strategy by 2029” on 22.01.2024 has been submitted to the public consultation. The delay of the indicator is related to 1) the extension of the DG Reform project, as a result of which the developed deliverable forms the basis of the Human Resources Development Strategy; 2) the lengthy inter-institutional coordination process on the TAP portal. </t>
  </si>
  <si>
    <t>Uz 18.03.2024. nav noslēgti akadēmiskās karjeras grantu līgumi.</t>
  </si>
  <si>
    <t>No academic career grant has been concluded for 18.03.2024.</t>
  </si>
  <si>
    <t>No research and development grant has been concluded as of 18.03.2024.</t>
  </si>
  <si>
    <t>Ir izstrādāti 14 studiju moduļi.</t>
  </si>
  <si>
    <t>14 study modules have been developed.</t>
  </si>
  <si>
    <t xml:space="preserve">30.11.2024.
(+17 mēneši)
</t>
  </si>
  <si>
    <t>The Ministry of Economy has developed a draft regulation, which is currently under approval. It is planned that the regulations of the Cabinet of Ministers will be approved by 30.06.2024.</t>
  </si>
  <si>
    <t>KPVIS dati uz 08.05.2024.</t>
  </si>
  <si>
    <t>Rīgas metropoles areāla sabiedriskā transporta plānošanas koordinācijas darba grupas ietvaros ir izstrādāts plāna projekts “Rīgas metropoles areāla ilgtspējīga integrēta sabiedriskā transporta plāns no 2024. līdz 2030.gadam”. 04.09.-19.09.2023. Vienotā tiesību aktu projektu izstrādes un saskaņošanas portāla (TAP portāls) ietvaros tika organizēta plāna publiskā apspriešana. Plāna projekts TAP portālā nodots starpinstitūciju saskaņošanai 08.12.2023.-22.12.2023., 09.01.2024.-16.01.2024., 08.02.2024.-19.02.2024. un 04.03.2024.-11.03.2024. 26.03.2024.organizēta starpinstitūciju sanāksme. 05.04.2024.-12.04.2024. plāna projekts tika atkārtoti nodots starpinstitūciju saskaņošanai. Plāna projekts tika precizēts atbilstoši starpinstitūciju saskaņošanas ietvaros saņemtajiem komentāriem. 23.04.2024. plāna projekts iesniegts Valsts kancelejā izskatīšanai Ministru kabinetā. Rādītāju (plāns apstiprināts MK) plānots sasniegt līdz 31.05.2024.</t>
  </si>
  <si>
    <t>Draft plan "Riga metropolitan area sustainable integrated public transport plan from 2024 to 2030" has been developed by Riga Metropolitan Area Public Transport Planning Coordination Working Group.  On 04.09.-19.09.2023 a public discussion of the plan was organized within the Unified Portal for the Development and Agreement of Draft Legal Acts (TAP Portal). The draft plan was submitted to TAP Portal for inter-institutional agreement 08.12.2023.-22.12.2023., 09.01.2024.-16.01.2024., 08.02.2024.-19.02.2024. and 04.03.2024.-11.03.2024. On 26.03.2024. an inter-institutional meeting was organized. 05.04.2024 - 12.04.2024. the draft plan was re-submitted for inter-institutional agreement. The draft plan was revised according to the comments received in the framework of inter-institutional agreement. On 23.04.2024. the draft plan was submitted to the State Chancellery for examination by the Cabinet of Ministers. The indicator (plan approved by the Cabinet of Ministers) is planned to be achieved by 31.05.2024.</t>
  </si>
  <si>
    <t>Organizētas trīspadsmit Rīgas metropoles areāla sabiedriskā transporta plānošanas koordinācijas darba grupas sanāksmes, kurās tika izskatītas Rīgas metropoles areāla pašvaldību prezentācijas par mobilitātes plāniem, kā arī Pētījuma par ilgtspējīga integrēta sabiedriskā transporta plāna, kas veidots kā daļa no Rīgas metropoles areāla pilsētas mobilitātes plāna (SUMP – sustainable urban mobility plan), izveidi, izpildītāja prezentācijas par pētījuma progresu un aktualitātēm. Darba grupas ietvaros ir izstrādāts plāna projekts “Rīgas metropoles areāla ilgtspējīga integrēta sabiedriskā transporta plāns no 2024. līdz 2030.gadam”. 04.09.-19.09.2023. Vienotā tiesību aktu projektu izstrādes un saskaņošanas portāla (TAP portāls) ietvaros tika organizēta plāna publiskā apspriešana.  Plāna projekts TAP portālā nodots starpinstitūciju saskaņošanai 08.12.2023.-22.12.2023., 09.01.2024.-16.01.2024., 08.02.2024.-19.02.2024. un 04.03.2024.-11.03.2024. 26.03.2024.organizēta starpinstitūciju sanāksme. 05.04.2024.-12.04.2024. plāna projekts tika atkārtoti nodots starpinstitūciju saskaņošanai. Plāna projekts tika precizēts atbilstoši starpinstitūciju saskaņošanas ietvaros saņemtajiem komentāriem. 23.04.2024. plāna projekts iesniegts Valsts kancelejā izskatīšanai Ministru kabinetā. Rādītāju (plāns apstiprināts MK) plānots sasniegt līdz 31.05.2024.</t>
  </si>
  <si>
    <t>Thirteen meetings of the Riga Metropolitan Area Public Transport Planning Coordination Working Group have been organized, where the presentations of the Riga metropolitan area municipalities on mobility plans, as well presentations of the executor of the study on the development of a sustainable integrated public transport plan as part of the urban mobility plan (SUMP - sustainable urban mobility plan) of the Riga metropolitan area on the progress and topical issues of the study were discussed. Draft plan "Riga metropolitan area sustainable integrated public transport plan from 2024 to 2030" has been developed by the Working Group. On 04.09.-19.09.2023. a public discussion of the plan was organized within the Unified Portal for the Development and Agreement of Draft Legal Acts (TAP Portal). The draft plan was submitted to TAP Portal for inter-institutional agreement 08.12.2023.-22.12.2023., 09.01.2024.-16.01.2024., 08.02.2024.-19.02.2024. and 04.03.2024.-11.03.2024. On 26.03.2024. an inter-institutional meeting was organized.05.04.2024 - 12.04.2024. the draft plan was re-submitted for inter-institutional agreement. The draft plan was revised according to the comments received in the framework of inter-institutional agreement. On 23.04.2024. the draft plan was submitted to the State Chancellery for examination by the Cabinet of Ministers. The indicator (plan approved by the Cabinet of Ministers) is planned to be achieved by 31.05.2024.</t>
  </si>
  <si>
    <t>Izstrādātais plāna projekts “Rīgas metropoles areāla ilgtspējīga integrēta sabiedriskā transporta plāns no 2024. līdz 2030.gadam” Vienotajā tiesību aktu projektu izstrādes un saskaņošanas portālā (TAP portāls) nodots starpinstitūciju saskaņošanai 08.12.2023.-22.12.2023., 09.01.2024.-16.01.2024., 08.02.2024.-19.02.2024. un 04.03.2024.-11.03.2024. 26.03.2024.organizēta starpinstitūciju sanāksme.
05.04.2024.-12.04.2024. plāna projekts tika atkārtoti nodots starpinstitūciju saskaņošanai. Plāna projekts tika precizēts atbilstoši starpinstitūciju saskaņošanas ietvaros saņemtajiem komentāriem. 23.04.2024. plāna projekts iesniegts Valsts kancelejā izskatīšanai Ministru kabinetā. Rādītāju (plāns apstiprināts MK) plānots sasniegt līdz 31.05.2024.</t>
  </si>
  <si>
    <t>Atveseļošanas fonda atskaites punkti un mērķi, kas ziņojami MK un EK pusgada ziņojumos līdz 2024. gada 30. aprīlim</t>
  </si>
  <si>
    <t>Atveseļošanas fonda uzraudzības rādītāji, kas ziņojami MK un EK pusgada ziņojumos līdz 2024. gada 30. aprīlim</t>
  </si>
  <si>
    <t>19.03.2024.  Ministru kabineta sēdē izskatīts Labklājības ministrijas sagatavotais informatīvais ziņojums, kurā iekļauta informācija par panākto vienošanos ar Eiropas Komisiju un Finanšu ministriju saistībā ar turpmāku investīcijas īstenošanu, paplašinot finansējuma saņēmēju loku uz privātajiem pakalpojumu sniedzējiem (komersantiem, biedrībām un nodibinājumiem). Labklājības ministrija ir sagatavojusi atbilstošus grozījumus Ministru kabineta noteikumos par 3.1.2.3.i. īstenošanu un nodevusi to saskaņošanā TAP 02.05.2024.</t>
  </si>
  <si>
    <t>Labklājības ministrijai virzīt grozījumu priekšlikumu Atveseļošanas un noturības mehānisma plānā un Darbības kārtībā, par kuru vienojas Eiropas Komisija un Latvija, ja atkārtotajā projektu iesniegumu atlasē, kas indikatīvi plānota līdz 2024.gada jūlija beigām, nav iespējams sasniegt minētajos dokumentos noteiktās mērķrādītāju vērtības.</t>
  </si>
  <si>
    <t xml:space="preserve">Dati no iestādēm un KPVIS uz 08.05.2024. </t>
  </si>
  <si>
    <t>Dati no iestādēm un KPVIS uz 08.05.2024.</t>
  </si>
  <si>
    <t>VARAM projekta "Sabiedrības digitālo prasmju attīstība" ietvaros ir paredzēts līdz 2024.g. 31. decembrim sasniegt, ka 15000 iedzīvotāju pilnveidos savas digitālās pašapkalpošanas prasmes - mācības mentoriem paredzēts uzsākt augusta mēnesī, savukārt mācības sabiedrībai plānots uzsākt septembra mēnesī. Saistībā ar projekta uzsākšanas termiņa aizkavēšanos, pastāv risks līdz 2024.gada decembrim nesasniegt rezultatīvo rādītāju -  15 000 iedzīvotāju, kas apguvuši kādu no mācību programmas līmeņiem.</t>
  </si>
  <si>
    <t>23.04.2024. plāna projekts “Rīgas metropoles areāla ilgtspējīga integrēta sabiedriskā transporta plāns no 2024. līdz 2030.gadam”  ir iesniegts Valsts kancelejā izskatīšanai Ministru kabinetā. Rādītāju (plāns apstiprināts MK) plānots sasniegt  līdz 31.05.2024.</t>
  </si>
  <si>
    <t>Ekonomikas ministrija ir izstrādājusi noteikuma projektu, kas pašlaik ir skaņošanā. Plānots, ka Ministru kabinetā noteikumi tiks apstirpināti līdz 30.06.2024.</t>
  </si>
  <si>
    <t>Ņemot vērā to, ka 2.3.1.2.i. investīcijas abu kārtu projekti šobrīd ir vērtēšanas procesā un plānotais līgumu slēgšanas un projektu uzsākšanas process sāksies no 2024.gada maija,tad rādītaju sasniegšana līdz 2024.gada 30. jūnijam īsajā laika periodā nav iespējama. Rādītāju sasniegšana plānota līdz 2024.gada beigām.</t>
  </si>
  <si>
    <t>30.06.2024.
(+3 mēneši)</t>
  </si>
  <si>
    <t>Notiek darbs pie digitālo prasmju un kompetenču satvara izstrādes. 2024.gada 28.janvārī tika atkārtoti izsludināts atklāts konkurss “Digitālo prasmju un kompetenču ietvara izstrāde”.  Līgums ar izpildītāju noslēgts 2024.gada martā un digitālo kompetenču ietvara izstrādei paredzēti četri mēneši, līdz ar to digitālo prasmju un kompetenču satvara gala redakcijas apstiprināšana un publicēšana Mācību pārvaldības sistēmā plānota līdz 2024.gada jūlija beigām.</t>
  </si>
  <si>
    <t>Pamatojoties uz 06.07.2023. pieņemto metodiku notiek darbs pie pētījuma īstenošanas, kas tika plānota līdz 2023. gada beigām. Ņemot vērā, ka pētījuma metodika tika izstrādāta vēlāk, nekā sākotnēji plānots, pētījuma termiņš tiks kavēts un tas tiks īstenots  līdz 2024.gada 2.ceturkšņa beigām. 29.10.2023. NVD izsludināja iepirkumu par pētījuma veikšanu un 23.02.2024 noslēdza pakalpojuma līgumu par pētījuma  veikšanu. Pētījumu plānots pabeigt līdz 2024.gada jūnijam.</t>
  </si>
  <si>
    <t>Atskaites punkti/ mērķi
(6 investīcijas, 1 reforma)</t>
  </si>
  <si>
    <t>No Valsts ieņēmumu dienesta (turpmāk - VID) neatkarīgu iemeslu dēļ (Piegādātāja puses pasniedzēju nepieejamības dēļ), projektā tika pārplānots apmācību grafiks. Saskaņā ar datiem uz 17.04.2024., apmācības pabeiguši 23 Muitas pārvaldes nodarbinātie un ieplānotas mācības vēl vismaz 27 Nodokļu nomaksas veicināšanas pārvaldes speciālistiem.
Sākotnējos apmācību termiņus ietekmēja sekojoši faktori:
• Lai nodrošinātu teorētiskās un praktiskās iemaņas, apmācību procesā tiek izmantoti  reāli VID procesi. Tas uzliek pienākumus nodrošināt augstas drošības prasības pieejai  apmācību videi. VID infrastruktūras konfigurācijas sarežģītība prasa papildus konsultatīvus pakalpojumus no ārpakalpojuma sniedzēja, kas prasa papildus laiku;
• Apmācību process tiek balstīts uz reāliem VID procesiem, kas tiek īstenoti jaunu riska analīzes sistēmu ietvaros. Šo sistēmu izstrādes briedums, ietekmē termiņus, kādos būtu  jāvada apmācības;
• VID speciālistu noslodze un apmācību pakalpojuma sniedzēja pieejamība. 
Mācības tiks pabeigtas līdz projekta beigām – vēlākais 2024. gada 30. jūnijam.</t>
  </si>
  <si>
    <t>2024.gada februārī izsludināts iepirkums telpu pielāgošanas darbiem, kas noslēdzies bez rezultātiem.
25.04.2024. tika izsludināts jauns iepirkums ar telpu pielāgošanas darbu izpildes pagarinājumu.
23.04.2024. Ministru kabinetā ir izskatīts un apstiprināts TM informatīvais ziņojums par atskaites punkta sasniegšanas termiņu  2025.gada 2 ceturksnī.</t>
  </si>
  <si>
    <t>KPVIS dati uz 30.04.2024.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</si>
</sst>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43" formatCode="_-* #,##0.00_-;\-* #,##0.00_-;_-* &quot;-&quot;??_-;_-@_-"/>
    <numFmt numFmtId="164" formatCode="dd\.mm\.yyyy"/>
  </numFmts>
  <fonts count="50"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8"/>
      <color theme="1"/>
      <name val="Times New Roman"/>
      <family val="1"/>
      <charset val="186"/>
    </font>
    <font>
      <sz val="18"/>
      <color theme="1"/>
      <name val="Times New Roman"/>
      <family val="1"/>
      <charset val="186"/>
    </font>
    <font>
      <b/>
      <sz val="12"/>
      <color theme="1"/>
      <name val="Times New Roman"/>
      <family val="1"/>
      <charset val="186"/>
    </font>
    <font>
      <b/>
      <sz val="16"/>
      <color theme="1"/>
      <name val="Times New Roman"/>
      <family val="1"/>
      <charset val="186"/>
    </font>
    <font>
      <b/>
      <sz val="14"/>
      <color theme="1"/>
      <name val="Times New Roman"/>
      <family val="1"/>
      <charset val="186"/>
    </font>
    <font>
      <b/>
      <sz val="14"/>
      <name val="Times New Roman"/>
      <family val="1"/>
      <charset val="186"/>
    </font>
    <font>
      <b/>
      <sz val="10"/>
      <color theme="1"/>
      <name val="Times New Roman"/>
      <family val="1"/>
      <charset val="186"/>
    </font>
    <font>
      <b/>
      <sz val="10"/>
      <name val="Times New Roman"/>
      <family val="1"/>
      <charset val="186"/>
    </font>
    <font>
      <sz val="11"/>
      <color rgb="FF006100"/>
      <name val="Calibri"/>
      <family val="2"/>
      <scheme val="minor"/>
    </font>
    <font>
      <sz val="12"/>
      <name val="Times New Roman"/>
      <family val="1"/>
      <charset val="186"/>
    </font>
    <font>
      <sz val="11"/>
      <name val="Times New Roman"/>
      <family val="1"/>
      <charset val="186"/>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sz val="9"/>
      <color theme="1"/>
      <name val="Times New Roman"/>
      <family val="1"/>
      <charset val="186"/>
    </font>
    <font>
      <sz val="14"/>
      <name val="Times New Roman"/>
      <family val="1"/>
      <charset val="186"/>
    </font>
    <font>
      <u/>
      <sz val="11"/>
      <color theme="10"/>
      <name val="Calibri"/>
      <family val="2"/>
      <charset val="186"/>
    </font>
    <font>
      <sz val="9"/>
      <name val="Times New Roman"/>
      <family val="1"/>
      <charset val="186"/>
    </font>
    <font>
      <sz val="9"/>
      <color theme="1"/>
      <name val="Calibri"/>
      <family val="2"/>
      <charset val="186"/>
      <scheme val="minor"/>
    </font>
    <font>
      <sz val="16"/>
      <color theme="1"/>
      <name val="Times New Roman"/>
      <family val="1"/>
      <charset val="186"/>
    </font>
    <font>
      <b/>
      <u/>
      <sz val="16"/>
      <color theme="1"/>
      <name val="Times New Roman"/>
      <family val="1"/>
      <charset val="186"/>
    </font>
    <font>
      <sz val="10"/>
      <name val="Times New Roman"/>
      <family val="1"/>
      <charset val="186"/>
    </font>
    <font>
      <sz val="10"/>
      <color rgb="FFFF0000"/>
      <name val="Times New Roman"/>
      <family val="1"/>
      <charset val="186"/>
    </font>
    <font>
      <sz val="10"/>
      <color rgb="FF000000"/>
      <name val="Times New Roman"/>
      <family val="1"/>
      <charset val="186"/>
    </font>
    <font>
      <sz val="10"/>
      <color rgb="FF000000"/>
      <name val="Arial"/>
      <family val="2"/>
      <charset val="186"/>
    </font>
    <font>
      <sz val="12"/>
      <color rgb="FF000000"/>
      <name val="Arial"/>
      <family val="2"/>
      <charset val="186"/>
    </font>
    <font>
      <b/>
      <u/>
      <sz val="16"/>
      <name val="Times New Roman"/>
      <family val="1"/>
      <charset val="186"/>
    </font>
    <font>
      <sz val="18"/>
      <color rgb="FF000000"/>
      <name val="Tahoma"/>
      <family val="2"/>
      <charset val="186"/>
    </font>
    <font>
      <b/>
      <sz val="8"/>
      <color rgb="FF4A4A4A"/>
      <name val="Arial"/>
      <family val="2"/>
      <charset val="186"/>
    </font>
    <font>
      <sz val="8"/>
      <color rgb="FF4A4A4A"/>
      <name val="Arial"/>
      <family val="2"/>
      <charset val="186"/>
    </font>
    <font>
      <b/>
      <sz val="10"/>
      <color rgb="FF000000"/>
      <name val="Arial"/>
      <family val="2"/>
      <charset val="186"/>
    </font>
    <font>
      <b/>
      <sz val="11"/>
      <color theme="1"/>
      <name val="Times New Roman"/>
      <family val="1"/>
      <charset val="186"/>
    </font>
    <font>
      <b/>
      <sz val="9"/>
      <color theme="1"/>
      <name val="Times New Roman"/>
      <family val="1"/>
      <charset val="186"/>
    </font>
    <font>
      <sz val="8"/>
      <color rgb="FF000000"/>
      <name val="Arial"/>
      <family val="2"/>
      <charset val="186"/>
    </font>
    <font>
      <b/>
      <sz val="8"/>
      <color rgb="FF000000"/>
      <name val="Tahoma"/>
      <family val="2"/>
      <charset val="186"/>
    </font>
    <font>
      <sz val="8"/>
      <color rgb="FF000000"/>
      <name val="Tahoma"/>
      <family val="2"/>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s>
  <fills count="22">
    <fill>
      <patternFill patternType="none"/>
    </fill>
    <fill>
      <patternFill patternType="gray125"/>
    </fill>
    <fill>
      <patternFill patternType="solid">
        <fgColor theme="5" tint="0.79998168889431442"/>
        <bgColor indexed="64"/>
      </patternFill>
    </fill>
    <fill>
      <patternFill patternType="solid">
        <fgColor rgb="FFC6EFCE"/>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79998168889431442"/>
        <bgColor indexed="65"/>
      </patternFill>
    </fill>
    <fill>
      <patternFill patternType="solid">
        <fgColor theme="7" tint="0.59999389629810485"/>
        <bgColor indexed="64"/>
      </patternFill>
    </fill>
    <fill>
      <patternFill patternType="solid">
        <fgColor theme="9" tint="0.79998168889431442"/>
        <bgColor rgb="FFFFFF00"/>
      </patternFill>
    </fill>
    <fill>
      <patternFill patternType="solid">
        <fgColor theme="9" tint="0.79998168889431442"/>
        <bgColor rgb="FFC6EFCE"/>
      </patternFill>
    </fill>
    <fill>
      <patternFill patternType="solid">
        <fgColor rgb="FFFFE699"/>
        <bgColor rgb="FF000000"/>
      </patternFill>
    </fill>
    <fill>
      <patternFill patternType="solid">
        <fgColor theme="7" tint="0.59999389629810485"/>
        <bgColor rgb="FF000000"/>
      </patternFill>
    </fill>
    <fill>
      <patternFill patternType="solid">
        <fgColor rgb="FFFFFFFF"/>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6" tint="0.59999389629810485"/>
        <bgColor indexed="64"/>
      </patternFill>
    </fill>
    <fill>
      <patternFill patternType="solid">
        <fgColor rgb="FFFFEB9C"/>
      </patternFill>
    </fill>
    <fill>
      <patternFill patternType="solid">
        <fgColor theme="4"/>
      </patternFill>
    </fill>
    <fill>
      <patternFill patternType="solid">
        <fgColor theme="5"/>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rgb="FFC2C2C2"/>
      </right>
      <top/>
      <bottom style="thin">
        <color rgb="FFC2C2C2"/>
      </bottom>
      <diagonal/>
    </border>
    <border>
      <left/>
      <right style="thin">
        <color rgb="FFC0C0C0"/>
      </right>
      <top/>
      <bottom style="thin">
        <color rgb="FFC0C0C0"/>
      </bottom>
      <diagonal/>
    </border>
  </borders>
  <cellStyleXfs count="54682">
    <xf numFmtId="0" fontId="0" fillId="0" borderId="0"/>
    <xf numFmtId="0" fontId="1" fillId="0" borderId="0"/>
    <xf numFmtId="0" fontId="2" fillId="0" borderId="0" applyNumberFormat="0" applyFill="0" applyBorder="0" applyAlignment="0" applyProtection="0"/>
    <xf numFmtId="0" fontId="3" fillId="0" borderId="0"/>
    <xf numFmtId="0" fontId="14" fillId="3" borderId="0" applyNumberFormat="0" applyBorder="0" applyAlignment="0" applyProtection="0"/>
    <xf numFmtId="0" fontId="17" fillId="0" borderId="0"/>
    <xf numFmtId="0" fontId="19" fillId="0" borderId="0"/>
    <xf numFmtId="0" fontId="23" fillId="0" borderId="0" applyNumberFormat="0" applyFill="0" applyBorder="0" applyAlignment="0" applyProtection="0"/>
    <xf numFmtId="0" fontId="17" fillId="0" borderId="0"/>
    <xf numFmtId="0" fontId="3" fillId="0" borderId="0"/>
    <xf numFmtId="0" fontId="1" fillId="0" borderId="0"/>
    <xf numFmtId="0" fontId="1" fillId="0" borderId="0"/>
    <xf numFmtId="0" fontId="1" fillId="0" borderId="0"/>
    <xf numFmtId="0" fontId="1" fillId="0" borderId="0"/>
    <xf numFmtId="0" fontId="31" fillId="0" borderId="0"/>
    <xf numFmtId="0" fontId="31" fillId="0" borderId="0"/>
    <xf numFmtId="0" fontId="43" fillId="19" borderId="0" applyNumberFormat="0" applyBorder="0" applyAlignment="0" applyProtection="0"/>
    <xf numFmtId="0" fontId="44" fillId="19"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45" fillId="0" borderId="0" applyNumberFormat="0" applyFill="0" applyBorder="0" applyAlignment="0" applyProtection="0"/>
    <xf numFmtId="0" fontId="46" fillId="20" borderId="0" applyNumberFormat="0" applyBorder="0" applyAlignment="0" applyProtection="0"/>
    <xf numFmtId="44" fontId="3" fillId="0" borderId="0" applyFont="0" applyFill="0" applyBorder="0" applyAlignment="0" applyProtection="0"/>
    <xf numFmtId="0" fontId="46" fillId="21" borderId="0" applyNumberFormat="0" applyBorder="0" applyAlignment="0" applyProtection="0"/>
    <xf numFmtId="0" fontId="47" fillId="0" borderId="0"/>
    <xf numFmtId="0" fontId="1" fillId="0" borderId="0"/>
    <xf numFmtId="0" fontId="47" fillId="0" borderId="0"/>
    <xf numFmtId="0" fontId="47" fillId="0" borderId="0"/>
    <xf numFmtId="0" fontId="47" fillId="0" borderId="0"/>
    <xf numFmtId="0" fontId="47" fillId="0" borderId="0"/>
    <xf numFmtId="0" fontId="48" fillId="0" borderId="0" applyNumberFormat="0" applyFill="0" applyBorder="0" applyAlignment="0" applyProtection="0"/>
    <xf numFmtId="0" fontId="49"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204">
    <xf numFmtId="0" fontId="0" fillId="0" borderId="0" xfId="0"/>
    <xf numFmtId="0" fontId="4" fillId="0" borderId="0" xfId="3" applyFont="1" applyAlignment="1">
      <alignment horizontal="center" vertical="center"/>
    </xf>
    <xf numFmtId="0" fontId="4" fillId="0" borderId="0" xfId="3" applyFont="1" applyAlignment="1">
      <alignment horizontal="left" vertical="center"/>
    </xf>
    <xf numFmtId="0" fontId="4" fillId="0" borderId="0" xfId="3" applyFont="1" applyAlignment="1">
      <alignment vertical="center"/>
    </xf>
    <xf numFmtId="0" fontId="5" fillId="0" borderId="0" xfId="3" applyFont="1" applyAlignment="1">
      <alignment horizontal="center" vertical="center"/>
    </xf>
    <xf numFmtId="0" fontId="10" fillId="5" borderId="1" xfId="3" applyFont="1" applyFill="1" applyBorder="1" applyAlignment="1">
      <alignment horizontal="center" vertical="center" wrapText="1"/>
    </xf>
    <xf numFmtId="0" fontId="11" fillId="5" borderId="1" xfId="3" applyFont="1" applyFill="1" applyBorder="1" applyAlignment="1">
      <alignment horizontal="center" vertical="center" wrapText="1"/>
    </xf>
    <xf numFmtId="0" fontId="12" fillId="4" borderId="1" xfId="3" applyFont="1" applyFill="1" applyBorder="1" applyAlignment="1">
      <alignment horizontal="center" vertical="center"/>
    </xf>
    <xf numFmtId="0" fontId="12" fillId="5" borderId="1" xfId="3" applyFont="1" applyFill="1" applyBorder="1" applyAlignment="1">
      <alignment horizontal="center" vertical="center" wrapText="1"/>
    </xf>
    <xf numFmtId="0" fontId="13" fillId="5" borderId="1" xfId="3" applyFont="1" applyFill="1" applyBorder="1" applyAlignment="1">
      <alignment horizontal="center" vertical="center" wrapText="1"/>
    </xf>
    <xf numFmtId="0" fontId="5" fillId="0" borderId="0" xfId="3" applyFont="1" applyAlignment="1">
      <alignment horizontal="left" vertical="center" wrapText="1"/>
    </xf>
    <xf numFmtId="0" fontId="15" fillId="0" borderId="0" xfId="5" applyFont="1" applyAlignment="1">
      <alignment horizontal="left" vertical="center"/>
    </xf>
    <xf numFmtId="0" fontId="5" fillId="0" borderId="0" xfId="3" applyFont="1" applyAlignment="1">
      <alignment horizontal="right" vertical="center" wrapText="1"/>
    </xf>
    <xf numFmtId="0" fontId="15" fillId="0" borderId="0" xfId="5" applyFont="1" applyAlignment="1">
      <alignment horizontal="center" vertical="center"/>
    </xf>
    <xf numFmtId="0" fontId="18" fillId="0" borderId="0" xfId="2" applyFont="1" applyAlignment="1">
      <alignment horizontal="left" vertical="center"/>
    </xf>
    <xf numFmtId="0" fontId="5" fillId="0" borderId="0" xfId="3" applyFont="1"/>
    <xf numFmtId="0" fontId="1" fillId="0" borderId="0" xfId="1"/>
    <xf numFmtId="0" fontId="1" fillId="0" borderId="0" xfId="1" applyAlignment="1">
      <alignment horizontal="left"/>
    </xf>
    <xf numFmtId="0" fontId="5" fillId="0" borderId="0" xfId="1" applyFont="1"/>
    <xf numFmtId="0" fontId="4" fillId="0" borderId="0" xfId="1" applyFont="1"/>
    <xf numFmtId="0" fontId="8" fillId="2" borderId="1" xfId="0" applyFont="1" applyFill="1" applyBorder="1" applyAlignment="1">
      <alignment horizontal="center" vertical="center" wrapText="1"/>
    </xf>
    <xf numFmtId="0" fontId="25" fillId="0" borderId="0" xfId="1" applyFont="1"/>
    <xf numFmtId="0" fontId="5" fillId="0" borderId="0" xfId="0" applyFont="1"/>
    <xf numFmtId="0" fontId="21"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xf>
    <xf numFmtId="0" fontId="5" fillId="0" borderId="0" xfId="0" applyFont="1" applyAlignment="1">
      <alignment wrapText="1"/>
    </xf>
    <xf numFmtId="0" fontId="22" fillId="0" borderId="0" xfId="8" applyFont="1" applyAlignment="1">
      <alignment vertical="center"/>
    </xf>
    <xf numFmtId="0" fontId="26" fillId="0" borderId="0" xfId="0" applyFont="1"/>
    <xf numFmtId="0" fontId="10" fillId="8" borderId="1" xfId="3" applyFont="1" applyFill="1" applyBorder="1" applyAlignment="1">
      <alignment horizontal="center" vertical="center" wrapText="1"/>
    </xf>
    <xf numFmtId="0" fontId="12" fillId="8" borderId="1" xfId="3" applyFont="1" applyFill="1" applyBorder="1" applyAlignment="1">
      <alignment horizontal="center" vertical="center" wrapText="1"/>
    </xf>
    <xf numFmtId="0" fontId="10" fillId="10" borderId="1" xfId="3" applyFont="1" applyFill="1" applyBorder="1" applyAlignment="1">
      <alignment horizontal="center" vertical="center" wrapText="1"/>
    </xf>
    <xf numFmtId="0" fontId="11" fillId="10" borderId="1" xfId="3" applyFont="1" applyFill="1" applyBorder="1" applyAlignment="1">
      <alignment horizontal="center" vertical="center" wrapText="1"/>
    </xf>
    <xf numFmtId="0" fontId="12" fillId="10" borderId="1" xfId="3" applyFont="1" applyFill="1" applyBorder="1" applyAlignment="1">
      <alignment horizontal="center" vertical="center" wrapText="1"/>
    </xf>
    <xf numFmtId="0" fontId="13" fillId="10"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28" fillId="0" borderId="1" xfId="4" applyFont="1" applyFill="1" applyBorder="1" applyAlignment="1">
      <alignment horizontal="left" vertical="center" wrapText="1"/>
    </xf>
    <xf numFmtId="0" fontId="12" fillId="6" borderId="1" xfId="3" applyFont="1" applyFill="1" applyBorder="1" applyAlignment="1">
      <alignment horizontal="left" vertical="top" wrapText="1"/>
    </xf>
    <xf numFmtId="0" fontId="12" fillId="8" borderId="1" xfId="3" applyFont="1" applyFill="1" applyBorder="1" applyAlignment="1">
      <alignment horizontal="left" vertical="center" wrapText="1"/>
    </xf>
    <xf numFmtId="0" fontId="12" fillId="5" borderId="1" xfId="3" applyFont="1" applyFill="1" applyBorder="1" applyAlignment="1">
      <alignment horizontal="left" vertical="center" wrapText="1"/>
    </xf>
    <xf numFmtId="0" fontId="13" fillId="5" borderId="1" xfId="3" applyFont="1" applyFill="1" applyBorder="1" applyAlignment="1">
      <alignment horizontal="left" vertical="center" wrapText="1"/>
    </xf>
    <xf numFmtId="0" fontId="29" fillId="10" borderId="1" xfId="3" applyFont="1" applyFill="1" applyBorder="1" applyAlignment="1">
      <alignment horizontal="left" vertical="top" wrapText="1"/>
    </xf>
    <xf numFmtId="3" fontId="29" fillId="10" borderId="1" xfId="3" applyNumberFormat="1" applyFont="1" applyFill="1" applyBorder="1" applyAlignment="1">
      <alignment horizontal="left" vertical="top" wrapText="1"/>
    </xf>
    <xf numFmtId="0" fontId="20" fillId="10" borderId="1" xfId="3" applyFont="1" applyFill="1" applyBorder="1" applyAlignment="1">
      <alignment horizontal="left" vertical="top" wrapText="1"/>
    </xf>
    <xf numFmtId="0" fontId="28" fillId="10" borderId="1" xfId="3" applyFont="1" applyFill="1" applyBorder="1" applyAlignment="1">
      <alignment horizontal="left" vertical="top" wrapText="1"/>
    </xf>
    <xf numFmtId="0" fontId="13" fillId="0" borderId="1" xfId="4" applyFont="1" applyFill="1" applyBorder="1" applyAlignment="1">
      <alignment horizontal="left" vertical="top" wrapText="1"/>
    </xf>
    <xf numFmtId="3" fontId="28" fillId="9" borderId="1" xfId="4" applyNumberFormat="1" applyFont="1" applyFill="1" applyBorder="1" applyAlignment="1">
      <alignment horizontal="left" vertical="center" wrapText="1"/>
    </xf>
    <xf numFmtId="0" fontId="28" fillId="9" borderId="1" xfId="4" applyFont="1" applyFill="1" applyBorder="1" applyAlignment="1">
      <alignment horizontal="left" vertical="center" wrapText="1"/>
    </xf>
    <xf numFmtId="3" fontId="28" fillId="5" borderId="1" xfId="4" applyNumberFormat="1" applyFont="1" applyFill="1" applyBorder="1" applyAlignment="1">
      <alignment horizontal="left" vertical="center" wrapText="1"/>
    </xf>
    <xf numFmtId="3" fontId="28" fillId="10" borderId="1" xfId="4" applyNumberFormat="1" applyFont="1" applyFill="1" applyBorder="1" applyAlignment="1">
      <alignment horizontal="left" vertical="top" wrapText="1"/>
    </xf>
    <xf numFmtId="0" fontId="20" fillId="0" borderId="1" xfId="4" applyFont="1" applyFill="1" applyBorder="1" applyAlignment="1">
      <alignment horizontal="left" vertical="center" wrapText="1"/>
    </xf>
    <xf numFmtId="0" fontId="12" fillId="0" borderId="1" xfId="4" applyFont="1" applyFill="1" applyBorder="1" applyAlignment="1">
      <alignment horizontal="left" vertical="top" wrapText="1"/>
    </xf>
    <xf numFmtId="3" fontId="29" fillId="10" borderId="1" xfId="4" applyNumberFormat="1" applyFont="1" applyFill="1" applyBorder="1" applyAlignment="1">
      <alignment horizontal="left" vertical="top" wrapText="1"/>
    </xf>
    <xf numFmtId="3" fontId="28" fillId="8" borderId="1" xfId="4" applyNumberFormat="1" applyFont="1" applyFill="1" applyBorder="1" applyAlignment="1">
      <alignment horizontal="left" vertical="center" wrapText="1"/>
    </xf>
    <xf numFmtId="0" fontId="28" fillId="8" borderId="1" xfId="4" applyFont="1" applyFill="1" applyBorder="1" applyAlignment="1">
      <alignment horizontal="left" vertical="center" wrapText="1"/>
    </xf>
    <xf numFmtId="0" fontId="29" fillId="10" borderId="1" xfId="0" applyFont="1" applyFill="1" applyBorder="1" applyAlignment="1">
      <alignment horizontal="left" vertical="top" wrapText="1"/>
    </xf>
    <xf numFmtId="3" fontId="28" fillId="11" borderId="1" xfId="3" applyNumberFormat="1" applyFont="1" applyFill="1" applyBorder="1" applyAlignment="1">
      <alignment horizontal="left" vertical="center" wrapText="1"/>
    </xf>
    <xf numFmtId="0" fontId="28" fillId="11" borderId="1" xfId="3" applyFont="1" applyFill="1" applyBorder="1" applyAlignment="1">
      <alignment horizontal="left" vertical="center" wrapText="1"/>
    </xf>
    <xf numFmtId="3" fontId="28" fillId="12" borderId="1" xfId="3" applyNumberFormat="1" applyFont="1" applyFill="1" applyBorder="1" applyAlignment="1">
      <alignment horizontal="left" vertical="center" wrapText="1"/>
    </xf>
    <xf numFmtId="0" fontId="28" fillId="12" borderId="1" xfId="3" applyFont="1" applyFill="1" applyBorder="1" applyAlignment="1">
      <alignment horizontal="left" vertical="center" wrapText="1"/>
    </xf>
    <xf numFmtId="0" fontId="30" fillId="13" borderId="1" xfId="0" applyFont="1" applyFill="1" applyBorder="1" applyAlignment="1">
      <alignment horizontal="left" vertical="top" wrapText="1"/>
    </xf>
    <xf numFmtId="0" fontId="29" fillId="14" borderId="1" xfId="0" applyFont="1" applyFill="1" applyBorder="1" applyAlignment="1">
      <alignment horizontal="left" vertical="top" wrapText="1"/>
    </xf>
    <xf numFmtId="0" fontId="28" fillId="14" borderId="1" xfId="0" applyFont="1" applyFill="1" applyBorder="1" applyAlignment="1">
      <alignment horizontal="left" vertical="top" wrapText="1"/>
    </xf>
    <xf numFmtId="0" fontId="13" fillId="0" borderId="1" xfId="4" applyFont="1" applyFill="1" applyBorder="1" applyAlignment="1">
      <alignment horizontal="left" vertical="center" wrapText="1"/>
    </xf>
    <xf numFmtId="0" fontId="12" fillId="0" borderId="1" xfId="4" applyFont="1" applyFill="1" applyBorder="1" applyAlignment="1">
      <alignment horizontal="left" vertical="center" wrapText="1"/>
    </xf>
    <xf numFmtId="3" fontId="28" fillId="5" borderId="1" xfId="4" applyNumberFormat="1" applyFont="1" applyFill="1" applyBorder="1" applyAlignment="1">
      <alignment horizontal="left" vertical="top" wrapText="1"/>
    </xf>
    <xf numFmtId="0" fontId="32" fillId="0" borderId="0" xfId="14" applyFont="1"/>
    <xf numFmtId="0" fontId="12" fillId="6" borderId="1" xfId="3" applyFont="1" applyFill="1" applyBorder="1" applyAlignment="1">
      <alignment horizontal="left" vertical="center" wrapText="1"/>
    </xf>
    <xf numFmtId="0" fontId="5" fillId="0" borderId="0" xfId="3" applyFont="1" applyAlignment="1">
      <alignment wrapText="1"/>
    </xf>
    <xf numFmtId="3" fontId="28" fillId="8" borderId="1" xfId="3" applyNumberFormat="1" applyFont="1" applyFill="1" applyBorder="1" applyAlignment="1">
      <alignment horizontal="left" vertical="center" wrapText="1"/>
    </xf>
    <xf numFmtId="3" fontId="28" fillId="10" borderId="6" xfId="4" applyNumberFormat="1" applyFont="1" applyFill="1" applyBorder="1" applyAlignment="1">
      <alignment horizontal="left" vertical="top" wrapText="1"/>
    </xf>
    <xf numFmtId="3" fontId="29" fillId="10" borderId="6" xfId="4" applyNumberFormat="1" applyFont="1" applyFill="1" applyBorder="1" applyAlignment="1">
      <alignment horizontal="left" vertical="top" wrapText="1"/>
    </xf>
    <xf numFmtId="0" fontId="16" fillId="0" borderId="0" xfId="1" applyFont="1"/>
    <xf numFmtId="0" fontId="2" fillId="0" borderId="0" xfId="2"/>
    <xf numFmtId="0" fontId="16" fillId="7" borderId="1" xfId="1" applyFont="1" applyFill="1" applyBorder="1" applyAlignment="1">
      <alignment horizontal="center" vertical="center" wrapText="1"/>
    </xf>
    <xf numFmtId="0" fontId="10" fillId="16" borderId="1" xfId="3" applyFont="1" applyFill="1" applyBorder="1" applyAlignment="1">
      <alignment horizontal="center" vertical="center" wrapText="1"/>
    </xf>
    <xf numFmtId="0" fontId="11" fillId="16" borderId="1" xfId="3" applyFont="1" applyFill="1" applyBorder="1" applyAlignment="1">
      <alignment horizontal="center" vertical="center" wrapText="1"/>
    </xf>
    <xf numFmtId="0" fontId="12" fillId="16" borderId="1" xfId="3" applyFont="1" applyFill="1" applyBorder="1" applyAlignment="1">
      <alignment horizontal="center" vertical="center" wrapText="1"/>
    </xf>
    <xf numFmtId="0" fontId="13" fillId="16" borderId="1" xfId="3" applyFont="1" applyFill="1" applyBorder="1" applyAlignment="1">
      <alignment horizontal="center" vertical="center" wrapText="1"/>
    </xf>
    <xf numFmtId="0" fontId="28" fillId="16" borderId="1" xfId="3" applyFont="1" applyFill="1" applyBorder="1" applyAlignment="1">
      <alignment vertical="top" wrapText="1"/>
    </xf>
    <xf numFmtId="3" fontId="28" fillId="16" borderId="1" xfId="3" applyNumberFormat="1" applyFont="1" applyFill="1" applyBorder="1" applyAlignment="1">
      <alignment horizontal="left" vertical="top" wrapText="1"/>
    </xf>
    <xf numFmtId="0" fontId="28" fillId="16" borderId="1" xfId="3" applyFont="1" applyFill="1" applyBorder="1" applyAlignment="1">
      <alignment horizontal="left" vertical="top" wrapText="1"/>
    </xf>
    <xf numFmtId="3" fontId="28" fillId="16" borderId="1" xfId="4" applyNumberFormat="1" applyFont="1" applyFill="1" applyBorder="1" applyAlignment="1">
      <alignment vertical="top" wrapText="1"/>
    </xf>
    <xf numFmtId="3" fontId="28" fillId="16" borderId="1" xfId="4" applyNumberFormat="1" applyFont="1" applyFill="1" applyBorder="1" applyAlignment="1">
      <alignment horizontal="left" vertical="top" wrapText="1"/>
    </xf>
    <xf numFmtId="3" fontId="28" fillId="16" borderId="1" xfId="4" applyNumberFormat="1" applyFont="1" applyFill="1" applyBorder="1" applyAlignment="1">
      <alignment vertical="center" wrapText="1"/>
    </xf>
    <xf numFmtId="3" fontId="28" fillId="16" borderId="1" xfId="4" applyNumberFormat="1" applyFont="1" applyFill="1" applyBorder="1" applyAlignment="1">
      <alignment horizontal="left" vertical="center" wrapText="1"/>
    </xf>
    <xf numFmtId="0" fontId="28" fillId="16" borderId="1" xfId="0" applyFont="1" applyFill="1" applyBorder="1" applyAlignment="1">
      <alignment horizontal="left" vertical="top" wrapText="1"/>
    </xf>
    <xf numFmtId="3" fontId="28" fillId="16" borderId="6" xfId="4" applyNumberFormat="1" applyFont="1" applyFill="1" applyBorder="1" applyAlignment="1">
      <alignment vertical="center" wrapText="1"/>
    </xf>
    <xf numFmtId="3" fontId="28" fillId="16" borderId="1" xfId="4" applyNumberFormat="1" applyFont="1" applyFill="1" applyBorder="1" applyAlignment="1">
      <alignment horizontal="center" vertical="center" wrapText="1"/>
    </xf>
    <xf numFmtId="0" fontId="28" fillId="17" borderId="1" xfId="0" applyFont="1" applyFill="1" applyBorder="1" applyAlignment="1">
      <alignment vertical="top" wrapText="1"/>
    </xf>
    <xf numFmtId="3" fontId="28" fillId="17" borderId="1" xfId="0" applyNumberFormat="1" applyFont="1" applyFill="1" applyBorder="1" applyAlignment="1">
      <alignment horizontal="left" vertical="top" wrapText="1"/>
    </xf>
    <xf numFmtId="0" fontId="28" fillId="17" borderId="1" xfId="0" applyFont="1" applyFill="1" applyBorder="1" applyAlignment="1">
      <alignment horizontal="left" vertical="top" wrapText="1"/>
    </xf>
    <xf numFmtId="0" fontId="34" fillId="0" borderId="0" xfId="14" applyFont="1" applyAlignment="1">
      <alignment vertical="top"/>
    </xf>
    <xf numFmtId="0" fontId="31" fillId="0" borderId="0" xfId="14"/>
    <xf numFmtId="0" fontId="31" fillId="0" borderId="0" xfId="14" applyAlignment="1">
      <alignment horizontal="center" vertical="center"/>
    </xf>
    <xf numFmtId="0" fontId="31" fillId="0" borderId="0" xfId="14" applyAlignment="1">
      <alignment horizontal="center"/>
    </xf>
    <xf numFmtId="0" fontId="35" fillId="18" borderId="1" xfId="14" applyFont="1" applyFill="1" applyBorder="1" applyAlignment="1">
      <alignment horizontal="center" vertical="center" wrapText="1"/>
    </xf>
    <xf numFmtId="0" fontId="36" fillId="15" borderId="1" xfId="14" applyFont="1" applyFill="1" applyBorder="1" applyAlignment="1">
      <alignment horizontal="left" vertical="center" wrapText="1"/>
    </xf>
    <xf numFmtId="0" fontId="36" fillId="15" borderId="1" xfId="14" applyFont="1" applyFill="1" applyBorder="1" applyAlignment="1">
      <alignment horizontal="center" vertical="center" wrapText="1"/>
    </xf>
    <xf numFmtId="0" fontId="32" fillId="0" borderId="0" xfId="14" applyFont="1" applyAlignment="1">
      <alignment horizontal="right"/>
    </xf>
    <xf numFmtId="0" fontId="32" fillId="0" borderId="0" xfId="14" applyFont="1" applyAlignment="1">
      <alignment horizontal="center"/>
    </xf>
    <xf numFmtId="0" fontId="16" fillId="0" borderId="0" xfId="1" applyFont="1" applyAlignment="1">
      <alignment horizontal="center"/>
    </xf>
    <xf numFmtId="0" fontId="32" fillId="0" borderId="0" xfId="14" applyFont="1" applyAlignment="1">
      <alignment horizontal="center" vertical="center"/>
    </xf>
    <xf numFmtId="0" fontId="20" fillId="0" borderId="0" xfId="0" applyFont="1" applyAlignment="1">
      <alignment horizontal="right" wrapText="1"/>
    </xf>
    <xf numFmtId="0" fontId="38" fillId="0" borderId="2" xfId="1" applyFont="1" applyBorder="1" applyAlignment="1">
      <alignment horizontal="center" vertical="center" wrapText="1"/>
    </xf>
    <xf numFmtId="0" fontId="38" fillId="7" borderId="1" xfId="1" applyFont="1" applyFill="1" applyBorder="1" applyAlignment="1">
      <alignment horizontal="center" vertical="center" wrapText="1"/>
    </xf>
    <xf numFmtId="0" fontId="39" fillId="7"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5" fillId="7" borderId="1" xfId="1" applyFont="1" applyFill="1" applyBorder="1" applyAlignment="1">
      <alignment horizontal="center" vertical="center" wrapText="1"/>
    </xf>
    <xf numFmtId="0" fontId="5" fillId="0" borderId="1" xfId="1" applyFont="1" applyBorder="1" applyAlignment="1">
      <alignment horizontal="left" vertical="center" wrapText="1"/>
    </xf>
    <xf numFmtId="49" fontId="5" fillId="7" borderId="1" xfId="1" applyNumberFormat="1" applyFont="1" applyFill="1" applyBorder="1" applyAlignment="1">
      <alignment horizontal="center"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18" fillId="0" borderId="0" xfId="2" applyFont="1"/>
    <xf numFmtId="0" fontId="1" fillId="0" borderId="0" xfId="1" applyAlignment="1">
      <alignment horizontal="left" wrapText="1"/>
    </xf>
    <xf numFmtId="0" fontId="39" fillId="7" borderId="3" xfId="1" applyFont="1" applyFill="1" applyBorder="1" applyAlignment="1">
      <alignment horizontal="center" vertical="center" wrapText="1"/>
    </xf>
    <xf numFmtId="0" fontId="5" fillId="0" borderId="0" xfId="1" applyFont="1" applyAlignment="1">
      <alignment horizontal="right"/>
    </xf>
    <xf numFmtId="0" fontId="0" fillId="0" borderId="0" xfId="0" applyAlignment="1">
      <alignment horizontal="left" vertical="center"/>
    </xf>
    <xf numFmtId="0" fontId="31" fillId="0" borderId="0" xfId="14" applyAlignment="1">
      <alignment vertical="center"/>
    </xf>
    <xf numFmtId="0" fontId="34" fillId="0" borderId="0" xfId="14" applyFont="1" applyAlignment="1">
      <alignment horizontal="center" vertical="center"/>
    </xf>
    <xf numFmtId="0" fontId="40" fillId="0" borderId="0" xfId="14" applyFont="1" applyAlignment="1">
      <alignment horizontal="left" vertical="center"/>
    </xf>
    <xf numFmtId="0" fontId="4" fillId="0" borderId="0" xfId="0" applyFont="1" applyAlignment="1">
      <alignment horizontal="left" vertical="center" wrapText="1"/>
    </xf>
    <xf numFmtId="0" fontId="36" fillId="15" borderId="8" xfId="0" applyFont="1" applyFill="1" applyBorder="1" applyAlignment="1">
      <alignment horizontal="left" vertical="top" wrapText="1"/>
    </xf>
    <xf numFmtId="3" fontId="36" fillId="15" borderId="9" xfId="0" applyNumberFormat="1" applyFont="1" applyFill="1" applyBorder="1" applyAlignment="1">
      <alignment horizontal="right" vertical="top" wrapText="1"/>
    </xf>
    <xf numFmtId="164" fontId="36" fillId="15" borderId="8" xfId="0" applyNumberFormat="1" applyFont="1" applyFill="1" applyBorder="1" applyAlignment="1">
      <alignment horizontal="left" vertical="top" wrapText="1"/>
    </xf>
    <xf numFmtId="3" fontId="36" fillId="15" borderId="9" xfId="0" applyNumberFormat="1" applyFont="1" applyFill="1" applyBorder="1" applyAlignment="1">
      <alignment horizontal="left" vertical="top" wrapText="1"/>
    </xf>
    <xf numFmtId="0" fontId="5" fillId="0" borderId="3" xfId="1" applyFont="1" applyBorder="1" applyAlignment="1">
      <alignment horizontal="center" vertical="center" wrapText="1"/>
    </xf>
    <xf numFmtId="0" fontId="35" fillId="18" borderId="3" xfId="14" applyFont="1" applyFill="1" applyBorder="1" applyAlignment="1">
      <alignment horizontal="center" vertical="center" wrapText="1"/>
    </xf>
    <xf numFmtId="3" fontId="36" fillId="15" borderId="1" xfId="0" applyNumberFormat="1" applyFont="1" applyFill="1" applyBorder="1" applyAlignment="1">
      <alignment horizontal="right" vertical="top"/>
    </xf>
    <xf numFmtId="0" fontId="36" fillId="15" borderId="1" xfId="0" applyFont="1" applyFill="1" applyBorder="1" applyAlignment="1">
      <alignment horizontal="left" vertical="top" wrapText="1"/>
    </xf>
    <xf numFmtId="164" fontId="36" fillId="15" borderId="1" xfId="0" applyNumberFormat="1" applyFont="1" applyFill="1" applyBorder="1" applyAlignment="1">
      <alignment horizontal="left" vertical="top" wrapText="1"/>
    </xf>
    <xf numFmtId="3" fontId="28" fillId="13" borderId="1" xfId="0" applyNumberFormat="1" applyFont="1" applyFill="1" applyBorder="1" applyAlignment="1">
      <alignment horizontal="left" vertical="top" wrapText="1"/>
    </xf>
    <xf numFmtId="3" fontId="28" fillId="10" borderId="1" xfId="4" applyNumberFormat="1" applyFont="1" applyFill="1" applyBorder="1" applyAlignment="1">
      <alignment horizontal="center" vertical="top" wrapText="1"/>
    </xf>
    <xf numFmtId="3" fontId="28" fillId="10" borderId="1" xfId="4" applyNumberFormat="1" applyFont="1" applyFill="1" applyBorder="1" applyAlignment="1">
      <alignment vertical="top" wrapText="1"/>
    </xf>
    <xf numFmtId="0" fontId="40" fillId="0" borderId="0" xfId="14" applyFont="1"/>
    <xf numFmtId="0" fontId="10" fillId="0" borderId="0" xfId="1" applyFont="1" applyAlignment="1">
      <alignment horizontal="center" vertical="center" wrapText="1"/>
    </xf>
    <xf numFmtId="0" fontId="24" fillId="0" borderId="2" xfId="1" applyFont="1" applyBorder="1" applyAlignment="1">
      <alignment horizontal="left" vertical="center" wrapText="1"/>
    </xf>
    <xf numFmtId="0" fontId="16" fillId="0" borderId="1"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31" fillId="0" borderId="0" xfId="14" applyAlignment="1">
      <alignment horizontal="right" vertical="top" wrapText="1"/>
    </xf>
    <xf numFmtId="0" fontId="37" fillId="0" borderId="0" xfId="14" applyFont="1" applyAlignment="1">
      <alignment horizontal="center"/>
    </xf>
    <xf numFmtId="0" fontId="40" fillId="0" borderId="0" xfId="14" applyFont="1" applyAlignment="1">
      <alignment horizontal="right" wrapText="1"/>
    </xf>
    <xf numFmtId="0" fontId="41" fillId="0" borderId="0" xfId="14" applyFont="1" applyAlignment="1">
      <alignment horizontal="center" vertical="center" wrapText="1"/>
    </xf>
    <xf numFmtId="0" fontId="42" fillId="0" borderId="0" xfId="14" applyFont="1" applyAlignment="1">
      <alignment vertical="top" wrapText="1"/>
    </xf>
    <xf numFmtId="0" fontId="42" fillId="0" borderId="0" xfId="14" applyFont="1" applyAlignment="1">
      <alignment horizontal="center" vertical="top" wrapText="1"/>
    </xf>
    <xf numFmtId="0" fontId="28" fillId="0" borderId="3" xfId="4" applyFont="1" applyFill="1" applyBorder="1" applyAlignment="1">
      <alignment horizontal="center" vertical="center" wrapText="1"/>
    </xf>
    <xf numFmtId="0" fontId="28" fillId="0" borderId="5" xfId="4" applyFont="1" applyFill="1" applyBorder="1" applyAlignment="1">
      <alignment horizontal="center" vertical="center" wrapText="1"/>
    </xf>
    <xf numFmtId="0" fontId="28" fillId="0" borderId="1" xfId="4" applyFont="1" applyFill="1" applyBorder="1" applyAlignment="1">
      <alignment horizontal="left" vertical="center" wrapText="1"/>
    </xf>
    <xf numFmtId="0" fontId="13" fillId="0" borderId="1" xfId="4" applyFont="1" applyFill="1" applyBorder="1" applyAlignment="1">
      <alignment horizontal="left" vertical="center" wrapText="1"/>
    </xf>
    <xf numFmtId="3" fontId="28" fillId="8" borderId="1" xfId="4" applyNumberFormat="1" applyFont="1" applyFill="1" applyBorder="1" applyAlignment="1">
      <alignment horizontal="left" vertical="center" wrapText="1"/>
    </xf>
    <xf numFmtId="0" fontId="28" fillId="8" borderId="1" xfId="4" applyFont="1" applyFill="1" applyBorder="1" applyAlignment="1">
      <alignment horizontal="left" vertical="center" wrapText="1"/>
    </xf>
    <xf numFmtId="3" fontId="28" fillId="5" borderId="1" xfId="4" applyNumberFormat="1" applyFont="1" applyFill="1" applyBorder="1" applyAlignment="1">
      <alignment horizontal="left" vertical="center" wrapText="1"/>
    </xf>
    <xf numFmtId="3" fontId="28" fillId="17" borderId="1" xfId="4" applyNumberFormat="1" applyFont="1" applyFill="1" applyBorder="1" applyAlignment="1">
      <alignment horizontal="left" vertical="top" wrapText="1"/>
    </xf>
    <xf numFmtId="3" fontId="28" fillId="16" borderId="1" xfId="4" applyNumberFormat="1" applyFont="1" applyFill="1" applyBorder="1" applyAlignment="1">
      <alignment horizontal="left" vertical="top" wrapText="1"/>
    </xf>
    <xf numFmtId="3" fontId="28" fillId="13" borderId="1" xfId="4" applyNumberFormat="1" applyFont="1" applyFill="1" applyBorder="1" applyAlignment="1">
      <alignment horizontal="left" vertical="top" wrapText="1"/>
    </xf>
    <xf numFmtId="3" fontId="28" fillId="10" borderId="1" xfId="4" applyNumberFormat="1" applyFont="1" applyFill="1" applyBorder="1" applyAlignment="1">
      <alignment horizontal="left" vertical="top" wrapText="1"/>
    </xf>
    <xf numFmtId="0" fontId="13" fillId="0" borderId="3" xfId="4" applyFont="1" applyFill="1" applyBorder="1" applyAlignment="1">
      <alignment horizontal="left" vertical="top" wrapText="1"/>
    </xf>
    <xf numFmtId="0" fontId="13" fillId="0" borderId="5" xfId="4" applyFont="1" applyFill="1" applyBorder="1" applyAlignment="1">
      <alignment horizontal="left" vertical="top" wrapText="1"/>
    </xf>
    <xf numFmtId="3" fontId="28" fillId="9" borderId="3" xfId="4" applyNumberFormat="1" applyFont="1" applyFill="1" applyBorder="1" applyAlignment="1">
      <alignment horizontal="center" vertical="center" wrapText="1"/>
    </xf>
    <xf numFmtId="3" fontId="28" fillId="9" borderId="5" xfId="4" applyNumberFormat="1" applyFont="1" applyFill="1" applyBorder="1" applyAlignment="1">
      <alignment horizontal="center" vertical="center" wrapText="1"/>
    </xf>
    <xf numFmtId="0" fontId="28" fillId="9" borderId="3" xfId="4" applyFont="1" applyFill="1" applyBorder="1" applyAlignment="1">
      <alignment horizontal="center" vertical="center" wrapText="1"/>
    </xf>
    <xf numFmtId="0" fontId="28" fillId="9" borderId="5" xfId="4" applyFont="1" applyFill="1" applyBorder="1" applyAlignment="1">
      <alignment horizontal="center" vertical="center" wrapText="1"/>
    </xf>
    <xf numFmtId="3" fontId="28" fillId="5" borderId="3" xfId="4" applyNumberFormat="1" applyFont="1" applyFill="1" applyBorder="1" applyAlignment="1">
      <alignment horizontal="center" vertical="center" wrapText="1"/>
    </xf>
    <xf numFmtId="3" fontId="28" fillId="5" borderId="5" xfId="4" applyNumberFormat="1" applyFont="1" applyFill="1" applyBorder="1" applyAlignment="1">
      <alignment horizontal="center" vertical="center" wrapText="1"/>
    </xf>
    <xf numFmtId="0" fontId="20" fillId="0" borderId="1" xfId="4" applyFont="1" applyFill="1" applyBorder="1" applyAlignment="1">
      <alignment horizontal="left" vertical="center" wrapText="1"/>
    </xf>
    <xf numFmtId="0" fontId="12" fillId="0" borderId="1" xfId="4" applyFont="1" applyFill="1" applyBorder="1" applyAlignment="1">
      <alignment horizontal="left" vertical="center" wrapText="1"/>
    </xf>
    <xf numFmtId="3" fontId="28" fillId="9" borderId="1" xfId="4" applyNumberFormat="1" applyFont="1" applyFill="1" applyBorder="1" applyAlignment="1">
      <alignment horizontal="left" vertical="center" wrapText="1"/>
    </xf>
    <xf numFmtId="0" fontId="28" fillId="9" borderId="1" xfId="4" applyFont="1" applyFill="1" applyBorder="1" applyAlignment="1">
      <alignment horizontal="left" vertical="center" wrapText="1"/>
    </xf>
    <xf numFmtId="3" fontId="28" fillId="13" borderId="1" xfId="0" applyNumberFormat="1" applyFont="1" applyFill="1" applyBorder="1" applyAlignment="1">
      <alignment horizontal="left" vertical="top" wrapText="1"/>
    </xf>
    <xf numFmtId="0" fontId="28" fillId="13" borderId="1" xfId="0" applyFont="1" applyFill="1" applyBorder="1" applyAlignment="1">
      <alignment horizontal="left" vertical="top" wrapText="1"/>
    </xf>
    <xf numFmtId="0" fontId="28" fillId="17" borderId="1" xfId="0" applyFont="1" applyFill="1" applyBorder="1" applyAlignment="1">
      <alignment vertical="top" wrapText="1"/>
    </xf>
    <xf numFmtId="3" fontId="28" fillId="17" borderId="1" xfId="0" applyNumberFormat="1" applyFont="1" applyFill="1" applyBorder="1" applyAlignment="1">
      <alignment horizontal="left" vertical="top" wrapText="1"/>
    </xf>
    <xf numFmtId="0" fontId="28" fillId="16" borderId="0" xfId="0" applyFont="1" applyFill="1" applyAlignment="1">
      <alignment wrapText="1"/>
    </xf>
    <xf numFmtId="0" fontId="20" fillId="10" borderId="0" xfId="0" applyFont="1" applyFill="1" applyAlignment="1">
      <alignment horizontal="left" vertical="top" wrapText="1"/>
    </xf>
    <xf numFmtId="0" fontId="12" fillId="0" borderId="1" xfId="4" applyFont="1" applyFill="1" applyBorder="1" applyAlignment="1">
      <alignment horizontal="left" vertical="top" wrapText="1"/>
    </xf>
    <xf numFmtId="3" fontId="28" fillId="11" borderId="1" xfId="3" applyNumberFormat="1" applyFont="1" applyFill="1" applyBorder="1" applyAlignment="1">
      <alignment horizontal="left" vertical="center" wrapText="1"/>
    </xf>
    <xf numFmtId="0" fontId="28" fillId="11" borderId="1" xfId="3" applyFont="1" applyFill="1" applyBorder="1" applyAlignment="1">
      <alignment horizontal="left" vertical="center" wrapText="1"/>
    </xf>
    <xf numFmtId="0" fontId="13" fillId="0" borderId="1" xfId="4" applyFont="1" applyFill="1" applyBorder="1" applyAlignment="1">
      <alignment horizontal="left" vertical="top" wrapText="1"/>
    </xf>
    <xf numFmtId="3" fontId="28" fillId="16" borderId="1" xfId="4" applyNumberFormat="1" applyFont="1" applyFill="1" applyBorder="1" applyAlignment="1">
      <alignment horizontal="left" vertical="center" wrapText="1"/>
    </xf>
    <xf numFmtId="3" fontId="29" fillId="10" borderId="1" xfId="4" applyNumberFormat="1" applyFont="1" applyFill="1" applyBorder="1" applyAlignment="1">
      <alignment horizontal="left" vertical="top" wrapText="1"/>
    </xf>
    <xf numFmtId="0" fontId="5" fillId="0" borderId="0" xfId="3" applyFont="1" applyAlignment="1">
      <alignment horizontal="right" vertical="center" wrapText="1"/>
    </xf>
    <xf numFmtId="0" fontId="6" fillId="0" borderId="0" xfId="3" applyFont="1" applyAlignment="1">
      <alignment horizontal="center" vertical="center"/>
    </xf>
    <xf numFmtId="0" fontId="7" fillId="0" borderId="0" xfId="3" applyFont="1" applyAlignment="1">
      <alignment horizontal="center" vertical="center"/>
    </xf>
    <xf numFmtId="0" fontId="8" fillId="4" borderId="1" xfId="3" applyFont="1" applyFill="1" applyBorder="1" applyAlignment="1">
      <alignment horizontal="center" vertical="center" wrapText="1"/>
    </xf>
    <xf numFmtId="0" fontId="4" fillId="4" borderId="1" xfId="3" applyFont="1" applyFill="1" applyBorder="1" applyAlignment="1">
      <alignment horizontal="center" vertical="center"/>
    </xf>
    <xf numFmtId="0" fontId="27" fillId="8" borderId="1" xfId="3" applyFont="1" applyFill="1" applyBorder="1" applyAlignment="1">
      <alignment horizontal="center" vertical="center" wrapText="1"/>
    </xf>
    <xf numFmtId="0" fontId="9" fillId="8" borderId="1" xfId="3" applyFont="1" applyFill="1" applyBorder="1" applyAlignment="1">
      <alignment horizontal="center" vertical="center" wrapText="1"/>
    </xf>
    <xf numFmtId="0" fontId="9" fillId="5" borderId="1" xfId="3" applyFont="1" applyFill="1" applyBorder="1" applyAlignment="1">
      <alignment horizontal="center" vertical="center" wrapText="1"/>
    </xf>
    <xf numFmtId="0" fontId="9" fillId="16" borderId="1" xfId="3" applyFont="1" applyFill="1" applyBorder="1" applyAlignment="1">
      <alignment horizontal="center" vertical="center" wrapText="1"/>
    </xf>
    <xf numFmtId="0" fontId="9" fillId="10" borderId="1" xfId="3" applyFont="1" applyFill="1" applyBorder="1" applyAlignment="1">
      <alignment horizontal="center" vertical="center" wrapText="1"/>
    </xf>
    <xf numFmtId="0" fontId="5" fillId="0" borderId="7" xfId="0" applyFont="1" applyBorder="1" applyAlignment="1">
      <alignment horizontal="left" vertical="top" wrapText="1"/>
    </xf>
    <xf numFmtId="0" fontId="4" fillId="0" borderId="1" xfId="0" applyFont="1" applyBorder="1" applyAlignment="1">
      <alignment horizontal="left" vertical="center" wrapText="1"/>
    </xf>
    <xf numFmtId="0" fontId="5" fillId="6" borderId="0" xfId="0" applyFont="1" applyFill="1" applyAlignment="1">
      <alignment horizontal="right" vertical="top" wrapText="1"/>
    </xf>
    <xf numFmtId="0" fontId="5" fillId="6" borderId="0" xfId="0" applyFont="1" applyFill="1" applyAlignment="1">
      <alignment horizontal="right" vertical="top"/>
    </xf>
    <xf numFmtId="0" fontId="9" fillId="0" borderId="0" xfId="0" applyFont="1" applyAlignment="1">
      <alignment horizontal="center"/>
    </xf>
    <xf numFmtId="0" fontId="8" fillId="2" borderId="1" xfId="0" applyFont="1" applyFill="1" applyBorder="1" applyAlignment="1">
      <alignment horizontal="center" vertical="center" wrapText="1"/>
    </xf>
    <xf numFmtId="0" fontId="10" fillId="2" borderId="1" xfId="0" applyFont="1" applyFill="1" applyBorder="1" applyAlignment="1">
      <alignment horizontal="center" vertical="center"/>
    </xf>
  </cellXfs>
  <cellStyles count="54682">
    <cellStyle name="Accent1 2" xfId="21" xr:uid="{0F81A1C5-F468-4547-8EBF-236D9410C82E}"/>
    <cellStyle name="Accent2 2" xfId="23" xr:uid="{E51C6EC3-847C-40C4-81CC-7D4067DC8A83}"/>
    <cellStyle name="Comma 2" xfId="34" xr:uid="{2272728F-1E35-4BF5-9C3F-0BA942089C0A}"/>
    <cellStyle name="Comma 2 10" xfId="250" xr:uid="{3C6AEB34-4A6F-4CA1-957B-7244BB9D19D1}"/>
    <cellStyle name="Comma 2 10 10" xfId="14507" xr:uid="{81223FCE-5EAA-45B6-8923-E6AA76AFE81B}"/>
    <cellStyle name="Comma 2 10 11" xfId="26388" xr:uid="{56318E57-E7FD-4656-82EB-7DDA22E2C981}"/>
    <cellStyle name="Comma 2 10 12" xfId="40645" xr:uid="{63983ECC-7FB9-45D7-910E-084674A4CAF1}"/>
    <cellStyle name="Comma 2 10 2" xfId="610" xr:uid="{DBEE4DF9-0957-458A-80AA-E6FB6908349D}"/>
    <cellStyle name="Comma 2 10 2 10" xfId="26748" xr:uid="{4EC32A34-A221-4C1A-B6BC-12FA0353F3EF}"/>
    <cellStyle name="Comma 2 10 2 11" xfId="41005" xr:uid="{B9E6298E-93ED-403A-9CCA-57D0C7D51148}"/>
    <cellStyle name="Comma 2 10 2 2" xfId="1402" xr:uid="{288E15FD-5BD9-44A1-B03D-E85B510F87D8}"/>
    <cellStyle name="Comma 2 10 2 2 2" xfId="3778" xr:uid="{A169285D-B1BB-4FA1-A4B8-FDE750EFEBA2}"/>
    <cellStyle name="Comma 2 10 2 2 2 2" xfId="18035" xr:uid="{07D3F7F4-AA7D-4E1B-8F4F-852502A77BA2}"/>
    <cellStyle name="Comma 2 10 2 2 2 3" xfId="29916" xr:uid="{A48D4BF8-EE8E-49D1-A227-CE040AB736E5}"/>
    <cellStyle name="Comma 2 10 2 2 2 4" xfId="44173" xr:uid="{01B07934-B32C-4D43-82BB-E3CD7343F21A}"/>
    <cellStyle name="Comma 2 10 2 2 3" xfId="6154" xr:uid="{8991C7C3-ED5A-4A52-9200-85407E1264DC}"/>
    <cellStyle name="Comma 2 10 2 2 3 2" xfId="20411" xr:uid="{AB003541-FE55-46B9-B783-3B8F3F36C95E}"/>
    <cellStyle name="Comma 2 10 2 2 3 3" xfId="32292" xr:uid="{6D758486-9DAB-4506-AE82-F27DFC1320BB}"/>
    <cellStyle name="Comma 2 10 2 2 3 4" xfId="46549" xr:uid="{A1332A48-C75E-4895-A9C9-78D6E783E0EC}"/>
    <cellStyle name="Comma 2 10 2 2 4" xfId="8530" xr:uid="{0B3F7C86-C197-45D5-80C7-F4980A66C06B}"/>
    <cellStyle name="Comma 2 10 2 2 4 2" xfId="22787" xr:uid="{B44612E3-E906-4FC7-AE4D-5A88F375B351}"/>
    <cellStyle name="Comma 2 10 2 2 4 3" xfId="34668" xr:uid="{AF25A407-5276-4E0A-921F-AB2A220D37C9}"/>
    <cellStyle name="Comma 2 10 2 2 4 4" xfId="48925" xr:uid="{859F2389-A803-4E2C-9B5D-6D44C254CDB3}"/>
    <cellStyle name="Comma 2 10 2 2 5" xfId="10906" xr:uid="{5A6FCBBE-D8D3-4740-A8A9-71DF84BD0F72}"/>
    <cellStyle name="Comma 2 10 2 2 5 2" xfId="25163" xr:uid="{4E65EA0D-BC4C-4C15-97AB-ECD5A0585ABC}"/>
    <cellStyle name="Comma 2 10 2 2 5 3" xfId="37044" xr:uid="{84FFFB28-46A9-4A7C-A7BB-F9A110B9E49C}"/>
    <cellStyle name="Comma 2 10 2 2 5 4" xfId="51301" xr:uid="{127F2A72-8499-4077-934F-7B96A00F855D}"/>
    <cellStyle name="Comma 2 10 2 2 6" xfId="13283" xr:uid="{810D6DCF-0B50-4239-A90C-23462F66960A}"/>
    <cellStyle name="Comma 2 10 2 2 6 2" xfId="39421" xr:uid="{3A9233AD-8B65-4ED0-B2A2-F899BD4E63BC}"/>
    <cellStyle name="Comma 2 10 2 2 6 3" xfId="53678" xr:uid="{E29BE379-BCC3-4FFD-848A-B5291EE2F42C}"/>
    <cellStyle name="Comma 2 10 2 2 7" xfId="15659" xr:uid="{59E14B44-1EF2-4B4B-9EFB-D2EE324D0602}"/>
    <cellStyle name="Comma 2 10 2 2 8" xfId="27540" xr:uid="{B6186F4B-2A68-49F6-B631-D4A5DE8C5C67}"/>
    <cellStyle name="Comma 2 10 2 2 9" xfId="41797" xr:uid="{69BD32D0-08C4-47DD-99DB-BB47471CA8F2}"/>
    <cellStyle name="Comma 2 10 2 3" xfId="2194" xr:uid="{661D2111-7374-4700-87B8-4DE012C286DA}"/>
    <cellStyle name="Comma 2 10 2 3 2" xfId="4570" xr:uid="{1D6BE5CB-0329-4A8B-BFF6-3299146E2B9B}"/>
    <cellStyle name="Comma 2 10 2 3 2 2" xfId="18827" xr:uid="{B2CDBEF4-F8C5-494C-969D-916DA073D8F1}"/>
    <cellStyle name="Comma 2 10 2 3 2 3" xfId="30708" xr:uid="{509A1DC7-261A-486F-B599-16D960870F10}"/>
    <cellStyle name="Comma 2 10 2 3 2 4" xfId="44965" xr:uid="{7BF3DF07-BB35-4BFF-9B97-F529BB50E2D0}"/>
    <cellStyle name="Comma 2 10 2 3 3" xfId="6946" xr:uid="{A41EDA24-87F9-4394-A755-F059AF8709BA}"/>
    <cellStyle name="Comma 2 10 2 3 3 2" xfId="21203" xr:uid="{F1EBED86-D0B1-46AD-AB8B-4D3B08BCA8DB}"/>
    <cellStyle name="Comma 2 10 2 3 3 3" xfId="33084" xr:uid="{C1A0248F-4FAF-49CF-9685-3DD088B5C7F8}"/>
    <cellStyle name="Comma 2 10 2 3 3 4" xfId="47341" xr:uid="{E021B425-E281-4BC2-B658-BEAC8C44A4C4}"/>
    <cellStyle name="Comma 2 10 2 3 4" xfId="9322" xr:uid="{C079A31A-2C70-41BE-A72D-AB3F6EB49AAB}"/>
    <cellStyle name="Comma 2 10 2 3 4 2" xfId="23579" xr:uid="{8D1AEAF1-E1EC-4FE5-95CC-1664135A4B61}"/>
    <cellStyle name="Comma 2 10 2 3 4 3" xfId="35460" xr:uid="{18D92A45-612D-4793-A691-E786C01773F2}"/>
    <cellStyle name="Comma 2 10 2 3 4 4" xfId="49717" xr:uid="{C660EF0A-9B20-4876-9CB3-2C759A8FB95E}"/>
    <cellStyle name="Comma 2 10 2 3 5" xfId="11698" xr:uid="{DF063A65-315C-4CA1-B1C5-08A31A018E7C}"/>
    <cellStyle name="Comma 2 10 2 3 5 2" xfId="25955" xr:uid="{9B88E1EB-A27D-4B1B-9BAC-C0FFEBEBFC39}"/>
    <cellStyle name="Comma 2 10 2 3 5 3" xfId="37836" xr:uid="{9E87EE3C-61AB-44C4-9CC9-153DC8494866}"/>
    <cellStyle name="Comma 2 10 2 3 5 4" xfId="52093" xr:uid="{A4DB4FE7-ED83-4EC5-90F9-C95833227381}"/>
    <cellStyle name="Comma 2 10 2 3 6" xfId="14075" xr:uid="{1CC5936C-3F29-4945-9E31-A44B0FF76D15}"/>
    <cellStyle name="Comma 2 10 2 3 6 2" xfId="40213" xr:uid="{AB4CE7FA-D73C-4A3F-AFB4-E65822BF612C}"/>
    <cellStyle name="Comma 2 10 2 3 6 3" xfId="54470" xr:uid="{CD20E129-355D-4504-92B5-0C3C67900DF8}"/>
    <cellStyle name="Comma 2 10 2 3 7" xfId="16451" xr:uid="{A1FF800A-A62C-4CB3-A428-679685233C6D}"/>
    <cellStyle name="Comma 2 10 2 3 8" xfId="28332" xr:uid="{58285965-BEB8-4E10-AB2D-679634E2D954}"/>
    <cellStyle name="Comma 2 10 2 3 9" xfId="42589" xr:uid="{80D47157-8F74-4CAE-BC41-F57EF1476E79}"/>
    <cellStyle name="Comma 2 10 2 4" xfId="2986" xr:uid="{28D8F8E1-FBA3-447E-AB59-3425C499195B}"/>
    <cellStyle name="Comma 2 10 2 4 2" xfId="17243" xr:uid="{C92A5344-C4FD-4795-BFB2-E133EEF94EBC}"/>
    <cellStyle name="Comma 2 10 2 4 3" xfId="29124" xr:uid="{2C8B8458-727E-4BF9-A26D-2189306B246E}"/>
    <cellStyle name="Comma 2 10 2 4 4" xfId="43381" xr:uid="{61ACCDAB-86CD-4227-8BA1-B713DD88A45C}"/>
    <cellStyle name="Comma 2 10 2 5" xfId="5362" xr:uid="{C92F127B-BDE3-4926-BB00-2DDBC2AD2B35}"/>
    <cellStyle name="Comma 2 10 2 5 2" xfId="19619" xr:uid="{D455A55C-D496-4407-B581-303D2292A89D}"/>
    <cellStyle name="Comma 2 10 2 5 3" xfId="31500" xr:uid="{14C7B9CB-618C-4C7C-8A05-1F66465FF418}"/>
    <cellStyle name="Comma 2 10 2 5 4" xfId="45757" xr:uid="{A5503742-5815-4E30-BD2A-DE64F93BB457}"/>
    <cellStyle name="Comma 2 10 2 6" xfId="7738" xr:uid="{696206FE-B59D-43EA-B863-04D4D4A4A187}"/>
    <cellStyle name="Comma 2 10 2 6 2" xfId="21995" xr:uid="{35576CA5-57D3-4713-A936-17F4FB945B04}"/>
    <cellStyle name="Comma 2 10 2 6 3" xfId="33876" xr:uid="{C467D829-BAFE-4CDB-8804-61F2D1BB2491}"/>
    <cellStyle name="Comma 2 10 2 6 4" xfId="48133" xr:uid="{9A35FE5B-4F14-49CC-8FB0-A657F6BD2481}"/>
    <cellStyle name="Comma 2 10 2 7" xfId="10114" xr:uid="{DB3FBBA0-3B0B-443C-8903-5E9B878469C9}"/>
    <cellStyle name="Comma 2 10 2 7 2" xfId="24371" xr:uid="{BECCD3E3-BB41-45BA-8C49-57F23CEBA465}"/>
    <cellStyle name="Comma 2 10 2 7 3" xfId="36252" xr:uid="{EC9EE31D-7315-4F12-8753-8FD6C01DB930}"/>
    <cellStyle name="Comma 2 10 2 7 4" xfId="50509" xr:uid="{71241346-3979-4FE5-88C0-9A60A354FD56}"/>
    <cellStyle name="Comma 2 10 2 8" xfId="12491" xr:uid="{043FB3CA-4220-46C5-8D3C-6972073E8514}"/>
    <cellStyle name="Comma 2 10 2 8 2" xfId="38629" xr:uid="{68BA113F-BBFA-4B70-A053-7EEABF6CFA18}"/>
    <cellStyle name="Comma 2 10 2 8 3" xfId="52886" xr:uid="{2D9F8D28-D6CB-43EC-A720-8E51F6922462}"/>
    <cellStyle name="Comma 2 10 2 9" xfId="14867" xr:uid="{9F049A0C-5B69-48E4-98DC-403DE152EA49}"/>
    <cellStyle name="Comma 2 10 3" xfId="1042" xr:uid="{2B3D1F0D-5837-4AF1-A04A-6DD0919C8481}"/>
    <cellStyle name="Comma 2 10 3 2" xfId="3418" xr:uid="{F2D0AAB9-3DC8-43AD-8B74-92CCCF8BED2B}"/>
    <cellStyle name="Comma 2 10 3 2 2" xfId="17675" xr:uid="{C862CC16-943A-462C-A4C4-CCC5214CFC5E}"/>
    <cellStyle name="Comma 2 10 3 2 3" xfId="29556" xr:uid="{E963BCA4-C317-475F-9A2E-948E5D072DEB}"/>
    <cellStyle name="Comma 2 10 3 2 4" xfId="43813" xr:uid="{B473F2D1-60FA-411C-92F3-D4DA85F9147A}"/>
    <cellStyle name="Comma 2 10 3 3" xfId="5794" xr:uid="{2FB0C603-7804-47AD-84BB-D08639D4B737}"/>
    <cellStyle name="Comma 2 10 3 3 2" xfId="20051" xr:uid="{B5E1BF8E-DFC4-41A9-AC23-280394D17980}"/>
    <cellStyle name="Comma 2 10 3 3 3" xfId="31932" xr:uid="{C3E8AF94-3B8C-442B-B9C5-9C4F9E63AEB7}"/>
    <cellStyle name="Comma 2 10 3 3 4" xfId="46189" xr:uid="{D5596E9F-F27C-4B21-868D-4921A1DB3488}"/>
    <cellStyle name="Comma 2 10 3 4" xfId="8170" xr:uid="{A76ED48D-84B9-47AE-9951-6E149A0F0368}"/>
    <cellStyle name="Comma 2 10 3 4 2" xfId="22427" xr:uid="{AA650ED1-E779-497C-8663-6CDCB174E426}"/>
    <cellStyle name="Comma 2 10 3 4 3" xfId="34308" xr:uid="{C5C9C184-4B8C-419C-A095-EE2EB3E8FBD2}"/>
    <cellStyle name="Comma 2 10 3 4 4" xfId="48565" xr:uid="{3317C163-C42C-45C4-9135-709B6B0B49B8}"/>
    <cellStyle name="Comma 2 10 3 5" xfId="10546" xr:uid="{313E1E59-13D6-450B-B64E-368FEFDE9DA8}"/>
    <cellStyle name="Comma 2 10 3 5 2" xfId="24803" xr:uid="{73828252-DC80-401B-9A00-5407BA32FF5D}"/>
    <cellStyle name="Comma 2 10 3 5 3" xfId="36684" xr:uid="{CA891682-57EF-410F-9B0C-7AF1E42C0B43}"/>
    <cellStyle name="Comma 2 10 3 5 4" xfId="50941" xr:uid="{B4AAA27A-5412-495B-B409-7FE9AC324E11}"/>
    <cellStyle name="Comma 2 10 3 6" xfId="12923" xr:uid="{6F35B64D-3C20-49D6-87F7-6FD12A669B9A}"/>
    <cellStyle name="Comma 2 10 3 6 2" xfId="39061" xr:uid="{1E07DDAA-821C-4B02-934A-32579B62835C}"/>
    <cellStyle name="Comma 2 10 3 6 3" xfId="53318" xr:uid="{B3838CDD-2529-4D55-91BA-2C4D307D36F8}"/>
    <cellStyle name="Comma 2 10 3 7" xfId="15299" xr:uid="{58029547-9168-412F-ACB1-26B22B4859BE}"/>
    <cellStyle name="Comma 2 10 3 8" xfId="27180" xr:uid="{EEFCD1DC-D4B2-45B7-9C7A-BA037BA85B59}"/>
    <cellStyle name="Comma 2 10 3 9" xfId="41437" xr:uid="{31900727-D56C-45FD-900C-27934D97242C}"/>
    <cellStyle name="Comma 2 10 4" xfId="1834" xr:uid="{1B3BAE6A-2C41-4C26-A2ED-50B70115C9D6}"/>
    <cellStyle name="Comma 2 10 4 2" xfId="4210" xr:uid="{3D9BA660-91A4-4DB4-ACDB-EFC280B33EF2}"/>
    <cellStyle name="Comma 2 10 4 2 2" xfId="18467" xr:uid="{1BFA88E3-725F-4226-9591-C46CF246DBD9}"/>
    <cellStyle name="Comma 2 10 4 2 3" xfId="30348" xr:uid="{1CE5D80C-5870-414F-842C-32743C51C292}"/>
    <cellStyle name="Comma 2 10 4 2 4" xfId="44605" xr:uid="{ACF95C35-C5B4-4914-B06C-04F6E5D02B4E}"/>
    <cellStyle name="Comma 2 10 4 3" xfId="6586" xr:uid="{D45574F9-73B3-4BE4-BD5C-69D35BB7B624}"/>
    <cellStyle name="Comma 2 10 4 3 2" xfId="20843" xr:uid="{9AEE9E84-FC0C-48E0-A6B0-B97CDE291F7D}"/>
    <cellStyle name="Comma 2 10 4 3 3" xfId="32724" xr:uid="{9AA91C63-6C69-466A-85AD-DCA960EB754D}"/>
    <cellStyle name="Comma 2 10 4 3 4" xfId="46981" xr:uid="{C86F6279-EAFC-40BA-BC02-9F14B0083DDB}"/>
    <cellStyle name="Comma 2 10 4 4" xfId="8962" xr:uid="{23FC8D8D-6F56-4BB1-9679-B67B725FBC5D}"/>
    <cellStyle name="Comma 2 10 4 4 2" xfId="23219" xr:uid="{0A2D398D-7BC8-4E58-B3C9-69F5C7C59E5B}"/>
    <cellStyle name="Comma 2 10 4 4 3" xfId="35100" xr:uid="{37344CAA-3656-44C8-A70A-FDEEEF463A14}"/>
    <cellStyle name="Comma 2 10 4 4 4" xfId="49357" xr:uid="{9B884D34-2426-455A-BA8D-731F9FF85BB7}"/>
    <cellStyle name="Comma 2 10 4 5" xfId="11338" xr:uid="{BA5B7C9A-5913-4DA9-967F-4DEA25663BA0}"/>
    <cellStyle name="Comma 2 10 4 5 2" xfId="25595" xr:uid="{50B8FD57-CEE9-4B61-8E17-874ACFE4DE4C}"/>
    <cellStyle name="Comma 2 10 4 5 3" xfId="37476" xr:uid="{DB6C9893-34DB-483D-BB04-FE26A6425D5A}"/>
    <cellStyle name="Comma 2 10 4 5 4" xfId="51733" xr:uid="{91EC4FAC-9760-4228-8FD6-4EAD4041BF2E}"/>
    <cellStyle name="Comma 2 10 4 6" xfId="13715" xr:uid="{68AAF448-9D6D-411A-8D2E-4F35EBF6384D}"/>
    <cellStyle name="Comma 2 10 4 6 2" xfId="39853" xr:uid="{744C2275-BDB3-46A7-AE5D-137230434DA2}"/>
    <cellStyle name="Comma 2 10 4 6 3" xfId="54110" xr:uid="{BA6DDED6-7DAD-46CA-89D9-2340C159B543}"/>
    <cellStyle name="Comma 2 10 4 7" xfId="16091" xr:uid="{21B781E7-BC15-48E3-A405-7E757A7466B7}"/>
    <cellStyle name="Comma 2 10 4 8" xfId="27972" xr:uid="{5D789333-AD97-451D-8B7A-887DD5DC28BB}"/>
    <cellStyle name="Comma 2 10 4 9" xfId="42229" xr:uid="{F66EB968-1D65-4F97-B922-9B526C4ABB7B}"/>
    <cellStyle name="Comma 2 10 5" xfId="2626" xr:uid="{44F4F64E-9823-4491-B982-27EB8B497AC6}"/>
    <cellStyle name="Comma 2 10 5 2" xfId="16883" xr:uid="{92D256CE-F1E9-49FC-B4F3-578549FD0CB6}"/>
    <cellStyle name="Comma 2 10 5 3" xfId="28764" xr:uid="{B802872D-FD65-4287-AB6C-813DB9C6E73E}"/>
    <cellStyle name="Comma 2 10 5 4" xfId="43021" xr:uid="{F917C1F5-1AA2-4076-8992-28502738A3D5}"/>
    <cellStyle name="Comma 2 10 6" xfId="5002" xr:uid="{E98089B7-E896-4545-9927-A929722F4D77}"/>
    <cellStyle name="Comma 2 10 6 2" xfId="19259" xr:uid="{06A76455-F1F6-4374-A0AF-9CAB6805B56F}"/>
    <cellStyle name="Comma 2 10 6 3" xfId="31140" xr:uid="{0864AB0D-EDDE-4B86-8728-05CD9881A7E4}"/>
    <cellStyle name="Comma 2 10 6 4" xfId="45397" xr:uid="{0C452D40-40B6-4761-B575-1EB4D901E692}"/>
    <cellStyle name="Comma 2 10 7" xfId="7378" xr:uid="{4CBC1D66-EE31-4955-9372-42C74E0C092F}"/>
    <cellStyle name="Comma 2 10 7 2" xfId="21635" xr:uid="{25F8F9BF-999B-480E-AF98-5618851AA611}"/>
    <cellStyle name="Comma 2 10 7 3" xfId="33516" xr:uid="{CB17F13D-B1E2-4EB1-8771-EB30935ACF2D}"/>
    <cellStyle name="Comma 2 10 7 4" xfId="47773" xr:uid="{9A8EBA00-C1F5-4DAE-973A-A07612676445}"/>
    <cellStyle name="Comma 2 10 8" xfId="9754" xr:uid="{22AD0F89-A8A6-40D1-9CE2-0B091BA8DA4D}"/>
    <cellStyle name="Comma 2 10 8 2" xfId="24011" xr:uid="{DDE7BB16-8C32-4244-9EC1-5CE97CC863EF}"/>
    <cellStyle name="Comma 2 10 8 3" xfId="35892" xr:uid="{6FB9FE1D-8D9B-43CA-BD4F-57ECF081377C}"/>
    <cellStyle name="Comma 2 10 8 4" xfId="50149" xr:uid="{50CDDBCA-610C-4101-B8FF-430735A0D804}"/>
    <cellStyle name="Comma 2 10 9" xfId="12131" xr:uid="{8D4E4847-ECFD-4180-B846-ACB82CF45E1D}"/>
    <cellStyle name="Comma 2 10 9 2" xfId="38269" xr:uid="{EBDE7C7F-51C6-4875-85A7-085107DD0BD8}"/>
    <cellStyle name="Comma 2 10 9 3" xfId="52526" xr:uid="{EB58CBB9-E0C2-45B3-9407-B39E75215A6B}"/>
    <cellStyle name="Comma 2 11" xfId="286" xr:uid="{9DCA750E-2FF7-4E16-A925-E9706954C22F}"/>
    <cellStyle name="Comma 2 11 10" xfId="14543" xr:uid="{F206C1B0-B11E-4AC3-9D0E-6855E561FB7F}"/>
    <cellStyle name="Comma 2 11 11" xfId="26424" xr:uid="{E12C87F0-0042-468B-9463-C6268B3C7C8A}"/>
    <cellStyle name="Comma 2 11 12" xfId="40681" xr:uid="{C821DB25-98E3-4C5A-8C42-A5BAB31FF27F}"/>
    <cellStyle name="Comma 2 11 2" xfId="646" xr:uid="{030D9AFB-84DC-4E07-B754-6D23CA972FD6}"/>
    <cellStyle name="Comma 2 11 2 10" xfId="26784" xr:uid="{A8413E84-7A2C-46AD-BBAA-1EB751052902}"/>
    <cellStyle name="Comma 2 11 2 11" xfId="41041" xr:uid="{A676D6ED-0858-4F21-95A0-D118C4AA16D6}"/>
    <cellStyle name="Comma 2 11 2 2" xfId="1438" xr:uid="{7D79EAD6-6A84-4494-B1E7-8BC4BCFB0462}"/>
    <cellStyle name="Comma 2 11 2 2 2" xfId="3814" xr:uid="{FB347B93-B097-47ED-898B-1E642EFE217F}"/>
    <cellStyle name="Comma 2 11 2 2 2 2" xfId="18071" xr:uid="{7F254426-DB1D-4BEC-9F08-251D0B7491D7}"/>
    <cellStyle name="Comma 2 11 2 2 2 3" xfId="29952" xr:uid="{A4D513A3-AA11-4E8B-8F51-65C929ED2920}"/>
    <cellStyle name="Comma 2 11 2 2 2 4" xfId="44209" xr:uid="{6FE6062B-6647-4C8D-B9C1-1F7E239293C8}"/>
    <cellStyle name="Comma 2 11 2 2 3" xfId="6190" xr:uid="{D205A6EF-E357-4823-8C4B-A4AFFE2E4807}"/>
    <cellStyle name="Comma 2 11 2 2 3 2" xfId="20447" xr:uid="{6A612A79-3B74-4449-AFC3-0C0EB3E9247A}"/>
    <cellStyle name="Comma 2 11 2 2 3 3" xfId="32328" xr:uid="{629BE917-6987-4AC1-A530-19C31081B3E7}"/>
    <cellStyle name="Comma 2 11 2 2 3 4" xfId="46585" xr:uid="{8E700374-5128-4994-8F41-350B9F5B6233}"/>
    <cellStyle name="Comma 2 11 2 2 4" xfId="8566" xr:uid="{BA0C4593-955F-486E-A8A5-833721920CEE}"/>
    <cellStyle name="Comma 2 11 2 2 4 2" xfId="22823" xr:uid="{9D55AD4E-C383-40A8-B457-7C8028B64D47}"/>
    <cellStyle name="Comma 2 11 2 2 4 3" xfId="34704" xr:uid="{A5429110-5194-4F53-9F52-341DD89C5269}"/>
    <cellStyle name="Comma 2 11 2 2 4 4" xfId="48961" xr:uid="{B2F87DB3-8512-49A8-B991-FB5C7AB034E0}"/>
    <cellStyle name="Comma 2 11 2 2 5" xfId="10942" xr:uid="{A4C13A52-F97D-4D88-976E-039B8EE30141}"/>
    <cellStyle name="Comma 2 11 2 2 5 2" xfId="25199" xr:uid="{80B9B3D1-D5F9-4116-BDD8-FDC1753D732C}"/>
    <cellStyle name="Comma 2 11 2 2 5 3" xfId="37080" xr:uid="{5FC92792-2F01-4779-948E-1237F635947E}"/>
    <cellStyle name="Comma 2 11 2 2 5 4" xfId="51337" xr:uid="{0FACBC94-F3BA-4748-A045-029EB6B29FEB}"/>
    <cellStyle name="Comma 2 11 2 2 6" xfId="13319" xr:uid="{52CC193D-EF01-485B-9470-32C9C6032C0E}"/>
    <cellStyle name="Comma 2 11 2 2 6 2" xfId="39457" xr:uid="{F4EB21F9-5D94-495F-800E-8D8E0783A459}"/>
    <cellStyle name="Comma 2 11 2 2 6 3" xfId="53714" xr:uid="{233A6193-398D-4528-9EA3-FB715C59CF7A}"/>
    <cellStyle name="Comma 2 11 2 2 7" xfId="15695" xr:uid="{F8E5FC87-F55D-4334-8349-3ADAEA7B5368}"/>
    <cellStyle name="Comma 2 11 2 2 8" xfId="27576" xr:uid="{14CF1354-CA1B-4ED0-888D-563BE41DF0F5}"/>
    <cellStyle name="Comma 2 11 2 2 9" xfId="41833" xr:uid="{29F33F0B-40A6-4D9B-BA1C-689868529B62}"/>
    <cellStyle name="Comma 2 11 2 3" xfId="2230" xr:uid="{569494E0-497A-4B62-B7CA-FDF8A36CC2FF}"/>
    <cellStyle name="Comma 2 11 2 3 2" xfId="4606" xr:uid="{CF61F503-0685-43BC-8466-E8A477C808ED}"/>
    <cellStyle name="Comma 2 11 2 3 2 2" xfId="18863" xr:uid="{5FBA87B6-0B22-42D6-A9F7-E55F87BFD3B3}"/>
    <cellStyle name="Comma 2 11 2 3 2 3" xfId="30744" xr:uid="{A0BABB79-7676-4C88-BABC-C6076885202F}"/>
    <cellStyle name="Comma 2 11 2 3 2 4" xfId="45001" xr:uid="{C848B073-0718-4738-9958-F8D83B0CB188}"/>
    <cellStyle name="Comma 2 11 2 3 3" xfId="6982" xr:uid="{4CABA395-C4AF-47C7-9C92-164C73E4C255}"/>
    <cellStyle name="Comma 2 11 2 3 3 2" xfId="21239" xr:uid="{D7E3F563-AA27-4318-8171-131E9C5F3F1E}"/>
    <cellStyle name="Comma 2 11 2 3 3 3" xfId="33120" xr:uid="{C6B844F5-C168-498F-8C46-16FBB4DAE6C6}"/>
    <cellStyle name="Comma 2 11 2 3 3 4" xfId="47377" xr:uid="{958175EC-CF21-40AB-88B0-A401C099A263}"/>
    <cellStyle name="Comma 2 11 2 3 4" xfId="9358" xr:uid="{328432C5-C942-465F-BD7E-91D36C7B15FB}"/>
    <cellStyle name="Comma 2 11 2 3 4 2" xfId="23615" xr:uid="{48E331AA-FA0C-4EBF-A509-7AA2806FAF4A}"/>
    <cellStyle name="Comma 2 11 2 3 4 3" xfId="35496" xr:uid="{AEFB7B54-0B20-4338-B886-3CED53A52A8C}"/>
    <cellStyle name="Comma 2 11 2 3 4 4" xfId="49753" xr:uid="{4F6443D1-77C9-468B-9160-869A8965D448}"/>
    <cellStyle name="Comma 2 11 2 3 5" xfId="11734" xr:uid="{9100C495-118A-45D2-8897-1DBA9E01D5C2}"/>
    <cellStyle name="Comma 2 11 2 3 5 2" xfId="25991" xr:uid="{11A706AC-D272-404D-B92F-BA57774BEB34}"/>
    <cellStyle name="Comma 2 11 2 3 5 3" xfId="37872" xr:uid="{44DDD545-A2F7-44FA-B2FA-D2BEE7488877}"/>
    <cellStyle name="Comma 2 11 2 3 5 4" xfId="52129" xr:uid="{D8F4EB00-9E51-4607-8375-2FEE69271D54}"/>
    <cellStyle name="Comma 2 11 2 3 6" xfId="14111" xr:uid="{FEA45220-6F0E-4CBC-AADD-3AF40E1CC4AF}"/>
    <cellStyle name="Comma 2 11 2 3 6 2" xfId="40249" xr:uid="{D87C62F6-B1A0-489C-92EE-40D08994C4E0}"/>
    <cellStyle name="Comma 2 11 2 3 6 3" xfId="54506" xr:uid="{488D5B4F-AE02-4272-8E1A-B2CF34898B91}"/>
    <cellStyle name="Comma 2 11 2 3 7" xfId="16487" xr:uid="{77CC30F0-3A83-45D7-86AF-DCB0ADB4DB60}"/>
    <cellStyle name="Comma 2 11 2 3 8" xfId="28368" xr:uid="{30E9CE12-6651-4FA5-911A-C3BA6819D619}"/>
    <cellStyle name="Comma 2 11 2 3 9" xfId="42625" xr:uid="{9F0899A2-F247-4AEF-87F6-1FAC891A86A9}"/>
    <cellStyle name="Comma 2 11 2 4" xfId="3022" xr:uid="{51AE4D28-B60E-4916-8BB7-7E5898D2541C}"/>
    <cellStyle name="Comma 2 11 2 4 2" xfId="17279" xr:uid="{124CE748-0A74-49B9-A12E-7A94A9C8A5CB}"/>
    <cellStyle name="Comma 2 11 2 4 3" xfId="29160" xr:uid="{609CF601-A88E-452E-8BFF-55D7FA896CBB}"/>
    <cellStyle name="Comma 2 11 2 4 4" xfId="43417" xr:uid="{EC87F971-724E-4A8D-AC49-01229E0C9CB5}"/>
    <cellStyle name="Comma 2 11 2 5" xfId="5398" xr:uid="{4C555878-A8DD-49C3-B39F-831389CE9825}"/>
    <cellStyle name="Comma 2 11 2 5 2" xfId="19655" xr:uid="{767B9718-2714-469C-9DC2-B3704F091985}"/>
    <cellStyle name="Comma 2 11 2 5 3" xfId="31536" xr:uid="{943E71FD-E3D7-4356-B3B2-52D53A5C7D30}"/>
    <cellStyle name="Comma 2 11 2 5 4" xfId="45793" xr:uid="{08676861-A49E-4B53-9118-971A77D3B5C9}"/>
    <cellStyle name="Comma 2 11 2 6" xfId="7774" xr:uid="{86C15427-4222-4683-88DC-514C793461F9}"/>
    <cellStyle name="Comma 2 11 2 6 2" xfId="22031" xr:uid="{B3D22AC9-78E9-4380-BB6E-633801F681ED}"/>
    <cellStyle name="Comma 2 11 2 6 3" xfId="33912" xr:uid="{4E5A9C65-0AE6-40A8-A0D1-2D8FC2698112}"/>
    <cellStyle name="Comma 2 11 2 6 4" xfId="48169" xr:uid="{76276663-03E1-41D3-A22E-D58C577641BB}"/>
    <cellStyle name="Comma 2 11 2 7" xfId="10150" xr:uid="{5A1C6E3E-FDF5-46BA-8A30-5FB12A757E35}"/>
    <cellStyle name="Comma 2 11 2 7 2" xfId="24407" xr:uid="{F191FA12-C406-417D-846E-127255CA87A2}"/>
    <cellStyle name="Comma 2 11 2 7 3" xfId="36288" xr:uid="{41D36CE2-AEAA-4DF4-B0D2-FB38C74432F5}"/>
    <cellStyle name="Comma 2 11 2 7 4" xfId="50545" xr:uid="{498B33D0-06AD-43CC-B679-3A58747F8B6A}"/>
    <cellStyle name="Comma 2 11 2 8" xfId="12527" xr:uid="{4EEB8917-D1F3-455B-B1C5-9A4CD8B76BD7}"/>
    <cellStyle name="Comma 2 11 2 8 2" xfId="38665" xr:uid="{D9113C5F-56FB-4E6E-8FBB-5A4E0DFFDB16}"/>
    <cellStyle name="Comma 2 11 2 8 3" xfId="52922" xr:uid="{92792ED4-DF0B-4C04-B110-64B33CF7A52B}"/>
    <cellStyle name="Comma 2 11 2 9" xfId="14903" xr:uid="{E739D224-A0C6-4C71-9B4B-7FFEDC6FAE27}"/>
    <cellStyle name="Comma 2 11 3" xfId="1078" xr:uid="{E778566A-8BE6-413F-9B0E-539B700E30DA}"/>
    <cellStyle name="Comma 2 11 3 2" xfId="3454" xr:uid="{D2E058ED-42B2-4C2F-AA1D-28401BB5DBF1}"/>
    <cellStyle name="Comma 2 11 3 2 2" xfId="17711" xr:uid="{4C14E19F-C2D2-4C70-9D0C-66B53B7A5E6C}"/>
    <cellStyle name="Comma 2 11 3 2 3" xfId="29592" xr:uid="{DC1AAD52-AB93-4379-A66A-F2FC70BE3AA0}"/>
    <cellStyle name="Comma 2 11 3 2 4" xfId="43849" xr:uid="{93E63F06-3BE3-4B66-9044-E1F2BBB594F6}"/>
    <cellStyle name="Comma 2 11 3 3" xfId="5830" xr:uid="{1585247D-BE5B-430C-B062-9E0F509F167A}"/>
    <cellStyle name="Comma 2 11 3 3 2" xfId="20087" xr:uid="{3338920B-9E33-42CE-897D-D4E0ADF7AA98}"/>
    <cellStyle name="Comma 2 11 3 3 3" xfId="31968" xr:uid="{F6A7A624-C649-4F56-A148-7B1A97F35BEC}"/>
    <cellStyle name="Comma 2 11 3 3 4" xfId="46225" xr:uid="{83710FEA-C3B7-47CE-BE7A-7CCADEA27F57}"/>
    <cellStyle name="Comma 2 11 3 4" xfId="8206" xr:uid="{1B9F41A3-6074-49BD-A9BA-FB072B02E4AB}"/>
    <cellStyle name="Comma 2 11 3 4 2" xfId="22463" xr:uid="{ED858E63-E3A8-4304-8513-41DD2CF7E5C2}"/>
    <cellStyle name="Comma 2 11 3 4 3" xfId="34344" xr:uid="{4AEDD9DA-C178-4634-AFAE-0CB3AAC76F80}"/>
    <cellStyle name="Comma 2 11 3 4 4" xfId="48601" xr:uid="{DBFFBFD9-F852-49E8-8C38-2903A51210B7}"/>
    <cellStyle name="Comma 2 11 3 5" xfId="10582" xr:uid="{411AE6FF-81B6-42A9-84C4-DB45D9F36CA3}"/>
    <cellStyle name="Comma 2 11 3 5 2" xfId="24839" xr:uid="{25DBB4AE-BA90-4FA7-80F0-0AF49343D638}"/>
    <cellStyle name="Comma 2 11 3 5 3" xfId="36720" xr:uid="{020F69EC-57B1-405E-A3C4-4DE2C341CEDA}"/>
    <cellStyle name="Comma 2 11 3 5 4" xfId="50977" xr:uid="{9BF9F364-AAE9-4F55-A3EB-0790A7C1A4E2}"/>
    <cellStyle name="Comma 2 11 3 6" xfId="12959" xr:uid="{1C0D1B79-1056-472E-BD5B-9576D91AE6DD}"/>
    <cellStyle name="Comma 2 11 3 6 2" xfId="39097" xr:uid="{33E2596D-4CF9-4E4F-903F-1D4FCA3C1B5D}"/>
    <cellStyle name="Comma 2 11 3 6 3" xfId="53354" xr:uid="{FEB53137-5238-471F-B79D-C4961E79ED10}"/>
    <cellStyle name="Comma 2 11 3 7" xfId="15335" xr:uid="{32DB22D6-0946-4375-80A2-030C4186E885}"/>
    <cellStyle name="Comma 2 11 3 8" xfId="27216" xr:uid="{B131C801-21D7-4C71-A3F6-043D3FB116C4}"/>
    <cellStyle name="Comma 2 11 3 9" xfId="41473" xr:uid="{ECDDA229-6703-4D18-9909-393EB1E00AE5}"/>
    <cellStyle name="Comma 2 11 4" xfId="1870" xr:uid="{1FC94C9A-5D1F-4CE5-B4CD-8E40C21A47F9}"/>
    <cellStyle name="Comma 2 11 4 2" xfId="4246" xr:uid="{DEA2BA1F-C256-4E0B-A3FD-4F6FD5A27364}"/>
    <cellStyle name="Comma 2 11 4 2 2" xfId="18503" xr:uid="{3373AC19-B2C9-4DA0-B3E4-FD7A4F2A958C}"/>
    <cellStyle name="Comma 2 11 4 2 3" xfId="30384" xr:uid="{DD8E2D3D-4D59-4B49-8F7F-A0FD1BA7B3B4}"/>
    <cellStyle name="Comma 2 11 4 2 4" xfId="44641" xr:uid="{5850B659-ED1F-444E-BA56-BE793A12D5F9}"/>
    <cellStyle name="Comma 2 11 4 3" xfId="6622" xr:uid="{8A661436-DD5A-4244-8A72-35741C21E161}"/>
    <cellStyle name="Comma 2 11 4 3 2" xfId="20879" xr:uid="{FF232523-3108-4AD8-A249-67283BACB4EC}"/>
    <cellStyle name="Comma 2 11 4 3 3" xfId="32760" xr:uid="{AA884007-B00C-4B4B-B11D-201EF5EAFB06}"/>
    <cellStyle name="Comma 2 11 4 3 4" xfId="47017" xr:uid="{2F96E074-F37D-41A1-83FF-AB5CA7F70688}"/>
    <cellStyle name="Comma 2 11 4 4" xfId="8998" xr:uid="{1777BA97-9328-4C8A-8123-C19831E06470}"/>
    <cellStyle name="Comma 2 11 4 4 2" xfId="23255" xr:uid="{2BCDEA24-DA00-4016-A3E6-8DFB86FC0EFB}"/>
    <cellStyle name="Comma 2 11 4 4 3" xfId="35136" xr:uid="{6BCD10CC-9ADD-4795-9432-8180C9962800}"/>
    <cellStyle name="Comma 2 11 4 4 4" xfId="49393" xr:uid="{F37336EF-E0F3-43D0-9CFB-181FFEBFB47E}"/>
    <cellStyle name="Comma 2 11 4 5" xfId="11374" xr:uid="{BDC6918B-23E4-4F1C-B897-326FF8C05028}"/>
    <cellStyle name="Comma 2 11 4 5 2" xfId="25631" xr:uid="{6F78A8DB-71F7-4E29-8533-E5BF794C2363}"/>
    <cellStyle name="Comma 2 11 4 5 3" xfId="37512" xr:uid="{2A6648C1-EDF2-43A2-9D6B-1A1F7B3E9C19}"/>
    <cellStyle name="Comma 2 11 4 5 4" xfId="51769" xr:uid="{B6DC2532-DF36-4175-9AB3-E43ADFF60E41}"/>
    <cellStyle name="Comma 2 11 4 6" xfId="13751" xr:uid="{724AED39-FE12-4465-9D78-C90D81F95DB3}"/>
    <cellStyle name="Comma 2 11 4 6 2" xfId="39889" xr:uid="{1D430A6E-19CB-40DC-A476-AF262D196715}"/>
    <cellStyle name="Comma 2 11 4 6 3" xfId="54146" xr:uid="{C684EBDD-DA3A-4538-B23A-26234710021D}"/>
    <cellStyle name="Comma 2 11 4 7" xfId="16127" xr:uid="{E5A475C0-59EC-4BC5-9B80-64DCEEB22C13}"/>
    <cellStyle name="Comma 2 11 4 8" xfId="28008" xr:uid="{2D8F6E28-FBC0-429A-863A-F2E3E5B33A86}"/>
    <cellStyle name="Comma 2 11 4 9" xfId="42265" xr:uid="{1DC15492-0A71-45B2-8DBB-2155393E67C8}"/>
    <cellStyle name="Comma 2 11 5" xfId="2662" xr:uid="{E4583482-D177-41CF-8BF3-9A51CC5A9593}"/>
    <cellStyle name="Comma 2 11 5 2" xfId="16919" xr:uid="{EACD66D7-2351-4F5F-B8CF-EE4D1950B35D}"/>
    <cellStyle name="Comma 2 11 5 3" xfId="28800" xr:uid="{2014A5B8-CE8C-4277-B0B5-7ADC33A6F245}"/>
    <cellStyle name="Comma 2 11 5 4" xfId="43057" xr:uid="{99A507E3-9DFE-4395-AFD0-F21C3D95A7F9}"/>
    <cellStyle name="Comma 2 11 6" xfId="5038" xr:uid="{2F1D3F40-51BB-4845-B3EF-760D10DC4767}"/>
    <cellStyle name="Comma 2 11 6 2" xfId="19295" xr:uid="{157ACA07-32EA-456A-B3E4-2C19CBD0A547}"/>
    <cellStyle name="Comma 2 11 6 3" xfId="31176" xr:uid="{2493509E-4989-402B-92BA-C0E244A3C5D8}"/>
    <cellStyle name="Comma 2 11 6 4" xfId="45433" xr:uid="{4C49920B-65F8-4E21-AD88-ADD5FCC2556B}"/>
    <cellStyle name="Comma 2 11 7" xfId="7414" xr:uid="{C53B4E67-F429-4712-ADF8-CEE6147FCAB4}"/>
    <cellStyle name="Comma 2 11 7 2" xfId="21671" xr:uid="{3A896B2B-B53A-46EB-BC4C-937AB8D905AD}"/>
    <cellStyle name="Comma 2 11 7 3" xfId="33552" xr:uid="{920966F1-840B-43D3-8933-0FDCFE982F8C}"/>
    <cellStyle name="Comma 2 11 7 4" xfId="47809" xr:uid="{2769D7F1-9E72-47A4-A2F9-08E3617C0ADE}"/>
    <cellStyle name="Comma 2 11 8" xfId="9790" xr:uid="{5E97BA1E-768A-4921-BCA8-62BD447A31B6}"/>
    <cellStyle name="Comma 2 11 8 2" xfId="24047" xr:uid="{5B0806EB-2655-40AA-980F-4476B4799D13}"/>
    <cellStyle name="Comma 2 11 8 3" xfId="35928" xr:uid="{F621C629-9921-4314-B959-D8A2C988A541}"/>
    <cellStyle name="Comma 2 11 8 4" xfId="50185" xr:uid="{F1E51820-3759-4613-84B0-3F1AEC83525F}"/>
    <cellStyle name="Comma 2 11 9" xfId="12167" xr:uid="{8C788BDE-FE0A-4437-8B4A-FB3E4304316E}"/>
    <cellStyle name="Comma 2 11 9 2" xfId="38305" xr:uid="{074F275A-932C-42F7-9CFA-04F14A5D1951}"/>
    <cellStyle name="Comma 2 11 9 3" xfId="52562" xr:uid="{C4D52700-A080-4341-A2FA-7328998F94FE}"/>
    <cellStyle name="Comma 2 12" xfId="322" xr:uid="{852DF2D5-5D41-422F-B433-06DF50D1185F}"/>
    <cellStyle name="Comma 2 12 10" xfId="14579" xr:uid="{E45AFF55-D651-4D20-A0D8-77C89ECA188F}"/>
    <cellStyle name="Comma 2 12 11" xfId="26460" xr:uid="{79861CF5-20EC-4569-8B7B-FF04E74EA534}"/>
    <cellStyle name="Comma 2 12 12" xfId="40717" xr:uid="{158268E1-AF77-4357-83A3-BBF85625C942}"/>
    <cellStyle name="Comma 2 12 2" xfId="682" xr:uid="{A3B1FEF8-3D9F-4870-8F4C-7531A709E86E}"/>
    <cellStyle name="Comma 2 12 2 10" xfId="26820" xr:uid="{F592479C-AE0B-41AC-B93E-B12BB2ADEF93}"/>
    <cellStyle name="Comma 2 12 2 11" xfId="41077" xr:uid="{CCFC0E3B-61AD-4DB3-98F4-B492B3D31C6D}"/>
    <cellStyle name="Comma 2 12 2 2" xfId="1474" xr:uid="{C8A59AB3-4EA2-4129-8B25-98E9D0C03AAE}"/>
    <cellStyle name="Comma 2 12 2 2 2" xfId="3850" xr:uid="{35591E41-8591-435A-977C-672B8A0AAC33}"/>
    <cellStyle name="Comma 2 12 2 2 2 2" xfId="18107" xr:uid="{806C72DD-6D9F-4141-8EC0-F69820FB7464}"/>
    <cellStyle name="Comma 2 12 2 2 2 3" xfId="29988" xr:uid="{750558CE-3F5D-43A6-8008-82048E5998E9}"/>
    <cellStyle name="Comma 2 12 2 2 2 4" xfId="44245" xr:uid="{43A1FEDB-0A72-4287-B061-CEE2885F6BEF}"/>
    <cellStyle name="Comma 2 12 2 2 3" xfId="6226" xr:uid="{63DFE24A-5B0F-4ED2-8E69-BEF27EA1F461}"/>
    <cellStyle name="Comma 2 12 2 2 3 2" xfId="20483" xr:uid="{CB0A8559-9CDF-44A9-BA20-3C333499764A}"/>
    <cellStyle name="Comma 2 12 2 2 3 3" xfId="32364" xr:uid="{1A717B9C-9827-463C-8327-C955BE2DF7ED}"/>
    <cellStyle name="Comma 2 12 2 2 3 4" xfId="46621" xr:uid="{D1CD18E0-47FA-4BF2-9CB8-1C8521846E94}"/>
    <cellStyle name="Comma 2 12 2 2 4" xfId="8602" xr:uid="{EB30559C-2643-4201-A79B-D1F01BB21478}"/>
    <cellStyle name="Comma 2 12 2 2 4 2" xfId="22859" xr:uid="{7C2BF84C-22FB-4B7E-A100-697A89CC9F8F}"/>
    <cellStyle name="Comma 2 12 2 2 4 3" xfId="34740" xr:uid="{34DE1D82-C992-4BCA-9E0E-788623B2C08B}"/>
    <cellStyle name="Comma 2 12 2 2 4 4" xfId="48997" xr:uid="{58E0924C-92D1-4981-8BF0-34928A15DD79}"/>
    <cellStyle name="Comma 2 12 2 2 5" xfId="10978" xr:uid="{86935396-774E-4350-AF82-7106D2605B98}"/>
    <cellStyle name="Comma 2 12 2 2 5 2" xfId="25235" xr:uid="{1FB66141-6364-4C9D-B161-5CAD916D1F78}"/>
    <cellStyle name="Comma 2 12 2 2 5 3" xfId="37116" xr:uid="{7ED1821C-C328-4C75-873A-6D17BDB90381}"/>
    <cellStyle name="Comma 2 12 2 2 5 4" xfId="51373" xr:uid="{87E45ABE-C3BC-411E-931E-62C9A07DC22F}"/>
    <cellStyle name="Comma 2 12 2 2 6" xfId="13355" xr:uid="{6D2BCDF6-2F59-47BD-A637-63B396DA5D51}"/>
    <cellStyle name="Comma 2 12 2 2 6 2" xfId="39493" xr:uid="{4193DF16-BB20-428A-9C42-369D3D9874A7}"/>
    <cellStyle name="Comma 2 12 2 2 6 3" xfId="53750" xr:uid="{CD81E796-4780-4398-A32D-EFF60D11DB2A}"/>
    <cellStyle name="Comma 2 12 2 2 7" xfId="15731" xr:uid="{330F2994-4881-47CB-8CE6-8025EFA72F89}"/>
    <cellStyle name="Comma 2 12 2 2 8" xfId="27612" xr:uid="{E0D8D043-6143-46AF-B869-828654BA825F}"/>
    <cellStyle name="Comma 2 12 2 2 9" xfId="41869" xr:uid="{36D74ED6-4643-4DD3-924B-2ED322E17023}"/>
    <cellStyle name="Comma 2 12 2 3" xfId="2266" xr:uid="{2434C616-4E0B-4F33-AC20-7901343975B7}"/>
    <cellStyle name="Comma 2 12 2 3 2" xfId="4642" xr:uid="{BEE784A9-2316-409A-976B-A196A7D1AA8C}"/>
    <cellStyle name="Comma 2 12 2 3 2 2" xfId="18899" xr:uid="{51727700-5761-492A-A726-49BFFD5650BF}"/>
    <cellStyle name="Comma 2 12 2 3 2 3" xfId="30780" xr:uid="{4840CB5E-D9E1-4A58-B346-F4EBE26A1395}"/>
    <cellStyle name="Comma 2 12 2 3 2 4" xfId="45037" xr:uid="{4B21D747-F73B-48BB-BB72-455890EE874D}"/>
    <cellStyle name="Comma 2 12 2 3 3" xfId="7018" xr:uid="{0D60B76D-C2DA-4529-8EC6-7FC66C7A88C6}"/>
    <cellStyle name="Comma 2 12 2 3 3 2" xfId="21275" xr:uid="{7600E556-1EBE-4991-94E5-D71C22782EED}"/>
    <cellStyle name="Comma 2 12 2 3 3 3" xfId="33156" xr:uid="{3CBA8DB0-2031-4DAD-9851-7661BAFCB0E0}"/>
    <cellStyle name="Comma 2 12 2 3 3 4" xfId="47413" xr:uid="{B5919D47-4A26-4CDF-A06E-67DC608BC342}"/>
    <cellStyle name="Comma 2 12 2 3 4" xfId="9394" xr:uid="{0CEB8ED8-A072-4CDB-A9BF-E18817BCD439}"/>
    <cellStyle name="Comma 2 12 2 3 4 2" xfId="23651" xr:uid="{26E1895A-64D4-4593-A912-CF27F703C1C8}"/>
    <cellStyle name="Comma 2 12 2 3 4 3" xfId="35532" xr:uid="{874480C6-F1F4-4A49-8F28-880D243F4FA4}"/>
    <cellStyle name="Comma 2 12 2 3 4 4" xfId="49789" xr:uid="{EFAB4731-F1B2-4C40-A746-5B7819BA37AB}"/>
    <cellStyle name="Comma 2 12 2 3 5" xfId="11770" xr:uid="{06C47EF9-1E1D-4705-BD34-FFFE5FCFA02E}"/>
    <cellStyle name="Comma 2 12 2 3 5 2" xfId="26027" xr:uid="{55D55EF6-7069-4D2B-9FA5-E82C7DFF8921}"/>
    <cellStyle name="Comma 2 12 2 3 5 3" xfId="37908" xr:uid="{ECFAA826-846A-42F4-B570-7595C577CF63}"/>
    <cellStyle name="Comma 2 12 2 3 5 4" xfId="52165" xr:uid="{2871B885-DEB7-4875-A931-1AAE9B9F1BF3}"/>
    <cellStyle name="Comma 2 12 2 3 6" xfId="14147" xr:uid="{ED165625-4862-4E73-8F17-B03758B92585}"/>
    <cellStyle name="Comma 2 12 2 3 6 2" xfId="40285" xr:uid="{CDEADFA6-90D3-4DD9-A5C3-C14D392827AD}"/>
    <cellStyle name="Comma 2 12 2 3 6 3" xfId="54542" xr:uid="{2B771632-562A-4B91-A7CE-8BFA3ACF1ECF}"/>
    <cellStyle name="Comma 2 12 2 3 7" xfId="16523" xr:uid="{FF423D73-7E66-4955-B845-EF770C1CA637}"/>
    <cellStyle name="Comma 2 12 2 3 8" xfId="28404" xr:uid="{42FD2A4C-AFA5-4473-B4F3-010BA7AF339C}"/>
    <cellStyle name="Comma 2 12 2 3 9" xfId="42661" xr:uid="{58113873-AFFF-4307-B66F-C94111491937}"/>
    <cellStyle name="Comma 2 12 2 4" xfId="3058" xr:uid="{8EE3FB42-A360-492F-92AB-33415EA136AF}"/>
    <cellStyle name="Comma 2 12 2 4 2" xfId="17315" xr:uid="{FBCDEC93-FD6A-4746-80B8-D53C3CC7FBAA}"/>
    <cellStyle name="Comma 2 12 2 4 3" xfId="29196" xr:uid="{57CADDB4-252F-4F49-9692-7378A709302F}"/>
    <cellStyle name="Comma 2 12 2 4 4" xfId="43453" xr:uid="{9A2BDA92-5E1E-4775-98CD-C9BE0E027F46}"/>
    <cellStyle name="Comma 2 12 2 5" xfId="5434" xr:uid="{77E406B1-8336-49E7-A0A3-A1FE2295C550}"/>
    <cellStyle name="Comma 2 12 2 5 2" xfId="19691" xr:uid="{F37BC5D3-EA42-4867-9436-5D2DD71FB8F5}"/>
    <cellStyle name="Comma 2 12 2 5 3" xfId="31572" xr:uid="{9C82A6AD-7F17-4BDC-8EAB-FF350529AA69}"/>
    <cellStyle name="Comma 2 12 2 5 4" xfId="45829" xr:uid="{5E5EB079-BCA1-4BAF-A85D-2FBECAB1CE0C}"/>
    <cellStyle name="Comma 2 12 2 6" xfId="7810" xr:uid="{3401941D-186F-4A37-B259-102900EC526F}"/>
    <cellStyle name="Comma 2 12 2 6 2" xfId="22067" xr:uid="{DBC40350-9AB9-4EA0-BC48-289306A1D84B}"/>
    <cellStyle name="Comma 2 12 2 6 3" xfId="33948" xr:uid="{E5773E29-305B-4B46-8F2B-F697E8675128}"/>
    <cellStyle name="Comma 2 12 2 6 4" xfId="48205" xr:uid="{1537B574-BD2E-4080-BC47-E6670A634696}"/>
    <cellStyle name="Comma 2 12 2 7" xfId="10186" xr:uid="{DE52A458-2714-4A18-842E-9A743A681CE1}"/>
    <cellStyle name="Comma 2 12 2 7 2" xfId="24443" xr:uid="{52A4D943-95D9-4E6C-BCB8-D9525B740F28}"/>
    <cellStyle name="Comma 2 12 2 7 3" xfId="36324" xr:uid="{14703D00-DDC4-4572-A2EA-A1B979B602C4}"/>
    <cellStyle name="Comma 2 12 2 7 4" xfId="50581" xr:uid="{F156B5A7-6BD7-4C9D-9B78-C29FD83E8BD6}"/>
    <cellStyle name="Comma 2 12 2 8" xfId="12563" xr:uid="{F9B02737-8B98-4238-A8F9-D76A701CE4BD}"/>
    <cellStyle name="Comma 2 12 2 8 2" xfId="38701" xr:uid="{C6F9FB1B-041D-4FAA-BF89-710D0ACF8029}"/>
    <cellStyle name="Comma 2 12 2 8 3" xfId="52958" xr:uid="{57DC2188-E70B-4561-9E99-47E35CC35FFF}"/>
    <cellStyle name="Comma 2 12 2 9" xfId="14939" xr:uid="{A38E3FAB-532C-424C-8D1C-2B1221FBF98F}"/>
    <cellStyle name="Comma 2 12 3" xfId="1114" xr:uid="{7F81A6EA-CAF7-4D2F-9ECF-828E69E483DC}"/>
    <cellStyle name="Comma 2 12 3 2" xfId="3490" xr:uid="{A30BAFBB-0B93-4AD2-AD6E-7A2E9A7FC541}"/>
    <cellStyle name="Comma 2 12 3 2 2" xfId="17747" xr:uid="{DDFE29A0-51A0-4128-B91B-29F419356713}"/>
    <cellStyle name="Comma 2 12 3 2 3" xfId="29628" xr:uid="{81AB1798-E30B-43CE-91E5-A935ABE31BDE}"/>
    <cellStyle name="Comma 2 12 3 2 4" xfId="43885" xr:uid="{96BD0DD3-6F1E-48E7-9671-DF195F6C400C}"/>
    <cellStyle name="Comma 2 12 3 3" xfId="5866" xr:uid="{85519C58-103B-4C76-82D0-1B203C2A2A29}"/>
    <cellStyle name="Comma 2 12 3 3 2" xfId="20123" xr:uid="{7AF0226C-D934-47AB-9DC1-AC007AFF6996}"/>
    <cellStyle name="Comma 2 12 3 3 3" xfId="32004" xr:uid="{18F2DDB7-70FC-41EF-A33D-3D696D8C0DA1}"/>
    <cellStyle name="Comma 2 12 3 3 4" xfId="46261" xr:uid="{61532C64-75FA-4BDD-BDA0-6FE1C5CF28C2}"/>
    <cellStyle name="Comma 2 12 3 4" xfId="8242" xr:uid="{B0AE666A-5A8D-4E35-A6E6-ED7A6A47D4B5}"/>
    <cellStyle name="Comma 2 12 3 4 2" xfId="22499" xr:uid="{2567BD58-CEE7-4DCA-82FC-59094F251C15}"/>
    <cellStyle name="Comma 2 12 3 4 3" xfId="34380" xr:uid="{37E8D37B-78A1-49E5-9055-BE569CB76F95}"/>
    <cellStyle name="Comma 2 12 3 4 4" xfId="48637" xr:uid="{EBE57EC3-7A8A-4D39-ABBD-DFE4C33291BE}"/>
    <cellStyle name="Comma 2 12 3 5" xfId="10618" xr:uid="{5F820148-F3DC-438A-961E-BF834BBCC79C}"/>
    <cellStyle name="Comma 2 12 3 5 2" xfId="24875" xr:uid="{0E20A609-6F71-4130-B60D-7F7FE91B415D}"/>
    <cellStyle name="Comma 2 12 3 5 3" xfId="36756" xr:uid="{5922749D-FB90-4726-9252-4B5C0C93B571}"/>
    <cellStyle name="Comma 2 12 3 5 4" xfId="51013" xr:uid="{31C12074-D96C-4189-A114-2E485152EF2A}"/>
    <cellStyle name="Comma 2 12 3 6" xfId="12995" xr:uid="{1B3DDA90-8658-43F0-BA26-10D5B1763289}"/>
    <cellStyle name="Comma 2 12 3 6 2" xfId="39133" xr:uid="{3CC948A6-99C4-4916-BB34-3817E3D5D1EA}"/>
    <cellStyle name="Comma 2 12 3 6 3" xfId="53390" xr:uid="{D777D2C6-61E4-4BE6-A095-E90CF6719FCF}"/>
    <cellStyle name="Comma 2 12 3 7" xfId="15371" xr:uid="{1DC6E76E-2438-479C-B393-1894A86E0701}"/>
    <cellStyle name="Comma 2 12 3 8" xfId="27252" xr:uid="{E8CB708E-4C1E-45F0-AEF5-BFD47FF989CB}"/>
    <cellStyle name="Comma 2 12 3 9" xfId="41509" xr:uid="{3C05FAAF-7FAF-44D0-9B84-D5DD35AC325A}"/>
    <cellStyle name="Comma 2 12 4" xfId="1906" xr:uid="{6C1A04C2-E032-495C-A21A-6E57A9CEB642}"/>
    <cellStyle name="Comma 2 12 4 2" xfId="4282" xr:uid="{75A87576-68A5-4FBB-9568-9316333ED67D}"/>
    <cellStyle name="Comma 2 12 4 2 2" xfId="18539" xr:uid="{C5F7BB6B-B6F7-482F-BA5A-483F187D1BF3}"/>
    <cellStyle name="Comma 2 12 4 2 3" xfId="30420" xr:uid="{063EAB7F-3F1C-4D96-8D1D-C43A47C69AEF}"/>
    <cellStyle name="Comma 2 12 4 2 4" xfId="44677" xr:uid="{F80A8D53-B20B-4DCF-85A3-937304F11DCB}"/>
    <cellStyle name="Comma 2 12 4 3" xfId="6658" xr:uid="{EEC605D6-5F4D-483C-AFE3-1A8F89560E15}"/>
    <cellStyle name="Comma 2 12 4 3 2" xfId="20915" xr:uid="{989DA42F-5435-4AE7-8AFA-7C9968FA7C34}"/>
    <cellStyle name="Comma 2 12 4 3 3" xfId="32796" xr:uid="{3C1DA1E8-BD95-4B04-8D28-D8E4B609CCCD}"/>
    <cellStyle name="Comma 2 12 4 3 4" xfId="47053" xr:uid="{8FB95C11-E66F-411D-A2F5-91E704CAB111}"/>
    <cellStyle name="Comma 2 12 4 4" xfId="9034" xr:uid="{2F9DB7B8-0586-4E4C-BB20-B08F631F179C}"/>
    <cellStyle name="Comma 2 12 4 4 2" xfId="23291" xr:uid="{06896707-7834-412A-9467-5403321C397A}"/>
    <cellStyle name="Comma 2 12 4 4 3" xfId="35172" xr:uid="{42D34590-14A2-4A02-8F0C-52AB5076698E}"/>
    <cellStyle name="Comma 2 12 4 4 4" xfId="49429" xr:uid="{889B8754-51F7-406D-B93B-CFA98B71B909}"/>
    <cellStyle name="Comma 2 12 4 5" xfId="11410" xr:uid="{88821F68-B70F-4481-BB36-A620755A7D70}"/>
    <cellStyle name="Comma 2 12 4 5 2" xfId="25667" xr:uid="{E3178050-4F00-43AC-927B-973898B34D02}"/>
    <cellStyle name="Comma 2 12 4 5 3" xfId="37548" xr:uid="{FCD81B98-9BDE-4FB3-9D07-ED29329D6436}"/>
    <cellStyle name="Comma 2 12 4 5 4" xfId="51805" xr:uid="{89FF8FAB-94DF-4C1A-9094-430EB3E7530C}"/>
    <cellStyle name="Comma 2 12 4 6" xfId="13787" xr:uid="{528FBDBD-A588-4240-987B-5092A01AD32D}"/>
    <cellStyle name="Comma 2 12 4 6 2" xfId="39925" xr:uid="{F4911661-6F47-4400-8CE7-79519DB03232}"/>
    <cellStyle name="Comma 2 12 4 6 3" xfId="54182" xr:uid="{51AB7B67-29F9-4CF0-9265-514E573E174D}"/>
    <cellStyle name="Comma 2 12 4 7" xfId="16163" xr:uid="{67B325AE-6E90-4E48-9B7C-17A7B63953D5}"/>
    <cellStyle name="Comma 2 12 4 8" xfId="28044" xr:uid="{03B2CDCC-8B46-4876-BFE8-ECEBCFB49B80}"/>
    <cellStyle name="Comma 2 12 4 9" xfId="42301" xr:uid="{5BBBCD70-DA69-46DD-B241-06E34B8A1B61}"/>
    <cellStyle name="Comma 2 12 5" xfId="2698" xr:uid="{5ECC5DD7-B24C-4382-9543-775674B4DD50}"/>
    <cellStyle name="Comma 2 12 5 2" xfId="16955" xr:uid="{0E6745B7-531D-4163-9595-3AAA95A01E2D}"/>
    <cellStyle name="Comma 2 12 5 3" xfId="28836" xr:uid="{7B5B804C-D4C3-46A4-A740-A176CA3D22DD}"/>
    <cellStyle name="Comma 2 12 5 4" xfId="43093" xr:uid="{E278316D-2201-438D-9FA3-3056E21B8478}"/>
    <cellStyle name="Comma 2 12 6" xfId="5074" xr:uid="{AA5D29AC-FDB5-4789-A23E-EA15157AC071}"/>
    <cellStyle name="Comma 2 12 6 2" xfId="19331" xr:uid="{3CEBC70E-8667-424C-A445-62796FA2EB70}"/>
    <cellStyle name="Comma 2 12 6 3" xfId="31212" xr:uid="{97FB4F29-9F6C-4D4F-ADA8-C4101DD800F5}"/>
    <cellStyle name="Comma 2 12 6 4" xfId="45469" xr:uid="{2359863C-E18E-4D3B-8BAE-65C00754E0A7}"/>
    <cellStyle name="Comma 2 12 7" xfId="7450" xr:uid="{A8F4A00D-CEB2-4ADD-B09E-7CD7A189DA18}"/>
    <cellStyle name="Comma 2 12 7 2" xfId="21707" xr:uid="{2F4AAD57-1C91-4EF6-A70F-3252268E3171}"/>
    <cellStyle name="Comma 2 12 7 3" xfId="33588" xr:uid="{8A13475E-149E-4602-9394-80D354E06277}"/>
    <cellStyle name="Comma 2 12 7 4" xfId="47845" xr:uid="{9FB18255-3D26-47A1-A553-6E2A8A223F09}"/>
    <cellStyle name="Comma 2 12 8" xfId="9826" xr:uid="{3468FBC0-FAAD-4DB4-B38A-5CB8673BFE9F}"/>
    <cellStyle name="Comma 2 12 8 2" xfId="24083" xr:uid="{F40952A9-48B7-40A9-971D-11DF1CFAA9B0}"/>
    <cellStyle name="Comma 2 12 8 3" xfId="35964" xr:uid="{A13EA158-A4B9-45C9-9374-0EC1D781E8E3}"/>
    <cellStyle name="Comma 2 12 8 4" xfId="50221" xr:uid="{9060DE8B-E76F-406D-B3E6-25DF8B63C219}"/>
    <cellStyle name="Comma 2 12 9" xfId="12203" xr:uid="{E7BFBCEE-1AFD-45DE-BE3D-6739258FCFA2}"/>
    <cellStyle name="Comma 2 12 9 2" xfId="38341" xr:uid="{E1814406-0CF2-4430-94A1-149AB5E416A9}"/>
    <cellStyle name="Comma 2 12 9 3" xfId="52598" xr:uid="{FB172341-42B3-4333-B3E5-1FFF9FCA935C}"/>
    <cellStyle name="Comma 2 13" xfId="358" xr:uid="{E5C21E35-DBCF-47DB-A6A7-63A26C34B0FD}"/>
    <cellStyle name="Comma 2 13 10" xfId="26496" xr:uid="{CCB3997C-0641-4E4B-B251-FA3E1656A343}"/>
    <cellStyle name="Comma 2 13 11" xfId="40753" xr:uid="{794C4469-004C-4351-AE72-9E815472F86A}"/>
    <cellStyle name="Comma 2 13 2" xfId="1150" xr:uid="{5085579E-58E9-428B-BC7E-BB5D5F8D68A6}"/>
    <cellStyle name="Comma 2 13 2 2" xfId="3526" xr:uid="{3A5CF7FD-5E14-46E2-A868-D1A6FBF2EFAC}"/>
    <cellStyle name="Comma 2 13 2 2 2" xfId="17783" xr:uid="{7C52E586-0236-483E-B1F5-72F263FA0C51}"/>
    <cellStyle name="Comma 2 13 2 2 3" xfId="29664" xr:uid="{E347C4D7-5371-463D-9FDD-3650C8C830FD}"/>
    <cellStyle name="Comma 2 13 2 2 4" xfId="43921" xr:uid="{298D5B06-B6D6-4758-B7AF-AE2BEB143641}"/>
    <cellStyle name="Comma 2 13 2 3" xfId="5902" xr:uid="{77AA11BE-DD10-4EBC-BCD8-D67596D63DA0}"/>
    <cellStyle name="Comma 2 13 2 3 2" xfId="20159" xr:uid="{89DAD4EA-41BB-48C9-9F27-C2F06131A33F}"/>
    <cellStyle name="Comma 2 13 2 3 3" xfId="32040" xr:uid="{E284133A-E506-468C-B673-4CEA06AF0084}"/>
    <cellStyle name="Comma 2 13 2 3 4" xfId="46297" xr:uid="{EDC4705B-B91F-42B0-B9A3-26EE7BA3D9B0}"/>
    <cellStyle name="Comma 2 13 2 4" xfId="8278" xr:uid="{12935041-4790-4581-AEAA-ABCE2F5F7055}"/>
    <cellStyle name="Comma 2 13 2 4 2" xfId="22535" xr:uid="{FA87EAC2-7414-4B2E-B0EC-AB859C13E794}"/>
    <cellStyle name="Comma 2 13 2 4 3" xfId="34416" xr:uid="{20940928-51AF-429E-A601-2DB183005D4D}"/>
    <cellStyle name="Comma 2 13 2 4 4" xfId="48673" xr:uid="{3D6F370B-EFD4-478C-AF21-66662FE390FA}"/>
    <cellStyle name="Comma 2 13 2 5" xfId="10654" xr:uid="{DEE4DC16-799D-48A4-BD26-9C099B155D6C}"/>
    <cellStyle name="Comma 2 13 2 5 2" xfId="24911" xr:uid="{E5C43D88-DD34-47FA-BB60-735144FAACD7}"/>
    <cellStyle name="Comma 2 13 2 5 3" xfId="36792" xr:uid="{47338B4C-9D9A-4807-82D9-0B98EC2F3B89}"/>
    <cellStyle name="Comma 2 13 2 5 4" xfId="51049" xr:uid="{B9308D03-9F91-4D7B-A2C8-7D4406B5827E}"/>
    <cellStyle name="Comma 2 13 2 6" xfId="13031" xr:uid="{F48977A3-BE00-4E75-A7C9-6FBF4788E25A}"/>
    <cellStyle name="Comma 2 13 2 6 2" xfId="39169" xr:uid="{16754B7B-E896-4B8B-A887-A92CFBF042EC}"/>
    <cellStyle name="Comma 2 13 2 6 3" xfId="53426" xr:uid="{13F940CD-ADB9-4D0D-A3E9-AD9D6FAE6D87}"/>
    <cellStyle name="Comma 2 13 2 7" xfId="15407" xr:uid="{9F9EA51C-96BC-4448-A6BE-F4CABD79A989}"/>
    <cellStyle name="Comma 2 13 2 8" xfId="27288" xr:uid="{379C3F7B-97CF-42B8-B50A-BD3A04F43F83}"/>
    <cellStyle name="Comma 2 13 2 9" xfId="41545" xr:uid="{90338E2E-DFDF-40B4-B79B-EEC3C5D8CFCB}"/>
    <cellStyle name="Comma 2 13 3" xfId="1942" xr:uid="{94E97CA6-463B-46B0-9A79-8B3FDB90854E}"/>
    <cellStyle name="Comma 2 13 3 2" xfId="4318" xr:uid="{830CF535-DD5F-4A8F-9A66-11CF91A25D69}"/>
    <cellStyle name="Comma 2 13 3 2 2" xfId="18575" xr:uid="{13277C57-61F8-47F5-A3CD-25B3A1FA4C34}"/>
    <cellStyle name="Comma 2 13 3 2 3" xfId="30456" xr:uid="{D6126F0E-D15C-44AE-B60B-18AA08AA33A4}"/>
    <cellStyle name="Comma 2 13 3 2 4" xfId="44713" xr:uid="{EA841CCC-3A81-4E0B-A5CD-C52D875CA5F3}"/>
    <cellStyle name="Comma 2 13 3 3" xfId="6694" xr:uid="{D5723E83-FC31-43CB-A3FA-ECDB22DE9DF7}"/>
    <cellStyle name="Comma 2 13 3 3 2" xfId="20951" xr:uid="{12D3A43D-0A23-45D1-B57C-9C226510610A}"/>
    <cellStyle name="Comma 2 13 3 3 3" xfId="32832" xr:uid="{E9D87CD4-6D75-4202-9931-7C613793DAB9}"/>
    <cellStyle name="Comma 2 13 3 3 4" xfId="47089" xr:uid="{374FC3FB-783A-4450-848F-C88D240D3C20}"/>
    <cellStyle name="Comma 2 13 3 4" xfId="9070" xr:uid="{F6DBCACA-58F8-4FE5-BF12-C5057AC80D7C}"/>
    <cellStyle name="Comma 2 13 3 4 2" xfId="23327" xr:uid="{22F4C055-73C9-402E-84A6-6AF4A5948C44}"/>
    <cellStyle name="Comma 2 13 3 4 3" xfId="35208" xr:uid="{B92F0737-8387-4BE2-BE7A-71A9FE9B3FC8}"/>
    <cellStyle name="Comma 2 13 3 4 4" xfId="49465" xr:uid="{418EE434-5E67-41BA-B5BF-EFF8DCD36A98}"/>
    <cellStyle name="Comma 2 13 3 5" xfId="11446" xr:uid="{FF855E87-A6B7-49BC-917F-92E8A4AE1D37}"/>
    <cellStyle name="Comma 2 13 3 5 2" xfId="25703" xr:uid="{4439D831-6B61-4A7F-ABF8-6F3CCB0C9204}"/>
    <cellStyle name="Comma 2 13 3 5 3" xfId="37584" xr:uid="{DDAA51CE-E290-4189-91EB-6A821274EAAA}"/>
    <cellStyle name="Comma 2 13 3 5 4" xfId="51841" xr:uid="{B9B843DC-A5E4-4C70-9066-AEABB178AB35}"/>
    <cellStyle name="Comma 2 13 3 6" xfId="13823" xr:uid="{3BC44026-9925-4E78-97AE-63C344728291}"/>
    <cellStyle name="Comma 2 13 3 6 2" xfId="39961" xr:uid="{BD773043-96E2-4DAA-83F6-FB45C4F4A1B6}"/>
    <cellStyle name="Comma 2 13 3 6 3" xfId="54218" xr:uid="{66E09E9A-C49E-405C-A1B2-747C214172D4}"/>
    <cellStyle name="Comma 2 13 3 7" xfId="16199" xr:uid="{1C19460B-6C3D-4C00-B3A2-5EA8B17156AA}"/>
    <cellStyle name="Comma 2 13 3 8" xfId="28080" xr:uid="{C4961034-C9C2-453A-B330-4844FBA0FA1A}"/>
    <cellStyle name="Comma 2 13 3 9" xfId="42337" xr:uid="{B4C39D36-FC2B-4A03-8876-C49149A4C4C5}"/>
    <cellStyle name="Comma 2 13 4" xfId="2734" xr:uid="{9742D200-770D-4C0D-B4E0-509D305CDE9F}"/>
    <cellStyle name="Comma 2 13 4 2" xfId="16991" xr:uid="{D8247310-3C5A-4D41-95DA-46E9A3F6B639}"/>
    <cellStyle name="Comma 2 13 4 3" xfId="28872" xr:uid="{B4457621-F386-4C81-A2DA-E54F759F3165}"/>
    <cellStyle name="Comma 2 13 4 4" xfId="43129" xr:uid="{A3028261-8350-4692-A40C-A531D9D9892A}"/>
    <cellStyle name="Comma 2 13 5" xfId="5110" xr:uid="{786835FE-F66B-40A8-A341-0A4F6F6CC814}"/>
    <cellStyle name="Comma 2 13 5 2" xfId="19367" xr:uid="{2DA73084-6E9A-425A-AE28-9274600177F1}"/>
    <cellStyle name="Comma 2 13 5 3" xfId="31248" xr:uid="{32E72162-640A-460E-B3FB-6C490D5251FA}"/>
    <cellStyle name="Comma 2 13 5 4" xfId="45505" xr:uid="{890EBA72-EC84-40A4-B8B0-06FAD960FDD4}"/>
    <cellStyle name="Comma 2 13 6" xfId="7486" xr:uid="{AE18090B-A070-4A6D-8768-279DE757F2D0}"/>
    <cellStyle name="Comma 2 13 6 2" xfId="21743" xr:uid="{179D9205-217B-4D03-A70E-ACB59ACDFA6A}"/>
    <cellStyle name="Comma 2 13 6 3" xfId="33624" xr:uid="{69429C3B-D64F-4F3C-9B81-94BFB8B6884F}"/>
    <cellStyle name="Comma 2 13 6 4" xfId="47881" xr:uid="{AE0FF32D-9ADD-4254-8FA2-E70F457DA2C3}"/>
    <cellStyle name="Comma 2 13 7" xfId="9862" xr:uid="{604D4AF8-678A-4BFA-973F-AB9A68200AFE}"/>
    <cellStyle name="Comma 2 13 7 2" xfId="24119" xr:uid="{24E31500-40ED-44B8-B3BA-0506444329C8}"/>
    <cellStyle name="Comma 2 13 7 3" xfId="36000" xr:uid="{312732D7-ABFF-4AEA-90B8-74151C0C5A6D}"/>
    <cellStyle name="Comma 2 13 7 4" xfId="50257" xr:uid="{07C0F220-916A-4E83-8B2E-8CE37D6DCC4E}"/>
    <cellStyle name="Comma 2 13 8" xfId="12239" xr:uid="{750D1E89-844C-4CB8-B870-59AE4A01A220}"/>
    <cellStyle name="Comma 2 13 8 2" xfId="38377" xr:uid="{CF58D076-5345-4508-BF26-9B523C05FAA6}"/>
    <cellStyle name="Comma 2 13 8 3" xfId="52634" xr:uid="{50854C20-E9E9-4705-9DEE-DEF45E1B92C4}"/>
    <cellStyle name="Comma 2 13 9" xfId="14615" xr:uid="{19821D65-2548-4A24-A6C4-68DBF02E4B29}"/>
    <cellStyle name="Comma 2 14" xfId="394" xr:uid="{967251D5-9785-44EE-9727-E00BFB9AA790}"/>
    <cellStyle name="Comma 2 14 10" xfId="26532" xr:uid="{79637CAB-1A84-4BB5-A016-0812D52CC8C0}"/>
    <cellStyle name="Comma 2 14 11" xfId="40789" xr:uid="{4FA4B6E0-B443-4570-AA05-163A4454AEB1}"/>
    <cellStyle name="Comma 2 14 2" xfId="1186" xr:uid="{68E3EF0F-1B3A-46D9-A0EB-222E5C787416}"/>
    <cellStyle name="Comma 2 14 2 2" xfId="3562" xr:uid="{F5017449-8048-4E54-918F-774C613BE8DF}"/>
    <cellStyle name="Comma 2 14 2 2 2" xfId="17819" xr:uid="{529D0D33-5031-48A8-BB99-F24B0ED62462}"/>
    <cellStyle name="Comma 2 14 2 2 3" xfId="29700" xr:uid="{36788DBB-A847-460C-B9A3-704490FE8317}"/>
    <cellStyle name="Comma 2 14 2 2 4" xfId="43957" xr:uid="{CECC3E62-C7EF-4A8E-9672-34CAED9FFAFD}"/>
    <cellStyle name="Comma 2 14 2 3" xfId="5938" xr:uid="{E22E32F8-E1B4-4865-81CC-6C67D1DBE7FB}"/>
    <cellStyle name="Comma 2 14 2 3 2" xfId="20195" xr:uid="{2888E390-6C70-41C1-80EE-CC0C1DD700F1}"/>
    <cellStyle name="Comma 2 14 2 3 3" xfId="32076" xr:uid="{A5596E87-FE53-460E-90B8-15CFBC3915DA}"/>
    <cellStyle name="Comma 2 14 2 3 4" xfId="46333" xr:uid="{D1494B08-3755-46D2-8B56-9109680F008E}"/>
    <cellStyle name="Comma 2 14 2 4" xfId="8314" xr:uid="{05E1F3DD-0FC1-4EEE-B5AB-769DB7F05A99}"/>
    <cellStyle name="Comma 2 14 2 4 2" xfId="22571" xr:uid="{4C56C7C9-69C7-4248-A6B4-1AB8CD665CEC}"/>
    <cellStyle name="Comma 2 14 2 4 3" xfId="34452" xr:uid="{1C8F2250-9C01-40C6-8EED-81987E5AD710}"/>
    <cellStyle name="Comma 2 14 2 4 4" xfId="48709" xr:uid="{E85F6409-DA8D-47B7-A562-9605ACE957A6}"/>
    <cellStyle name="Comma 2 14 2 5" xfId="10690" xr:uid="{E1AEE4AD-F6CD-4B58-9A55-8585757426EF}"/>
    <cellStyle name="Comma 2 14 2 5 2" xfId="24947" xr:uid="{AC9C04EA-DA09-451C-85E1-BE5BF9F7C18B}"/>
    <cellStyle name="Comma 2 14 2 5 3" xfId="36828" xr:uid="{774F89F4-27B2-4B5E-8D0F-CD192F1C89A9}"/>
    <cellStyle name="Comma 2 14 2 5 4" xfId="51085" xr:uid="{2AE76C84-925C-4D88-9664-487DB874D00D}"/>
    <cellStyle name="Comma 2 14 2 6" xfId="13067" xr:uid="{781523DE-6587-4262-9091-00EB4571EFFD}"/>
    <cellStyle name="Comma 2 14 2 6 2" xfId="39205" xr:uid="{4CD08E38-2C61-49C0-B6AE-33D9F48937F8}"/>
    <cellStyle name="Comma 2 14 2 6 3" xfId="53462" xr:uid="{50EC066B-128C-4E10-998F-068E6F8007FA}"/>
    <cellStyle name="Comma 2 14 2 7" xfId="15443" xr:uid="{AE44C477-33E8-47A3-9879-71C7C83BB077}"/>
    <cellStyle name="Comma 2 14 2 8" xfId="27324" xr:uid="{36E06F80-49D3-411B-BB6E-77FC991B27F8}"/>
    <cellStyle name="Comma 2 14 2 9" xfId="41581" xr:uid="{9B48F75C-2990-4D5E-9273-93E8E3100E45}"/>
    <cellStyle name="Comma 2 14 3" xfId="1978" xr:uid="{968822A2-6E50-4723-A601-A8FA849C8890}"/>
    <cellStyle name="Comma 2 14 3 2" xfId="4354" xr:uid="{A34295BB-BCE3-4031-BE60-C26D394B5897}"/>
    <cellStyle name="Comma 2 14 3 2 2" xfId="18611" xr:uid="{1F50DBB7-B321-487D-8936-9D5B62F262DB}"/>
    <cellStyle name="Comma 2 14 3 2 3" xfId="30492" xr:uid="{DB50428E-CE09-4DEB-B9A6-7BA1FA0AC588}"/>
    <cellStyle name="Comma 2 14 3 2 4" xfId="44749" xr:uid="{13EB82A8-B668-461C-A102-54C7DD55FC8C}"/>
    <cellStyle name="Comma 2 14 3 3" xfId="6730" xr:uid="{E6A36C1F-A75D-4B81-AEA1-6B611A874B35}"/>
    <cellStyle name="Comma 2 14 3 3 2" xfId="20987" xr:uid="{840A3016-18DF-4145-B25D-E3429E0B6588}"/>
    <cellStyle name="Comma 2 14 3 3 3" xfId="32868" xr:uid="{15994508-927D-44B4-91C6-63D24B68C16A}"/>
    <cellStyle name="Comma 2 14 3 3 4" xfId="47125" xr:uid="{A24BB25C-8B01-4810-9BD7-1FAE559B2855}"/>
    <cellStyle name="Comma 2 14 3 4" xfId="9106" xr:uid="{0C9D5212-9A50-45FC-9A72-675E9B47FC8C}"/>
    <cellStyle name="Comma 2 14 3 4 2" xfId="23363" xr:uid="{6FA462A0-1331-41D9-864E-6486EBE8BC72}"/>
    <cellStyle name="Comma 2 14 3 4 3" xfId="35244" xr:uid="{743BAB86-7A79-476F-933C-CE1ACCCF4D5F}"/>
    <cellStyle name="Comma 2 14 3 4 4" xfId="49501" xr:uid="{3B5DB00A-3E0D-4799-8B07-AF5829CB1F0A}"/>
    <cellStyle name="Comma 2 14 3 5" xfId="11482" xr:uid="{1DD37D27-2BC2-4715-A07E-73466129C69B}"/>
    <cellStyle name="Comma 2 14 3 5 2" xfId="25739" xr:uid="{986114CB-0579-433D-ACCF-DD3092815BFA}"/>
    <cellStyle name="Comma 2 14 3 5 3" xfId="37620" xr:uid="{41D0487D-5824-4254-B1F4-CDAAB85D7B54}"/>
    <cellStyle name="Comma 2 14 3 5 4" xfId="51877" xr:uid="{0025664E-E067-4AB9-AD9D-0B65046DADE4}"/>
    <cellStyle name="Comma 2 14 3 6" xfId="13859" xr:uid="{983EB34E-66DE-4E32-87B2-C404C21A0556}"/>
    <cellStyle name="Comma 2 14 3 6 2" xfId="39997" xr:uid="{F83BCFF8-3DB9-4327-B596-2CBF8E576673}"/>
    <cellStyle name="Comma 2 14 3 6 3" xfId="54254" xr:uid="{BE226D8C-D327-4C36-9951-EDB96DE9FEC9}"/>
    <cellStyle name="Comma 2 14 3 7" xfId="16235" xr:uid="{A5341E1B-12C2-423A-B1CB-AE45B85B991D}"/>
    <cellStyle name="Comma 2 14 3 8" xfId="28116" xr:uid="{F0F851E2-0169-4F2E-AADE-216AD09A58A1}"/>
    <cellStyle name="Comma 2 14 3 9" xfId="42373" xr:uid="{89EB85F4-7D9E-4291-8A89-C3F6252A0E26}"/>
    <cellStyle name="Comma 2 14 4" xfId="2770" xr:uid="{5FD5C4A3-2E5C-4A1D-85AC-78DAE4BD1585}"/>
    <cellStyle name="Comma 2 14 4 2" xfId="17027" xr:uid="{65BA7B1C-D58F-4011-BCB4-C052E75F8859}"/>
    <cellStyle name="Comma 2 14 4 3" xfId="28908" xr:uid="{334C23AE-9CDB-468F-8CED-FD8D88E48287}"/>
    <cellStyle name="Comma 2 14 4 4" xfId="43165" xr:uid="{FCEB182D-0ABF-40CC-8285-8CB016C55B4D}"/>
    <cellStyle name="Comma 2 14 5" xfId="5146" xr:uid="{2001D0B4-43B7-4EBB-9077-61296737C88C}"/>
    <cellStyle name="Comma 2 14 5 2" xfId="19403" xr:uid="{3144298F-1CF4-428C-9F81-A1906890796C}"/>
    <cellStyle name="Comma 2 14 5 3" xfId="31284" xr:uid="{285D26FE-21BA-4112-9267-84D081C452CC}"/>
    <cellStyle name="Comma 2 14 5 4" xfId="45541" xr:uid="{5330A692-FE3F-4EC2-936A-84A2DB8CFB18}"/>
    <cellStyle name="Comma 2 14 6" xfId="7522" xr:uid="{A30B9875-E586-476E-B5CD-0D4A73FF3754}"/>
    <cellStyle name="Comma 2 14 6 2" xfId="21779" xr:uid="{E2F29C1E-EF98-491F-AFAC-7C3CB89EDFD7}"/>
    <cellStyle name="Comma 2 14 6 3" xfId="33660" xr:uid="{67884E54-3416-475C-B245-5892E25BD46C}"/>
    <cellStyle name="Comma 2 14 6 4" xfId="47917" xr:uid="{A9EDA152-51C5-4169-A31D-71B149E7376F}"/>
    <cellStyle name="Comma 2 14 7" xfId="9898" xr:uid="{731354A8-2726-413B-A320-1EA4F37F02DF}"/>
    <cellStyle name="Comma 2 14 7 2" xfId="24155" xr:uid="{08910D6F-F5E7-41DD-9154-C0478FEB6723}"/>
    <cellStyle name="Comma 2 14 7 3" xfId="36036" xr:uid="{7ADD6968-0722-4A77-97F0-36900C874BA6}"/>
    <cellStyle name="Comma 2 14 7 4" xfId="50293" xr:uid="{B5620E61-9A2B-4D6D-8F5D-305EFE0BDB21}"/>
    <cellStyle name="Comma 2 14 8" xfId="12275" xr:uid="{801D6F58-4DD2-4F76-AE29-296E56668A35}"/>
    <cellStyle name="Comma 2 14 8 2" xfId="38413" xr:uid="{B5BCDB46-B74C-4D3D-8E26-86265F348C83}"/>
    <cellStyle name="Comma 2 14 8 3" xfId="52670" xr:uid="{E8190171-F3E3-4669-851A-AD35A8F1CC64}"/>
    <cellStyle name="Comma 2 14 9" xfId="14651" xr:uid="{11D9EBE6-0F7B-4184-BECD-3D7B365354E8}"/>
    <cellStyle name="Comma 2 15" xfId="718" xr:uid="{EB505101-387B-42B0-A917-644C5FBC1EB2}"/>
    <cellStyle name="Comma 2 15 10" xfId="26856" xr:uid="{199C733E-E29F-4B36-8046-A2DE6B505C1C}"/>
    <cellStyle name="Comma 2 15 11" xfId="41113" xr:uid="{984C20CD-0383-4D99-9363-2A17879216A0}"/>
    <cellStyle name="Comma 2 15 2" xfId="1510" xr:uid="{9B5D914D-E946-41E3-B28C-D409AE878701}"/>
    <cellStyle name="Comma 2 15 2 2" xfId="3886" xr:uid="{8FB7593F-DA65-4298-9097-1BDD2A677D3D}"/>
    <cellStyle name="Comma 2 15 2 2 2" xfId="18143" xr:uid="{763AF68A-72E6-4A4B-B261-B915D8B4A07B}"/>
    <cellStyle name="Comma 2 15 2 2 3" xfId="30024" xr:uid="{E565F697-2016-4DA3-AFE7-570F8D79A91F}"/>
    <cellStyle name="Comma 2 15 2 2 4" xfId="44281" xr:uid="{91585973-CD52-485A-9D4A-EB8A00EB84C9}"/>
    <cellStyle name="Comma 2 15 2 3" xfId="6262" xr:uid="{2398939A-987B-4A49-8EF8-6886E25CA5BD}"/>
    <cellStyle name="Comma 2 15 2 3 2" xfId="20519" xr:uid="{438D7902-AAF6-4AC6-AD6F-496D868E5504}"/>
    <cellStyle name="Comma 2 15 2 3 3" xfId="32400" xr:uid="{3F70E8A3-162F-4985-91EE-429DDF2CD385}"/>
    <cellStyle name="Comma 2 15 2 3 4" xfId="46657" xr:uid="{8A027882-EE39-43BF-B8A4-C2DDDD33259F}"/>
    <cellStyle name="Comma 2 15 2 4" xfId="8638" xr:uid="{74A112C5-1A6F-4384-993C-8F40B50F97D6}"/>
    <cellStyle name="Comma 2 15 2 4 2" xfId="22895" xr:uid="{7182A183-7DE3-4D72-B536-224E4582EFA9}"/>
    <cellStyle name="Comma 2 15 2 4 3" xfId="34776" xr:uid="{4E90EFA0-7570-469F-9FFD-203C49B38952}"/>
    <cellStyle name="Comma 2 15 2 4 4" xfId="49033" xr:uid="{83B65ABA-7E11-4172-B54A-1DB99F5913FB}"/>
    <cellStyle name="Comma 2 15 2 5" xfId="11014" xr:uid="{B6273304-9531-4249-BB68-925FB4B23CE2}"/>
    <cellStyle name="Comma 2 15 2 5 2" xfId="25271" xr:uid="{3F1D7152-6182-429D-9A5D-AA5E6029F346}"/>
    <cellStyle name="Comma 2 15 2 5 3" xfId="37152" xr:uid="{8E3A97E2-8B22-427E-9769-6D558ECC0223}"/>
    <cellStyle name="Comma 2 15 2 5 4" xfId="51409" xr:uid="{48358240-986C-48A9-98DF-24E0FF05F1E2}"/>
    <cellStyle name="Comma 2 15 2 6" xfId="13391" xr:uid="{1B6CC10D-D099-4EA7-8CEE-11DA9B942C3F}"/>
    <cellStyle name="Comma 2 15 2 6 2" xfId="39529" xr:uid="{345D30E4-7A4B-4540-9488-1DF1D39BD473}"/>
    <cellStyle name="Comma 2 15 2 6 3" xfId="53786" xr:uid="{F8F5AA37-ABDB-4560-A634-0C032BE83DAD}"/>
    <cellStyle name="Comma 2 15 2 7" xfId="15767" xr:uid="{EB2C3331-8FF1-41A8-AD74-B2AEA1F75E2F}"/>
    <cellStyle name="Comma 2 15 2 8" xfId="27648" xr:uid="{B6CCCD78-2263-4702-A96F-864B45968CBC}"/>
    <cellStyle name="Comma 2 15 2 9" xfId="41905" xr:uid="{B0E5ED31-F77A-40D4-BD3C-A4A16F88B064}"/>
    <cellStyle name="Comma 2 15 3" xfId="2302" xr:uid="{E6B9104A-F0A3-48B1-832F-A954393EC816}"/>
    <cellStyle name="Comma 2 15 3 2" xfId="4678" xr:uid="{385E9D60-1699-4266-90AE-6A4A6B871845}"/>
    <cellStyle name="Comma 2 15 3 2 2" xfId="18935" xr:uid="{3AAC75D9-C1C7-4AC4-B710-A4A10BD0B67B}"/>
    <cellStyle name="Comma 2 15 3 2 3" xfId="30816" xr:uid="{22DBB191-8DAD-41F7-B9DB-30F0E1BAACFA}"/>
    <cellStyle name="Comma 2 15 3 2 4" xfId="45073" xr:uid="{DA0FCA69-9D22-4234-8FA7-915A7DF4D293}"/>
    <cellStyle name="Comma 2 15 3 3" xfId="7054" xr:uid="{FC26291B-8954-4C5D-AF5D-2E46ABE1C0E9}"/>
    <cellStyle name="Comma 2 15 3 3 2" xfId="21311" xr:uid="{F7867F87-E1EC-4582-9076-0434DFE3401A}"/>
    <cellStyle name="Comma 2 15 3 3 3" xfId="33192" xr:uid="{7179D052-1993-4FC3-9D69-3AB221FD72C2}"/>
    <cellStyle name="Comma 2 15 3 3 4" xfId="47449" xr:uid="{10DEBE8E-AD76-477D-9037-F4BD76EE054A}"/>
    <cellStyle name="Comma 2 15 3 4" xfId="9430" xr:uid="{1946ACD5-334F-409C-A804-9555432529F8}"/>
    <cellStyle name="Comma 2 15 3 4 2" xfId="23687" xr:uid="{00E5DB90-2297-4483-BE25-42CFB1EDA158}"/>
    <cellStyle name="Comma 2 15 3 4 3" xfId="35568" xr:uid="{9C52E969-3137-4F43-B93A-4B6B3AD8B749}"/>
    <cellStyle name="Comma 2 15 3 4 4" xfId="49825" xr:uid="{CB753FA7-785E-439B-985A-588312695785}"/>
    <cellStyle name="Comma 2 15 3 5" xfId="11806" xr:uid="{75740587-F63C-42AC-B110-594D984C158D}"/>
    <cellStyle name="Comma 2 15 3 5 2" xfId="26063" xr:uid="{E122E5F2-0530-4EBD-8092-E34FDAE1FF26}"/>
    <cellStyle name="Comma 2 15 3 5 3" xfId="37944" xr:uid="{918763BC-059A-44C6-A8D2-ED471880D163}"/>
    <cellStyle name="Comma 2 15 3 5 4" xfId="52201" xr:uid="{221B4827-A3B6-45F0-BE10-6CA243806E7F}"/>
    <cellStyle name="Comma 2 15 3 6" xfId="14183" xr:uid="{58D82D28-1434-4A31-94CE-B4675BC2AEE2}"/>
    <cellStyle name="Comma 2 15 3 6 2" xfId="40321" xr:uid="{7935836E-3F90-4C24-9BF4-6C06618D0683}"/>
    <cellStyle name="Comma 2 15 3 6 3" xfId="54578" xr:uid="{51E29286-951E-4E46-9946-283271BE38BA}"/>
    <cellStyle name="Comma 2 15 3 7" xfId="16559" xr:uid="{88C61870-1BDF-4F64-AF02-C856BBB1109C}"/>
    <cellStyle name="Comma 2 15 3 8" xfId="28440" xr:uid="{ECAD57F3-4960-48C9-A4A8-AB2C1F00FAA0}"/>
    <cellStyle name="Comma 2 15 3 9" xfId="42697" xr:uid="{9373C62F-6DFE-4CC8-818F-890864B8BF37}"/>
    <cellStyle name="Comma 2 15 4" xfId="3094" xr:uid="{55B81979-6525-4E52-BFC4-5A70E131496A}"/>
    <cellStyle name="Comma 2 15 4 2" xfId="17351" xr:uid="{FD6F2CF7-1638-460E-9BB9-571237EAAC75}"/>
    <cellStyle name="Comma 2 15 4 3" xfId="29232" xr:uid="{567F195B-C367-46DA-95CB-48C2FA9F882B}"/>
    <cellStyle name="Comma 2 15 4 4" xfId="43489" xr:uid="{E6E237F7-C139-41A6-B301-0D3AD33EF4F6}"/>
    <cellStyle name="Comma 2 15 5" xfId="5470" xr:uid="{787907F5-8E8F-48A8-9D3C-EBF001CFBAE8}"/>
    <cellStyle name="Comma 2 15 5 2" xfId="19727" xr:uid="{9615AF13-AB56-4F6C-8F80-2C39BCACA69B}"/>
    <cellStyle name="Comma 2 15 5 3" xfId="31608" xr:uid="{D25B3C90-B4BC-4D7C-9C7C-6D350B085316}"/>
    <cellStyle name="Comma 2 15 5 4" xfId="45865" xr:uid="{67A1058F-00D4-4682-BBC1-3F026C789F91}"/>
    <cellStyle name="Comma 2 15 6" xfId="7846" xr:uid="{4D193816-B6E9-49F2-8D52-C0212D214115}"/>
    <cellStyle name="Comma 2 15 6 2" xfId="22103" xr:uid="{7FBBE3B8-BDC6-48E8-86BC-679307466A77}"/>
    <cellStyle name="Comma 2 15 6 3" xfId="33984" xr:uid="{B7F22326-936C-46C9-9851-E13CA542F7B1}"/>
    <cellStyle name="Comma 2 15 6 4" xfId="48241" xr:uid="{FA874223-02CC-427C-A377-ACE5185CDD0F}"/>
    <cellStyle name="Comma 2 15 7" xfId="10222" xr:uid="{86051431-0AE2-4983-89F2-60FF90D9EC88}"/>
    <cellStyle name="Comma 2 15 7 2" xfId="24479" xr:uid="{7D12EADC-8F0D-48FE-8D35-843DAE119FF7}"/>
    <cellStyle name="Comma 2 15 7 3" xfId="36360" xr:uid="{EBEE3E6D-A58C-4C8D-9B3B-75ACB37DC6D8}"/>
    <cellStyle name="Comma 2 15 7 4" xfId="50617" xr:uid="{69F58A96-1167-41B4-A6EE-D4906938EA96}"/>
    <cellStyle name="Comma 2 15 8" xfId="12599" xr:uid="{7D7828E1-ABBE-4E3E-9362-ADEB03FDBABA}"/>
    <cellStyle name="Comma 2 15 8 2" xfId="38737" xr:uid="{5386A13D-E219-4661-AA7D-E32A813CE368}"/>
    <cellStyle name="Comma 2 15 8 3" xfId="52994" xr:uid="{18A6797D-A72D-48E2-943D-CACF3A96656A}"/>
    <cellStyle name="Comma 2 15 9" xfId="14975" xr:uid="{72A87002-65B4-4107-9F4B-6B43F065EF85}"/>
    <cellStyle name="Comma 2 16" xfId="754" xr:uid="{38DA83F4-AD4C-429E-B9B7-51B4C64C723F}"/>
    <cellStyle name="Comma 2 16 10" xfId="26892" xr:uid="{2DF25EBB-7312-440E-B7C5-14F0AE5FEDD5}"/>
    <cellStyle name="Comma 2 16 11" xfId="41149" xr:uid="{E2A34069-DC47-4AE1-8885-528B0874E62C}"/>
    <cellStyle name="Comma 2 16 2" xfId="1546" xr:uid="{F1DB3350-0F57-43D4-BCEF-3A6759FEA5F8}"/>
    <cellStyle name="Comma 2 16 2 2" xfId="3922" xr:uid="{ACCB2DBC-666E-4D89-B151-1444AB845E1F}"/>
    <cellStyle name="Comma 2 16 2 2 2" xfId="18179" xr:uid="{17868365-186A-4D11-9A21-1B33A46EEBAB}"/>
    <cellStyle name="Comma 2 16 2 2 3" xfId="30060" xr:uid="{7E6D08B2-1C02-49F0-A5E7-D6F087482104}"/>
    <cellStyle name="Comma 2 16 2 2 4" xfId="44317" xr:uid="{3CC956E9-8B76-4462-A96C-671A7AADC667}"/>
    <cellStyle name="Comma 2 16 2 3" xfId="6298" xr:uid="{145B8029-F8B2-4FA0-86C9-C254ACF43982}"/>
    <cellStyle name="Comma 2 16 2 3 2" xfId="20555" xr:uid="{26F58628-8AFE-4C1E-9EBC-82D434CB2F29}"/>
    <cellStyle name="Comma 2 16 2 3 3" xfId="32436" xr:uid="{3730AAD4-3DB0-4F14-8AFB-E879503B7CAE}"/>
    <cellStyle name="Comma 2 16 2 3 4" xfId="46693" xr:uid="{F03EE6AC-9E7F-4A70-9BC6-C835BC2212A2}"/>
    <cellStyle name="Comma 2 16 2 4" xfId="8674" xr:uid="{EB21E6F9-3BE3-464C-9367-926995BB03A2}"/>
    <cellStyle name="Comma 2 16 2 4 2" xfId="22931" xr:uid="{DAE23800-B145-4388-93BF-A841179891D4}"/>
    <cellStyle name="Comma 2 16 2 4 3" xfId="34812" xr:uid="{4F94BEF2-B6AD-4BC6-ACA7-72F3987407CE}"/>
    <cellStyle name="Comma 2 16 2 4 4" xfId="49069" xr:uid="{15A3929F-0420-495C-A234-35B0CC93173F}"/>
    <cellStyle name="Comma 2 16 2 5" xfId="11050" xr:uid="{C158C508-8002-4522-8899-4EC453EDD3CB}"/>
    <cellStyle name="Comma 2 16 2 5 2" xfId="25307" xr:uid="{3E15F365-1937-4302-A38D-D2AB0299499B}"/>
    <cellStyle name="Comma 2 16 2 5 3" xfId="37188" xr:uid="{7997E86F-16CF-465E-8940-17DFF4153B82}"/>
    <cellStyle name="Comma 2 16 2 5 4" xfId="51445" xr:uid="{44B41C8F-309B-4A8F-B3F3-1CD8A24E59EC}"/>
    <cellStyle name="Comma 2 16 2 6" xfId="13427" xr:uid="{995B576E-32C7-4FF1-8E79-6F9432041F98}"/>
    <cellStyle name="Comma 2 16 2 6 2" xfId="39565" xr:uid="{3E2537A5-D5AB-45AC-85EC-5BAD5AEC89FA}"/>
    <cellStyle name="Comma 2 16 2 6 3" xfId="53822" xr:uid="{04B2EB66-062E-4D6B-90FB-326E90FA0FB1}"/>
    <cellStyle name="Comma 2 16 2 7" xfId="15803" xr:uid="{CC905534-3BE6-4D96-923E-BDF7DC20533D}"/>
    <cellStyle name="Comma 2 16 2 8" xfId="27684" xr:uid="{E7F991C0-85B7-47AB-BA19-51E24771B4C6}"/>
    <cellStyle name="Comma 2 16 2 9" xfId="41941" xr:uid="{10ED6024-E3BE-4006-A837-ECF1FC7433A5}"/>
    <cellStyle name="Comma 2 16 3" xfId="2338" xr:uid="{3C23EEC8-37B3-4E77-A11D-8CD32FB177FA}"/>
    <cellStyle name="Comma 2 16 3 2" xfId="4714" xr:uid="{4613E6F7-9FDE-4976-A4A4-8813E9B7C034}"/>
    <cellStyle name="Comma 2 16 3 2 2" xfId="18971" xr:uid="{E85B147D-F99A-4364-853B-E2F8915687CD}"/>
    <cellStyle name="Comma 2 16 3 2 3" xfId="30852" xr:uid="{4EF96FF1-15E8-4F07-81D0-8A795320BD6F}"/>
    <cellStyle name="Comma 2 16 3 2 4" xfId="45109" xr:uid="{F83790C6-7F6E-4C63-BBD2-51E0DBC93E19}"/>
    <cellStyle name="Comma 2 16 3 3" xfId="7090" xr:uid="{3C4BDB64-DCA4-4F71-9752-645FA4966B67}"/>
    <cellStyle name="Comma 2 16 3 3 2" xfId="21347" xr:uid="{7C32B602-0352-407C-AE03-C99DAE7307E7}"/>
    <cellStyle name="Comma 2 16 3 3 3" xfId="33228" xr:uid="{2CFC060A-9EFE-45D6-A602-F519CB458FF9}"/>
    <cellStyle name="Comma 2 16 3 3 4" xfId="47485" xr:uid="{3F78C26A-BD54-458A-8860-08FF60ECCE88}"/>
    <cellStyle name="Comma 2 16 3 4" xfId="9466" xr:uid="{38359E9C-1010-42FE-9EED-BEB0A3841655}"/>
    <cellStyle name="Comma 2 16 3 4 2" xfId="23723" xr:uid="{259C85B9-B5D9-4A8A-8F86-E495E4B8A959}"/>
    <cellStyle name="Comma 2 16 3 4 3" xfId="35604" xr:uid="{C0A75DE9-8213-4C90-8A07-B51C04BA699E}"/>
    <cellStyle name="Comma 2 16 3 4 4" xfId="49861" xr:uid="{4BB7D885-F4B4-48DA-92B9-936CB95DE9AE}"/>
    <cellStyle name="Comma 2 16 3 5" xfId="11842" xr:uid="{EE99013F-70BC-4099-987E-CD18B06DC9FD}"/>
    <cellStyle name="Comma 2 16 3 5 2" xfId="26099" xr:uid="{433F70C2-3F4F-4791-A3DF-2EF81AEBD289}"/>
    <cellStyle name="Comma 2 16 3 5 3" xfId="37980" xr:uid="{1E64C34A-40C8-4FD2-B3AF-F2A11079155E}"/>
    <cellStyle name="Comma 2 16 3 5 4" xfId="52237" xr:uid="{A9B76E57-D15A-470E-ACB9-EBF5CAAE19A2}"/>
    <cellStyle name="Comma 2 16 3 6" xfId="14219" xr:uid="{DBEBD01C-A3B0-4C79-9E9E-AEBC6EFC4C4B}"/>
    <cellStyle name="Comma 2 16 3 6 2" xfId="40357" xr:uid="{B371E3A9-6D3A-49B0-BD40-30118212E711}"/>
    <cellStyle name="Comma 2 16 3 6 3" xfId="54614" xr:uid="{AC67D15A-BCDF-48CA-954E-8B78320D2B27}"/>
    <cellStyle name="Comma 2 16 3 7" xfId="16595" xr:uid="{471DE0B4-4BA4-4F90-968A-7CEF93406780}"/>
    <cellStyle name="Comma 2 16 3 8" xfId="28476" xr:uid="{C7E16CDF-2586-40B9-8D55-9007175EBC35}"/>
    <cellStyle name="Comma 2 16 3 9" xfId="42733" xr:uid="{5DCC818E-CE55-4A9F-A3BB-155B8EE35997}"/>
    <cellStyle name="Comma 2 16 4" xfId="3130" xr:uid="{85B8EB01-D53E-4D41-8A71-8205DC4CC4AB}"/>
    <cellStyle name="Comma 2 16 4 2" xfId="17387" xr:uid="{7CA6CA9C-A5FE-404A-8169-4D04CE69B8E8}"/>
    <cellStyle name="Comma 2 16 4 3" xfId="29268" xr:uid="{F1B14E29-8A4A-4EE7-9828-F2860D3CBB77}"/>
    <cellStyle name="Comma 2 16 4 4" xfId="43525" xr:uid="{D37EE3EE-B183-43E5-B3E2-C273CAEA2D77}"/>
    <cellStyle name="Comma 2 16 5" xfId="5506" xr:uid="{058B7064-C4D7-4777-AD3C-28111BCDD42B}"/>
    <cellStyle name="Comma 2 16 5 2" xfId="19763" xr:uid="{50480ED0-AB79-4363-82F7-420ED3306463}"/>
    <cellStyle name="Comma 2 16 5 3" xfId="31644" xr:uid="{44AD2ECA-E7C3-4241-8B03-392722C98966}"/>
    <cellStyle name="Comma 2 16 5 4" xfId="45901" xr:uid="{30EB581F-5B0B-4C47-AB97-A3550BC18236}"/>
    <cellStyle name="Comma 2 16 6" xfId="7882" xr:uid="{6593B532-7F39-41CD-9261-04E1370527EC}"/>
    <cellStyle name="Comma 2 16 6 2" xfId="22139" xr:uid="{5FB427ED-B635-4B94-B39C-8DAC0506C3F4}"/>
    <cellStyle name="Comma 2 16 6 3" xfId="34020" xr:uid="{3DF9C0A8-727A-4F31-B96E-9AD94E1BBBBA}"/>
    <cellStyle name="Comma 2 16 6 4" xfId="48277" xr:uid="{F10DF3BD-9A92-4020-988F-0DA96B6CF6E7}"/>
    <cellStyle name="Comma 2 16 7" xfId="10258" xr:uid="{809D3B3A-62B3-4B3E-8F18-47841EFF0D57}"/>
    <cellStyle name="Comma 2 16 7 2" xfId="24515" xr:uid="{83E40955-5EE5-44D4-A389-6865D2647303}"/>
    <cellStyle name="Comma 2 16 7 3" xfId="36396" xr:uid="{B723A32F-B6A4-4DCA-BB60-8C98C8455608}"/>
    <cellStyle name="Comma 2 16 7 4" xfId="50653" xr:uid="{0ABC58EA-658A-4B00-8374-F038C5AB7FB3}"/>
    <cellStyle name="Comma 2 16 8" xfId="12635" xr:uid="{D08D8B62-D52A-4397-8197-07FB7E1154DD}"/>
    <cellStyle name="Comma 2 16 8 2" xfId="38773" xr:uid="{09C43C51-FFC8-48C0-8E76-87DB5591D882}"/>
    <cellStyle name="Comma 2 16 8 3" xfId="53030" xr:uid="{1DC8E91A-2D93-4A59-909A-65BE4920D454}"/>
    <cellStyle name="Comma 2 16 9" xfId="15011" xr:uid="{7829DBEA-36D3-433F-AB9B-6C6AA9DFD672}"/>
    <cellStyle name="Comma 2 17" xfId="790" xr:uid="{A3EA3077-6A6E-42F7-AA35-E9BFD7D05D22}"/>
    <cellStyle name="Comma 2 17 10" xfId="26928" xr:uid="{AAD29FDB-6494-421B-B81D-B95EE1A8289D}"/>
    <cellStyle name="Comma 2 17 11" xfId="41185" xr:uid="{B927DFE2-858E-4089-AB7E-F4EC7A8041E1}"/>
    <cellStyle name="Comma 2 17 2" xfId="1582" xr:uid="{C5DD4BA7-C38D-47BF-BBFC-6F7B532281DD}"/>
    <cellStyle name="Comma 2 17 2 2" xfId="3958" xr:uid="{218FE058-9526-4C0F-B239-4C930C9A3885}"/>
    <cellStyle name="Comma 2 17 2 2 2" xfId="18215" xr:uid="{8AE81D92-6EC2-4B05-8972-FC2A16F50DC1}"/>
    <cellStyle name="Comma 2 17 2 2 3" xfId="30096" xr:uid="{C5833C19-5A1D-47D3-B2A9-250B58E7016B}"/>
    <cellStyle name="Comma 2 17 2 2 4" xfId="44353" xr:uid="{B1FE7086-22F5-4D84-BCB5-731216561E84}"/>
    <cellStyle name="Comma 2 17 2 3" xfId="6334" xr:uid="{6712562C-FCFD-4C43-B2DD-23072872F188}"/>
    <cellStyle name="Comma 2 17 2 3 2" xfId="20591" xr:uid="{34350CDD-D356-4223-A143-EF4431970FC9}"/>
    <cellStyle name="Comma 2 17 2 3 3" xfId="32472" xr:uid="{3BB423E8-65B0-4E30-9A6E-778340300D36}"/>
    <cellStyle name="Comma 2 17 2 3 4" xfId="46729" xr:uid="{B03E7B66-63E7-4B98-BC35-9775DEF6ECE3}"/>
    <cellStyle name="Comma 2 17 2 4" xfId="8710" xr:uid="{060A5E02-48B5-4A07-A507-F8B32E15887D}"/>
    <cellStyle name="Comma 2 17 2 4 2" xfId="22967" xr:uid="{B5120E3D-18CB-4263-8A1C-8F13906F9353}"/>
    <cellStyle name="Comma 2 17 2 4 3" xfId="34848" xr:uid="{2BC6C3A3-47E3-4EA6-B7E8-C122346FA95F}"/>
    <cellStyle name="Comma 2 17 2 4 4" xfId="49105" xr:uid="{1FD7C5E0-3327-4F4F-9D17-511BF64A20E2}"/>
    <cellStyle name="Comma 2 17 2 5" xfId="11086" xr:uid="{BD3F66C9-8E41-4A9A-B075-3B63F2762299}"/>
    <cellStyle name="Comma 2 17 2 5 2" xfId="25343" xr:uid="{C13E7E0E-E379-4A94-9932-1F945A131EBE}"/>
    <cellStyle name="Comma 2 17 2 5 3" xfId="37224" xr:uid="{CAE23A0A-2CCB-4BD3-AF32-BB46261EEA50}"/>
    <cellStyle name="Comma 2 17 2 5 4" xfId="51481" xr:uid="{56541DB3-914B-413E-839E-5C34F544EC21}"/>
    <cellStyle name="Comma 2 17 2 6" xfId="13463" xr:uid="{FFCC5B65-0A3F-49E9-A361-A6822361E9E6}"/>
    <cellStyle name="Comma 2 17 2 6 2" xfId="39601" xr:uid="{E507ED44-ECC7-4A69-8068-EF764A564667}"/>
    <cellStyle name="Comma 2 17 2 6 3" xfId="53858" xr:uid="{4790673E-66AD-45BE-A82A-38F3782829C5}"/>
    <cellStyle name="Comma 2 17 2 7" xfId="15839" xr:uid="{D2349F73-C8DE-49E2-A974-21499B32E09A}"/>
    <cellStyle name="Comma 2 17 2 8" xfId="27720" xr:uid="{8D9772B3-B9DD-49EE-AE89-B501569FC1E7}"/>
    <cellStyle name="Comma 2 17 2 9" xfId="41977" xr:uid="{5321047F-CA9B-45D5-88FE-4030C91608E1}"/>
    <cellStyle name="Comma 2 17 3" xfId="2374" xr:uid="{9C936AB0-4EA4-4F45-9839-60A57561759E}"/>
    <cellStyle name="Comma 2 17 3 2" xfId="4750" xr:uid="{36E9E049-3F2D-4288-89A1-0262564888E2}"/>
    <cellStyle name="Comma 2 17 3 2 2" xfId="19007" xr:uid="{B904C6DB-8F29-4C90-9A06-83ED4BC1B8C6}"/>
    <cellStyle name="Comma 2 17 3 2 3" xfId="30888" xr:uid="{E384DA5E-8C57-49A5-8580-219D7CADA468}"/>
    <cellStyle name="Comma 2 17 3 2 4" xfId="45145" xr:uid="{4FD7EC1A-9ACD-4572-B4DB-A843538AC7D9}"/>
    <cellStyle name="Comma 2 17 3 3" xfId="7126" xr:uid="{71A624FF-DAAD-495A-898D-5EE1D21C0C6E}"/>
    <cellStyle name="Comma 2 17 3 3 2" xfId="21383" xr:uid="{0F929C16-8144-4914-8BC3-0E27808FFCCE}"/>
    <cellStyle name="Comma 2 17 3 3 3" xfId="33264" xr:uid="{0668D866-3FC0-41CA-ADB5-7C85900CA3D3}"/>
    <cellStyle name="Comma 2 17 3 3 4" xfId="47521" xr:uid="{C73F696E-84C7-4C4D-A968-D5FFC496BC6E}"/>
    <cellStyle name="Comma 2 17 3 4" xfId="9502" xr:uid="{B5BDC2DE-7CFE-45F6-9C46-D23FD678858D}"/>
    <cellStyle name="Comma 2 17 3 4 2" xfId="23759" xr:uid="{8EAEE1A4-3107-41F3-A9FA-095D04EA3EC0}"/>
    <cellStyle name="Comma 2 17 3 4 3" xfId="35640" xr:uid="{153CA65E-3417-4E05-9AE2-3267F32FC48F}"/>
    <cellStyle name="Comma 2 17 3 4 4" xfId="49897" xr:uid="{837A0C04-CD3B-4278-9CBF-EBE82785BA33}"/>
    <cellStyle name="Comma 2 17 3 5" xfId="11878" xr:uid="{91082F70-6BED-42AA-B90A-4DEBFDDBE192}"/>
    <cellStyle name="Comma 2 17 3 5 2" xfId="26135" xr:uid="{858801F9-E5F8-4B34-AAB9-00BDD12CE2A1}"/>
    <cellStyle name="Comma 2 17 3 5 3" xfId="38016" xr:uid="{EEB4D718-E3C5-4845-BDC8-37D93B8BCFE5}"/>
    <cellStyle name="Comma 2 17 3 5 4" xfId="52273" xr:uid="{2ABF6C9F-98D0-40A7-ABC1-A2F4CF9901A9}"/>
    <cellStyle name="Comma 2 17 3 6" xfId="14255" xr:uid="{E5427475-458B-470C-8B1E-5382AC3ED9ED}"/>
    <cellStyle name="Comma 2 17 3 6 2" xfId="40393" xr:uid="{B83E865A-2714-4DAE-B1E2-3CF20059407B}"/>
    <cellStyle name="Comma 2 17 3 6 3" xfId="54650" xr:uid="{F14B1775-877B-48D2-8645-76300E9A9FEC}"/>
    <cellStyle name="Comma 2 17 3 7" xfId="16631" xr:uid="{18B6D61B-15CF-4653-99C2-2CA795469D47}"/>
    <cellStyle name="Comma 2 17 3 8" xfId="28512" xr:uid="{02D9EEBB-B544-496A-A906-F9DEE8FBAE54}"/>
    <cellStyle name="Comma 2 17 3 9" xfId="42769" xr:uid="{D736AFFA-57DA-42E9-A365-CE2179B9092D}"/>
    <cellStyle name="Comma 2 17 4" xfId="3166" xr:uid="{E16986B2-9DB3-4A14-98DC-9FD41532EC08}"/>
    <cellStyle name="Comma 2 17 4 2" xfId="17423" xr:uid="{8EA27512-7259-4EFF-8C3B-9C9A5A5E0A6B}"/>
    <cellStyle name="Comma 2 17 4 3" xfId="29304" xr:uid="{FD617A5F-6B49-489B-B47A-9304D35FDD50}"/>
    <cellStyle name="Comma 2 17 4 4" xfId="43561" xr:uid="{A69FDDB3-658A-4F60-891B-9332A056C718}"/>
    <cellStyle name="Comma 2 17 5" xfId="5542" xr:uid="{9AEE7559-BFA8-4B6E-8EA9-BBC67BC3E8A5}"/>
    <cellStyle name="Comma 2 17 5 2" xfId="19799" xr:uid="{ACDCCDCB-3F5C-494F-A5CF-C5C86E1D8A8F}"/>
    <cellStyle name="Comma 2 17 5 3" xfId="31680" xr:uid="{32C1514E-3C83-4306-A4A5-D1DD276DCEC5}"/>
    <cellStyle name="Comma 2 17 5 4" xfId="45937" xr:uid="{8F6EED6D-D415-4CF4-9DF3-478C714BD56D}"/>
    <cellStyle name="Comma 2 17 6" xfId="7918" xr:uid="{F7633D6B-6C45-4EEE-B91B-68CAACB7FD21}"/>
    <cellStyle name="Comma 2 17 6 2" xfId="22175" xr:uid="{C97857B6-175C-4CA9-9A1D-2C1C40BED6FD}"/>
    <cellStyle name="Comma 2 17 6 3" xfId="34056" xr:uid="{616EFF8C-FB8A-4652-83EB-55C841EC8B4E}"/>
    <cellStyle name="Comma 2 17 6 4" xfId="48313" xr:uid="{21DE988D-75F2-4279-B291-B56D786B1C18}"/>
    <cellStyle name="Comma 2 17 7" xfId="10294" xr:uid="{6FC56A7B-3596-41FE-A6C1-153C25763EB1}"/>
    <cellStyle name="Comma 2 17 7 2" xfId="24551" xr:uid="{2C9DBEB0-D2EB-4282-913C-ADE233607F4F}"/>
    <cellStyle name="Comma 2 17 7 3" xfId="36432" xr:uid="{5EE3E85A-86CB-4D93-B8CF-BBE85D9CE017}"/>
    <cellStyle name="Comma 2 17 7 4" xfId="50689" xr:uid="{C919340A-4740-498C-A569-25D1E0F5D9F3}"/>
    <cellStyle name="Comma 2 17 8" xfId="12671" xr:uid="{E5BB85FB-BE93-4C45-89C6-3F902BD562EE}"/>
    <cellStyle name="Comma 2 17 8 2" xfId="38809" xr:uid="{55EC85C4-5A04-4CE2-BD67-21E215829E98}"/>
    <cellStyle name="Comma 2 17 8 3" xfId="53066" xr:uid="{C640EEF5-A25C-4D5F-9628-3A2CAAE92D5A}"/>
    <cellStyle name="Comma 2 17 9" xfId="15047" xr:uid="{47D083BC-775A-4110-8EF9-C2DC601D6A3B}"/>
    <cellStyle name="Comma 2 18" xfId="826" xr:uid="{37C1D47D-8E77-46AB-933E-11FE97CC22DE}"/>
    <cellStyle name="Comma 2 18 2" xfId="3202" xr:uid="{12407609-8353-4C13-9495-A9242CB089AE}"/>
    <cellStyle name="Comma 2 18 2 2" xfId="17459" xr:uid="{2E70C222-7952-4F3F-909A-1DE0A166558F}"/>
    <cellStyle name="Comma 2 18 2 3" xfId="29340" xr:uid="{FA81971F-0D5E-4634-AAEA-BAE421A6162A}"/>
    <cellStyle name="Comma 2 18 2 4" xfId="43597" xr:uid="{2A6FEA87-355B-45CB-9FFE-FA21D7B33D73}"/>
    <cellStyle name="Comma 2 18 3" xfId="5578" xr:uid="{8F71FC27-04D8-49DC-949C-4D43008968F0}"/>
    <cellStyle name="Comma 2 18 3 2" xfId="19835" xr:uid="{FE0320B7-438F-4EF4-B5DE-17C8BD018516}"/>
    <cellStyle name="Comma 2 18 3 3" xfId="31716" xr:uid="{9B9FC0C0-A630-41BF-8B00-29AFE569CF7D}"/>
    <cellStyle name="Comma 2 18 3 4" xfId="45973" xr:uid="{F385381E-6B14-4E2D-905D-60C786FA06F6}"/>
    <cellStyle name="Comma 2 18 4" xfId="7954" xr:uid="{4772997F-6B09-40E8-BB5E-28AF115C86D3}"/>
    <cellStyle name="Comma 2 18 4 2" xfId="22211" xr:uid="{C37C321E-5958-44E6-B710-A6008E4B391D}"/>
    <cellStyle name="Comma 2 18 4 3" xfId="34092" xr:uid="{4F992EDC-6E84-4C83-AA3B-03B71356ACCD}"/>
    <cellStyle name="Comma 2 18 4 4" xfId="48349" xr:uid="{1F95EA33-C05F-49FC-AEFD-1096E6A4B6E7}"/>
    <cellStyle name="Comma 2 18 5" xfId="10330" xr:uid="{F20AE517-B262-4286-BF22-D5E37F13F923}"/>
    <cellStyle name="Comma 2 18 5 2" xfId="24587" xr:uid="{117FB069-E6FC-49F3-92DE-F7EB62ABB58B}"/>
    <cellStyle name="Comma 2 18 5 3" xfId="36468" xr:uid="{BD025F19-C64A-4F1A-8955-F9FF24759695}"/>
    <cellStyle name="Comma 2 18 5 4" xfId="50725" xr:uid="{71C031DD-896E-4728-8875-3EB3C5D52081}"/>
    <cellStyle name="Comma 2 18 6" xfId="12707" xr:uid="{8DB8E7F4-4C76-4F22-AF30-751DFD7D935A}"/>
    <cellStyle name="Comma 2 18 6 2" xfId="38845" xr:uid="{3BF1FC81-7F19-4FDB-A6E1-623BFA48EEF8}"/>
    <cellStyle name="Comma 2 18 6 3" xfId="53102" xr:uid="{346119C4-0FB7-4078-82C9-9684AC0B4C30}"/>
    <cellStyle name="Comma 2 18 7" xfId="15083" xr:uid="{33EC5963-CF0A-47B1-9649-615F32F5A90D}"/>
    <cellStyle name="Comma 2 18 8" xfId="26964" xr:uid="{0EDDC647-3184-43CB-8F63-664B88CE9280}"/>
    <cellStyle name="Comma 2 18 9" xfId="41221" xr:uid="{0E6545CD-AC6D-4066-AB1E-A9410AB4976E}"/>
    <cellStyle name="Comma 2 19" xfId="1618" xr:uid="{3C744FA4-4E2D-4F4E-B895-C7DBCDD88B24}"/>
    <cellStyle name="Comma 2 19 2" xfId="3994" xr:uid="{16733913-81C0-4FCA-8A81-757FBD81A39A}"/>
    <cellStyle name="Comma 2 19 2 2" xfId="18251" xr:uid="{D7E5BBB8-0D84-4FC1-82C6-4ADCBE6FFF08}"/>
    <cellStyle name="Comma 2 19 2 3" xfId="30132" xr:uid="{F1D225DB-AE66-4D3C-863C-A5BE19C63A80}"/>
    <cellStyle name="Comma 2 19 2 4" xfId="44389" xr:uid="{10B15CEB-36A9-47F3-906D-C85877837132}"/>
    <cellStyle name="Comma 2 19 3" xfId="6370" xr:uid="{DC23809B-8CAF-4DF6-AF47-A3570E7F5784}"/>
    <cellStyle name="Comma 2 19 3 2" xfId="20627" xr:uid="{C135E936-CC90-43C0-9FF9-BACD48823057}"/>
    <cellStyle name="Comma 2 19 3 3" xfId="32508" xr:uid="{9FA3D36C-5426-4E2B-A332-E79FD6CA5B31}"/>
    <cellStyle name="Comma 2 19 3 4" xfId="46765" xr:uid="{36B422CE-21C1-49C4-BFBB-79328B2530BD}"/>
    <cellStyle name="Comma 2 19 4" xfId="8746" xr:uid="{0D31385E-D16B-4463-8C54-17020E81ED52}"/>
    <cellStyle name="Comma 2 19 4 2" xfId="23003" xr:uid="{CEDA417E-F606-4000-8042-7B6032782EBE}"/>
    <cellStyle name="Comma 2 19 4 3" xfId="34884" xr:uid="{E20A59B9-C314-4D8C-BF74-5398A0F856C5}"/>
    <cellStyle name="Comma 2 19 4 4" xfId="49141" xr:uid="{529E430C-5355-4C2F-90C6-32D23CED35C5}"/>
    <cellStyle name="Comma 2 19 5" xfId="11122" xr:uid="{2909D584-7ABA-4639-A6CC-BC980B85E437}"/>
    <cellStyle name="Comma 2 19 5 2" xfId="25379" xr:uid="{FBE779F3-C9E2-480D-A255-F0E022D8EB51}"/>
    <cellStyle name="Comma 2 19 5 3" xfId="37260" xr:uid="{AEA698A1-B564-484A-AE56-7DD163E4A027}"/>
    <cellStyle name="Comma 2 19 5 4" xfId="51517" xr:uid="{57CAA0BA-CE26-40D0-B288-01196399B136}"/>
    <cellStyle name="Comma 2 19 6" xfId="13499" xr:uid="{AC786F09-E262-4425-BF7D-1257BCD12B86}"/>
    <cellStyle name="Comma 2 19 6 2" xfId="39637" xr:uid="{89D9A62B-4875-4B9C-8DC6-4CD8FDD9AC61}"/>
    <cellStyle name="Comma 2 19 6 3" xfId="53894" xr:uid="{D007F653-4F14-4ECC-8C68-C1ED18E0C432}"/>
    <cellStyle name="Comma 2 19 7" xfId="15875" xr:uid="{301BF202-5DAA-4E81-B6E6-761A5943E3F0}"/>
    <cellStyle name="Comma 2 19 8" xfId="27756" xr:uid="{08989D8A-AE32-453F-B4D6-835D269B6841}"/>
    <cellStyle name="Comma 2 19 9" xfId="42013" xr:uid="{356F5DD8-FEA3-4072-A338-4DFBC0EF1B23}"/>
    <cellStyle name="Comma 2 2" xfId="39" xr:uid="{D5E3DD7A-1CBE-4699-82E5-F46BD7223753}"/>
    <cellStyle name="Comma 2 2 10" xfId="327" xr:uid="{2425B497-0970-42B9-AE75-8AC24155AF27}"/>
    <cellStyle name="Comma 2 2 10 10" xfId="14584" xr:uid="{84B83378-DA9B-4AD0-B07F-3092AB10672B}"/>
    <cellStyle name="Comma 2 2 10 11" xfId="26465" xr:uid="{8B5AA07B-42FC-4BD0-9827-C5041DBF7377}"/>
    <cellStyle name="Comma 2 2 10 12" xfId="40722" xr:uid="{58BA299E-4D6F-4388-BAA2-A61381534DE4}"/>
    <cellStyle name="Comma 2 2 10 2" xfId="687" xr:uid="{45BC6132-7DAE-41A4-8CBB-CEA65560823F}"/>
    <cellStyle name="Comma 2 2 10 2 10" xfId="26825" xr:uid="{85227FCA-C814-4E19-A38F-DDB7275111C6}"/>
    <cellStyle name="Comma 2 2 10 2 11" xfId="41082" xr:uid="{20685FE9-6B5A-414B-8AF1-714872AE256F}"/>
    <cellStyle name="Comma 2 2 10 2 2" xfId="1479" xr:uid="{6D193DC2-BA39-4FFF-9E60-9FEC79B11436}"/>
    <cellStyle name="Comma 2 2 10 2 2 2" xfId="3855" xr:uid="{25C3F3E3-346F-42FA-8C69-4A2554B086AC}"/>
    <cellStyle name="Comma 2 2 10 2 2 2 2" xfId="18112" xr:uid="{86950D58-E2CB-46EA-B7A6-9A6447CD8E21}"/>
    <cellStyle name="Comma 2 2 10 2 2 2 3" xfId="29993" xr:uid="{DC5F0E99-B840-4979-9C05-00003CE46BA3}"/>
    <cellStyle name="Comma 2 2 10 2 2 2 4" xfId="44250" xr:uid="{C0937806-D813-4ED2-AED8-D239973E16B1}"/>
    <cellStyle name="Comma 2 2 10 2 2 3" xfId="6231" xr:uid="{6574DC87-4635-424D-846F-AFADC96B258F}"/>
    <cellStyle name="Comma 2 2 10 2 2 3 2" xfId="20488" xr:uid="{380A8363-BB01-42C3-9293-E097191E1050}"/>
    <cellStyle name="Comma 2 2 10 2 2 3 3" xfId="32369" xr:uid="{8B00CC76-60DB-4E7F-9962-A6D6C13E093A}"/>
    <cellStyle name="Comma 2 2 10 2 2 3 4" xfId="46626" xr:uid="{ED9C050D-6EFA-403E-BBB4-F656734A8EF0}"/>
    <cellStyle name="Comma 2 2 10 2 2 4" xfId="8607" xr:uid="{C8596FF3-1167-4241-B903-0CA23BB0B847}"/>
    <cellStyle name="Comma 2 2 10 2 2 4 2" xfId="22864" xr:uid="{2CB80F2C-EBD9-48B4-929B-43F9B0091D27}"/>
    <cellStyle name="Comma 2 2 10 2 2 4 3" xfId="34745" xr:uid="{2D40566A-64C8-4B7B-ABE5-588A4E4DB3BD}"/>
    <cellStyle name="Comma 2 2 10 2 2 4 4" xfId="49002" xr:uid="{56740C5D-E76C-4FEC-86B7-8AE1B9340BC0}"/>
    <cellStyle name="Comma 2 2 10 2 2 5" xfId="10983" xr:uid="{91CDAB08-CBFE-4C31-B464-BFD7946C4B2D}"/>
    <cellStyle name="Comma 2 2 10 2 2 5 2" xfId="25240" xr:uid="{60CA741B-957B-498D-A82A-4091BC11A14D}"/>
    <cellStyle name="Comma 2 2 10 2 2 5 3" xfId="37121" xr:uid="{F916764E-EE9F-4915-AC68-4D5F68D52958}"/>
    <cellStyle name="Comma 2 2 10 2 2 5 4" xfId="51378" xr:uid="{059CC5DE-3DAE-4B31-9350-244B7F2136B5}"/>
    <cellStyle name="Comma 2 2 10 2 2 6" xfId="13360" xr:uid="{1487A420-BF09-463C-964B-7A26A687868A}"/>
    <cellStyle name="Comma 2 2 10 2 2 6 2" xfId="39498" xr:uid="{1AB8DC37-675E-49E1-B2F9-4295BE9640D5}"/>
    <cellStyle name="Comma 2 2 10 2 2 6 3" xfId="53755" xr:uid="{63D4958A-3DD9-4666-ABCE-9F877EFB40F0}"/>
    <cellStyle name="Comma 2 2 10 2 2 7" xfId="15736" xr:uid="{3A591AF5-7999-4D52-A283-4BA2EFEAC663}"/>
    <cellStyle name="Comma 2 2 10 2 2 8" xfId="27617" xr:uid="{B3A40D64-4CB4-48AA-9996-FAC8685D9AD0}"/>
    <cellStyle name="Comma 2 2 10 2 2 9" xfId="41874" xr:uid="{974C08E2-8136-498B-B618-A029A35F1C9D}"/>
    <cellStyle name="Comma 2 2 10 2 3" xfId="2271" xr:uid="{5C01EF9D-D6E4-48DA-B1DD-230A48B1E57C}"/>
    <cellStyle name="Comma 2 2 10 2 3 2" xfId="4647" xr:uid="{8D6945E1-39C3-4F7C-8E0E-D9BD663F9128}"/>
    <cellStyle name="Comma 2 2 10 2 3 2 2" xfId="18904" xr:uid="{70E0EF7D-81BC-43EA-81BA-055F1EE66866}"/>
    <cellStyle name="Comma 2 2 10 2 3 2 3" xfId="30785" xr:uid="{17B4B52A-D261-4203-B1D3-131911F33A14}"/>
    <cellStyle name="Comma 2 2 10 2 3 2 4" xfId="45042" xr:uid="{D97E2498-F066-47C9-8345-3CCB79B02E42}"/>
    <cellStyle name="Comma 2 2 10 2 3 3" xfId="7023" xr:uid="{84D7AF7D-F30F-48A1-8CAA-C46612CE2CE0}"/>
    <cellStyle name="Comma 2 2 10 2 3 3 2" xfId="21280" xr:uid="{DABE9370-3F08-401D-AB74-473818C43480}"/>
    <cellStyle name="Comma 2 2 10 2 3 3 3" xfId="33161" xr:uid="{8818120E-8F0B-4A1D-9BA3-7E22CD4D85FA}"/>
    <cellStyle name="Comma 2 2 10 2 3 3 4" xfId="47418" xr:uid="{8826D3F3-6942-49FB-A2BB-BA13399D8B2A}"/>
    <cellStyle name="Comma 2 2 10 2 3 4" xfId="9399" xr:uid="{086BC83C-8B62-4AF4-B007-A04D1B0A6B36}"/>
    <cellStyle name="Comma 2 2 10 2 3 4 2" xfId="23656" xr:uid="{6F4B4134-D71D-4AD8-8BEC-3EC760624AB1}"/>
    <cellStyle name="Comma 2 2 10 2 3 4 3" xfId="35537" xr:uid="{97404D20-83B8-4EB5-ADEA-883A12A4B28F}"/>
    <cellStyle name="Comma 2 2 10 2 3 4 4" xfId="49794" xr:uid="{D6818AC5-C009-486C-B55F-93963D3D555F}"/>
    <cellStyle name="Comma 2 2 10 2 3 5" xfId="11775" xr:uid="{7D44DABC-62AF-4C50-8157-76EF60B27CF4}"/>
    <cellStyle name="Comma 2 2 10 2 3 5 2" xfId="26032" xr:uid="{918C0139-382B-4839-9351-93CD2BE71505}"/>
    <cellStyle name="Comma 2 2 10 2 3 5 3" xfId="37913" xr:uid="{46F05EAD-805C-48AB-AF9C-55A4A463651C}"/>
    <cellStyle name="Comma 2 2 10 2 3 5 4" xfId="52170" xr:uid="{3433BC0F-AB9B-463A-8E71-6F6E6F1E18FA}"/>
    <cellStyle name="Comma 2 2 10 2 3 6" xfId="14152" xr:uid="{F9C452ED-3AE1-486F-AC56-6C9A36A2DBB1}"/>
    <cellStyle name="Comma 2 2 10 2 3 6 2" xfId="40290" xr:uid="{91BBF1D2-5024-40DD-AC0A-BE350E21A654}"/>
    <cellStyle name="Comma 2 2 10 2 3 6 3" xfId="54547" xr:uid="{50550BF4-00CD-417A-A77C-94D9CEFC8B69}"/>
    <cellStyle name="Comma 2 2 10 2 3 7" xfId="16528" xr:uid="{164832B5-BC05-4B52-ACBD-EB3A0DF55DCF}"/>
    <cellStyle name="Comma 2 2 10 2 3 8" xfId="28409" xr:uid="{D8985B4D-ABE7-4BBB-BCEB-DA6275A919D3}"/>
    <cellStyle name="Comma 2 2 10 2 3 9" xfId="42666" xr:uid="{A31C66B3-6AA8-413E-B114-730D3A534AFF}"/>
    <cellStyle name="Comma 2 2 10 2 4" xfId="3063" xr:uid="{BD49F22F-1ACF-4BFD-9CA6-9F4E31ACD7EF}"/>
    <cellStyle name="Comma 2 2 10 2 4 2" xfId="17320" xr:uid="{807A2223-CF0F-4CFD-A6BC-A861EAA21925}"/>
    <cellStyle name="Comma 2 2 10 2 4 3" xfId="29201" xr:uid="{91E20A47-4725-4B5E-95A8-C8D6EC1B2CBC}"/>
    <cellStyle name="Comma 2 2 10 2 4 4" xfId="43458" xr:uid="{F087A5E9-A529-4D2F-8A06-CB6FBE97EEEE}"/>
    <cellStyle name="Comma 2 2 10 2 5" xfId="5439" xr:uid="{CDCADADA-BDFB-4297-B0B1-97E84F9BD798}"/>
    <cellStyle name="Comma 2 2 10 2 5 2" xfId="19696" xr:uid="{9F1BF1DB-3610-4AE1-86C2-93AA8AB48E24}"/>
    <cellStyle name="Comma 2 2 10 2 5 3" xfId="31577" xr:uid="{F6A48180-0F29-4B9C-9657-B9EFB9431910}"/>
    <cellStyle name="Comma 2 2 10 2 5 4" xfId="45834" xr:uid="{71E42522-D3CE-420C-B1CD-84863B1D6510}"/>
    <cellStyle name="Comma 2 2 10 2 6" xfId="7815" xr:uid="{557895B8-0893-4DAC-91B3-F20D67696373}"/>
    <cellStyle name="Comma 2 2 10 2 6 2" xfId="22072" xr:uid="{DCD43DEC-63FE-47C4-95F6-31B38A1E2BC3}"/>
    <cellStyle name="Comma 2 2 10 2 6 3" xfId="33953" xr:uid="{1519EA86-3DF7-4B9C-934E-070D7F6FE893}"/>
    <cellStyle name="Comma 2 2 10 2 6 4" xfId="48210" xr:uid="{D403D1B0-5FAA-4FDA-B9B5-9ADB9F59C75A}"/>
    <cellStyle name="Comma 2 2 10 2 7" xfId="10191" xr:uid="{BD5A4F04-F858-4578-A8D1-8B1B12A0A225}"/>
    <cellStyle name="Comma 2 2 10 2 7 2" xfId="24448" xr:uid="{FD6B0FFD-D751-418D-BA5A-395F6619A056}"/>
    <cellStyle name="Comma 2 2 10 2 7 3" xfId="36329" xr:uid="{B060929C-1A41-4830-A88F-185F2487A49C}"/>
    <cellStyle name="Comma 2 2 10 2 7 4" xfId="50586" xr:uid="{9B5AEF9D-FB41-48B3-A0E8-BAAE1BCB754A}"/>
    <cellStyle name="Comma 2 2 10 2 8" xfId="12568" xr:uid="{E1AE84BE-E94F-4462-B3D1-53E51A80A6E7}"/>
    <cellStyle name="Comma 2 2 10 2 8 2" xfId="38706" xr:uid="{6AA98870-F0E4-4DA1-A0AE-A10698E9D028}"/>
    <cellStyle name="Comma 2 2 10 2 8 3" xfId="52963" xr:uid="{00B50F4D-E61F-4886-A35B-A10309619DF8}"/>
    <cellStyle name="Comma 2 2 10 2 9" xfId="14944" xr:uid="{BB14D9E2-85AE-4A69-9E80-C2C6EFB5E026}"/>
    <cellStyle name="Comma 2 2 10 3" xfId="1119" xr:uid="{9CEDB847-4FF5-48A9-B902-CFB0F16D2670}"/>
    <cellStyle name="Comma 2 2 10 3 2" xfId="3495" xr:uid="{7257DEFB-57CF-42DF-B55A-AAC8E4073F88}"/>
    <cellStyle name="Comma 2 2 10 3 2 2" xfId="17752" xr:uid="{154207A8-420D-4E87-9EE1-5366F4A61613}"/>
    <cellStyle name="Comma 2 2 10 3 2 3" xfId="29633" xr:uid="{8E8A33E9-5789-4F2C-91AC-CAE35A7263FF}"/>
    <cellStyle name="Comma 2 2 10 3 2 4" xfId="43890" xr:uid="{597AD60E-0E8E-4388-A402-57ED01B4E8DD}"/>
    <cellStyle name="Comma 2 2 10 3 3" xfId="5871" xr:uid="{69454B9C-AF41-42BE-8AA5-A6028FF0F4C8}"/>
    <cellStyle name="Comma 2 2 10 3 3 2" xfId="20128" xr:uid="{CD7C80AA-90AD-4542-B140-BA3760959A73}"/>
    <cellStyle name="Comma 2 2 10 3 3 3" xfId="32009" xr:uid="{3327B343-6EDD-4382-AC30-E6391652F7D5}"/>
    <cellStyle name="Comma 2 2 10 3 3 4" xfId="46266" xr:uid="{62149294-F8C7-4369-8614-9BE6D0D684D0}"/>
    <cellStyle name="Comma 2 2 10 3 4" xfId="8247" xr:uid="{6C39BB23-325F-4133-8F46-C0E421100EB3}"/>
    <cellStyle name="Comma 2 2 10 3 4 2" xfId="22504" xr:uid="{B2F1B6D9-3A10-49D5-A40A-6B20381850D9}"/>
    <cellStyle name="Comma 2 2 10 3 4 3" xfId="34385" xr:uid="{C9AEAA56-D2FD-4DB1-93A2-98C2223DF34B}"/>
    <cellStyle name="Comma 2 2 10 3 4 4" xfId="48642" xr:uid="{FCFB6165-4D40-46DD-B33E-2B98606DB841}"/>
    <cellStyle name="Comma 2 2 10 3 5" xfId="10623" xr:uid="{3345CD97-B488-417E-9EB8-12B3648FAEB4}"/>
    <cellStyle name="Comma 2 2 10 3 5 2" xfId="24880" xr:uid="{FC4F754D-95D6-4635-96F1-F0F2EF93DD57}"/>
    <cellStyle name="Comma 2 2 10 3 5 3" xfId="36761" xr:uid="{227B8058-33BB-4C58-8222-9AF7540B1969}"/>
    <cellStyle name="Comma 2 2 10 3 5 4" xfId="51018" xr:uid="{1052B1BB-2D25-415B-B3E9-06629EC62757}"/>
    <cellStyle name="Comma 2 2 10 3 6" xfId="13000" xr:uid="{20596314-118B-4CE1-908D-C9729D1635BA}"/>
    <cellStyle name="Comma 2 2 10 3 6 2" xfId="39138" xr:uid="{CDAF92C7-2321-4043-AA02-95AF693A6016}"/>
    <cellStyle name="Comma 2 2 10 3 6 3" xfId="53395" xr:uid="{568CAC55-AE53-465B-98E0-45FD57670D1D}"/>
    <cellStyle name="Comma 2 2 10 3 7" xfId="15376" xr:uid="{9F721BB4-9B08-4487-9231-344C58E8A66F}"/>
    <cellStyle name="Comma 2 2 10 3 8" xfId="27257" xr:uid="{2F4911F2-C4FD-429E-8075-6CC9CF14F738}"/>
    <cellStyle name="Comma 2 2 10 3 9" xfId="41514" xr:uid="{D3E2265E-12BC-4D15-B31E-3F026D6A011E}"/>
    <cellStyle name="Comma 2 2 10 4" xfId="1911" xr:uid="{6E84EF3F-D919-4A2E-8C26-A9432D0D87D2}"/>
    <cellStyle name="Comma 2 2 10 4 2" xfId="4287" xr:uid="{338090C6-6F0A-4747-96E0-FB17437FB80D}"/>
    <cellStyle name="Comma 2 2 10 4 2 2" xfId="18544" xr:uid="{A7386192-2E4D-44E3-8AEF-24CB8A2C393C}"/>
    <cellStyle name="Comma 2 2 10 4 2 3" xfId="30425" xr:uid="{2F155791-8FD2-42EA-BC78-C5DEF5BC34BF}"/>
    <cellStyle name="Comma 2 2 10 4 2 4" xfId="44682" xr:uid="{D64D71B7-5FB7-4123-9519-D8A4FB008360}"/>
    <cellStyle name="Comma 2 2 10 4 3" xfId="6663" xr:uid="{F14B002C-51DD-4BD1-A3E8-16F55F9FFF07}"/>
    <cellStyle name="Comma 2 2 10 4 3 2" xfId="20920" xr:uid="{AFA9D49B-61C1-4D60-962A-6DBDFE2C83AC}"/>
    <cellStyle name="Comma 2 2 10 4 3 3" xfId="32801" xr:uid="{7E31086B-1835-4621-AE4F-2E783C0CF627}"/>
    <cellStyle name="Comma 2 2 10 4 3 4" xfId="47058" xr:uid="{8A80EFDA-A2D9-4509-9213-65CDA90222BD}"/>
    <cellStyle name="Comma 2 2 10 4 4" xfId="9039" xr:uid="{74696DA2-9993-421A-B98E-AE732766022D}"/>
    <cellStyle name="Comma 2 2 10 4 4 2" xfId="23296" xr:uid="{ED05F17A-AC2D-487D-8905-0D92AF0210A1}"/>
    <cellStyle name="Comma 2 2 10 4 4 3" xfId="35177" xr:uid="{6CACC4CF-E309-4E5C-B5A0-6DD78B3C091F}"/>
    <cellStyle name="Comma 2 2 10 4 4 4" xfId="49434" xr:uid="{955AF241-568F-4D95-ADBA-8FA45B99BF43}"/>
    <cellStyle name="Comma 2 2 10 4 5" xfId="11415" xr:uid="{6E93BA7C-EAAD-4E9C-A0C1-F5CBE2CBCB7F}"/>
    <cellStyle name="Comma 2 2 10 4 5 2" xfId="25672" xr:uid="{8BDD11A4-544C-43FD-BFD1-AF48722B1D45}"/>
    <cellStyle name="Comma 2 2 10 4 5 3" xfId="37553" xr:uid="{F2ABD6A5-7F62-4930-B220-26A744E8A856}"/>
    <cellStyle name="Comma 2 2 10 4 5 4" xfId="51810" xr:uid="{A8A6B56F-D653-4414-B218-CDB6EAEE2E2E}"/>
    <cellStyle name="Comma 2 2 10 4 6" xfId="13792" xr:uid="{1727DF0D-5DF1-4C17-B774-3C6620AA3C89}"/>
    <cellStyle name="Comma 2 2 10 4 6 2" xfId="39930" xr:uid="{00DF7709-DE61-40A8-A83B-6C2A2814EC03}"/>
    <cellStyle name="Comma 2 2 10 4 6 3" xfId="54187" xr:uid="{4FBBF988-1E7D-4537-B1BE-067D2EC0D744}"/>
    <cellStyle name="Comma 2 2 10 4 7" xfId="16168" xr:uid="{C5DBA6DC-5D9E-4644-BA1A-03CEDCE862A1}"/>
    <cellStyle name="Comma 2 2 10 4 8" xfId="28049" xr:uid="{6005E60D-5F83-4463-BED1-B99B4E26B5CD}"/>
    <cellStyle name="Comma 2 2 10 4 9" xfId="42306" xr:uid="{F754BED7-299A-45BB-AFE7-CF9DD8F36906}"/>
    <cellStyle name="Comma 2 2 10 5" xfId="2703" xr:uid="{4E50E7F8-4F78-4A17-92DE-0B6CC048B995}"/>
    <cellStyle name="Comma 2 2 10 5 2" xfId="16960" xr:uid="{C00C234C-A755-4DD3-B013-2EC86CC19780}"/>
    <cellStyle name="Comma 2 2 10 5 3" xfId="28841" xr:uid="{9076FF09-D727-49FF-B5A3-68599E94D6D6}"/>
    <cellStyle name="Comma 2 2 10 5 4" xfId="43098" xr:uid="{672A08F7-E4F9-4A83-881B-977617EDAAFB}"/>
    <cellStyle name="Comma 2 2 10 6" xfId="5079" xr:uid="{7757BCA4-CA6D-40CB-9DB7-B93C2B7B0F93}"/>
    <cellStyle name="Comma 2 2 10 6 2" xfId="19336" xr:uid="{1D061ABA-6D6A-4FC1-AC11-7923F53996D5}"/>
    <cellStyle name="Comma 2 2 10 6 3" xfId="31217" xr:uid="{3C4BFECD-AE53-40E1-BA3D-D01E6D1A2371}"/>
    <cellStyle name="Comma 2 2 10 6 4" xfId="45474" xr:uid="{98B56EDD-C03A-4CD4-BFBF-4BEC52188BB9}"/>
    <cellStyle name="Comma 2 2 10 7" xfId="7455" xr:uid="{8F8DCA58-4EAB-4C72-BA56-4A504A1304AD}"/>
    <cellStyle name="Comma 2 2 10 7 2" xfId="21712" xr:uid="{621B87BB-319B-4A7E-851B-D9D36D160F7F}"/>
    <cellStyle name="Comma 2 2 10 7 3" xfId="33593" xr:uid="{DFEA82CD-FC87-46D6-8524-5B9C07359A60}"/>
    <cellStyle name="Comma 2 2 10 7 4" xfId="47850" xr:uid="{14EC5F83-50E1-4F63-986A-F3EA0A24D31C}"/>
    <cellStyle name="Comma 2 2 10 8" xfId="9831" xr:uid="{D7EE7692-5D2C-4917-BEE3-1C79141E946C}"/>
    <cellStyle name="Comma 2 2 10 8 2" xfId="24088" xr:uid="{0682B0CA-F3BB-45E2-961B-108EA28C376D}"/>
    <cellStyle name="Comma 2 2 10 8 3" xfId="35969" xr:uid="{51EAD73D-D5B9-4364-AA58-49D8EEC618B9}"/>
    <cellStyle name="Comma 2 2 10 8 4" xfId="50226" xr:uid="{7003F199-89A5-48D7-9C1D-CE07FCDA6AF2}"/>
    <cellStyle name="Comma 2 2 10 9" xfId="12208" xr:uid="{32EC4509-E8F4-490A-97BA-68F0DFE6342A}"/>
    <cellStyle name="Comma 2 2 10 9 2" xfId="38346" xr:uid="{6E28FB5A-2A95-464B-89EB-13A053BAF35E}"/>
    <cellStyle name="Comma 2 2 10 9 3" xfId="52603" xr:uid="{7EFA2C28-D0E1-42A1-93AD-1FEFB95BD115}"/>
    <cellStyle name="Comma 2 2 11" xfId="363" xr:uid="{333DF50F-1B69-48A7-BB92-3644B208CB5D}"/>
    <cellStyle name="Comma 2 2 11 10" xfId="26501" xr:uid="{5DC6AABC-2368-4E07-A6C8-7D5A50A37E9D}"/>
    <cellStyle name="Comma 2 2 11 11" xfId="40758" xr:uid="{7A1BA121-BF84-4243-B11B-9D6F11B5C54A}"/>
    <cellStyle name="Comma 2 2 11 2" xfId="1155" xr:uid="{66D97932-93B5-4C04-9FDF-4AF47563DC60}"/>
    <cellStyle name="Comma 2 2 11 2 2" xfId="3531" xr:uid="{027F290A-47CD-42A0-AF15-540A7A74C3E9}"/>
    <cellStyle name="Comma 2 2 11 2 2 2" xfId="17788" xr:uid="{DF0BDDA3-F78A-4B5D-9046-A340EFE61A21}"/>
    <cellStyle name="Comma 2 2 11 2 2 3" xfId="29669" xr:uid="{7085304B-7CEF-43D1-AAE7-209F46BE1A6C}"/>
    <cellStyle name="Comma 2 2 11 2 2 4" xfId="43926" xr:uid="{0B7E9324-2101-45F6-9358-6DC0C0FEE79D}"/>
    <cellStyle name="Comma 2 2 11 2 3" xfId="5907" xr:uid="{A5752F26-7C33-45C3-860B-9F0AF1E834AF}"/>
    <cellStyle name="Comma 2 2 11 2 3 2" xfId="20164" xr:uid="{6FFC5CD5-EA7E-4CB8-8EAE-D2BE54E226D4}"/>
    <cellStyle name="Comma 2 2 11 2 3 3" xfId="32045" xr:uid="{F9F6EE92-9771-43FD-BA94-D4AFCDF7EE1B}"/>
    <cellStyle name="Comma 2 2 11 2 3 4" xfId="46302" xr:uid="{F7A81319-3582-494B-9D50-480B5A72D4B8}"/>
    <cellStyle name="Comma 2 2 11 2 4" xfId="8283" xr:uid="{D4E1940B-B549-4A00-AC18-6E8CBE1A2D88}"/>
    <cellStyle name="Comma 2 2 11 2 4 2" xfId="22540" xr:uid="{90C0CF23-CC96-48C9-96E5-97C3EAF71C60}"/>
    <cellStyle name="Comma 2 2 11 2 4 3" xfId="34421" xr:uid="{95B66B22-CA84-4E50-BB04-91789F61EDE1}"/>
    <cellStyle name="Comma 2 2 11 2 4 4" xfId="48678" xr:uid="{2469506A-DFCE-4491-B2E1-954A9487DFE4}"/>
    <cellStyle name="Comma 2 2 11 2 5" xfId="10659" xr:uid="{BE93E45C-6023-46A7-B247-CCFF12BCF173}"/>
    <cellStyle name="Comma 2 2 11 2 5 2" xfId="24916" xr:uid="{EBD1AECC-67AA-4628-8B74-D194D9276FB7}"/>
    <cellStyle name="Comma 2 2 11 2 5 3" xfId="36797" xr:uid="{6B58401D-6BC2-4C9C-9AAE-ED9322DFFFC9}"/>
    <cellStyle name="Comma 2 2 11 2 5 4" xfId="51054" xr:uid="{5BB12D26-9315-48B4-B830-00D333051908}"/>
    <cellStyle name="Comma 2 2 11 2 6" xfId="13036" xr:uid="{387EE698-3CE9-4071-8D83-A477382A7E9F}"/>
    <cellStyle name="Comma 2 2 11 2 6 2" xfId="39174" xr:uid="{F3F0AFDD-B176-45A8-9239-13C017D82656}"/>
    <cellStyle name="Comma 2 2 11 2 6 3" xfId="53431" xr:uid="{41543E49-B05F-4A9C-AA15-50CF625A1BF1}"/>
    <cellStyle name="Comma 2 2 11 2 7" xfId="15412" xr:uid="{7DED8743-71F1-4907-BE7D-5B59262AC638}"/>
    <cellStyle name="Comma 2 2 11 2 8" xfId="27293" xr:uid="{6F2FE8B3-D537-45E8-80D8-15247883A717}"/>
    <cellStyle name="Comma 2 2 11 2 9" xfId="41550" xr:uid="{86E6445C-DBEF-4F40-8FF3-322AFA0A09EC}"/>
    <cellStyle name="Comma 2 2 11 3" xfId="1947" xr:uid="{2B0AEC33-B7DE-4605-A6E5-F7419C029947}"/>
    <cellStyle name="Comma 2 2 11 3 2" xfId="4323" xr:uid="{431C5911-8B97-4EE1-B9A8-24E47A9EF3F3}"/>
    <cellStyle name="Comma 2 2 11 3 2 2" xfId="18580" xr:uid="{D2FB0BEB-B717-4B0B-ADD4-75934995D62F}"/>
    <cellStyle name="Comma 2 2 11 3 2 3" xfId="30461" xr:uid="{74DAB302-DC07-468F-B028-50E25DFA5360}"/>
    <cellStyle name="Comma 2 2 11 3 2 4" xfId="44718" xr:uid="{8E9ACF57-930C-4617-A4B9-58EB78143BD5}"/>
    <cellStyle name="Comma 2 2 11 3 3" xfId="6699" xr:uid="{7F0CEB2E-6961-4A32-AEE7-2D892F6D8A59}"/>
    <cellStyle name="Comma 2 2 11 3 3 2" xfId="20956" xr:uid="{5BCC0D53-BC75-4164-8402-340799567EEB}"/>
    <cellStyle name="Comma 2 2 11 3 3 3" xfId="32837" xr:uid="{EB87C362-6A5E-469C-BEB5-383C97D6AB64}"/>
    <cellStyle name="Comma 2 2 11 3 3 4" xfId="47094" xr:uid="{1F916ADE-0143-49D6-9FF8-D33F275B4D61}"/>
    <cellStyle name="Comma 2 2 11 3 4" xfId="9075" xr:uid="{2CFD20C0-FB70-455B-B20B-ABDF1365BA7B}"/>
    <cellStyle name="Comma 2 2 11 3 4 2" xfId="23332" xr:uid="{9E9A3BFB-748A-433D-AD8A-69A23978560A}"/>
    <cellStyle name="Comma 2 2 11 3 4 3" xfId="35213" xr:uid="{9495E2D8-C87D-47A0-BF74-6D2D889772BA}"/>
    <cellStyle name="Comma 2 2 11 3 4 4" xfId="49470" xr:uid="{1EBFE098-AE70-4390-998C-7EE81876C369}"/>
    <cellStyle name="Comma 2 2 11 3 5" xfId="11451" xr:uid="{11058456-ED11-4275-A42A-2F14BD2E725F}"/>
    <cellStyle name="Comma 2 2 11 3 5 2" xfId="25708" xr:uid="{06E9CC67-2191-4492-BF2E-5E8F93B6A5B1}"/>
    <cellStyle name="Comma 2 2 11 3 5 3" xfId="37589" xr:uid="{E58B2820-68B7-462F-88CE-A22CDAFBE07C}"/>
    <cellStyle name="Comma 2 2 11 3 5 4" xfId="51846" xr:uid="{92CD4E67-4F1E-4214-BB20-0CAA3D107CC2}"/>
    <cellStyle name="Comma 2 2 11 3 6" xfId="13828" xr:uid="{C34C9166-C9C7-46F2-8D65-95185FF835DD}"/>
    <cellStyle name="Comma 2 2 11 3 6 2" xfId="39966" xr:uid="{FBD2D716-6ED9-4EE7-82B7-63F2D3F66117}"/>
    <cellStyle name="Comma 2 2 11 3 6 3" xfId="54223" xr:uid="{D807B182-085A-49C6-BFF5-33C64930DF62}"/>
    <cellStyle name="Comma 2 2 11 3 7" xfId="16204" xr:uid="{165CB24F-80FA-4ADF-B302-F5AD761F82AF}"/>
    <cellStyle name="Comma 2 2 11 3 8" xfId="28085" xr:uid="{CB512E76-475B-4C50-8523-04AB2B050224}"/>
    <cellStyle name="Comma 2 2 11 3 9" xfId="42342" xr:uid="{D9D77164-B481-4586-BFCF-8CEF84DAF7B7}"/>
    <cellStyle name="Comma 2 2 11 4" xfId="2739" xr:uid="{460B71B7-4785-47F3-B0DF-D2A2F57E42F4}"/>
    <cellStyle name="Comma 2 2 11 4 2" xfId="16996" xr:uid="{C2DE6F44-A47B-4F85-88FE-DCE2793668D6}"/>
    <cellStyle name="Comma 2 2 11 4 3" xfId="28877" xr:uid="{B38B0E8C-F5D9-4471-9E23-ACC969430100}"/>
    <cellStyle name="Comma 2 2 11 4 4" xfId="43134" xr:uid="{F8B1F56F-B25A-498E-87B4-08C64D9E47C2}"/>
    <cellStyle name="Comma 2 2 11 5" xfId="5115" xr:uid="{3A1E8BED-0ACA-4EEE-975D-9B012EA606F1}"/>
    <cellStyle name="Comma 2 2 11 5 2" xfId="19372" xr:uid="{2A8B35C2-D09D-483C-83C0-8B5119ED74EE}"/>
    <cellStyle name="Comma 2 2 11 5 3" xfId="31253" xr:uid="{A493DCE0-4E7A-4DDD-B691-135B0C6C151E}"/>
    <cellStyle name="Comma 2 2 11 5 4" xfId="45510" xr:uid="{E26AF9C9-6C0D-4215-87E5-EB0713B804CB}"/>
    <cellStyle name="Comma 2 2 11 6" xfId="7491" xr:uid="{252D59F2-7E9A-411A-B4FB-32FDE1BA4648}"/>
    <cellStyle name="Comma 2 2 11 6 2" xfId="21748" xr:uid="{37E07A65-55F2-4FC9-BE32-5BCBC072882D}"/>
    <cellStyle name="Comma 2 2 11 6 3" xfId="33629" xr:uid="{6E887CE7-B937-4C1F-9450-F623377AAA89}"/>
    <cellStyle name="Comma 2 2 11 6 4" xfId="47886" xr:uid="{6F4EE092-680A-4704-89E3-C9D849825C71}"/>
    <cellStyle name="Comma 2 2 11 7" xfId="9867" xr:uid="{DE3A0A8A-9AA4-4073-A6CA-D178C57ABAE0}"/>
    <cellStyle name="Comma 2 2 11 7 2" xfId="24124" xr:uid="{61C681C2-2332-4FC8-B201-40F08C4C2B01}"/>
    <cellStyle name="Comma 2 2 11 7 3" xfId="36005" xr:uid="{0B2395BA-921D-448E-B015-98C235750E88}"/>
    <cellStyle name="Comma 2 2 11 7 4" xfId="50262" xr:uid="{86ADCA3A-A33A-4032-862F-26C2FA4D2B89}"/>
    <cellStyle name="Comma 2 2 11 8" xfId="12244" xr:uid="{0E0740FE-31D7-44A2-A996-F16906C34C51}"/>
    <cellStyle name="Comma 2 2 11 8 2" xfId="38382" xr:uid="{93BB55C0-B0AC-4422-9FCE-EE3710135918}"/>
    <cellStyle name="Comma 2 2 11 8 3" xfId="52639" xr:uid="{23A919D1-FE8F-4A2D-8411-A2299AF81D08}"/>
    <cellStyle name="Comma 2 2 11 9" xfId="14620" xr:uid="{391A8B3E-BB0E-4DBD-BA0D-3822BD1727CB}"/>
    <cellStyle name="Comma 2 2 12" xfId="399" xr:uid="{E3DF500E-224C-4319-8751-6A1C27018995}"/>
    <cellStyle name="Comma 2 2 12 10" xfId="26537" xr:uid="{78E3A723-595E-4DED-B305-B928AE306DD1}"/>
    <cellStyle name="Comma 2 2 12 11" xfId="40794" xr:uid="{C185A1D1-15EB-4657-A5FA-5AF47A0157EA}"/>
    <cellStyle name="Comma 2 2 12 2" xfId="1191" xr:uid="{B86EF6D7-86B7-4DEC-9086-491BC49BA5D7}"/>
    <cellStyle name="Comma 2 2 12 2 2" xfId="3567" xr:uid="{FA35BB56-3C42-4A35-8586-D4C706983158}"/>
    <cellStyle name="Comma 2 2 12 2 2 2" xfId="17824" xr:uid="{B50FB465-514F-4751-BEF9-38BA68DD9BE2}"/>
    <cellStyle name="Comma 2 2 12 2 2 3" xfId="29705" xr:uid="{2630DE0B-AE49-4E5C-BD85-1F591F26C2ED}"/>
    <cellStyle name="Comma 2 2 12 2 2 4" xfId="43962" xr:uid="{931AB507-7734-45FA-8FC9-AEFC0DCA5EEA}"/>
    <cellStyle name="Comma 2 2 12 2 3" xfId="5943" xr:uid="{23FF88E3-3571-40F7-98E4-5B08089570D9}"/>
    <cellStyle name="Comma 2 2 12 2 3 2" xfId="20200" xr:uid="{ADD97544-C108-4AC8-8A6E-1A63D0D65ED7}"/>
    <cellStyle name="Comma 2 2 12 2 3 3" xfId="32081" xr:uid="{7225065C-B930-4D1D-812A-94A5EE02D166}"/>
    <cellStyle name="Comma 2 2 12 2 3 4" xfId="46338" xr:uid="{6306CD57-C177-441F-AAB9-5C2B701DED0C}"/>
    <cellStyle name="Comma 2 2 12 2 4" xfId="8319" xr:uid="{7BBCE88A-A841-4550-9C4B-3E385B9DDA73}"/>
    <cellStyle name="Comma 2 2 12 2 4 2" xfId="22576" xr:uid="{92C90B0C-EF3C-4C6B-BF75-9552ED3186C9}"/>
    <cellStyle name="Comma 2 2 12 2 4 3" xfId="34457" xr:uid="{20979F2B-5478-4370-A95C-0F2097602F52}"/>
    <cellStyle name="Comma 2 2 12 2 4 4" xfId="48714" xr:uid="{F7702BEA-6935-4A72-8250-110912EBF78F}"/>
    <cellStyle name="Comma 2 2 12 2 5" xfId="10695" xr:uid="{A21B5679-B881-4C32-9110-7AC3E9623E01}"/>
    <cellStyle name="Comma 2 2 12 2 5 2" xfId="24952" xr:uid="{3BE8CCF1-5C11-4A68-A8DA-4D8A90221DDD}"/>
    <cellStyle name="Comma 2 2 12 2 5 3" xfId="36833" xr:uid="{335E3D78-25C1-46DC-AA8B-49FA16B2412F}"/>
    <cellStyle name="Comma 2 2 12 2 5 4" xfId="51090" xr:uid="{5FFB05C8-D9D9-4DE2-B1C0-91FBB18C2273}"/>
    <cellStyle name="Comma 2 2 12 2 6" xfId="13072" xr:uid="{9B5388D4-74AA-48CF-B727-33AA94B8370D}"/>
    <cellStyle name="Comma 2 2 12 2 6 2" xfId="39210" xr:uid="{948FAE6E-09E8-4B8C-9684-59EAAE42072D}"/>
    <cellStyle name="Comma 2 2 12 2 6 3" xfId="53467" xr:uid="{CCBF1A86-3DC4-4F5C-A3A9-16C833D966B7}"/>
    <cellStyle name="Comma 2 2 12 2 7" xfId="15448" xr:uid="{49D78719-C63A-4DE2-B382-01A821ED9A6A}"/>
    <cellStyle name="Comma 2 2 12 2 8" xfId="27329" xr:uid="{84503D91-91C8-49DB-91B5-9C56616A2D84}"/>
    <cellStyle name="Comma 2 2 12 2 9" xfId="41586" xr:uid="{92B7F449-FDEB-46DB-8555-CE5EF9BC5E97}"/>
    <cellStyle name="Comma 2 2 12 3" xfId="1983" xr:uid="{29619DD2-8010-473D-932C-955DAC10867D}"/>
    <cellStyle name="Comma 2 2 12 3 2" xfId="4359" xr:uid="{AD06856A-1E36-478C-B740-EA3D6AA640B4}"/>
    <cellStyle name="Comma 2 2 12 3 2 2" xfId="18616" xr:uid="{9F3077F7-96CF-4036-9D2B-68E507DC094C}"/>
    <cellStyle name="Comma 2 2 12 3 2 3" xfId="30497" xr:uid="{B7B0B664-CB99-4B48-991E-707C4140A94F}"/>
    <cellStyle name="Comma 2 2 12 3 2 4" xfId="44754" xr:uid="{EB1972EA-B0E2-428E-8B68-0C38AC506E2E}"/>
    <cellStyle name="Comma 2 2 12 3 3" xfId="6735" xr:uid="{77360B12-2A44-41C7-B239-85BCC3EF2593}"/>
    <cellStyle name="Comma 2 2 12 3 3 2" xfId="20992" xr:uid="{90BE9E49-4BA0-43D6-A28A-2514C5291049}"/>
    <cellStyle name="Comma 2 2 12 3 3 3" xfId="32873" xr:uid="{DB472D0B-F02D-4EC2-BFF6-21E094B57ACB}"/>
    <cellStyle name="Comma 2 2 12 3 3 4" xfId="47130" xr:uid="{DEDBFC74-F0E8-43F7-9468-4BA9B342DAD5}"/>
    <cellStyle name="Comma 2 2 12 3 4" xfId="9111" xr:uid="{477BCD85-2675-4B6A-8532-DB8122D3601E}"/>
    <cellStyle name="Comma 2 2 12 3 4 2" xfId="23368" xr:uid="{766B9575-3AFD-4945-BEA1-0499F7F9BD7E}"/>
    <cellStyle name="Comma 2 2 12 3 4 3" xfId="35249" xr:uid="{ECAA7CEC-D750-4ED9-8CEF-2263DD0409E7}"/>
    <cellStyle name="Comma 2 2 12 3 4 4" xfId="49506" xr:uid="{C688B939-4DC5-4ABD-8D0C-7487DA7BBFD9}"/>
    <cellStyle name="Comma 2 2 12 3 5" xfId="11487" xr:uid="{9FE52A1D-9E48-450D-B174-D81117A2838E}"/>
    <cellStyle name="Comma 2 2 12 3 5 2" xfId="25744" xr:uid="{E2142EA7-DC2B-4FD0-B0A8-B5EF29CAD006}"/>
    <cellStyle name="Comma 2 2 12 3 5 3" xfId="37625" xr:uid="{D62F78FC-8A57-4125-839B-226D230A47D1}"/>
    <cellStyle name="Comma 2 2 12 3 5 4" xfId="51882" xr:uid="{0A80812C-AF8F-41B8-A5D5-687C09E3A9A1}"/>
    <cellStyle name="Comma 2 2 12 3 6" xfId="13864" xr:uid="{271ACD74-776B-4ABE-ADE9-77B2703DC0FC}"/>
    <cellStyle name="Comma 2 2 12 3 6 2" xfId="40002" xr:uid="{1690DF4B-0FC4-4557-ADCF-57A66C75B269}"/>
    <cellStyle name="Comma 2 2 12 3 6 3" xfId="54259" xr:uid="{02AAC2FE-0E28-4C91-AEAA-B541F2AA6968}"/>
    <cellStyle name="Comma 2 2 12 3 7" xfId="16240" xr:uid="{08FEDD6A-D41E-4096-A477-ADBA0A58D73D}"/>
    <cellStyle name="Comma 2 2 12 3 8" xfId="28121" xr:uid="{D2986835-D598-415B-8EB2-22EA09FA0DCF}"/>
    <cellStyle name="Comma 2 2 12 3 9" xfId="42378" xr:uid="{AC9E0C12-4A70-4936-91D2-CEC5FF215B24}"/>
    <cellStyle name="Comma 2 2 12 4" xfId="2775" xr:uid="{EB7D66C4-6C56-44C9-93E2-BE9A39FE053B}"/>
    <cellStyle name="Comma 2 2 12 4 2" xfId="17032" xr:uid="{A228E5ED-602A-4F9E-B363-531BFEDF164C}"/>
    <cellStyle name="Comma 2 2 12 4 3" xfId="28913" xr:uid="{BFBF8BF9-F7D9-4119-B183-DD043FB9166B}"/>
    <cellStyle name="Comma 2 2 12 4 4" xfId="43170" xr:uid="{55186BB5-F981-42C5-A231-838066CDE06B}"/>
    <cellStyle name="Comma 2 2 12 5" xfId="5151" xr:uid="{EF3399AB-C944-4D95-AD86-6EF4D6364707}"/>
    <cellStyle name="Comma 2 2 12 5 2" xfId="19408" xr:uid="{F0307562-44AB-405B-AF71-36D5E6D6114B}"/>
    <cellStyle name="Comma 2 2 12 5 3" xfId="31289" xr:uid="{983F11EE-2805-4B56-A06B-583285CA83B9}"/>
    <cellStyle name="Comma 2 2 12 5 4" xfId="45546" xr:uid="{73E7F756-BBE7-43E8-ADF6-E712BE189314}"/>
    <cellStyle name="Comma 2 2 12 6" xfId="7527" xr:uid="{B586CC1C-1F66-4553-9E63-4D244C15EB26}"/>
    <cellStyle name="Comma 2 2 12 6 2" xfId="21784" xr:uid="{31F78E09-B640-43A6-83D2-FBB052EA7C70}"/>
    <cellStyle name="Comma 2 2 12 6 3" xfId="33665" xr:uid="{4C18AE17-B7D0-4569-B063-62C11AC04E6E}"/>
    <cellStyle name="Comma 2 2 12 6 4" xfId="47922" xr:uid="{577F91CB-F0F8-4AEF-B6F1-817EEFF6A442}"/>
    <cellStyle name="Comma 2 2 12 7" xfId="9903" xr:uid="{5CCA0F1E-40E3-4289-B80B-9929D029A6DC}"/>
    <cellStyle name="Comma 2 2 12 7 2" xfId="24160" xr:uid="{BDD8E66C-855B-496E-92A2-5D18061679EB}"/>
    <cellStyle name="Comma 2 2 12 7 3" xfId="36041" xr:uid="{360AC9B2-9609-4642-85D3-51246973F1F6}"/>
    <cellStyle name="Comma 2 2 12 7 4" xfId="50298" xr:uid="{67DF876C-7E86-431C-BCE9-1B4C4E69DAC8}"/>
    <cellStyle name="Comma 2 2 12 8" xfId="12280" xr:uid="{D734675C-8F43-49E3-A2A5-909B0C2CEB25}"/>
    <cellStyle name="Comma 2 2 12 8 2" xfId="38418" xr:uid="{DADB50F4-8658-46AE-9390-2C1EBBFE314C}"/>
    <cellStyle name="Comma 2 2 12 8 3" xfId="52675" xr:uid="{35DE2C88-FC82-42A3-9232-D5E7F63ED5EF}"/>
    <cellStyle name="Comma 2 2 12 9" xfId="14656" xr:uid="{EDBB138A-E2C3-4205-875B-BB7D839DD827}"/>
    <cellStyle name="Comma 2 2 13" xfId="723" xr:uid="{B9E53212-17A5-472A-92DC-35A76905DF24}"/>
    <cellStyle name="Comma 2 2 13 10" xfId="26861" xr:uid="{49280954-AF4C-4EF5-9CD7-F88154664044}"/>
    <cellStyle name="Comma 2 2 13 11" xfId="41118" xr:uid="{DFA9CC10-0E12-4713-904C-9D1A34A63744}"/>
    <cellStyle name="Comma 2 2 13 2" xfId="1515" xr:uid="{EC2ADC21-F19E-4919-9026-499C67A58D77}"/>
    <cellStyle name="Comma 2 2 13 2 2" xfId="3891" xr:uid="{B111CBE8-E8CA-4845-BF3C-563FEEFB47BC}"/>
    <cellStyle name="Comma 2 2 13 2 2 2" xfId="18148" xr:uid="{29D7FA92-817B-415F-9FAB-A7715A192249}"/>
    <cellStyle name="Comma 2 2 13 2 2 3" xfId="30029" xr:uid="{50F52DE2-409F-486D-903D-8244316E9901}"/>
    <cellStyle name="Comma 2 2 13 2 2 4" xfId="44286" xr:uid="{8EB0DEAB-67FE-4BFA-AAD4-3A17C2070295}"/>
    <cellStyle name="Comma 2 2 13 2 3" xfId="6267" xr:uid="{68E16139-5146-46FF-A81C-B6360B7B89E5}"/>
    <cellStyle name="Comma 2 2 13 2 3 2" xfId="20524" xr:uid="{689C81AB-C514-4758-ACAC-3B538FD0A201}"/>
    <cellStyle name="Comma 2 2 13 2 3 3" xfId="32405" xr:uid="{E8FDAC34-108C-470B-BF8F-89A2F1DC2D32}"/>
    <cellStyle name="Comma 2 2 13 2 3 4" xfId="46662" xr:uid="{1D490698-DCB2-47FC-BC3C-581AFB90529A}"/>
    <cellStyle name="Comma 2 2 13 2 4" xfId="8643" xr:uid="{8F277168-06FA-4A09-A508-A81DAFA632E3}"/>
    <cellStyle name="Comma 2 2 13 2 4 2" xfId="22900" xr:uid="{AF86793F-ACFC-4DB9-89C4-EA7129AEA398}"/>
    <cellStyle name="Comma 2 2 13 2 4 3" xfId="34781" xr:uid="{79107A48-C976-4854-9D5B-A84BBE6CC25F}"/>
    <cellStyle name="Comma 2 2 13 2 4 4" xfId="49038" xr:uid="{72EA23A6-26B3-4D69-8F17-5BE3C34EF487}"/>
    <cellStyle name="Comma 2 2 13 2 5" xfId="11019" xr:uid="{5987204C-3C0B-4710-806D-A3322F32DCC5}"/>
    <cellStyle name="Comma 2 2 13 2 5 2" xfId="25276" xr:uid="{5E7297F7-774B-42EA-93CE-C5CC9BF50BA0}"/>
    <cellStyle name="Comma 2 2 13 2 5 3" xfId="37157" xr:uid="{1E8E3D1A-F8EE-4BBB-8F1E-1D9C61CA29AB}"/>
    <cellStyle name="Comma 2 2 13 2 5 4" xfId="51414" xr:uid="{AB696951-8721-4EBA-9698-808D7B153609}"/>
    <cellStyle name="Comma 2 2 13 2 6" xfId="13396" xr:uid="{521DD3BE-0CC6-43F9-AD72-C42DF99A129A}"/>
    <cellStyle name="Comma 2 2 13 2 6 2" xfId="39534" xr:uid="{91D36BB3-D926-4F13-B681-34C267E59CF0}"/>
    <cellStyle name="Comma 2 2 13 2 6 3" xfId="53791" xr:uid="{6E125E8D-7E6F-4DD4-B87D-82B87BF827D5}"/>
    <cellStyle name="Comma 2 2 13 2 7" xfId="15772" xr:uid="{70E6CCA7-7463-44C8-812C-47E2ECB1339F}"/>
    <cellStyle name="Comma 2 2 13 2 8" xfId="27653" xr:uid="{8276439F-6C83-4310-B906-2430E2B266DE}"/>
    <cellStyle name="Comma 2 2 13 2 9" xfId="41910" xr:uid="{7BB644BB-2652-4DEA-AE84-CA9377283C4F}"/>
    <cellStyle name="Comma 2 2 13 3" xfId="2307" xr:uid="{F0A81C21-D748-46EC-BCB6-4F25DC54457A}"/>
    <cellStyle name="Comma 2 2 13 3 2" xfId="4683" xr:uid="{F25C91E4-76D9-41F8-A1B6-7AB30690D90A}"/>
    <cellStyle name="Comma 2 2 13 3 2 2" xfId="18940" xr:uid="{2E901683-73CA-41A8-BB98-BBF6D60F7587}"/>
    <cellStyle name="Comma 2 2 13 3 2 3" xfId="30821" xr:uid="{6850C1AB-1C5C-4313-83D8-A860A9741B94}"/>
    <cellStyle name="Comma 2 2 13 3 2 4" xfId="45078" xr:uid="{93DA9C17-D887-4802-98C0-C76577C44582}"/>
    <cellStyle name="Comma 2 2 13 3 3" xfId="7059" xr:uid="{D2E14C9C-5997-41A3-80C7-38349C951BE3}"/>
    <cellStyle name="Comma 2 2 13 3 3 2" xfId="21316" xr:uid="{391CDA2A-4F81-46AA-8A30-EF765D690C95}"/>
    <cellStyle name="Comma 2 2 13 3 3 3" xfId="33197" xr:uid="{C3CDA699-33C5-4D4F-8EEF-7847D489B93E}"/>
    <cellStyle name="Comma 2 2 13 3 3 4" xfId="47454" xr:uid="{8B7E3226-30EA-4B0F-9DFC-62925C8845B2}"/>
    <cellStyle name="Comma 2 2 13 3 4" xfId="9435" xr:uid="{DE044111-E5FE-4FCD-9A7B-F5CE093F648D}"/>
    <cellStyle name="Comma 2 2 13 3 4 2" xfId="23692" xr:uid="{757B6B00-6E58-45CB-A299-B06858DDFA54}"/>
    <cellStyle name="Comma 2 2 13 3 4 3" xfId="35573" xr:uid="{2B7434E8-E243-41A8-880B-DB8642663370}"/>
    <cellStyle name="Comma 2 2 13 3 4 4" xfId="49830" xr:uid="{18708638-DC3E-41E1-ABDA-594E0C928BFE}"/>
    <cellStyle name="Comma 2 2 13 3 5" xfId="11811" xr:uid="{6E1520BA-454E-4505-B15B-7A7D873A71E4}"/>
    <cellStyle name="Comma 2 2 13 3 5 2" xfId="26068" xr:uid="{13CEA9E6-A229-4675-B94C-6A4114B3045C}"/>
    <cellStyle name="Comma 2 2 13 3 5 3" xfId="37949" xr:uid="{E6276688-2BA9-4807-80FA-1A64F745AACC}"/>
    <cellStyle name="Comma 2 2 13 3 5 4" xfId="52206" xr:uid="{012BFE0A-64F5-4EB7-9BEA-96F1D6BCBC34}"/>
    <cellStyle name="Comma 2 2 13 3 6" xfId="14188" xr:uid="{993014AE-25F5-4DC8-8B78-571543197A67}"/>
    <cellStyle name="Comma 2 2 13 3 6 2" xfId="40326" xr:uid="{C7A0E36D-CEF5-4356-8655-6FD50F9F935C}"/>
    <cellStyle name="Comma 2 2 13 3 6 3" xfId="54583" xr:uid="{6F8AB6B7-C0CA-4B0D-82E7-7D7ADBA31F08}"/>
    <cellStyle name="Comma 2 2 13 3 7" xfId="16564" xr:uid="{3EA531BB-05C5-4E80-A9AF-9391782DDA21}"/>
    <cellStyle name="Comma 2 2 13 3 8" xfId="28445" xr:uid="{7AF5CB5B-676B-4052-965E-2BD09C444760}"/>
    <cellStyle name="Comma 2 2 13 3 9" xfId="42702" xr:uid="{49B0D92F-E79E-4BF3-B4D9-54444FF501C2}"/>
    <cellStyle name="Comma 2 2 13 4" xfId="3099" xr:uid="{A2AD139E-845D-46FB-A2F9-C549DFE4982A}"/>
    <cellStyle name="Comma 2 2 13 4 2" xfId="17356" xr:uid="{D9C87055-FA00-4E7A-9FAF-117EA8A6736C}"/>
    <cellStyle name="Comma 2 2 13 4 3" xfId="29237" xr:uid="{800389AD-2D94-473B-80D0-89E7EB86A157}"/>
    <cellStyle name="Comma 2 2 13 4 4" xfId="43494" xr:uid="{C1627F1D-3DDC-4582-B59D-32F7EEE3A89A}"/>
    <cellStyle name="Comma 2 2 13 5" xfId="5475" xr:uid="{C03EF592-0635-4D78-BB9C-E36A206157E4}"/>
    <cellStyle name="Comma 2 2 13 5 2" xfId="19732" xr:uid="{9AEE93EC-EC57-4C58-844D-31D591B0CBCD}"/>
    <cellStyle name="Comma 2 2 13 5 3" xfId="31613" xr:uid="{D702B812-A68F-4463-85FB-61ECBB9A77A0}"/>
    <cellStyle name="Comma 2 2 13 5 4" xfId="45870" xr:uid="{D7318DFA-9B0C-4E9A-ADB0-D68B9EF0A463}"/>
    <cellStyle name="Comma 2 2 13 6" xfId="7851" xr:uid="{703D84BE-B6BD-4BFE-9396-093E119A1926}"/>
    <cellStyle name="Comma 2 2 13 6 2" xfId="22108" xr:uid="{383675CC-4D14-402B-87E1-D7E0D16B62BD}"/>
    <cellStyle name="Comma 2 2 13 6 3" xfId="33989" xr:uid="{341357DD-243F-4167-BD18-0A1A8972CC41}"/>
    <cellStyle name="Comma 2 2 13 6 4" xfId="48246" xr:uid="{4103616E-5004-45CB-BA5E-A254E0097D71}"/>
    <cellStyle name="Comma 2 2 13 7" xfId="10227" xr:uid="{AAA184E8-A78C-421F-9EA9-A2C8C8D804CA}"/>
    <cellStyle name="Comma 2 2 13 7 2" xfId="24484" xr:uid="{1A1163AD-4FEE-4C92-822B-9134783043B0}"/>
    <cellStyle name="Comma 2 2 13 7 3" xfId="36365" xr:uid="{B7B9FE10-4E77-4D51-9B32-F640DE798AFF}"/>
    <cellStyle name="Comma 2 2 13 7 4" xfId="50622" xr:uid="{EE43E380-0C5F-4145-B43A-CFC28C7E17EA}"/>
    <cellStyle name="Comma 2 2 13 8" xfId="12604" xr:uid="{6DFCFD8C-0E57-4DA9-A8E9-6E9825DA7394}"/>
    <cellStyle name="Comma 2 2 13 8 2" xfId="38742" xr:uid="{B36DC0FD-A4B6-4F03-9FBA-4092FFEB176D}"/>
    <cellStyle name="Comma 2 2 13 8 3" xfId="52999" xr:uid="{25E7EEE8-414F-445B-B9C6-EEA1439D80B5}"/>
    <cellStyle name="Comma 2 2 13 9" xfId="14980" xr:uid="{F14B236B-8842-4F87-B664-1B79BF12B8D8}"/>
    <cellStyle name="Comma 2 2 14" xfId="759" xr:uid="{3D710D38-7F1C-49AA-8F2A-4D4142CC1A07}"/>
    <cellStyle name="Comma 2 2 14 10" xfId="26897" xr:uid="{BDBF8C19-5FB1-4612-B23D-55811BA2054A}"/>
    <cellStyle name="Comma 2 2 14 11" xfId="41154" xr:uid="{C69A0F4B-018E-426B-9FD7-4AD5C32A68C1}"/>
    <cellStyle name="Comma 2 2 14 2" xfId="1551" xr:uid="{B3FEF9CC-954A-483C-AFF8-30AF22A6DDF9}"/>
    <cellStyle name="Comma 2 2 14 2 2" xfId="3927" xr:uid="{7ADBAD6C-CF14-487D-BD92-F4745061675B}"/>
    <cellStyle name="Comma 2 2 14 2 2 2" xfId="18184" xr:uid="{032873C2-BF32-4288-BB49-9738A319DACE}"/>
    <cellStyle name="Comma 2 2 14 2 2 3" xfId="30065" xr:uid="{54147B78-336B-4D43-8634-A6DDDA04B5F3}"/>
    <cellStyle name="Comma 2 2 14 2 2 4" xfId="44322" xr:uid="{FF4361DA-5CA0-4699-A8C3-D7EBD7C8105C}"/>
    <cellStyle name="Comma 2 2 14 2 3" xfId="6303" xr:uid="{DEA3CCFE-799B-4555-A5E5-8678CBA664A6}"/>
    <cellStyle name="Comma 2 2 14 2 3 2" xfId="20560" xr:uid="{BA7C1E1E-D90B-4D22-A942-9981198C8F21}"/>
    <cellStyle name="Comma 2 2 14 2 3 3" xfId="32441" xr:uid="{CC8C3466-BEF1-4A62-B6A5-44F2BABE0696}"/>
    <cellStyle name="Comma 2 2 14 2 3 4" xfId="46698" xr:uid="{AC87F41C-C020-4EB2-B199-61673F3047B2}"/>
    <cellStyle name="Comma 2 2 14 2 4" xfId="8679" xr:uid="{EDBB002F-02FB-44B0-AED8-4384F333B807}"/>
    <cellStyle name="Comma 2 2 14 2 4 2" xfId="22936" xr:uid="{7EE195CE-EC5B-4E27-A9D0-73994AC2F024}"/>
    <cellStyle name="Comma 2 2 14 2 4 3" xfId="34817" xr:uid="{78511ADC-E092-4476-B6F9-E9DAADD0CFE2}"/>
    <cellStyle name="Comma 2 2 14 2 4 4" xfId="49074" xr:uid="{94347F5C-2BE9-4502-9721-D6956B58E68C}"/>
    <cellStyle name="Comma 2 2 14 2 5" xfId="11055" xr:uid="{6AC9A6D2-8B75-4203-ACA1-B0BB34B372DA}"/>
    <cellStyle name="Comma 2 2 14 2 5 2" xfId="25312" xr:uid="{BCFBC122-BAFB-4B0D-B2F0-5824C8A07DD9}"/>
    <cellStyle name="Comma 2 2 14 2 5 3" xfId="37193" xr:uid="{F1BFA544-708B-47F6-81EE-6B127A909B7E}"/>
    <cellStyle name="Comma 2 2 14 2 5 4" xfId="51450" xr:uid="{8185C0F3-59C7-4A36-B866-F0F6DE9BC642}"/>
    <cellStyle name="Comma 2 2 14 2 6" xfId="13432" xr:uid="{F8861FAB-0CE2-402C-8567-7F82DFDCCBAE}"/>
    <cellStyle name="Comma 2 2 14 2 6 2" xfId="39570" xr:uid="{7F0E3574-88FC-4856-81D8-A981D1D0DA5D}"/>
    <cellStyle name="Comma 2 2 14 2 6 3" xfId="53827" xr:uid="{029213FC-3AEF-4B7E-9210-34C6184D2E81}"/>
    <cellStyle name="Comma 2 2 14 2 7" xfId="15808" xr:uid="{FFB51296-36F6-497D-B210-D804351325EF}"/>
    <cellStyle name="Comma 2 2 14 2 8" xfId="27689" xr:uid="{7D09145A-630A-48FF-BC3B-B7B4EAFED3F7}"/>
    <cellStyle name="Comma 2 2 14 2 9" xfId="41946" xr:uid="{D2F6936F-A231-4E77-BAF2-BEDF2598929B}"/>
    <cellStyle name="Comma 2 2 14 3" xfId="2343" xr:uid="{FD305012-82D8-41E5-9C01-415D8CA9BDBB}"/>
    <cellStyle name="Comma 2 2 14 3 2" xfId="4719" xr:uid="{E455E50F-0C33-4CFD-A756-F90E5CB52C08}"/>
    <cellStyle name="Comma 2 2 14 3 2 2" xfId="18976" xr:uid="{D15D1016-93BB-4776-B25F-04B29CB65D4C}"/>
    <cellStyle name="Comma 2 2 14 3 2 3" xfId="30857" xr:uid="{A6719AAC-696A-4539-9D6E-8264771BC616}"/>
    <cellStyle name="Comma 2 2 14 3 2 4" xfId="45114" xr:uid="{1CD918F5-5067-4CCC-B9F3-3491E6A7356B}"/>
    <cellStyle name="Comma 2 2 14 3 3" xfId="7095" xr:uid="{CA85CB59-1B6A-4D42-9C60-0F3D7C3CEA17}"/>
    <cellStyle name="Comma 2 2 14 3 3 2" xfId="21352" xr:uid="{09AB1095-D9A9-4658-9147-B8AF004EAFA8}"/>
    <cellStyle name="Comma 2 2 14 3 3 3" xfId="33233" xr:uid="{3FD8F848-FEBE-4A11-8D28-59B0673B746B}"/>
    <cellStyle name="Comma 2 2 14 3 3 4" xfId="47490" xr:uid="{B1B42257-0725-4983-8387-662A57ED5F84}"/>
    <cellStyle name="Comma 2 2 14 3 4" xfId="9471" xr:uid="{A7C34AD1-B691-456B-A4F7-CF83A03D0B30}"/>
    <cellStyle name="Comma 2 2 14 3 4 2" xfId="23728" xr:uid="{FF656ABC-F325-4737-95ED-FE411C4F016D}"/>
    <cellStyle name="Comma 2 2 14 3 4 3" xfId="35609" xr:uid="{035CF5C0-E27D-433D-BDD1-7FFA710C9E85}"/>
    <cellStyle name="Comma 2 2 14 3 4 4" xfId="49866" xr:uid="{0A16BED2-63BA-4FC5-8BE0-AD6E4F01528F}"/>
    <cellStyle name="Comma 2 2 14 3 5" xfId="11847" xr:uid="{10B10494-4681-4C50-9A20-F711251F4A11}"/>
    <cellStyle name="Comma 2 2 14 3 5 2" xfId="26104" xr:uid="{773F937A-0375-48CC-9029-381682A768DB}"/>
    <cellStyle name="Comma 2 2 14 3 5 3" xfId="37985" xr:uid="{0861450A-F6C4-4FD8-B0E9-981DC8535C2C}"/>
    <cellStyle name="Comma 2 2 14 3 5 4" xfId="52242" xr:uid="{2D5216B4-01AB-4C1E-91EF-52F1AC874F08}"/>
    <cellStyle name="Comma 2 2 14 3 6" xfId="14224" xr:uid="{E05E681E-D967-4B5A-BBBA-A51A4D885CA3}"/>
    <cellStyle name="Comma 2 2 14 3 6 2" xfId="40362" xr:uid="{4D6144A9-4D02-4A58-ADDE-1C42220460BD}"/>
    <cellStyle name="Comma 2 2 14 3 6 3" xfId="54619" xr:uid="{60A05C32-AE03-4AAA-8213-1C024366EC66}"/>
    <cellStyle name="Comma 2 2 14 3 7" xfId="16600" xr:uid="{8F791458-2F0C-4B0A-B651-4EE8EA78ECAC}"/>
    <cellStyle name="Comma 2 2 14 3 8" xfId="28481" xr:uid="{52417ABC-5467-4658-A427-EA6B76E974B8}"/>
    <cellStyle name="Comma 2 2 14 3 9" xfId="42738" xr:uid="{7653754C-A2C9-4ECF-9ED8-BEB7C0F257CE}"/>
    <cellStyle name="Comma 2 2 14 4" xfId="3135" xr:uid="{C09E9D1E-596D-4A3E-B854-C5515D90885C}"/>
    <cellStyle name="Comma 2 2 14 4 2" xfId="17392" xr:uid="{2F0B1A97-BEF7-4378-B6A7-9BD5202C9681}"/>
    <cellStyle name="Comma 2 2 14 4 3" xfId="29273" xr:uid="{060492C2-6EDC-4E3F-9657-1A582B121870}"/>
    <cellStyle name="Comma 2 2 14 4 4" xfId="43530" xr:uid="{4FEF952E-1DCA-429A-8166-2241A36C1363}"/>
    <cellStyle name="Comma 2 2 14 5" xfId="5511" xr:uid="{C1195898-FE7D-4766-9D4B-09BBA9A28F44}"/>
    <cellStyle name="Comma 2 2 14 5 2" xfId="19768" xr:uid="{4E3E0356-BFA5-41AF-8365-90FF7E4D9922}"/>
    <cellStyle name="Comma 2 2 14 5 3" xfId="31649" xr:uid="{CC7467D9-49AC-468B-BE16-BC0ECD444829}"/>
    <cellStyle name="Comma 2 2 14 5 4" xfId="45906" xr:uid="{FF670489-1437-4142-BEE2-185FB28C7DF4}"/>
    <cellStyle name="Comma 2 2 14 6" xfId="7887" xr:uid="{15D2D53F-7A6C-402A-9F8E-74A097886302}"/>
    <cellStyle name="Comma 2 2 14 6 2" xfId="22144" xr:uid="{C3EAA6AF-ECFE-426C-8280-96216C544E8A}"/>
    <cellStyle name="Comma 2 2 14 6 3" xfId="34025" xr:uid="{3507E1CF-600F-4870-85BD-AE5DC54C4AF3}"/>
    <cellStyle name="Comma 2 2 14 6 4" xfId="48282" xr:uid="{A6CC3231-45CB-47A1-9690-0133F751E05F}"/>
    <cellStyle name="Comma 2 2 14 7" xfId="10263" xr:uid="{9F0514F8-F5DC-4051-B259-F4DDC23D73A0}"/>
    <cellStyle name="Comma 2 2 14 7 2" xfId="24520" xr:uid="{37ED5440-B1E0-496D-B724-A08FCE6C371F}"/>
    <cellStyle name="Comma 2 2 14 7 3" xfId="36401" xr:uid="{1F0F19AA-C16C-4208-85B8-A3FE897952AC}"/>
    <cellStyle name="Comma 2 2 14 7 4" xfId="50658" xr:uid="{F01AA825-71CD-40DF-92A2-B9DBB7C304A9}"/>
    <cellStyle name="Comma 2 2 14 8" xfId="12640" xr:uid="{398946CE-5B65-4EFF-BA3E-2C98BD364169}"/>
    <cellStyle name="Comma 2 2 14 8 2" xfId="38778" xr:uid="{58C1DAE2-550A-4F75-85F5-72B9EAB618FE}"/>
    <cellStyle name="Comma 2 2 14 8 3" xfId="53035" xr:uid="{4854E26B-C582-408B-9EAE-A2E8894064DE}"/>
    <cellStyle name="Comma 2 2 14 9" xfId="15016" xr:uid="{C1DBFD28-89FF-4F86-A438-F44B1F47984B}"/>
    <cellStyle name="Comma 2 2 15" xfId="795" xr:uid="{D7067ECF-6D6C-4323-9942-E66AF7667313}"/>
    <cellStyle name="Comma 2 2 15 10" xfId="26933" xr:uid="{A1092598-322D-45F1-95C2-0393F15E6DB7}"/>
    <cellStyle name="Comma 2 2 15 11" xfId="41190" xr:uid="{4ED40ABF-250F-4FBE-8FAE-90D5F4E564A8}"/>
    <cellStyle name="Comma 2 2 15 2" xfId="1587" xr:uid="{DFED17F9-8497-4911-ABCF-AD600B7AB602}"/>
    <cellStyle name="Comma 2 2 15 2 2" xfId="3963" xr:uid="{2815B720-550D-4490-9681-6763B50FD22A}"/>
    <cellStyle name="Comma 2 2 15 2 2 2" xfId="18220" xr:uid="{FDA64B3E-2515-474E-87A2-D5A5AAD2CF9A}"/>
    <cellStyle name="Comma 2 2 15 2 2 3" xfId="30101" xr:uid="{D0E37382-B340-4AFD-8106-9D26C7E658D7}"/>
    <cellStyle name="Comma 2 2 15 2 2 4" xfId="44358" xr:uid="{E986BE5E-DC09-480C-97C1-396B6F7309A1}"/>
    <cellStyle name="Comma 2 2 15 2 3" xfId="6339" xr:uid="{4FD29E38-7FF5-4EDA-8000-3CBFE22B7280}"/>
    <cellStyle name="Comma 2 2 15 2 3 2" xfId="20596" xr:uid="{59DE6AB3-6405-4C37-837F-F033C7F1B8A2}"/>
    <cellStyle name="Comma 2 2 15 2 3 3" xfId="32477" xr:uid="{0821DB02-5188-429E-A3C9-6483D238DF8C}"/>
    <cellStyle name="Comma 2 2 15 2 3 4" xfId="46734" xr:uid="{4FEE2A81-67A9-44FA-811D-244A6B83B07A}"/>
    <cellStyle name="Comma 2 2 15 2 4" xfId="8715" xr:uid="{1D25658F-7A17-4324-9535-F181412055BD}"/>
    <cellStyle name="Comma 2 2 15 2 4 2" xfId="22972" xr:uid="{2224AAEB-182D-4948-9282-ABC1D206C60B}"/>
    <cellStyle name="Comma 2 2 15 2 4 3" xfId="34853" xr:uid="{66EEBE9A-D956-48B8-922B-7EE09D034F61}"/>
    <cellStyle name="Comma 2 2 15 2 4 4" xfId="49110" xr:uid="{C0B2836F-F3A2-4D47-B3F3-0A2E66D46960}"/>
    <cellStyle name="Comma 2 2 15 2 5" xfId="11091" xr:uid="{3F835A21-54A9-4CA2-AC00-EB839F3E5A33}"/>
    <cellStyle name="Comma 2 2 15 2 5 2" xfId="25348" xr:uid="{F4B8AD58-F6D7-4454-80A5-85D3115966C3}"/>
    <cellStyle name="Comma 2 2 15 2 5 3" xfId="37229" xr:uid="{C59D6BE4-6B8E-4CE5-BDC1-9B080E8EF820}"/>
    <cellStyle name="Comma 2 2 15 2 5 4" xfId="51486" xr:uid="{296347C9-D933-4516-AE41-A41C8C083F60}"/>
    <cellStyle name="Comma 2 2 15 2 6" xfId="13468" xr:uid="{EAC9E471-909F-4333-8A59-BF7C4AC1BC78}"/>
    <cellStyle name="Comma 2 2 15 2 6 2" xfId="39606" xr:uid="{4A9F37BC-9656-49AE-A704-AA175147772C}"/>
    <cellStyle name="Comma 2 2 15 2 6 3" xfId="53863" xr:uid="{9B969DE5-D6B5-4063-A627-F002551CD186}"/>
    <cellStyle name="Comma 2 2 15 2 7" xfId="15844" xr:uid="{3E938BAC-0070-41AE-821F-6C2239775337}"/>
    <cellStyle name="Comma 2 2 15 2 8" xfId="27725" xr:uid="{27BCD86F-D38D-444F-B79D-23D23773CCE3}"/>
    <cellStyle name="Comma 2 2 15 2 9" xfId="41982" xr:uid="{4037F63F-72C0-4409-96BC-E7080EA7494B}"/>
    <cellStyle name="Comma 2 2 15 3" xfId="2379" xr:uid="{191001B2-3853-4454-B441-0AE8F53A53C2}"/>
    <cellStyle name="Comma 2 2 15 3 2" xfId="4755" xr:uid="{62A877D5-3F2A-4EF8-84F5-C49E4F5F51E9}"/>
    <cellStyle name="Comma 2 2 15 3 2 2" xfId="19012" xr:uid="{D8784113-A018-4149-BB55-5E856375DAFE}"/>
    <cellStyle name="Comma 2 2 15 3 2 3" xfId="30893" xr:uid="{0579CFCF-3D94-4039-B949-6CF030E83175}"/>
    <cellStyle name="Comma 2 2 15 3 2 4" xfId="45150" xr:uid="{A20A4E9D-91A5-4496-898A-00744D30981D}"/>
    <cellStyle name="Comma 2 2 15 3 3" xfId="7131" xr:uid="{8CAFA541-DB55-4B06-AF29-450E246E3254}"/>
    <cellStyle name="Comma 2 2 15 3 3 2" xfId="21388" xr:uid="{70047AB9-8E15-4A63-920A-279B0FB2B7B0}"/>
    <cellStyle name="Comma 2 2 15 3 3 3" xfId="33269" xr:uid="{07D18F88-A6C0-408A-B7A6-13AA5E2EA60F}"/>
    <cellStyle name="Comma 2 2 15 3 3 4" xfId="47526" xr:uid="{6603502C-B301-4626-AE92-4918D1AFD690}"/>
    <cellStyle name="Comma 2 2 15 3 4" xfId="9507" xr:uid="{E5FF6D3B-ACCE-4F83-94D3-8469A8E8EA32}"/>
    <cellStyle name="Comma 2 2 15 3 4 2" xfId="23764" xr:uid="{C8B0DAC2-7D41-42F1-9FA5-AEB2D0125414}"/>
    <cellStyle name="Comma 2 2 15 3 4 3" xfId="35645" xr:uid="{E9707F88-D7F6-4E12-8BB0-460E402D663A}"/>
    <cellStyle name="Comma 2 2 15 3 4 4" xfId="49902" xr:uid="{D3678600-D415-41EB-A526-D0448A48163A}"/>
    <cellStyle name="Comma 2 2 15 3 5" xfId="11883" xr:uid="{A6323B41-F583-4537-B514-9EA15924F01D}"/>
    <cellStyle name="Comma 2 2 15 3 5 2" xfId="26140" xr:uid="{4D47B488-C167-4473-94AA-86B46CC5DEC0}"/>
    <cellStyle name="Comma 2 2 15 3 5 3" xfId="38021" xr:uid="{B2DC476E-4CBC-4C9A-A492-8A3E07B8F2C1}"/>
    <cellStyle name="Comma 2 2 15 3 5 4" xfId="52278" xr:uid="{E4FBD03B-CEAD-4052-A273-3D0EA4061AE2}"/>
    <cellStyle name="Comma 2 2 15 3 6" xfId="14260" xr:uid="{2B35B4DA-411B-49EC-901C-AB0EF68B394C}"/>
    <cellStyle name="Comma 2 2 15 3 6 2" xfId="40398" xr:uid="{A4B5F796-9FE2-44CF-86E2-890A6E8E94BD}"/>
    <cellStyle name="Comma 2 2 15 3 6 3" xfId="54655" xr:uid="{1ABB5F7B-6098-404A-AA7F-D3EC940CB5F7}"/>
    <cellStyle name="Comma 2 2 15 3 7" xfId="16636" xr:uid="{9DF908C1-2360-4480-BEA8-A1E283372726}"/>
    <cellStyle name="Comma 2 2 15 3 8" xfId="28517" xr:uid="{8859BA57-11CB-4E90-A5FD-A3DF4BE1DCB8}"/>
    <cellStyle name="Comma 2 2 15 3 9" xfId="42774" xr:uid="{049E185D-2478-4DE9-857F-E219CBF9CE2F}"/>
    <cellStyle name="Comma 2 2 15 4" xfId="3171" xr:uid="{E99DA76A-ADDD-421E-9285-33A05B564593}"/>
    <cellStyle name="Comma 2 2 15 4 2" xfId="17428" xr:uid="{3D96539A-CD5F-442A-887E-ED699872A589}"/>
    <cellStyle name="Comma 2 2 15 4 3" xfId="29309" xr:uid="{6D653727-2203-4DA8-8015-DF4D70D13F5C}"/>
    <cellStyle name="Comma 2 2 15 4 4" xfId="43566" xr:uid="{539422F7-6650-4AF2-8ED4-EC260D69FE98}"/>
    <cellStyle name="Comma 2 2 15 5" xfId="5547" xr:uid="{9E43AB8D-9EA7-4EF7-B1DE-92AFA128D5DD}"/>
    <cellStyle name="Comma 2 2 15 5 2" xfId="19804" xr:uid="{04A913B9-2520-4D9D-B0BE-0D1DEE73C6A6}"/>
    <cellStyle name="Comma 2 2 15 5 3" xfId="31685" xr:uid="{60F1EA5B-B4D0-467C-87BB-CB546C4CDD3E}"/>
    <cellStyle name="Comma 2 2 15 5 4" xfId="45942" xr:uid="{89AC9E21-821B-4BA7-965C-7561B06DB45C}"/>
    <cellStyle name="Comma 2 2 15 6" xfId="7923" xr:uid="{5A6DDA04-C428-4625-8F78-439EC450430B}"/>
    <cellStyle name="Comma 2 2 15 6 2" xfId="22180" xr:uid="{9A17E9D9-AF06-4681-B2A5-4DA8A623B87E}"/>
    <cellStyle name="Comma 2 2 15 6 3" xfId="34061" xr:uid="{3E841D2C-7EF3-4D78-8E96-CDFB088B489B}"/>
    <cellStyle name="Comma 2 2 15 6 4" xfId="48318" xr:uid="{728A0C1F-523A-498A-B112-500DC9EE32F9}"/>
    <cellStyle name="Comma 2 2 15 7" xfId="10299" xr:uid="{7B270D84-F1C1-408D-B657-228ABA311C52}"/>
    <cellStyle name="Comma 2 2 15 7 2" xfId="24556" xr:uid="{26398077-1D8D-40A3-A12D-B1B8425C34DB}"/>
    <cellStyle name="Comma 2 2 15 7 3" xfId="36437" xr:uid="{981AEF85-BDB7-4306-8683-396D83F2D38F}"/>
    <cellStyle name="Comma 2 2 15 7 4" xfId="50694" xr:uid="{08AF4DFB-5F45-4323-9AA7-D6F4C7E856E4}"/>
    <cellStyle name="Comma 2 2 15 8" xfId="12676" xr:uid="{7636E8A9-4B3F-4665-A038-98E156D6B2EA}"/>
    <cellStyle name="Comma 2 2 15 8 2" xfId="38814" xr:uid="{1A9F555B-6A5F-45D4-983A-45C4B8BAC25E}"/>
    <cellStyle name="Comma 2 2 15 8 3" xfId="53071" xr:uid="{F71B5F65-38DF-4534-A0C7-4DD32E51A424}"/>
    <cellStyle name="Comma 2 2 15 9" xfId="15052" xr:uid="{A0A8BBCD-B1EC-4E4A-85B6-4C13399051E8}"/>
    <cellStyle name="Comma 2 2 16" xfId="831" xr:uid="{D0DE1AAB-F9D1-441A-974A-9FB6F1E2D7DB}"/>
    <cellStyle name="Comma 2 2 16 2" xfId="3207" xr:uid="{82A96934-FE82-4711-A0CC-D0ED387CC067}"/>
    <cellStyle name="Comma 2 2 16 2 2" xfId="17464" xr:uid="{EE083FC3-068C-4E1C-A7FA-A2FD61A9516D}"/>
    <cellStyle name="Comma 2 2 16 2 3" xfId="29345" xr:uid="{79BF18A2-9D69-48BA-9EB1-40BFBD36769A}"/>
    <cellStyle name="Comma 2 2 16 2 4" xfId="43602" xr:uid="{B65B897E-432E-4379-ABC1-49F08AADBAA9}"/>
    <cellStyle name="Comma 2 2 16 3" xfId="5583" xr:uid="{6D1532AA-42E1-4E71-9768-6D313AF4CB06}"/>
    <cellStyle name="Comma 2 2 16 3 2" xfId="19840" xr:uid="{2B8E16A1-E5FD-4F8D-B290-652CD9EA44D3}"/>
    <cellStyle name="Comma 2 2 16 3 3" xfId="31721" xr:uid="{3E0311B6-194E-4C7C-9F65-B0CCA420F080}"/>
    <cellStyle name="Comma 2 2 16 3 4" xfId="45978" xr:uid="{224DF8B1-2D13-4530-810A-802DBF8CCF80}"/>
    <cellStyle name="Comma 2 2 16 4" xfId="7959" xr:uid="{FBACA3FD-3ADF-4F79-99FD-5D858A3E8EF0}"/>
    <cellStyle name="Comma 2 2 16 4 2" xfId="22216" xr:uid="{EFC6640E-E4D0-4757-A662-56D1A28DA1EE}"/>
    <cellStyle name="Comma 2 2 16 4 3" xfId="34097" xr:uid="{61C5F46E-B60E-42B7-9BC6-44E988CFDAA8}"/>
    <cellStyle name="Comma 2 2 16 4 4" xfId="48354" xr:uid="{3504AC45-3064-480A-A458-E8DB65264470}"/>
    <cellStyle name="Comma 2 2 16 5" xfId="10335" xr:uid="{7F7FC6D8-EBDA-4CE5-AB89-E0FC3239AF36}"/>
    <cellStyle name="Comma 2 2 16 5 2" xfId="24592" xr:uid="{82FC1066-5D6C-4570-A3EE-2025DB8349D0}"/>
    <cellStyle name="Comma 2 2 16 5 3" xfId="36473" xr:uid="{16EFEE9F-342C-40C9-8473-3FA0D129F237}"/>
    <cellStyle name="Comma 2 2 16 5 4" xfId="50730" xr:uid="{F7A3EF4E-3779-4AEC-B417-C788ABD39C2A}"/>
    <cellStyle name="Comma 2 2 16 6" xfId="12712" xr:uid="{8D54696F-472F-4B3A-BB9F-79A5293C4B5C}"/>
    <cellStyle name="Comma 2 2 16 6 2" xfId="38850" xr:uid="{3904AB25-E23F-4206-9996-89F4811D8502}"/>
    <cellStyle name="Comma 2 2 16 6 3" xfId="53107" xr:uid="{6E65326E-FBC0-4146-A9DE-4F80D2040AFF}"/>
    <cellStyle name="Comma 2 2 16 7" xfId="15088" xr:uid="{161219D9-9E9C-439C-AF25-C85C4343E5A0}"/>
    <cellStyle name="Comma 2 2 16 8" xfId="26969" xr:uid="{704F6FE1-C48F-4194-8EBD-0A9CCF048334}"/>
    <cellStyle name="Comma 2 2 16 9" xfId="41226" xr:uid="{0AA0FC62-C1AC-4960-B9F0-51D8FE13F2C4}"/>
    <cellStyle name="Comma 2 2 17" xfId="1623" xr:uid="{05B6ECFD-7DE5-4DFC-836C-FBD0C685CA3F}"/>
    <cellStyle name="Comma 2 2 17 2" xfId="3999" xr:uid="{D295D69C-938A-445F-9E10-6FD8707529A8}"/>
    <cellStyle name="Comma 2 2 17 2 2" xfId="18256" xr:uid="{FE20884A-8780-44FD-9E70-600EBA9040FB}"/>
    <cellStyle name="Comma 2 2 17 2 3" xfId="30137" xr:uid="{B2060B33-1BBD-4A55-8684-3722AD0A2543}"/>
    <cellStyle name="Comma 2 2 17 2 4" xfId="44394" xr:uid="{7AF130A7-DDC1-48CD-A7DA-5A0BCD0DBC2B}"/>
    <cellStyle name="Comma 2 2 17 3" xfId="6375" xr:uid="{26C7EA40-F1BE-43EB-B5AB-F54DC4269D12}"/>
    <cellStyle name="Comma 2 2 17 3 2" xfId="20632" xr:uid="{A740280C-BBDB-44C8-9717-1E5F49DC8614}"/>
    <cellStyle name="Comma 2 2 17 3 3" xfId="32513" xr:uid="{6AE94704-B349-45F8-9B17-24229D1E5CD0}"/>
    <cellStyle name="Comma 2 2 17 3 4" xfId="46770" xr:uid="{1DE219A4-B5BB-47F9-918A-DDD82F0D2DED}"/>
    <cellStyle name="Comma 2 2 17 4" xfId="8751" xr:uid="{18FD6771-9623-4E98-A005-94742CFBD142}"/>
    <cellStyle name="Comma 2 2 17 4 2" xfId="23008" xr:uid="{9FC13BAA-3811-4428-8FA9-674328B16AA3}"/>
    <cellStyle name="Comma 2 2 17 4 3" xfId="34889" xr:uid="{A8B45ADC-DCFC-485B-A06F-E1374C0E997E}"/>
    <cellStyle name="Comma 2 2 17 4 4" xfId="49146" xr:uid="{BAF6DEAF-467C-4A55-AD40-BF4ECDAC99AC}"/>
    <cellStyle name="Comma 2 2 17 5" xfId="11127" xr:uid="{A1476AD8-5139-473D-809E-775FCBF6D1B3}"/>
    <cellStyle name="Comma 2 2 17 5 2" xfId="25384" xr:uid="{BC6A32C0-C942-4A83-A27C-533DC028A777}"/>
    <cellStyle name="Comma 2 2 17 5 3" xfId="37265" xr:uid="{F1E753DB-DB2F-422F-88D8-D8ADDDCA7891}"/>
    <cellStyle name="Comma 2 2 17 5 4" xfId="51522" xr:uid="{95B308AB-9A51-4D77-959C-C7FEEE7CDEE8}"/>
    <cellStyle name="Comma 2 2 17 6" xfId="13504" xr:uid="{DDB24528-A18A-4795-8033-54AE234D6945}"/>
    <cellStyle name="Comma 2 2 17 6 2" xfId="39642" xr:uid="{6E1566B5-AAF9-4393-A598-B75FB1A212F7}"/>
    <cellStyle name="Comma 2 2 17 6 3" xfId="53899" xr:uid="{2AA14834-900A-414A-84E5-57DEDD20C452}"/>
    <cellStyle name="Comma 2 2 17 7" xfId="15880" xr:uid="{28E31B4A-9AD8-4A6E-BE80-DF075576AE15}"/>
    <cellStyle name="Comma 2 2 17 8" xfId="27761" xr:uid="{A0D97CF6-2755-4D32-8A30-EF1A8A0A8057}"/>
    <cellStyle name="Comma 2 2 17 9" xfId="42018" xr:uid="{43DBC97D-F7C3-48F2-8063-51B26C479862}"/>
    <cellStyle name="Comma 2 2 18" xfId="2415" xr:uid="{B782177A-B71D-43F4-AD6B-D677548A1B29}"/>
    <cellStyle name="Comma 2 2 18 2" xfId="16672" xr:uid="{F0706907-358A-43BA-8064-7FD790116175}"/>
    <cellStyle name="Comma 2 2 18 3" xfId="28553" xr:uid="{55A6199F-827F-4C87-9E3C-A02569039A7D}"/>
    <cellStyle name="Comma 2 2 18 4" xfId="42810" xr:uid="{24706B02-092C-424A-9E66-F29C70151975}"/>
    <cellStyle name="Comma 2 2 19" xfId="4791" xr:uid="{555689CD-1BED-4735-A138-F9D239E4A20A}"/>
    <cellStyle name="Comma 2 2 19 2" xfId="19048" xr:uid="{A02437F0-A745-4B56-BD6B-FC89233D277E}"/>
    <cellStyle name="Comma 2 2 19 3" xfId="30929" xr:uid="{3FD3834B-BB73-4FCC-B848-860E599F0089}"/>
    <cellStyle name="Comma 2 2 19 4" xfId="45186" xr:uid="{91C1D6F0-CE04-4945-A212-2D280BB9A5C1}"/>
    <cellStyle name="Comma 2 2 2" xfId="56" xr:uid="{F5ADD735-AB2C-45B8-844E-568A0BC2D0A4}"/>
    <cellStyle name="Comma 2 2 2 10" xfId="380" xr:uid="{9B19E129-E441-49BC-819C-95A954D76212}"/>
    <cellStyle name="Comma 2 2 2 10 10" xfId="26518" xr:uid="{BD3777DA-479C-4358-9221-A289EDDB8A28}"/>
    <cellStyle name="Comma 2 2 2 10 11" xfId="40775" xr:uid="{90692753-1E4D-42B9-BC2A-3C6FD9D2AD8E}"/>
    <cellStyle name="Comma 2 2 2 10 2" xfId="1172" xr:uid="{2303F649-A03E-45A6-AE4C-2AB23A941682}"/>
    <cellStyle name="Comma 2 2 2 10 2 2" xfId="3548" xr:uid="{609D947F-8FAE-4924-9A3B-C16CA06DEBBF}"/>
    <cellStyle name="Comma 2 2 2 10 2 2 2" xfId="17805" xr:uid="{01E88EC3-6162-4231-BB12-82791C9E2EC7}"/>
    <cellStyle name="Comma 2 2 2 10 2 2 3" xfId="29686" xr:uid="{9639DE63-D204-4AF5-A8D6-81D91BE253E7}"/>
    <cellStyle name="Comma 2 2 2 10 2 2 4" xfId="43943" xr:uid="{2A5F290A-436E-439B-B0A4-79F991541468}"/>
    <cellStyle name="Comma 2 2 2 10 2 3" xfId="5924" xr:uid="{B4E44B3E-00E2-40B6-A120-05DED6E8B411}"/>
    <cellStyle name="Comma 2 2 2 10 2 3 2" xfId="20181" xr:uid="{703DC081-0580-4B13-A22F-9F3083D60F5D}"/>
    <cellStyle name="Comma 2 2 2 10 2 3 3" xfId="32062" xr:uid="{0D6135A0-968A-4988-A095-FE5A0A91BC26}"/>
    <cellStyle name="Comma 2 2 2 10 2 3 4" xfId="46319" xr:uid="{CE85F480-4778-4F6C-B2C7-396950915090}"/>
    <cellStyle name="Comma 2 2 2 10 2 4" xfId="8300" xr:uid="{E3161CA1-1F3F-4D70-9749-EE514290E8AA}"/>
    <cellStyle name="Comma 2 2 2 10 2 4 2" xfId="22557" xr:uid="{C51B6313-050F-4DEE-A6DB-6E27C3D1C067}"/>
    <cellStyle name="Comma 2 2 2 10 2 4 3" xfId="34438" xr:uid="{9000A722-961C-44C0-A2DD-27D7693D034E}"/>
    <cellStyle name="Comma 2 2 2 10 2 4 4" xfId="48695" xr:uid="{1ED1813C-DEDB-487B-A627-323C52714948}"/>
    <cellStyle name="Comma 2 2 2 10 2 5" xfId="10676" xr:uid="{100286BC-001C-4DC6-B772-35BE43A8CA5F}"/>
    <cellStyle name="Comma 2 2 2 10 2 5 2" xfId="24933" xr:uid="{165FDCEF-B955-49AB-A6A1-271379EDB6BC}"/>
    <cellStyle name="Comma 2 2 2 10 2 5 3" xfId="36814" xr:uid="{7051B448-5C87-45A4-947A-B7DBBBBBC187}"/>
    <cellStyle name="Comma 2 2 2 10 2 5 4" xfId="51071" xr:uid="{35E89BC9-A410-4875-A3DD-CBBA874AFC5E}"/>
    <cellStyle name="Comma 2 2 2 10 2 6" xfId="13053" xr:uid="{D3CAE388-9BB6-4C3E-8AD6-F5B814AAB4E8}"/>
    <cellStyle name="Comma 2 2 2 10 2 6 2" xfId="39191" xr:uid="{DE68A975-F23E-4CFC-825D-43044B9F16A0}"/>
    <cellStyle name="Comma 2 2 2 10 2 6 3" xfId="53448" xr:uid="{7718024C-485F-40AD-BDDB-B648606B2B65}"/>
    <cellStyle name="Comma 2 2 2 10 2 7" xfId="15429" xr:uid="{642BF010-E3A6-4D65-8240-B751E94B7A32}"/>
    <cellStyle name="Comma 2 2 2 10 2 8" xfId="27310" xr:uid="{C0A15072-898E-4E42-B4D8-42AD74AE8ED3}"/>
    <cellStyle name="Comma 2 2 2 10 2 9" xfId="41567" xr:uid="{6D9D0AEC-9577-4F92-BA09-A4F581E38925}"/>
    <cellStyle name="Comma 2 2 2 10 3" xfId="1964" xr:uid="{3CE95251-FD4E-41C3-BD17-EC02F2F617C3}"/>
    <cellStyle name="Comma 2 2 2 10 3 2" xfId="4340" xr:uid="{BC6175F2-9B28-4DF8-AEC0-1011B2F20A17}"/>
    <cellStyle name="Comma 2 2 2 10 3 2 2" xfId="18597" xr:uid="{DA9A2308-CA36-4AF6-A3D3-C12843EEC572}"/>
    <cellStyle name="Comma 2 2 2 10 3 2 3" xfId="30478" xr:uid="{C106C007-7586-448D-A451-3BDD43B3C739}"/>
    <cellStyle name="Comma 2 2 2 10 3 2 4" xfId="44735" xr:uid="{49E50F94-ADBE-4CE2-92C0-FE992435B2D0}"/>
    <cellStyle name="Comma 2 2 2 10 3 3" xfId="6716" xr:uid="{CC234973-CDE0-49F3-96A5-F43849436404}"/>
    <cellStyle name="Comma 2 2 2 10 3 3 2" xfId="20973" xr:uid="{5120897F-3061-4531-BF54-31A43B14BB26}"/>
    <cellStyle name="Comma 2 2 2 10 3 3 3" xfId="32854" xr:uid="{9146F18E-C605-4ED2-871E-A10CE0466DA1}"/>
    <cellStyle name="Comma 2 2 2 10 3 3 4" xfId="47111" xr:uid="{BF5C87A8-EF3C-4038-B92B-F12E8B4169A4}"/>
    <cellStyle name="Comma 2 2 2 10 3 4" xfId="9092" xr:uid="{80C19E5F-DA16-4A03-AF26-08B186965513}"/>
    <cellStyle name="Comma 2 2 2 10 3 4 2" xfId="23349" xr:uid="{E5000228-9C1A-476F-9C98-21A74DE89C60}"/>
    <cellStyle name="Comma 2 2 2 10 3 4 3" xfId="35230" xr:uid="{4ADF71FD-A932-4C6A-BDDB-6E8970D2AB31}"/>
    <cellStyle name="Comma 2 2 2 10 3 4 4" xfId="49487" xr:uid="{660F2C88-B120-41A1-835E-58E10B00125B}"/>
    <cellStyle name="Comma 2 2 2 10 3 5" xfId="11468" xr:uid="{A2346763-661C-4ED4-8835-614C5C35DBDB}"/>
    <cellStyle name="Comma 2 2 2 10 3 5 2" xfId="25725" xr:uid="{7C6E4EB1-3FBE-4FE4-A563-B6668910119C}"/>
    <cellStyle name="Comma 2 2 2 10 3 5 3" xfId="37606" xr:uid="{324FEADE-F77D-438C-BE86-2171F1BE6460}"/>
    <cellStyle name="Comma 2 2 2 10 3 5 4" xfId="51863" xr:uid="{7247AAC0-4516-4D44-8242-054229F0241A}"/>
    <cellStyle name="Comma 2 2 2 10 3 6" xfId="13845" xr:uid="{EE4ED03B-34B6-4538-A931-0E03D9FEE2E3}"/>
    <cellStyle name="Comma 2 2 2 10 3 6 2" xfId="39983" xr:uid="{2EB45BD5-AC10-4B3B-B920-387F2A64BEB1}"/>
    <cellStyle name="Comma 2 2 2 10 3 6 3" xfId="54240" xr:uid="{D412DA07-8C52-4FF2-8B5F-152D2218F9C6}"/>
    <cellStyle name="Comma 2 2 2 10 3 7" xfId="16221" xr:uid="{3C541B4E-EA4E-4756-AF14-263E57F87BE0}"/>
    <cellStyle name="Comma 2 2 2 10 3 8" xfId="28102" xr:uid="{5358528F-813A-4A74-B427-0672C82C8FAB}"/>
    <cellStyle name="Comma 2 2 2 10 3 9" xfId="42359" xr:uid="{21DC6068-E6C5-456D-8D2A-0FC88CCEC001}"/>
    <cellStyle name="Comma 2 2 2 10 4" xfId="2756" xr:uid="{F65BA014-61D9-412A-8819-860D1285EFB1}"/>
    <cellStyle name="Comma 2 2 2 10 4 2" xfId="17013" xr:uid="{851B88A1-9709-4C62-9DBB-96578C717202}"/>
    <cellStyle name="Comma 2 2 2 10 4 3" xfId="28894" xr:uid="{E652B3B9-FB2C-49C7-B575-F4A0AD9AB6C1}"/>
    <cellStyle name="Comma 2 2 2 10 4 4" xfId="43151" xr:uid="{E1763EFA-E138-401B-8F9B-AAA4D5950468}"/>
    <cellStyle name="Comma 2 2 2 10 5" xfId="5132" xr:uid="{E2F681FA-4AD5-4254-9E59-4C7E88DB6A42}"/>
    <cellStyle name="Comma 2 2 2 10 5 2" xfId="19389" xr:uid="{A270C7BD-A41D-46BC-8F23-95D5B9B33621}"/>
    <cellStyle name="Comma 2 2 2 10 5 3" xfId="31270" xr:uid="{F3C080A9-FE80-4EBD-8DF6-6D55526670EA}"/>
    <cellStyle name="Comma 2 2 2 10 5 4" xfId="45527" xr:uid="{CD41C25E-6130-463E-8262-D68AFF83F179}"/>
    <cellStyle name="Comma 2 2 2 10 6" xfId="7508" xr:uid="{9889D1B8-4AD0-44CD-894A-5283C1D39F50}"/>
    <cellStyle name="Comma 2 2 2 10 6 2" xfId="21765" xr:uid="{6DED76CA-7D8D-4287-8F1A-40EE9338C2AA}"/>
    <cellStyle name="Comma 2 2 2 10 6 3" xfId="33646" xr:uid="{40C7B4AC-79CA-4D11-8173-CB23D8F4BCD7}"/>
    <cellStyle name="Comma 2 2 2 10 6 4" xfId="47903" xr:uid="{75C129E4-9341-426F-A647-0950C98A7CA6}"/>
    <cellStyle name="Comma 2 2 2 10 7" xfId="9884" xr:uid="{47040583-C9F9-4FC8-B778-C3778AE80038}"/>
    <cellStyle name="Comma 2 2 2 10 7 2" xfId="24141" xr:uid="{BD137FE5-7352-4432-A64C-A8A314333A45}"/>
    <cellStyle name="Comma 2 2 2 10 7 3" xfId="36022" xr:uid="{5B7E8E16-F9E3-4781-99C9-F7CB358976AD}"/>
    <cellStyle name="Comma 2 2 2 10 7 4" xfId="50279" xr:uid="{6AE5017D-DFB4-4EA5-9748-ABF61815A2A1}"/>
    <cellStyle name="Comma 2 2 2 10 8" xfId="12261" xr:uid="{CD96FA8D-DFF6-444E-9102-8EF63A459E08}"/>
    <cellStyle name="Comma 2 2 2 10 8 2" xfId="38399" xr:uid="{78ED29C1-E695-4406-9A83-1829C970D94E}"/>
    <cellStyle name="Comma 2 2 2 10 8 3" xfId="52656" xr:uid="{81308337-DC59-4D2F-AF43-FBA00BB66A42}"/>
    <cellStyle name="Comma 2 2 2 10 9" xfId="14637" xr:uid="{A4EAF7A0-D1D3-4603-BB83-EAE9F29AFAE4}"/>
    <cellStyle name="Comma 2 2 2 11" xfId="416" xr:uid="{7478F75B-EFAB-48FB-9519-A1A53052DDEE}"/>
    <cellStyle name="Comma 2 2 2 11 10" xfId="26554" xr:uid="{65E655D3-0B54-4FAB-85F5-0F8DE3A83506}"/>
    <cellStyle name="Comma 2 2 2 11 11" xfId="40811" xr:uid="{D4F8ECA8-B270-4C21-AA49-2CB792430C67}"/>
    <cellStyle name="Comma 2 2 2 11 2" xfId="1208" xr:uid="{CDB042C7-8BB5-4EFF-A4A3-2123665EE8EF}"/>
    <cellStyle name="Comma 2 2 2 11 2 2" xfId="3584" xr:uid="{82418C85-25FB-435C-A87E-6BD9942B8F99}"/>
    <cellStyle name="Comma 2 2 2 11 2 2 2" xfId="17841" xr:uid="{F3920898-5F90-48BD-AB03-9C87EC1FA35D}"/>
    <cellStyle name="Comma 2 2 2 11 2 2 3" xfId="29722" xr:uid="{C1120514-EF0B-4122-9DCA-7B7DC5A5D20D}"/>
    <cellStyle name="Comma 2 2 2 11 2 2 4" xfId="43979" xr:uid="{CC3234B6-E312-48DA-859B-FB72B1C3BE87}"/>
    <cellStyle name="Comma 2 2 2 11 2 3" xfId="5960" xr:uid="{7D7E28ED-BF47-4414-98A9-5343863C996E}"/>
    <cellStyle name="Comma 2 2 2 11 2 3 2" xfId="20217" xr:uid="{860A0CD0-AA3F-41D0-9A28-3C0ED0711E11}"/>
    <cellStyle name="Comma 2 2 2 11 2 3 3" xfId="32098" xr:uid="{D70F2CCB-10BE-4E1B-9A6E-8F3AAADBB3B1}"/>
    <cellStyle name="Comma 2 2 2 11 2 3 4" xfId="46355" xr:uid="{6852FD86-30F5-4593-A963-AFCAFB43A25F}"/>
    <cellStyle name="Comma 2 2 2 11 2 4" xfId="8336" xr:uid="{70995CEB-F58C-4327-A66E-DEC7054577AE}"/>
    <cellStyle name="Comma 2 2 2 11 2 4 2" xfId="22593" xr:uid="{ED12815B-FF7D-47DE-BF82-C52E96F0A188}"/>
    <cellStyle name="Comma 2 2 2 11 2 4 3" xfId="34474" xr:uid="{DD4FB57A-4FA5-47B5-A919-79EA135B3C82}"/>
    <cellStyle name="Comma 2 2 2 11 2 4 4" xfId="48731" xr:uid="{730FA4B3-D010-4AE7-A138-089B1A6B15E7}"/>
    <cellStyle name="Comma 2 2 2 11 2 5" xfId="10712" xr:uid="{6F05001A-CCD0-4470-BB89-64D4724F8C40}"/>
    <cellStyle name="Comma 2 2 2 11 2 5 2" xfId="24969" xr:uid="{3656C16C-B8A1-4C0C-97AB-CF3DCEEFFE4B}"/>
    <cellStyle name="Comma 2 2 2 11 2 5 3" xfId="36850" xr:uid="{43680C6E-4556-4B98-B250-76CA2BD1E491}"/>
    <cellStyle name="Comma 2 2 2 11 2 5 4" xfId="51107" xr:uid="{ADF96890-458E-4324-9B4A-F7C4BF910E69}"/>
    <cellStyle name="Comma 2 2 2 11 2 6" xfId="13089" xr:uid="{8DDBEC92-CDCE-4D67-AEB9-5A39B145D10D}"/>
    <cellStyle name="Comma 2 2 2 11 2 6 2" xfId="39227" xr:uid="{4294433D-90A0-4C76-94CC-89D270404FC2}"/>
    <cellStyle name="Comma 2 2 2 11 2 6 3" xfId="53484" xr:uid="{9D39FF86-5B5A-42F1-9D9F-E603C89D3269}"/>
    <cellStyle name="Comma 2 2 2 11 2 7" xfId="15465" xr:uid="{408A12EB-ADF1-4870-B18A-379A411DA01B}"/>
    <cellStyle name="Comma 2 2 2 11 2 8" xfId="27346" xr:uid="{F7BB58CE-C2FD-4B7C-9F33-AA4DEEEAF19A}"/>
    <cellStyle name="Comma 2 2 2 11 2 9" xfId="41603" xr:uid="{138214A1-3280-4EB8-A89B-D3A0B01BE945}"/>
    <cellStyle name="Comma 2 2 2 11 3" xfId="2000" xr:uid="{DE73B1B3-E792-4A80-9481-E9A0AA60501B}"/>
    <cellStyle name="Comma 2 2 2 11 3 2" xfId="4376" xr:uid="{5891A85E-0DEF-4527-82FC-7A982C9B77F3}"/>
    <cellStyle name="Comma 2 2 2 11 3 2 2" xfId="18633" xr:uid="{401DF990-C6C5-4D34-B8F3-3E5D04E87803}"/>
    <cellStyle name="Comma 2 2 2 11 3 2 3" xfId="30514" xr:uid="{C5D07F59-0975-42B0-A68A-861E9F390ED2}"/>
    <cellStyle name="Comma 2 2 2 11 3 2 4" xfId="44771" xr:uid="{8C692783-EFE5-4EA6-90EB-9A830695982D}"/>
    <cellStyle name="Comma 2 2 2 11 3 3" xfId="6752" xr:uid="{FC1D0D63-54A6-421E-8358-7A9CD1B1B36E}"/>
    <cellStyle name="Comma 2 2 2 11 3 3 2" xfId="21009" xr:uid="{CA54E2F1-94A1-4809-9068-1AEC1BD0FBAD}"/>
    <cellStyle name="Comma 2 2 2 11 3 3 3" xfId="32890" xr:uid="{7D03E4CE-BEA4-46F9-80F0-F26AD4B4E930}"/>
    <cellStyle name="Comma 2 2 2 11 3 3 4" xfId="47147" xr:uid="{618B0F74-E0A2-4976-AD59-ACC048AC4D8F}"/>
    <cellStyle name="Comma 2 2 2 11 3 4" xfId="9128" xr:uid="{2957A8EA-F394-44CA-8255-F336C0297BA2}"/>
    <cellStyle name="Comma 2 2 2 11 3 4 2" xfId="23385" xr:uid="{0576238F-E912-42E0-A0E0-2291F274487E}"/>
    <cellStyle name="Comma 2 2 2 11 3 4 3" xfId="35266" xr:uid="{F302D438-29C0-4E63-9511-13081D164F54}"/>
    <cellStyle name="Comma 2 2 2 11 3 4 4" xfId="49523" xr:uid="{95FB6B60-D24A-477F-9B82-3F93282DCDB2}"/>
    <cellStyle name="Comma 2 2 2 11 3 5" xfId="11504" xr:uid="{49130364-34F6-4C1F-A4A1-0AC4D84EA0AB}"/>
    <cellStyle name="Comma 2 2 2 11 3 5 2" xfId="25761" xr:uid="{73E4AC0E-9250-423D-8D3F-37254973E9DC}"/>
    <cellStyle name="Comma 2 2 2 11 3 5 3" xfId="37642" xr:uid="{28B30052-ECA5-4D39-B6DA-64E5AF879570}"/>
    <cellStyle name="Comma 2 2 2 11 3 5 4" xfId="51899" xr:uid="{F040029A-14D3-47A4-828A-113073C89369}"/>
    <cellStyle name="Comma 2 2 2 11 3 6" xfId="13881" xr:uid="{E73D68E9-B76A-484A-B331-90A2B93A9E40}"/>
    <cellStyle name="Comma 2 2 2 11 3 6 2" xfId="40019" xr:uid="{4A67C469-ABAD-46E0-AC3F-2957CE48A7BC}"/>
    <cellStyle name="Comma 2 2 2 11 3 6 3" xfId="54276" xr:uid="{B5B9AC08-8898-4495-BA06-2F7D8F34F8F1}"/>
    <cellStyle name="Comma 2 2 2 11 3 7" xfId="16257" xr:uid="{7E18D494-3883-4CB6-A6BA-241629A8D87A}"/>
    <cellStyle name="Comma 2 2 2 11 3 8" xfId="28138" xr:uid="{8D5E6ADF-1629-4BDD-91ED-B404E96F7BCB}"/>
    <cellStyle name="Comma 2 2 2 11 3 9" xfId="42395" xr:uid="{E4C4B74E-3240-41A5-9A43-BA2B2FDFED27}"/>
    <cellStyle name="Comma 2 2 2 11 4" xfId="2792" xr:uid="{58C4FE41-2DA5-43C9-887B-975733ADD8F1}"/>
    <cellStyle name="Comma 2 2 2 11 4 2" xfId="17049" xr:uid="{BD72FA6E-79EF-40F3-B991-086B023CD6B0}"/>
    <cellStyle name="Comma 2 2 2 11 4 3" xfId="28930" xr:uid="{E1D7637A-59EA-4074-9F2C-EDA34231644D}"/>
    <cellStyle name="Comma 2 2 2 11 4 4" xfId="43187" xr:uid="{A165B65D-6CD5-4833-8A79-92583189327D}"/>
    <cellStyle name="Comma 2 2 2 11 5" xfId="5168" xr:uid="{825E2B84-36CA-45E0-A10B-51B4C3C7254A}"/>
    <cellStyle name="Comma 2 2 2 11 5 2" xfId="19425" xr:uid="{A70BD5AE-2C5E-43FE-8164-4398272DA6CA}"/>
    <cellStyle name="Comma 2 2 2 11 5 3" xfId="31306" xr:uid="{8F96E279-C179-45F5-BA1D-C6DF476AE2E2}"/>
    <cellStyle name="Comma 2 2 2 11 5 4" xfId="45563" xr:uid="{F64BF297-D133-4F4F-871F-5BD9867092E4}"/>
    <cellStyle name="Comma 2 2 2 11 6" xfId="7544" xr:uid="{DAFDB0B5-8EF2-4EC8-852B-EA3B57160B37}"/>
    <cellStyle name="Comma 2 2 2 11 6 2" xfId="21801" xr:uid="{1DE7812B-B221-4C66-8D3A-53D5C82A2485}"/>
    <cellStyle name="Comma 2 2 2 11 6 3" xfId="33682" xr:uid="{E1DC08E1-3024-4F96-ADF1-2B954323B9BA}"/>
    <cellStyle name="Comma 2 2 2 11 6 4" xfId="47939" xr:uid="{EBEA4AAE-60EE-46B2-8840-49C10D8EB40E}"/>
    <cellStyle name="Comma 2 2 2 11 7" xfId="9920" xr:uid="{3774FEA5-A982-4377-8A36-B9A853118108}"/>
    <cellStyle name="Comma 2 2 2 11 7 2" xfId="24177" xr:uid="{BC2C851D-EA5B-4E2C-A5DD-BFBFA7A0C10F}"/>
    <cellStyle name="Comma 2 2 2 11 7 3" xfId="36058" xr:uid="{E492D7E7-CA70-4EA0-8741-556965797ECC}"/>
    <cellStyle name="Comma 2 2 2 11 7 4" xfId="50315" xr:uid="{5E009444-1FE3-43E8-B060-A2264A73DD89}"/>
    <cellStyle name="Comma 2 2 2 11 8" xfId="12297" xr:uid="{E83CCB9C-C302-4B42-A2A0-D4BBEFEE0AAF}"/>
    <cellStyle name="Comma 2 2 2 11 8 2" xfId="38435" xr:uid="{0DA726A7-1B77-4D53-8DF9-D07E71EDDD21}"/>
    <cellStyle name="Comma 2 2 2 11 8 3" xfId="52692" xr:uid="{0D896428-87D9-48E8-8ABA-CAF066B6FC48}"/>
    <cellStyle name="Comma 2 2 2 11 9" xfId="14673" xr:uid="{EBD6DF89-476D-4CCD-B45E-CA4FF1C924E3}"/>
    <cellStyle name="Comma 2 2 2 12" xfId="740" xr:uid="{F9E0D5A2-DB79-4D38-8650-2C2D3E6F87F6}"/>
    <cellStyle name="Comma 2 2 2 12 10" xfId="26878" xr:uid="{FB2132D3-F261-4593-9352-B1359718DD0F}"/>
    <cellStyle name="Comma 2 2 2 12 11" xfId="41135" xr:uid="{69E7322E-533D-49B6-8EA6-E8DEE5DA3CB1}"/>
    <cellStyle name="Comma 2 2 2 12 2" xfId="1532" xr:uid="{D47D7211-F6C1-48A3-987B-6D1764A94DF3}"/>
    <cellStyle name="Comma 2 2 2 12 2 2" xfId="3908" xr:uid="{18891222-6A7C-4D1C-90BD-56DD80E574E9}"/>
    <cellStyle name="Comma 2 2 2 12 2 2 2" xfId="18165" xr:uid="{41D4E100-76B7-4BCA-A449-661DBBA01842}"/>
    <cellStyle name="Comma 2 2 2 12 2 2 3" xfId="30046" xr:uid="{5D921E23-FF22-4D1D-83B1-E5260FD12722}"/>
    <cellStyle name="Comma 2 2 2 12 2 2 4" xfId="44303" xr:uid="{9CA03B11-75B8-43E4-AF48-6B33CC5BC26E}"/>
    <cellStyle name="Comma 2 2 2 12 2 3" xfId="6284" xr:uid="{A74814B1-4003-4F9A-A485-6B29EEC83626}"/>
    <cellStyle name="Comma 2 2 2 12 2 3 2" xfId="20541" xr:uid="{1F136783-5A1A-4F5B-ADED-6D0B4C7A351E}"/>
    <cellStyle name="Comma 2 2 2 12 2 3 3" xfId="32422" xr:uid="{729E527E-2E28-4DCF-ACB6-E4A4CA29A23E}"/>
    <cellStyle name="Comma 2 2 2 12 2 3 4" xfId="46679" xr:uid="{D803B1A3-386F-4DF1-B521-994F9EF3BD9F}"/>
    <cellStyle name="Comma 2 2 2 12 2 4" xfId="8660" xr:uid="{0452C30F-DBA2-4970-90F5-5175D53E9B4C}"/>
    <cellStyle name="Comma 2 2 2 12 2 4 2" xfId="22917" xr:uid="{0F77A147-EB0B-487E-A995-79A6A60B83C3}"/>
    <cellStyle name="Comma 2 2 2 12 2 4 3" xfId="34798" xr:uid="{43628754-4808-4EE9-ADAC-3EAD0D412B22}"/>
    <cellStyle name="Comma 2 2 2 12 2 4 4" xfId="49055" xr:uid="{9E034828-3BFB-4541-B8F6-45F5EBEB3337}"/>
    <cellStyle name="Comma 2 2 2 12 2 5" xfId="11036" xr:uid="{E83968F4-060A-4AAD-8D6F-10F7D7CCEC65}"/>
    <cellStyle name="Comma 2 2 2 12 2 5 2" xfId="25293" xr:uid="{ABA17027-CD3F-4537-B4F4-377CE871AC7B}"/>
    <cellStyle name="Comma 2 2 2 12 2 5 3" xfId="37174" xr:uid="{5F876B4E-9544-489C-8E0D-CC748ACE667F}"/>
    <cellStyle name="Comma 2 2 2 12 2 5 4" xfId="51431" xr:uid="{BDA85905-8B83-493B-B960-69D7AA4D16A9}"/>
    <cellStyle name="Comma 2 2 2 12 2 6" xfId="13413" xr:uid="{C3EC663B-2C8C-4CA1-8B55-DBBA7493807C}"/>
    <cellStyle name="Comma 2 2 2 12 2 6 2" xfId="39551" xr:uid="{86F6C925-8142-4D2A-9F97-2C2C8FA04E62}"/>
    <cellStyle name="Comma 2 2 2 12 2 6 3" xfId="53808" xr:uid="{D95944DC-2AEA-4018-850F-444376AEC2BB}"/>
    <cellStyle name="Comma 2 2 2 12 2 7" xfId="15789" xr:uid="{DCCE0B90-E3A4-40C5-BD7E-21C9A8148D80}"/>
    <cellStyle name="Comma 2 2 2 12 2 8" xfId="27670" xr:uid="{B4884D3F-0805-4206-B3CD-950FFAB511B0}"/>
    <cellStyle name="Comma 2 2 2 12 2 9" xfId="41927" xr:uid="{063E6053-FC9B-4C80-A242-4412AC228AC9}"/>
    <cellStyle name="Comma 2 2 2 12 3" xfId="2324" xr:uid="{194B51DA-D254-4482-ADC9-581DD1FE2D2C}"/>
    <cellStyle name="Comma 2 2 2 12 3 2" xfId="4700" xr:uid="{230D4C7A-E249-4E06-9F40-43659D233FE4}"/>
    <cellStyle name="Comma 2 2 2 12 3 2 2" xfId="18957" xr:uid="{EE10612C-F327-4748-A81E-E3A34FD4D7AF}"/>
    <cellStyle name="Comma 2 2 2 12 3 2 3" xfId="30838" xr:uid="{778B655E-0F47-4D09-90CE-4B1CF1ADFB37}"/>
    <cellStyle name="Comma 2 2 2 12 3 2 4" xfId="45095" xr:uid="{B8484164-BC6E-41F4-AD33-95FBAF422F72}"/>
    <cellStyle name="Comma 2 2 2 12 3 3" xfId="7076" xr:uid="{2F692520-9239-4C86-93F3-CDCFFA107939}"/>
    <cellStyle name="Comma 2 2 2 12 3 3 2" xfId="21333" xr:uid="{8CDFB36B-3E23-4FEA-80A7-9EF443447B72}"/>
    <cellStyle name="Comma 2 2 2 12 3 3 3" xfId="33214" xr:uid="{250F7364-F964-4126-B435-1A961FCEC265}"/>
    <cellStyle name="Comma 2 2 2 12 3 3 4" xfId="47471" xr:uid="{9BF7E17A-0871-4EBC-8DDB-87B3A942CBB0}"/>
    <cellStyle name="Comma 2 2 2 12 3 4" xfId="9452" xr:uid="{88D13839-6DF0-4AFC-AF16-19A820166372}"/>
    <cellStyle name="Comma 2 2 2 12 3 4 2" xfId="23709" xr:uid="{F8C77834-9490-439A-AF2C-B4A94FBE394C}"/>
    <cellStyle name="Comma 2 2 2 12 3 4 3" xfId="35590" xr:uid="{7D3E91FB-F53C-4701-9EF8-7FFEAD9D2894}"/>
    <cellStyle name="Comma 2 2 2 12 3 4 4" xfId="49847" xr:uid="{2D040281-9388-4C86-9D3E-4FB100CD9940}"/>
    <cellStyle name="Comma 2 2 2 12 3 5" xfId="11828" xr:uid="{C4999484-F825-47EE-9400-D8867518033C}"/>
    <cellStyle name="Comma 2 2 2 12 3 5 2" xfId="26085" xr:uid="{81A5AF25-AFBF-44BC-8F76-F58AEBD48FDD}"/>
    <cellStyle name="Comma 2 2 2 12 3 5 3" xfId="37966" xr:uid="{F85FD50E-01C3-4EDF-A0C9-E449CD2C380C}"/>
    <cellStyle name="Comma 2 2 2 12 3 5 4" xfId="52223" xr:uid="{962031F1-771D-4D8F-B663-DFDAA206DA77}"/>
    <cellStyle name="Comma 2 2 2 12 3 6" xfId="14205" xr:uid="{EF7F4A79-46CE-45F8-ABE5-AA5C9779D0AB}"/>
    <cellStyle name="Comma 2 2 2 12 3 6 2" xfId="40343" xr:uid="{131E2FCB-9AE4-421D-A3C6-21BA1ECCCAD9}"/>
    <cellStyle name="Comma 2 2 2 12 3 6 3" xfId="54600" xr:uid="{C43953C5-E52F-4069-BDD4-53876701C672}"/>
    <cellStyle name="Comma 2 2 2 12 3 7" xfId="16581" xr:uid="{A160A733-3922-4C1B-84B0-307DBD143C8D}"/>
    <cellStyle name="Comma 2 2 2 12 3 8" xfId="28462" xr:uid="{85ECFD37-694B-4DFE-9507-03AB9C43F01A}"/>
    <cellStyle name="Comma 2 2 2 12 3 9" xfId="42719" xr:uid="{F94B50F6-C7E8-4C3C-97A5-8BE606CF39C3}"/>
    <cellStyle name="Comma 2 2 2 12 4" xfId="3116" xr:uid="{9A57BD49-63A8-48DA-98BE-859B9068DF35}"/>
    <cellStyle name="Comma 2 2 2 12 4 2" xfId="17373" xr:uid="{EB40DE46-46EB-49E8-8848-DE4251012931}"/>
    <cellStyle name="Comma 2 2 2 12 4 3" xfId="29254" xr:uid="{2313B7BD-24F4-4B92-9325-4D55CC91C683}"/>
    <cellStyle name="Comma 2 2 2 12 4 4" xfId="43511" xr:uid="{B80C67FC-7149-407A-9EBC-652D114DAE0D}"/>
    <cellStyle name="Comma 2 2 2 12 5" xfId="5492" xr:uid="{91BE8850-7EAB-4002-8918-EBFD8FAD9582}"/>
    <cellStyle name="Comma 2 2 2 12 5 2" xfId="19749" xr:uid="{84C0CA80-9B31-4237-914F-5AFB450AAB43}"/>
    <cellStyle name="Comma 2 2 2 12 5 3" xfId="31630" xr:uid="{F4002F6B-0D26-4B43-A28A-C5118E93FFF7}"/>
    <cellStyle name="Comma 2 2 2 12 5 4" xfId="45887" xr:uid="{1EE40DCB-D3B2-4265-9663-D8288A6DE9C1}"/>
    <cellStyle name="Comma 2 2 2 12 6" xfId="7868" xr:uid="{9F98A3AF-CDFE-4E13-B30D-7274CA87E40E}"/>
    <cellStyle name="Comma 2 2 2 12 6 2" xfId="22125" xr:uid="{A3FE28D2-E6B2-45DF-8E91-179E94D4942E}"/>
    <cellStyle name="Comma 2 2 2 12 6 3" xfId="34006" xr:uid="{F3B25D44-4873-4295-85C9-57BFAFC442BC}"/>
    <cellStyle name="Comma 2 2 2 12 6 4" xfId="48263" xr:uid="{20EC638E-C46F-4644-8475-67F59BC13905}"/>
    <cellStyle name="Comma 2 2 2 12 7" xfId="10244" xr:uid="{A2767F19-94F7-455A-8AC9-1C0FC19599F2}"/>
    <cellStyle name="Comma 2 2 2 12 7 2" xfId="24501" xr:uid="{00AB6A8D-B081-46C1-865F-641D1067B16F}"/>
    <cellStyle name="Comma 2 2 2 12 7 3" xfId="36382" xr:uid="{C14924D8-156A-4C8F-9858-0F32EFC5B78A}"/>
    <cellStyle name="Comma 2 2 2 12 7 4" xfId="50639" xr:uid="{78356D63-2612-4832-8FE1-B9C1CCB872CA}"/>
    <cellStyle name="Comma 2 2 2 12 8" xfId="12621" xr:uid="{092FFBB3-BA93-41F3-BFE2-FFDE6E51AD28}"/>
    <cellStyle name="Comma 2 2 2 12 8 2" xfId="38759" xr:uid="{9C9669EC-BCDA-47E8-8513-2A8FA261B284}"/>
    <cellStyle name="Comma 2 2 2 12 8 3" xfId="53016" xr:uid="{6881E905-55A2-481B-BBEE-210FCB6A2775}"/>
    <cellStyle name="Comma 2 2 2 12 9" xfId="14997" xr:uid="{AC3875F9-69DB-4194-8338-EB3E0524D403}"/>
    <cellStyle name="Comma 2 2 2 13" xfId="776" xr:uid="{23FBDB73-ACDF-41E3-9655-22BC7F37EA27}"/>
    <cellStyle name="Comma 2 2 2 13 10" xfId="26914" xr:uid="{6E55E176-9F6E-4055-A46F-DF4A1EBF062C}"/>
    <cellStyle name="Comma 2 2 2 13 11" xfId="41171" xr:uid="{4F7CF7E5-56C6-48BD-87F6-C870D83C2BC5}"/>
    <cellStyle name="Comma 2 2 2 13 2" xfId="1568" xr:uid="{2A66E79F-1353-4FF2-970F-8C91EF461D92}"/>
    <cellStyle name="Comma 2 2 2 13 2 2" xfId="3944" xr:uid="{5036FF2F-FCE3-422F-9347-DBF4C993B4EC}"/>
    <cellStyle name="Comma 2 2 2 13 2 2 2" xfId="18201" xr:uid="{31305C56-B7DD-4468-B4E0-1E8AEA325609}"/>
    <cellStyle name="Comma 2 2 2 13 2 2 3" xfId="30082" xr:uid="{72C9CBCA-A7F4-449C-BAB6-D010117FAB58}"/>
    <cellStyle name="Comma 2 2 2 13 2 2 4" xfId="44339" xr:uid="{9689EF60-171C-4131-B977-11972ECE6714}"/>
    <cellStyle name="Comma 2 2 2 13 2 3" xfId="6320" xr:uid="{6F17C205-8FA1-48B0-98F7-38E96777093F}"/>
    <cellStyle name="Comma 2 2 2 13 2 3 2" xfId="20577" xr:uid="{E1806E1D-3BA4-4904-B427-C72F5F5F32A5}"/>
    <cellStyle name="Comma 2 2 2 13 2 3 3" xfId="32458" xr:uid="{D05AB2E8-EBE0-474C-858D-99B754BD20DA}"/>
    <cellStyle name="Comma 2 2 2 13 2 3 4" xfId="46715" xr:uid="{3144A68A-6ACA-4894-9C6A-F460D9DC2E6A}"/>
    <cellStyle name="Comma 2 2 2 13 2 4" xfId="8696" xr:uid="{DE71CE76-9CDA-4930-8F48-7F4918E723AE}"/>
    <cellStyle name="Comma 2 2 2 13 2 4 2" xfId="22953" xr:uid="{C82BD7C9-0855-4BD0-8C7B-366B97B25E3B}"/>
    <cellStyle name="Comma 2 2 2 13 2 4 3" xfId="34834" xr:uid="{496F5848-451B-459C-8CBE-5977FE4D905C}"/>
    <cellStyle name="Comma 2 2 2 13 2 4 4" xfId="49091" xr:uid="{21063051-0255-42A9-B2E7-6E6244BE85A4}"/>
    <cellStyle name="Comma 2 2 2 13 2 5" xfId="11072" xr:uid="{1D76F93B-CE84-4FD9-9334-78AC5421C433}"/>
    <cellStyle name="Comma 2 2 2 13 2 5 2" xfId="25329" xr:uid="{0C1C91FE-3BEF-45D6-85CF-B03411CC5C60}"/>
    <cellStyle name="Comma 2 2 2 13 2 5 3" xfId="37210" xr:uid="{929C307D-656B-4D3E-BBB2-720CF91626D9}"/>
    <cellStyle name="Comma 2 2 2 13 2 5 4" xfId="51467" xr:uid="{239E6948-C083-4EA7-925E-7881E8C6F325}"/>
    <cellStyle name="Comma 2 2 2 13 2 6" xfId="13449" xr:uid="{2727DE87-E680-44B0-BAF2-AE555A49BAB8}"/>
    <cellStyle name="Comma 2 2 2 13 2 6 2" xfId="39587" xr:uid="{07D960A4-2582-4657-9897-2858208FE1A7}"/>
    <cellStyle name="Comma 2 2 2 13 2 6 3" xfId="53844" xr:uid="{026CCA29-E40C-4524-B08F-C14FA2C77DB8}"/>
    <cellStyle name="Comma 2 2 2 13 2 7" xfId="15825" xr:uid="{AE5FE584-4551-4B37-9613-DD18258EC9BC}"/>
    <cellStyle name="Comma 2 2 2 13 2 8" xfId="27706" xr:uid="{F8AEBE2F-2781-42A9-873D-752BAF96395E}"/>
    <cellStyle name="Comma 2 2 2 13 2 9" xfId="41963" xr:uid="{30DA0DC2-33D8-48AC-90A4-8EA85351129B}"/>
    <cellStyle name="Comma 2 2 2 13 3" xfId="2360" xr:uid="{9BFE86C5-1C12-40DB-957F-93758B40AEE6}"/>
    <cellStyle name="Comma 2 2 2 13 3 2" xfId="4736" xr:uid="{6812C567-DE9F-4F5E-99A7-EE4CB6A05399}"/>
    <cellStyle name="Comma 2 2 2 13 3 2 2" xfId="18993" xr:uid="{4A5CBCC5-8F8E-47C2-B8E6-33BC41A4D213}"/>
    <cellStyle name="Comma 2 2 2 13 3 2 3" xfId="30874" xr:uid="{5512DD5F-3AAC-4BA3-8047-CCDF042E4769}"/>
    <cellStyle name="Comma 2 2 2 13 3 2 4" xfId="45131" xr:uid="{245E162C-1D4C-4823-8A32-13A4D73E1776}"/>
    <cellStyle name="Comma 2 2 2 13 3 3" xfId="7112" xr:uid="{D6F8B8D4-A1DB-4E6C-B618-C7CC67982465}"/>
    <cellStyle name="Comma 2 2 2 13 3 3 2" xfId="21369" xr:uid="{F9B78D32-7D98-40C0-B0CB-FD21D805FCF6}"/>
    <cellStyle name="Comma 2 2 2 13 3 3 3" xfId="33250" xr:uid="{5201F46D-067A-4BE5-8C7F-4D7B63FF746B}"/>
    <cellStyle name="Comma 2 2 2 13 3 3 4" xfId="47507" xr:uid="{D8A150E6-5BD8-4589-9555-65D88080C089}"/>
    <cellStyle name="Comma 2 2 2 13 3 4" xfId="9488" xr:uid="{33907B3D-9B1A-4FE1-835A-2CACCEC7775D}"/>
    <cellStyle name="Comma 2 2 2 13 3 4 2" xfId="23745" xr:uid="{7BC2F28E-5209-4BBA-842E-246006A0B7B4}"/>
    <cellStyle name="Comma 2 2 2 13 3 4 3" xfId="35626" xr:uid="{357699D6-FB8D-4821-B928-6C8B3729020A}"/>
    <cellStyle name="Comma 2 2 2 13 3 4 4" xfId="49883" xr:uid="{EC62CC2B-7B4D-428A-85BE-0F037488300C}"/>
    <cellStyle name="Comma 2 2 2 13 3 5" xfId="11864" xr:uid="{9A4E6C85-33CE-4DBC-872D-8E070D1CBA43}"/>
    <cellStyle name="Comma 2 2 2 13 3 5 2" xfId="26121" xr:uid="{5F743A14-CF02-445A-A14E-D73B58FF55AF}"/>
    <cellStyle name="Comma 2 2 2 13 3 5 3" xfId="38002" xr:uid="{7432FBB1-1A5F-45FB-AC5A-480D1CF1380A}"/>
    <cellStyle name="Comma 2 2 2 13 3 5 4" xfId="52259" xr:uid="{01F24D83-0EB0-473B-9AB7-5FD7C340B39E}"/>
    <cellStyle name="Comma 2 2 2 13 3 6" xfId="14241" xr:uid="{94592CB7-A9E4-4B6F-8730-7BFB74050EC4}"/>
    <cellStyle name="Comma 2 2 2 13 3 6 2" xfId="40379" xr:uid="{B3E7175D-7F26-475B-A466-1E5E45BF5F3B}"/>
    <cellStyle name="Comma 2 2 2 13 3 6 3" xfId="54636" xr:uid="{CD4F16FA-2A2F-4E42-AE61-7956045CDF8E}"/>
    <cellStyle name="Comma 2 2 2 13 3 7" xfId="16617" xr:uid="{72752BF4-BCC8-4D22-824F-CA830881ACC4}"/>
    <cellStyle name="Comma 2 2 2 13 3 8" xfId="28498" xr:uid="{EEBA686C-EEA6-4688-B917-961D30C38B4D}"/>
    <cellStyle name="Comma 2 2 2 13 3 9" xfId="42755" xr:uid="{E3158B34-439C-4869-BD8B-9DC67C6CA2A6}"/>
    <cellStyle name="Comma 2 2 2 13 4" xfId="3152" xr:uid="{F36CB360-DF06-4BD8-B3FD-7C65C00F3ED8}"/>
    <cellStyle name="Comma 2 2 2 13 4 2" xfId="17409" xr:uid="{45E17E5D-D099-495C-A8DE-9D221255D3BE}"/>
    <cellStyle name="Comma 2 2 2 13 4 3" xfId="29290" xr:uid="{6E43F24B-C0F9-40CF-B06D-299D0A0B26EE}"/>
    <cellStyle name="Comma 2 2 2 13 4 4" xfId="43547" xr:uid="{B89F7EA8-CD73-4429-80AB-62A656FE7B99}"/>
    <cellStyle name="Comma 2 2 2 13 5" xfId="5528" xr:uid="{F5625E29-305F-4BCC-811A-817E8F751C85}"/>
    <cellStyle name="Comma 2 2 2 13 5 2" xfId="19785" xr:uid="{A1E32984-5E92-4C77-B238-88080FF48AB9}"/>
    <cellStyle name="Comma 2 2 2 13 5 3" xfId="31666" xr:uid="{FB00D18D-AB6F-4966-B220-C666EE9EB397}"/>
    <cellStyle name="Comma 2 2 2 13 5 4" xfId="45923" xr:uid="{F07C5D94-4EFD-4437-9229-610745D7B1CB}"/>
    <cellStyle name="Comma 2 2 2 13 6" xfId="7904" xr:uid="{CE27C050-F354-4214-B044-7A1BF143F83C}"/>
    <cellStyle name="Comma 2 2 2 13 6 2" xfId="22161" xr:uid="{17ECD63C-C438-47C0-B407-4EFB6F7EBF3A}"/>
    <cellStyle name="Comma 2 2 2 13 6 3" xfId="34042" xr:uid="{89342F21-FFB9-4BA3-AF03-D33B64C27E78}"/>
    <cellStyle name="Comma 2 2 2 13 6 4" xfId="48299" xr:uid="{11AFD3D0-2D8D-4786-9FEF-04A6B4717A4F}"/>
    <cellStyle name="Comma 2 2 2 13 7" xfId="10280" xr:uid="{69A61A4D-D020-42E8-9ACA-BB1948246646}"/>
    <cellStyle name="Comma 2 2 2 13 7 2" xfId="24537" xr:uid="{BD29A44B-BDAD-4D53-9299-59311C2BF300}"/>
    <cellStyle name="Comma 2 2 2 13 7 3" xfId="36418" xr:uid="{C4286669-5A33-4788-AD87-FE2F204D9296}"/>
    <cellStyle name="Comma 2 2 2 13 7 4" xfId="50675" xr:uid="{CD1A8813-D5CD-4532-9A14-733592055054}"/>
    <cellStyle name="Comma 2 2 2 13 8" xfId="12657" xr:uid="{D019D640-79A8-4AC6-A5FA-5C193548E4FB}"/>
    <cellStyle name="Comma 2 2 2 13 8 2" xfId="38795" xr:uid="{BC820917-6FF5-4134-8334-E51683E10AE2}"/>
    <cellStyle name="Comma 2 2 2 13 8 3" xfId="53052" xr:uid="{BAB415A5-098B-404F-989A-BCC06D3E08C3}"/>
    <cellStyle name="Comma 2 2 2 13 9" xfId="15033" xr:uid="{7E04E277-1560-4F10-9BFC-23AE5427488C}"/>
    <cellStyle name="Comma 2 2 2 14" xfId="812" xr:uid="{77DDF21D-B868-4624-8DF0-DD27079E55D4}"/>
    <cellStyle name="Comma 2 2 2 14 10" xfId="26950" xr:uid="{1333BFCF-5FEC-4211-B286-B92C1EDA6732}"/>
    <cellStyle name="Comma 2 2 2 14 11" xfId="41207" xr:uid="{F24B94C3-D847-4184-8C5D-712D512DEEC1}"/>
    <cellStyle name="Comma 2 2 2 14 2" xfId="1604" xr:uid="{97BD66CA-3DAB-4487-9539-F377AB0A77FA}"/>
    <cellStyle name="Comma 2 2 2 14 2 2" xfId="3980" xr:uid="{0CDA6A53-7849-4CE9-AE01-16630370B6B9}"/>
    <cellStyle name="Comma 2 2 2 14 2 2 2" xfId="18237" xr:uid="{78575A55-DE4A-491E-868D-722725D73567}"/>
    <cellStyle name="Comma 2 2 2 14 2 2 3" xfId="30118" xr:uid="{ADAFCB14-1DEF-4687-8D54-213916F1C814}"/>
    <cellStyle name="Comma 2 2 2 14 2 2 4" xfId="44375" xr:uid="{C2485753-E26C-4A1E-95BC-C2ADE947D4D6}"/>
    <cellStyle name="Comma 2 2 2 14 2 3" xfId="6356" xr:uid="{BF6D7A22-C113-40A0-ABC6-BB3178E6E549}"/>
    <cellStyle name="Comma 2 2 2 14 2 3 2" xfId="20613" xr:uid="{B7EC19B9-6FE7-4AAC-BD11-A7287B2EFB81}"/>
    <cellStyle name="Comma 2 2 2 14 2 3 3" xfId="32494" xr:uid="{B3BECEDB-ABA7-4A7B-90BD-BEDF5154E3B7}"/>
    <cellStyle name="Comma 2 2 2 14 2 3 4" xfId="46751" xr:uid="{11513F10-00F1-4866-B14D-EB66C79DDD94}"/>
    <cellStyle name="Comma 2 2 2 14 2 4" xfId="8732" xr:uid="{287AFE76-9ADA-4121-BACB-DF545D8210B3}"/>
    <cellStyle name="Comma 2 2 2 14 2 4 2" xfId="22989" xr:uid="{AC555331-5884-4342-9F31-F4D649275B48}"/>
    <cellStyle name="Comma 2 2 2 14 2 4 3" xfId="34870" xr:uid="{7F5C7561-E013-4FD3-A050-C35894697FA0}"/>
    <cellStyle name="Comma 2 2 2 14 2 4 4" xfId="49127" xr:uid="{D5E5BEFB-D965-46DC-A447-C23B33E14A0A}"/>
    <cellStyle name="Comma 2 2 2 14 2 5" xfId="11108" xr:uid="{89A47D57-46D0-4C73-BB25-0BE35F82306B}"/>
    <cellStyle name="Comma 2 2 2 14 2 5 2" xfId="25365" xr:uid="{BD6C9C28-2C6E-4E69-B5AD-8BB52BAB1238}"/>
    <cellStyle name="Comma 2 2 2 14 2 5 3" xfId="37246" xr:uid="{80E2200F-422E-4D2E-BDD5-0100FACB9A74}"/>
    <cellStyle name="Comma 2 2 2 14 2 5 4" xfId="51503" xr:uid="{2CE600FD-8F3E-4A8D-9A7D-7A7929D0EA69}"/>
    <cellStyle name="Comma 2 2 2 14 2 6" xfId="13485" xr:uid="{662A484A-D149-4EDD-9775-7DBCB5F8C222}"/>
    <cellStyle name="Comma 2 2 2 14 2 6 2" xfId="39623" xr:uid="{C5351BE8-1E97-46B9-A202-88DEBE5080C7}"/>
    <cellStyle name="Comma 2 2 2 14 2 6 3" xfId="53880" xr:uid="{6F4862D7-21E8-44FA-B87A-09F1139A3FED}"/>
    <cellStyle name="Comma 2 2 2 14 2 7" xfId="15861" xr:uid="{C19FB3F8-7AE6-4A0A-A8E7-D95A5DD68C97}"/>
    <cellStyle name="Comma 2 2 2 14 2 8" xfId="27742" xr:uid="{E24DA247-4E10-4D54-A5BE-36EDF2637BEA}"/>
    <cellStyle name="Comma 2 2 2 14 2 9" xfId="41999" xr:uid="{503ABD65-BC65-475F-A095-0C193F98DE75}"/>
    <cellStyle name="Comma 2 2 2 14 3" xfId="2396" xr:uid="{AE66C625-8FC8-4F05-BC20-D5EC4EA4DFEF}"/>
    <cellStyle name="Comma 2 2 2 14 3 2" xfId="4772" xr:uid="{71772E40-E340-49F3-8AFF-328D178E5A6A}"/>
    <cellStyle name="Comma 2 2 2 14 3 2 2" xfId="19029" xr:uid="{A2F34317-2F61-4BBD-8E9A-964DDA1716CA}"/>
    <cellStyle name="Comma 2 2 2 14 3 2 3" xfId="30910" xr:uid="{537A66B3-36B3-4C48-A4B0-9640FC0E0AFD}"/>
    <cellStyle name="Comma 2 2 2 14 3 2 4" xfId="45167" xr:uid="{4F97861C-F265-4D16-A6DD-91FE03255FBA}"/>
    <cellStyle name="Comma 2 2 2 14 3 3" xfId="7148" xr:uid="{8DFD709A-55E9-4BAC-8607-F9CF3E889D63}"/>
    <cellStyle name="Comma 2 2 2 14 3 3 2" xfId="21405" xr:uid="{1DFFAF62-63DF-442C-859C-843C2F1D9B1C}"/>
    <cellStyle name="Comma 2 2 2 14 3 3 3" xfId="33286" xr:uid="{13A21878-8CAC-43FA-BB70-DE0B0AECA8D4}"/>
    <cellStyle name="Comma 2 2 2 14 3 3 4" xfId="47543" xr:uid="{A755724A-6BCB-4FC5-B61E-8B24AA0BC4FE}"/>
    <cellStyle name="Comma 2 2 2 14 3 4" xfId="9524" xr:uid="{8A15D360-8547-49C5-A7FB-DF25E6B9880C}"/>
    <cellStyle name="Comma 2 2 2 14 3 4 2" xfId="23781" xr:uid="{67637E86-6040-47C5-A1EB-E0C55CDCD13B}"/>
    <cellStyle name="Comma 2 2 2 14 3 4 3" xfId="35662" xr:uid="{3CE2D759-1F56-4719-BE0A-CC616730B53A}"/>
    <cellStyle name="Comma 2 2 2 14 3 4 4" xfId="49919" xr:uid="{CEFC7CBC-3924-4442-B318-669F6D3606F0}"/>
    <cellStyle name="Comma 2 2 2 14 3 5" xfId="11900" xr:uid="{45187C44-3BDF-410B-A3A6-3117961A2AA8}"/>
    <cellStyle name="Comma 2 2 2 14 3 5 2" xfId="26157" xr:uid="{40E87BBA-8A2C-4DD9-9E88-77AF99DB93B9}"/>
    <cellStyle name="Comma 2 2 2 14 3 5 3" xfId="38038" xr:uid="{F9EB9DCB-0599-47C8-BE61-2F9BC58AFFE8}"/>
    <cellStyle name="Comma 2 2 2 14 3 5 4" xfId="52295" xr:uid="{42772856-0775-4580-99E6-271442A93F10}"/>
    <cellStyle name="Comma 2 2 2 14 3 6" xfId="14277" xr:uid="{3335C9DB-8E56-4C27-8B7D-618DA68F4BB8}"/>
    <cellStyle name="Comma 2 2 2 14 3 6 2" xfId="40415" xr:uid="{BD6030E3-AABB-4B6F-A386-3884CB38E031}"/>
    <cellStyle name="Comma 2 2 2 14 3 6 3" xfId="54672" xr:uid="{6C94009F-0BB2-4C5A-8C74-D31D314D226F}"/>
    <cellStyle name="Comma 2 2 2 14 3 7" xfId="16653" xr:uid="{D5C7ED3F-74B4-4E0B-86B1-D3A41306E312}"/>
    <cellStyle name="Comma 2 2 2 14 3 8" xfId="28534" xr:uid="{14043E2A-CD98-4BA4-8405-251DA57E8C74}"/>
    <cellStyle name="Comma 2 2 2 14 3 9" xfId="42791" xr:uid="{01DC7082-BCE9-4A10-823C-3368077FD2E1}"/>
    <cellStyle name="Comma 2 2 2 14 4" xfId="3188" xr:uid="{040BAE48-6847-4070-8FEA-B8D484BDB8BC}"/>
    <cellStyle name="Comma 2 2 2 14 4 2" xfId="17445" xr:uid="{EEC0EC20-86F5-4CFF-A505-72A508EA2E04}"/>
    <cellStyle name="Comma 2 2 2 14 4 3" xfId="29326" xr:uid="{F1F58FA7-F386-4EB1-8B40-4336CD1C4466}"/>
    <cellStyle name="Comma 2 2 2 14 4 4" xfId="43583" xr:uid="{A1E788D9-7487-4D19-94EA-1FE84C563E1D}"/>
    <cellStyle name="Comma 2 2 2 14 5" xfId="5564" xr:uid="{4C6270C5-85D4-4B79-9430-870731B24777}"/>
    <cellStyle name="Comma 2 2 2 14 5 2" xfId="19821" xr:uid="{034726C9-A589-48B8-8BAF-D136B2197BDA}"/>
    <cellStyle name="Comma 2 2 2 14 5 3" xfId="31702" xr:uid="{1AA20C1F-CFA0-4BF6-B082-9AD0475F5883}"/>
    <cellStyle name="Comma 2 2 2 14 5 4" xfId="45959" xr:uid="{218463CF-9DE0-4E40-8224-0CD94EBFEA92}"/>
    <cellStyle name="Comma 2 2 2 14 6" xfId="7940" xr:uid="{9E081C1D-CDFE-40B1-8DB4-182AD09C25E0}"/>
    <cellStyle name="Comma 2 2 2 14 6 2" xfId="22197" xr:uid="{1163AC22-3290-48AE-8570-C665F4FFCF25}"/>
    <cellStyle name="Comma 2 2 2 14 6 3" xfId="34078" xr:uid="{7B7E508D-4B13-48C3-94D5-365B7EF0483C}"/>
    <cellStyle name="Comma 2 2 2 14 6 4" xfId="48335" xr:uid="{48CC74A9-BA64-4786-90F9-7BD9C30096AB}"/>
    <cellStyle name="Comma 2 2 2 14 7" xfId="10316" xr:uid="{57A9FF9F-A0DA-42FF-88EF-7E11810FE24C}"/>
    <cellStyle name="Comma 2 2 2 14 7 2" xfId="24573" xr:uid="{71CA48B2-30E4-4D1C-87C7-0984B36A2C1A}"/>
    <cellStyle name="Comma 2 2 2 14 7 3" xfId="36454" xr:uid="{41C83FDC-FE28-4EE7-9A29-379B91C12512}"/>
    <cellStyle name="Comma 2 2 2 14 7 4" xfId="50711" xr:uid="{DD77C08A-2E8C-4D9E-90CE-C5EF55C7C42A}"/>
    <cellStyle name="Comma 2 2 2 14 8" xfId="12693" xr:uid="{4BA002EC-3147-454C-8711-49455CAAC8FD}"/>
    <cellStyle name="Comma 2 2 2 14 8 2" xfId="38831" xr:uid="{40A563C5-B1EE-49BE-A6AF-780427BD1858}"/>
    <cellStyle name="Comma 2 2 2 14 8 3" xfId="53088" xr:uid="{20F3178F-145A-46A3-893E-D9F668A997B7}"/>
    <cellStyle name="Comma 2 2 2 14 9" xfId="15069" xr:uid="{89FE6781-654F-4525-B9A1-F5175F71C070}"/>
    <cellStyle name="Comma 2 2 2 15" xfId="848" xr:uid="{D3ED6C00-E171-4B17-A4D5-FD748E5F5D74}"/>
    <cellStyle name="Comma 2 2 2 15 2" xfId="3224" xr:uid="{C500C30F-F364-4034-AFBD-0887D7DBF497}"/>
    <cellStyle name="Comma 2 2 2 15 2 2" xfId="17481" xr:uid="{9603942F-5563-4B6C-B3B6-AF1C124F9757}"/>
    <cellStyle name="Comma 2 2 2 15 2 3" xfId="29362" xr:uid="{4E3AE1E6-9937-4786-AD1A-4AD9FC5603BA}"/>
    <cellStyle name="Comma 2 2 2 15 2 4" xfId="43619" xr:uid="{FA9DC4D8-CCCD-4524-ABE0-562804F2862A}"/>
    <cellStyle name="Comma 2 2 2 15 3" xfId="5600" xr:uid="{7C85A550-C117-42F9-B8EE-C8DD439BF563}"/>
    <cellStyle name="Comma 2 2 2 15 3 2" xfId="19857" xr:uid="{0D899CAF-2DCE-4E40-8330-C252344209CE}"/>
    <cellStyle name="Comma 2 2 2 15 3 3" xfId="31738" xr:uid="{5584A9CD-DCBD-4524-8390-DA957D186615}"/>
    <cellStyle name="Comma 2 2 2 15 3 4" xfId="45995" xr:uid="{BC2AF034-1D08-4B6C-8B12-08A94EAFFFCC}"/>
    <cellStyle name="Comma 2 2 2 15 4" xfId="7976" xr:uid="{28AC50A8-81B5-4914-91A7-D186A519E57B}"/>
    <cellStyle name="Comma 2 2 2 15 4 2" xfId="22233" xr:uid="{5DA7BE50-58B1-475F-B0EE-2B33A6611859}"/>
    <cellStyle name="Comma 2 2 2 15 4 3" xfId="34114" xr:uid="{37D24903-7383-44D4-AB9E-009FDC274A0F}"/>
    <cellStyle name="Comma 2 2 2 15 4 4" xfId="48371" xr:uid="{CBB64AD9-60AE-4256-A848-C3E78CEBB087}"/>
    <cellStyle name="Comma 2 2 2 15 5" xfId="10352" xr:uid="{043ED700-BF21-4034-95FB-C866F7E0E9F6}"/>
    <cellStyle name="Comma 2 2 2 15 5 2" xfId="24609" xr:uid="{65CB8CB6-EF3F-4CAE-BF58-828C90BACC56}"/>
    <cellStyle name="Comma 2 2 2 15 5 3" xfId="36490" xr:uid="{452D9A8A-BDA4-4B71-B32D-49B9C749BB58}"/>
    <cellStyle name="Comma 2 2 2 15 5 4" xfId="50747" xr:uid="{849902AD-E794-437C-A28B-7B3F1A8C034B}"/>
    <cellStyle name="Comma 2 2 2 15 6" xfId="12729" xr:uid="{F4E0A547-4927-4544-AD4F-D8FA4C9E8CD9}"/>
    <cellStyle name="Comma 2 2 2 15 6 2" xfId="38867" xr:uid="{264CFD9D-FD7C-4B17-A2C2-D5DC6CF9B900}"/>
    <cellStyle name="Comma 2 2 2 15 6 3" xfId="53124" xr:uid="{19BABDB7-9836-4108-BCB7-AD8C882A7E3C}"/>
    <cellStyle name="Comma 2 2 2 15 7" xfId="15105" xr:uid="{E9B2C2B5-37B9-416F-8524-AF546B93BFFA}"/>
    <cellStyle name="Comma 2 2 2 15 8" xfId="26986" xr:uid="{63AA9033-F251-4BEF-8847-FB533D9BAE31}"/>
    <cellStyle name="Comma 2 2 2 15 9" xfId="41243" xr:uid="{A7CD84ED-BDB7-4CDB-A5C4-B4CEA147A03E}"/>
    <cellStyle name="Comma 2 2 2 16" xfId="1640" xr:uid="{0B129A8E-621C-4AE9-811C-C2FF5112AFB4}"/>
    <cellStyle name="Comma 2 2 2 16 2" xfId="4016" xr:uid="{103054E4-5208-48DB-A3E5-37012A343A9E}"/>
    <cellStyle name="Comma 2 2 2 16 2 2" xfId="18273" xr:uid="{1D6A67AD-A4DA-4ABD-A383-678513453764}"/>
    <cellStyle name="Comma 2 2 2 16 2 3" xfId="30154" xr:uid="{B78C6153-BFFF-4A84-ACF8-8456AD36DFB0}"/>
    <cellStyle name="Comma 2 2 2 16 2 4" xfId="44411" xr:uid="{818883D8-5562-4E13-BAF7-D4850AD060D5}"/>
    <cellStyle name="Comma 2 2 2 16 3" xfId="6392" xr:uid="{E6B9648B-12B7-4291-8D8C-E6CAF6A474D7}"/>
    <cellStyle name="Comma 2 2 2 16 3 2" xfId="20649" xr:uid="{2139BD77-C85E-4BAB-B764-81D2CF6B647A}"/>
    <cellStyle name="Comma 2 2 2 16 3 3" xfId="32530" xr:uid="{EF843EA1-557A-4380-BD44-C3FAE12D9581}"/>
    <cellStyle name="Comma 2 2 2 16 3 4" xfId="46787" xr:uid="{1927EB33-5771-494F-B759-8824A67FA378}"/>
    <cellStyle name="Comma 2 2 2 16 4" xfId="8768" xr:uid="{31BA0EEB-E0F6-47BF-B859-F25CEA85C57B}"/>
    <cellStyle name="Comma 2 2 2 16 4 2" xfId="23025" xr:uid="{52B03EFE-0789-40B2-AC8C-3F76C7A780BE}"/>
    <cellStyle name="Comma 2 2 2 16 4 3" xfId="34906" xr:uid="{7F2184DD-5995-4AFD-B135-4B397DCA455A}"/>
    <cellStyle name="Comma 2 2 2 16 4 4" xfId="49163" xr:uid="{7798D288-6F47-4208-A394-B7651225CC35}"/>
    <cellStyle name="Comma 2 2 2 16 5" xfId="11144" xr:uid="{76240F7D-E06A-4663-8490-5837C672690E}"/>
    <cellStyle name="Comma 2 2 2 16 5 2" xfId="25401" xr:uid="{564B9184-1888-4EB9-BBDF-D7FCF3969447}"/>
    <cellStyle name="Comma 2 2 2 16 5 3" xfId="37282" xr:uid="{B9FB3F4E-D2D6-410C-93E1-E86A9A5DA147}"/>
    <cellStyle name="Comma 2 2 2 16 5 4" xfId="51539" xr:uid="{C9E24FFD-27D3-4118-97C0-00A3E2CD87CE}"/>
    <cellStyle name="Comma 2 2 2 16 6" xfId="13521" xr:uid="{E910F7EE-23E5-4B07-8CC2-9C3F3DF13A24}"/>
    <cellStyle name="Comma 2 2 2 16 6 2" xfId="39659" xr:uid="{F6D76DDE-BF0A-4978-8991-4286578C3EAF}"/>
    <cellStyle name="Comma 2 2 2 16 6 3" xfId="53916" xr:uid="{D47B59BB-996D-4A8B-A177-101C1B7BB51F}"/>
    <cellStyle name="Comma 2 2 2 16 7" xfId="15897" xr:uid="{81CAF5C1-3E7C-458E-8B34-229F122EDE0C}"/>
    <cellStyle name="Comma 2 2 2 16 8" xfId="27778" xr:uid="{6B24E5BB-DA1C-4789-ACE6-528AFAE42540}"/>
    <cellStyle name="Comma 2 2 2 16 9" xfId="42035" xr:uid="{41CF965F-0ECA-4DBB-BE2B-113D8A9566E5}"/>
    <cellStyle name="Comma 2 2 2 17" xfId="2432" xr:uid="{A0982024-10F2-4B53-AF3A-6D151A738706}"/>
    <cellStyle name="Comma 2 2 2 17 2" xfId="16689" xr:uid="{DE573BDB-648B-4E07-A7C7-B4386AE42EC0}"/>
    <cellStyle name="Comma 2 2 2 17 3" xfId="28570" xr:uid="{43D9F11C-D8AC-42A1-8C0E-66D44E2337E6}"/>
    <cellStyle name="Comma 2 2 2 17 4" xfId="42827" xr:uid="{F8625E5B-C16E-4765-B1F0-3AE619934E96}"/>
    <cellStyle name="Comma 2 2 2 18" xfId="4808" xr:uid="{38C52632-65F7-4F81-B61B-ECF71FEFCB6A}"/>
    <cellStyle name="Comma 2 2 2 18 2" xfId="19065" xr:uid="{33818C4A-DBCA-4EE1-A32B-18C0FFA6CDBF}"/>
    <cellStyle name="Comma 2 2 2 18 3" xfId="30946" xr:uid="{BDDA7FDC-C48A-40C0-8812-777125D91C67}"/>
    <cellStyle name="Comma 2 2 2 18 4" xfId="45203" xr:uid="{EDD79A55-BFF8-48CE-B9AD-FB9BB037F8EF}"/>
    <cellStyle name="Comma 2 2 2 19" xfId="7184" xr:uid="{AA4FBC2A-42FD-4AC2-9757-3D1337D9A40B}"/>
    <cellStyle name="Comma 2 2 2 19 2" xfId="21441" xr:uid="{0280D167-569A-430F-B812-EC13329A5BC0}"/>
    <cellStyle name="Comma 2 2 2 19 3" xfId="33322" xr:uid="{607DEFAA-2251-494C-A550-50F618D983A8}"/>
    <cellStyle name="Comma 2 2 2 19 4" xfId="47579" xr:uid="{B8E31318-734B-4D11-8F4A-F22DC94F7AF5}"/>
    <cellStyle name="Comma 2 2 2 2" xfId="92" xr:uid="{FA84AA0E-0CFF-4834-92EC-B711015A2B61}"/>
    <cellStyle name="Comma 2 2 2 2 10" xfId="14349" xr:uid="{4CF02FE7-39A1-42AD-BFEB-58D8B3552407}"/>
    <cellStyle name="Comma 2 2 2 2 11" xfId="26230" xr:uid="{7E05BA2C-E6DE-45BB-8173-E1D501A07ACA}"/>
    <cellStyle name="Comma 2 2 2 2 12" xfId="40487" xr:uid="{FFB637DF-B1F5-4BDC-ABFE-960EE9CC6C8E}"/>
    <cellStyle name="Comma 2 2 2 2 2" xfId="452" xr:uid="{59745567-BBAA-43BF-8F20-04EA3085376A}"/>
    <cellStyle name="Comma 2 2 2 2 2 10" xfId="26590" xr:uid="{C46B9C52-D0F8-4FD2-99CB-FE0F6DAC4E31}"/>
    <cellStyle name="Comma 2 2 2 2 2 11" xfId="40847" xr:uid="{FE898FAA-654F-4349-B85A-E405EF1B9BF2}"/>
    <cellStyle name="Comma 2 2 2 2 2 2" xfId="1244" xr:uid="{9152ED9F-4827-4F77-AD39-F577A6BF25CE}"/>
    <cellStyle name="Comma 2 2 2 2 2 2 2" xfId="3620" xr:uid="{BC6B2093-F360-4D47-9F07-408491C6F889}"/>
    <cellStyle name="Comma 2 2 2 2 2 2 2 2" xfId="17877" xr:uid="{1BA5C17B-E6FB-4D21-A1F6-D49DD96C8448}"/>
    <cellStyle name="Comma 2 2 2 2 2 2 2 3" xfId="29758" xr:uid="{7EAED6B4-09BA-4D53-A929-199F63AD41DB}"/>
    <cellStyle name="Comma 2 2 2 2 2 2 2 4" xfId="44015" xr:uid="{727ADA72-D422-4715-B533-627F79A3FFCF}"/>
    <cellStyle name="Comma 2 2 2 2 2 2 3" xfId="5996" xr:uid="{891449C6-8F64-4D36-BF35-4CEBED13E20C}"/>
    <cellStyle name="Comma 2 2 2 2 2 2 3 2" xfId="20253" xr:uid="{57BABEC8-1A6C-43D2-B9E0-9AE842927C52}"/>
    <cellStyle name="Comma 2 2 2 2 2 2 3 3" xfId="32134" xr:uid="{DECCBD94-7FA1-4F16-B5D8-65F11E710FC6}"/>
    <cellStyle name="Comma 2 2 2 2 2 2 3 4" xfId="46391" xr:uid="{14E497B8-8610-42CA-B592-E4D190B11545}"/>
    <cellStyle name="Comma 2 2 2 2 2 2 4" xfId="8372" xr:uid="{486F2531-E4A6-43FE-9201-C02953E07F7A}"/>
    <cellStyle name="Comma 2 2 2 2 2 2 4 2" xfId="22629" xr:uid="{2EAE670B-9153-4FAE-AEA1-CBF572DFA1E6}"/>
    <cellStyle name="Comma 2 2 2 2 2 2 4 3" xfId="34510" xr:uid="{8157A014-B545-4DB6-AED5-FFE5E823B48E}"/>
    <cellStyle name="Comma 2 2 2 2 2 2 4 4" xfId="48767" xr:uid="{639536ED-7379-4C90-842B-074E3B4C3A4F}"/>
    <cellStyle name="Comma 2 2 2 2 2 2 5" xfId="10748" xr:uid="{4D5C2D15-C1EA-4996-AC82-5A9CE502A068}"/>
    <cellStyle name="Comma 2 2 2 2 2 2 5 2" xfId="25005" xr:uid="{282F176D-6352-485E-AC25-DEA79D14B8E0}"/>
    <cellStyle name="Comma 2 2 2 2 2 2 5 3" xfId="36886" xr:uid="{1EFB60B8-32B9-4896-A181-2F84D0933D74}"/>
    <cellStyle name="Comma 2 2 2 2 2 2 5 4" xfId="51143" xr:uid="{5E69B7D7-E9DF-48E7-8FC3-5A0C8AA0F616}"/>
    <cellStyle name="Comma 2 2 2 2 2 2 6" xfId="13125" xr:uid="{84C62F8C-0CE1-4EFC-ADD2-5ABF7953F624}"/>
    <cellStyle name="Comma 2 2 2 2 2 2 6 2" xfId="39263" xr:uid="{BD114787-10B9-4190-B1E1-C6497D8D0AA2}"/>
    <cellStyle name="Comma 2 2 2 2 2 2 6 3" xfId="53520" xr:uid="{BE3ADF45-8C82-4642-AEBB-225456DF4F19}"/>
    <cellStyle name="Comma 2 2 2 2 2 2 7" xfId="15501" xr:uid="{136C7600-8A1A-48EE-83D9-C65B2689F6C5}"/>
    <cellStyle name="Comma 2 2 2 2 2 2 8" xfId="27382" xr:uid="{1B32D641-A6BB-4EA6-86E5-722390139024}"/>
    <cellStyle name="Comma 2 2 2 2 2 2 9" xfId="41639" xr:uid="{FC5A72FB-300C-451A-938B-1416DD34CF97}"/>
    <cellStyle name="Comma 2 2 2 2 2 3" xfId="2036" xr:uid="{700965F6-D4E6-46DA-A241-FC83BDCA35D4}"/>
    <cellStyle name="Comma 2 2 2 2 2 3 2" xfId="4412" xr:uid="{9C9D299B-6982-4C6D-A2AC-8D6495688232}"/>
    <cellStyle name="Comma 2 2 2 2 2 3 2 2" xfId="18669" xr:uid="{6C095A93-DC68-45E4-8CAF-5C4475068A56}"/>
    <cellStyle name="Comma 2 2 2 2 2 3 2 3" xfId="30550" xr:uid="{AC562795-304F-48D9-AF67-1EF17EEE8D29}"/>
    <cellStyle name="Comma 2 2 2 2 2 3 2 4" xfId="44807" xr:uid="{898178E6-6114-48D8-91A3-D51DFC46A834}"/>
    <cellStyle name="Comma 2 2 2 2 2 3 3" xfId="6788" xr:uid="{9A7683DF-59B2-42FC-AADA-591E25CDAD82}"/>
    <cellStyle name="Comma 2 2 2 2 2 3 3 2" xfId="21045" xr:uid="{40AB4FE0-2B70-426D-B864-FB14940B2E0F}"/>
    <cellStyle name="Comma 2 2 2 2 2 3 3 3" xfId="32926" xr:uid="{325F8785-3130-4645-BD4F-8223C0CB045E}"/>
    <cellStyle name="Comma 2 2 2 2 2 3 3 4" xfId="47183" xr:uid="{F1BC4E1C-4F01-4FBF-BF59-4853910B0EA5}"/>
    <cellStyle name="Comma 2 2 2 2 2 3 4" xfId="9164" xr:uid="{E7249ACA-8B59-4D02-BDF2-C4CE7DEEEB28}"/>
    <cellStyle name="Comma 2 2 2 2 2 3 4 2" xfId="23421" xr:uid="{E2D7D036-3795-47C3-A8DB-6D6FBD1B1288}"/>
    <cellStyle name="Comma 2 2 2 2 2 3 4 3" xfId="35302" xr:uid="{33E2298B-E250-41D1-8857-4B0F1B39C5A8}"/>
    <cellStyle name="Comma 2 2 2 2 2 3 4 4" xfId="49559" xr:uid="{BBFF8D70-551D-4ED7-85E3-4FBA2A3BB5B3}"/>
    <cellStyle name="Comma 2 2 2 2 2 3 5" xfId="11540" xr:uid="{64696A44-1B3D-4733-82A3-1DF0B180EF14}"/>
    <cellStyle name="Comma 2 2 2 2 2 3 5 2" xfId="25797" xr:uid="{C67BA03B-E7B0-4C13-BA53-DA384EA6E8EC}"/>
    <cellStyle name="Comma 2 2 2 2 2 3 5 3" xfId="37678" xr:uid="{A8539ED4-46B7-4DCD-9A1A-443B4F5C31D5}"/>
    <cellStyle name="Comma 2 2 2 2 2 3 5 4" xfId="51935" xr:uid="{6D20691F-6EA6-45DF-A5B0-1000E5A8DC79}"/>
    <cellStyle name="Comma 2 2 2 2 2 3 6" xfId="13917" xr:uid="{F524F1C5-46C2-41BD-B171-1B7F1FA04741}"/>
    <cellStyle name="Comma 2 2 2 2 2 3 6 2" xfId="40055" xr:uid="{1E1EF755-8F59-4C4A-8B56-18FDCA9CCC33}"/>
    <cellStyle name="Comma 2 2 2 2 2 3 6 3" xfId="54312" xr:uid="{99561B0B-2D72-43A9-98E5-83E4AACCBE97}"/>
    <cellStyle name="Comma 2 2 2 2 2 3 7" xfId="16293" xr:uid="{A8C6E38C-0331-419B-8443-4E37C86C3E08}"/>
    <cellStyle name="Comma 2 2 2 2 2 3 8" xfId="28174" xr:uid="{B5F13B15-1EA7-4C97-9314-FF96F18FF579}"/>
    <cellStyle name="Comma 2 2 2 2 2 3 9" xfId="42431" xr:uid="{47FC2451-3A50-49F0-A228-2C18E97AD23C}"/>
    <cellStyle name="Comma 2 2 2 2 2 4" xfId="2828" xr:uid="{F5DCE3A0-8F01-4F97-AE82-7F1E4D1BCB4B}"/>
    <cellStyle name="Comma 2 2 2 2 2 4 2" xfId="17085" xr:uid="{E9B02BB6-8AAD-4C49-B848-875DA1C4FC1B}"/>
    <cellStyle name="Comma 2 2 2 2 2 4 3" xfId="28966" xr:uid="{BF69D6E8-797F-4C63-9229-EA5EA2F9AF8D}"/>
    <cellStyle name="Comma 2 2 2 2 2 4 4" xfId="43223" xr:uid="{2669653F-D39E-4275-A10C-9C2D403F8C14}"/>
    <cellStyle name="Comma 2 2 2 2 2 5" xfId="5204" xr:uid="{2CC9C0C8-DA3A-4FA4-BF7A-C66EA606B0BA}"/>
    <cellStyle name="Comma 2 2 2 2 2 5 2" xfId="19461" xr:uid="{97C1AE23-11C5-4D9B-88E0-1D68622CB2B3}"/>
    <cellStyle name="Comma 2 2 2 2 2 5 3" xfId="31342" xr:uid="{DD06E4BD-0FA2-4F09-A6B6-42556E9F1C47}"/>
    <cellStyle name="Comma 2 2 2 2 2 5 4" xfId="45599" xr:uid="{BA3344B8-904B-43C2-8BC4-6B5A3F760BE3}"/>
    <cellStyle name="Comma 2 2 2 2 2 6" xfId="7580" xr:uid="{E3621CBC-E085-46D6-B5FE-C570E2F3F2A1}"/>
    <cellStyle name="Comma 2 2 2 2 2 6 2" xfId="21837" xr:uid="{6DAC12D4-8E69-4158-B56B-9900673C3E0A}"/>
    <cellStyle name="Comma 2 2 2 2 2 6 3" xfId="33718" xr:uid="{592373A5-5327-4245-A6E0-E913AAE501F2}"/>
    <cellStyle name="Comma 2 2 2 2 2 6 4" xfId="47975" xr:uid="{62249EC3-CDB4-4185-B85A-0EF9F879F622}"/>
    <cellStyle name="Comma 2 2 2 2 2 7" xfId="9956" xr:uid="{F6CB29FC-FE65-41EC-9377-1B2EDCCE2728}"/>
    <cellStyle name="Comma 2 2 2 2 2 7 2" xfId="24213" xr:uid="{466227CC-57C2-4498-9646-5A1EEC3AF643}"/>
    <cellStyle name="Comma 2 2 2 2 2 7 3" xfId="36094" xr:uid="{D5316BC1-DD64-4862-B4C3-85564550948B}"/>
    <cellStyle name="Comma 2 2 2 2 2 7 4" xfId="50351" xr:uid="{6BE21C3E-CDB1-47D7-AE9B-6569D4B07C7E}"/>
    <cellStyle name="Comma 2 2 2 2 2 8" xfId="12333" xr:uid="{F49992B8-C307-42BE-926A-94B7D3D6B910}"/>
    <cellStyle name="Comma 2 2 2 2 2 8 2" xfId="38471" xr:uid="{14A3A565-3F96-45F1-B037-BC239F689D01}"/>
    <cellStyle name="Comma 2 2 2 2 2 8 3" xfId="52728" xr:uid="{5CE57961-DEEF-4BFE-98AD-B0220F497E02}"/>
    <cellStyle name="Comma 2 2 2 2 2 9" xfId="14709" xr:uid="{AC59FC36-9E3A-4608-9EB5-B044D3BE6A03}"/>
    <cellStyle name="Comma 2 2 2 2 3" xfId="884" xr:uid="{6AEEC4B5-79FD-41AB-94DC-7CDDC24C0B53}"/>
    <cellStyle name="Comma 2 2 2 2 3 2" xfId="3260" xr:uid="{3C93FB9B-E683-42D2-8AF2-588ACEC33948}"/>
    <cellStyle name="Comma 2 2 2 2 3 2 2" xfId="17517" xr:uid="{38EB2FB2-E661-42DE-B517-80692F8E3351}"/>
    <cellStyle name="Comma 2 2 2 2 3 2 3" xfId="29398" xr:uid="{3923276C-A45A-427A-9F0E-75788479A167}"/>
    <cellStyle name="Comma 2 2 2 2 3 2 4" xfId="43655" xr:uid="{0C7DEDBD-D2FE-4D2C-B3CE-B7AA2EA77309}"/>
    <cellStyle name="Comma 2 2 2 2 3 3" xfId="5636" xr:uid="{05B98B5B-3932-424B-B864-4EB150DF9973}"/>
    <cellStyle name="Comma 2 2 2 2 3 3 2" xfId="19893" xr:uid="{154E7630-4645-45AC-BB2F-9C4AA840F763}"/>
    <cellStyle name="Comma 2 2 2 2 3 3 3" xfId="31774" xr:uid="{0978DBC7-B079-4D24-9170-70AC5BFA24E1}"/>
    <cellStyle name="Comma 2 2 2 2 3 3 4" xfId="46031" xr:uid="{B0E60CE5-9A9D-49F4-8015-3ED26B5B0BA4}"/>
    <cellStyle name="Comma 2 2 2 2 3 4" xfId="8012" xr:uid="{E62AB35D-DC57-4269-8339-C736E78C2191}"/>
    <cellStyle name="Comma 2 2 2 2 3 4 2" xfId="22269" xr:uid="{7836D3D6-43D4-4710-9243-498FAE78954C}"/>
    <cellStyle name="Comma 2 2 2 2 3 4 3" xfId="34150" xr:uid="{59081300-1387-4EB0-9353-3BD714C0BD08}"/>
    <cellStyle name="Comma 2 2 2 2 3 4 4" xfId="48407" xr:uid="{CEF31A6E-A933-4676-95F1-F67B1FE4BFDF}"/>
    <cellStyle name="Comma 2 2 2 2 3 5" xfId="10388" xr:uid="{5511EDDB-BFCE-4F04-8F60-C2D897E9E7AF}"/>
    <cellStyle name="Comma 2 2 2 2 3 5 2" xfId="24645" xr:uid="{CD095BF5-769D-4B87-9583-A5A4F0AA7263}"/>
    <cellStyle name="Comma 2 2 2 2 3 5 3" xfId="36526" xr:uid="{5C486045-6812-48B9-87CA-3FA36B3A3305}"/>
    <cellStyle name="Comma 2 2 2 2 3 5 4" xfId="50783" xr:uid="{E38CC224-8DEE-44E9-BC97-E9BEA86525CE}"/>
    <cellStyle name="Comma 2 2 2 2 3 6" xfId="12765" xr:uid="{CBD03199-FB0B-4BF6-B3B4-4DF638D0B614}"/>
    <cellStyle name="Comma 2 2 2 2 3 6 2" xfId="38903" xr:uid="{4FB08C10-9F9B-486D-A051-26B271193041}"/>
    <cellStyle name="Comma 2 2 2 2 3 6 3" xfId="53160" xr:uid="{A0439B6F-B190-42F3-B497-C07B1A05B8B6}"/>
    <cellStyle name="Comma 2 2 2 2 3 7" xfId="15141" xr:uid="{B0A426B8-E787-42E7-A3BD-CCE0217C94C0}"/>
    <cellStyle name="Comma 2 2 2 2 3 8" xfId="27022" xr:uid="{58A9C83F-0BD8-432E-9D3C-2B085A344882}"/>
    <cellStyle name="Comma 2 2 2 2 3 9" xfId="41279" xr:uid="{06E06BEB-B5B0-4AE3-B391-6430681812C5}"/>
    <cellStyle name="Comma 2 2 2 2 4" xfId="1676" xr:uid="{438B77B5-F856-4CFF-BF03-F22C12F966EB}"/>
    <cellStyle name="Comma 2 2 2 2 4 2" xfId="4052" xr:uid="{69C98592-3B47-4A5D-AED7-0F572D2167B4}"/>
    <cellStyle name="Comma 2 2 2 2 4 2 2" xfId="18309" xr:uid="{EBB8E1A9-84F7-419F-9DED-A9C477AFBBB9}"/>
    <cellStyle name="Comma 2 2 2 2 4 2 3" xfId="30190" xr:uid="{120C4EF8-369C-4E9B-A1DB-77333CA7F0CA}"/>
    <cellStyle name="Comma 2 2 2 2 4 2 4" xfId="44447" xr:uid="{34C87111-52D8-4B64-A872-D039AE6F9581}"/>
    <cellStyle name="Comma 2 2 2 2 4 3" xfId="6428" xr:uid="{CEA2FED9-408B-4AC0-9BCA-DDB60BDB5992}"/>
    <cellStyle name="Comma 2 2 2 2 4 3 2" xfId="20685" xr:uid="{651DB30D-EC52-4CAF-A2BF-7DDD75B37E4F}"/>
    <cellStyle name="Comma 2 2 2 2 4 3 3" xfId="32566" xr:uid="{14DA469A-57CD-4DBF-B120-F2651FB132B9}"/>
    <cellStyle name="Comma 2 2 2 2 4 3 4" xfId="46823" xr:uid="{BD59C84F-35EC-4C3E-A4EE-7499EC8249BD}"/>
    <cellStyle name="Comma 2 2 2 2 4 4" xfId="8804" xr:uid="{AD7BD93A-305D-4F8E-9031-021A8C8D5B83}"/>
    <cellStyle name="Comma 2 2 2 2 4 4 2" xfId="23061" xr:uid="{7B29D241-7FCB-40E8-AC2F-04A5E09E1127}"/>
    <cellStyle name="Comma 2 2 2 2 4 4 3" xfId="34942" xr:uid="{0C69E83D-719C-42C2-ADBC-22F4E030568D}"/>
    <cellStyle name="Comma 2 2 2 2 4 4 4" xfId="49199" xr:uid="{4A873BC3-0C4E-47D3-A75F-F7D8E62E8476}"/>
    <cellStyle name="Comma 2 2 2 2 4 5" xfId="11180" xr:uid="{9C10BFA4-F235-4EF9-8AB1-41CE3E563478}"/>
    <cellStyle name="Comma 2 2 2 2 4 5 2" xfId="25437" xr:uid="{03193299-E259-4271-893B-58F04D3AE3C0}"/>
    <cellStyle name="Comma 2 2 2 2 4 5 3" xfId="37318" xr:uid="{04E990AA-32B2-476C-B8A5-AEC357CE7183}"/>
    <cellStyle name="Comma 2 2 2 2 4 5 4" xfId="51575" xr:uid="{0FF71BB8-550E-4C01-B345-82F0E5BA7944}"/>
    <cellStyle name="Comma 2 2 2 2 4 6" xfId="13557" xr:uid="{D74EB82D-1C93-4AB2-B2EA-4A3A6686986F}"/>
    <cellStyle name="Comma 2 2 2 2 4 6 2" xfId="39695" xr:uid="{D53F0A57-D265-4E0A-81FC-213383DF7D6F}"/>
    <cellStyle name="Comma 2 2 2 2 4 6 3" xfId="53952" xr:uid="{3D2D6838-E708-487A-93C6-D254FE20F252}"/>
    <cellStyle name="Comma 2 2 2 2 4 7" xfId="15933" xr:uid="{1AADA9D8-F03E-45B3-849A-8B7E024BA0F6}"/>
    <cellStyle name="Comma 2 2 2 2 4 8" xfId="27814" xr:uid="{2C4A84CC-6727-4C07-8DF4-AD0DF0921AF0}"/>
    <cellStyle name="Comma 2 2 2 2 4 9" xfId="42071" xr:uid="{A7812C88-D538-4BA5-AF65-7E7067A024C4}"/>
    <cellStyle name="Comma 2 2 2 2 5" xfId="2468" xr:uid="{2D6A3E3B-1A36-459B-8750-CB0CE66B128C}"/>
    <cellStyle name="Comma 2 2 2 2 5 2" xfId="16725" xr:uid="{A586B1E9-E554-49AA-9986-7855E61E7741}"/>
    <cellStyle name="Comma 2 2 2 2 5 3" xfId="28606" xr:uid="{2DEBDA29-3868-46CE-AD34-2D935B67DD1C}"/>
    <cellStyle name="Comma 2 2 2 2 5 4" xfId="42863" xr:uid="{90C5FAD2-5814-4633-BC24-EE30E6B6BF70}"/>
    <cellStyle name="Comma 2 2 2 2 6" xfId="4844" xr:uid="{1E9342C6-C64E-477B-9382-6A3C4349C2BE}"/>
    <cellStyle name="Comma 2 2 2 2 6 2" xfId="19101" xr:uid="{AE1B4BCE-BA26-49FA-8AAB-A652499BAC6C}"/>
    <cellStyle name="Comma 2 2 2 2 6 3" xfId="30982" xr:uid="{28570122-9016-4660-8676-DCA570180414}"/>
    <cellStyle name="Comma 2 2 2 2 6 4" xfId="45239" xr:uid="{5F1535F3-6B49-42DD-8655-4C2B6C3D0DE5}"/>
    <cellStyle name="Comma 2 2 2 2 7" xfId="7220" xr:uid="{AC83F56C-47A2-465A-924B-C9EC32A398A9}"/>
    <cellStyle name="Comma 2 2 2 2 7 2" xfId="21477" xr:uid="{16AAFE74-70AF-4D7C-A847-0AE43AB26551}"/>
    <cellStyle name="Comma 2 2 2 2 7 3" xfId="33358" xr:uid="{74A4BD6B-6A4B-4635-A39E-9D57327A6FDD}"/>
    <cellStyle name="Comma 2 2 2 2 7 4" xfId="47615" xr:uid="{0E77367A-9834-4349-A5D9-4AFCA1794CDA}"/>
    <cellStyle name="Comma 2 2 2 2 8" xfId="9596" xr:uid="{914ED341-AEFB-49E0-BCED-BF4D894853AF}"/>
    <cellStyle name="Comma 2 2 2 2 8 2" xfId="23853" xr:uid="{1DA89DAB-4746-489B-9773-9EB4670B9912}"/>
    <cellStyle name="Comma 2 2 2 2 8 3" xfId="35734" xr:uid="{AC610C64-DD05-4D70-B7BA-26BF123D3146}"/>
    <cellStyle name="Comma 2 2 2 2 8 4" xfId="49991" xr:uid="{B5772FAB-ADA9-4205-B502-F3BB04DF18B1}"/>
    <cellStyle name="Comma 2 2 2 2 9" xfId="11973" xr:uid="{883F3A9D-5086-44CB-B022-2F23564462BB}"/>
    <cellStyle name="Comma 2 2 2 2 9 2" xfId="38111" xr:uid="{6AB4A2AC-63E3-4D22-A828-90D0EAEF4142}"/>
    <cellStyle name="Comma 2 2 2 2 9 3" xfId="52368" xr:uid="{D0B902B6-2C8A-49EB-B1B1-2F7ED1FF6770}"/>
    <cellStyle name="Comma 2 2 2 20" xfId="9560" xr:uid="{4DFE35E4-AC6B-4C55-BC5D-8B34DD2AB93D}"/>
    <cellStyle name="Comma 2 2 2 20 2" xfId="23817" xr:uid="{CA2AA5ED-91EE-44A1-918E-B169722E19B4}"/>
    <cellStyle name="Comma 2 2 2 20 3" xfId="35698" xr:uid="{0329B5AC-7635-4BFB-AE13-75169C29A9D6}"/>
    <cellStyle name="Comma 2 2 2 20 4" xfId="49955" xr:uid="{60D96446-7D06-476E-AACF-3DFF356ADF6C}"/>
    <cellStyle name="Comma 2 2 2 21" xfId="11937" xr:uid="{AF7A5E14-8E1E-4D12-AB47-4CA413F2FDE6}"/>
    <cellStyle name="Comma 2 2 2 21 2" xfId="38075" xr:uid="{1AED3B90-859C-403B-947D-E55F8A6C85A9}"/>
    <cellStyle name="Comma 2 2 2 21 3" xfId="52332" xr:uid="{2F760409-2E07-4981-A91C-C7F0E9D48270}"/>
    <cellStyle name="Comma 2 2 2 22" xfId="14313" xr:uid="{6B4DF327-C6CA-474E-84D2-01982E255821}"/>
    <cellStyle name="Comma 2 2 2 23" xfId="26194" xr:uid="{CB41339C-118D-461B-AA25-E0799BA8C697}"/>
    <cellStyle name="Comma 2 2 2 24" xfId="40451" xr:uid="{21349A9E-61E8-4A48-A60B-38C611CE6B07}"/>
    <cellStyle name="Comma 2 2 2 3" xfId="128" xr:uid="{D4784685-CE2A-405D-A0D5-830B917F60A4}"/>
    <cellStyle name="Comma 2 2 2 3 10" xfId="14385" xr:uid="{C953FB69-BEB4-482E-834D-8652B1199C8C}"/>
    <cellStyle name="Comma 2 2 2 3 11" xfId="26266" xr:uid="{D7CBD718-2E70-4CD1-AF3E-E9B6906752A8}"/>
    <cellStyle name="Comma 2 2 2 3 12" xfId="40523" xr:uid="{35526309-C162-4F07-8045-86491B7ACD27}"/>
    <cellStyle name="Comma 2 2 2 3 2" xfId="488" xr:uid="{E24577C6-96F1-44A7-BF73-3A9955F33490}"/>
    <cellStyle name="Comma 2 2 2 3 2 10" xfId="26626" xr:uid="{67B22051-9488-4F24-9B01-F0F4FF645E2F}"/>
    <cellStyle name="Comma 2 2 2 3 2 11" xfId="40883" xr:uid="{2D1C0610-A1BE-4B6B-A9C8-5DD0411AFAE4}"/>
    <cellStyle name="Comma 2 2 2 3 2 2" xfId="1280" xr:uid="{5E8E812B-0956-4D6E-9B1F-478E2B922F20}"/>
    <cellStyle name="Comma 2 2 2 3 2 2 2" xfId="3656" xr:uid="{823EA956-1ADA-4488-9486-80D771E14CF6}"/>
    <cellStyle name="Comma 2 2 2 3 2 2 2 2" xfId="17913" xr:uid="{A4004888-D21A-4597-B753-692432A4DB30}"/>
    <cellStyle name="Comma 2 2 2 3 2 2 2 3" xfId="29794" xr:uid="{12B9F42C-96DF-4BF3-B283-E2D610B4983A}"/>
    <cellStyle name="Comma 2 2 2 3 2 2 2 4" xfId="44051" xr:uid="{DC12CD91-6037-4E64-AFD3-379F522E158B}"/>
    <cellStyle name="Comma 2 2 2 3 2 2 3" xfId="6032" xr:uid="{B0285267-674E-421C-8DE7-1FC567305DB9}"/>
    <cellStyle name="Comma 2 2 2 3 2 2 3 2" xfId="20289" xr:uid="{EDA4C162-2FB8-49B7-B7DE-CC3C95BF67F3}"/>
    <cellStyle name="Comma 2 2 2 3 2 2 3 3" xfId="32170" xr:uid="{EB425493-29A4-4443-A6FA-CB21B98F2FE1}"/>
    <cellStyle name="Comma 2 2 2 3 2 2 3 4" xfId="46427" xr:uid="{BC33284B-6A4E-4E50-89E2-14700464E9A1}"/>
    <cellStyle name="Comma 2 2 2 3 2 2 4" xfId="8408" xr:uid="{3170ADD5-2210-4BBB-8D02-7CA4F809D46A}"/>
    <cellStyle name="Comma 2 2 2 3 2 2 4 2" xfId="22665" xr:uid="{731E931F-AEF7-4CD7-A407-AFA2E8DDE69F}"/>
    <cellStyle name="Comma 2 2 2 3 2 2 4 3" xfId="34546" xr:uid="{34C13896-DDCA-4199-B971-38FF7167A51A}"/>
    <cellStyle name="Comma 2 2 2 3 2 2 4 4" xfId="48803" xr:uid="{4D839F20-2040-4F17-9186-6CE9D765AF68}"/>
    <cellStyle name="Comma 2 2 2 3 2 2 5" xfId="10784" xr:uid="{8A97D50F-26E6-4A19-80D2-E18013C26D13}"/>
    <cellStyle name="Comma 2 2 2 3 2 2 5 2" xfId="25041" xr:uid="{F8030946-4AEE-451A-914B-B68768BA3B60}"/>
    <cellStyle name="Comma 2 2 2 3 2 2 5 3" xfId="36922" xr:uid="{D762D038-749B-4215-BF4A-54A042A0D6E5}"/>
    <cellStyle name="Comma 2 2 2 3 2 2 5 4" xfId="51179" xr:uid="{8B23B3A2-34F1-4F8D-BB74-07E1035B0651}"/>
    <cellStyle name="Comma 2 2 2 3 2 2 6" xfId="13161" xr:uid="{BEBB6B09-CF63-489D-8E95-60BCDC70240E}"/>
    <cellStyle name="Comma 2 2 2 3 2 2 6 2" xfId="39299" xr:uid="{D7B144FC-D53E-488A-B438-0101066B3862}"/>
    <cellStyle name="Comma 2 2 2 3 2 2 6 3" xfId="53556" xr:uid="{3C1E4651-E57E-41ED-9A7C-E385C1E7D957}"/>
    <cellStyle name="Comma 2 2 2 3 2 2 7" xfId="15537" xr:uid="{EEEBE548-8D5B-4994-B0AF-5E6085FC60CA}"/>
    <cellStyle name="Comma 2 2 2 3 2 2 8" xfId="27418" xr:uid="{8525AFE2-920D-4B72-8A25-EF9BA1831B06}"/>
    <cellStyle name="Comma 2 2 2 3 2 2 9" xfId="41675" xr:uid="{355EEBC6-2E01-4CB2-83FE-C3949169A0C6}"/>
    <cellStyle name="Comma 2 2 2 3 2 3" xfId="2072" xr:uid="{02D758BC-EF5A-48DD-B49B-A3BAEFC8AE38}"/>
    <cellStyle name="Comma 2 2 2 3 2 3 2" xfId="4448" xr:uid="{8FFDD399-B573-41FF-9A1C-52EC3B22F970}"/>
    <cellStyle name="Comma 2 2 2 3 2 3 2 2" xfId="18705" xr:uid="{E6F8340F-CCC7-4402-8006-036C3C585BA6}"/>
    <cellStyle name="Comma 2 2 2 3 2 3 2 3" xfId="30586" xr:uid="{BABFEA7A-675F-4469-868D-62B05217F08F}"/>
    <cellStyle name="Comma 2 2 2 3 2 3 2 4" xfId="44843" xr:uid="{7E45A1AF-0414-442E-83BD-BB6FD339477D}"/>
    <cellStyle name="Comma 2 2 2 3 2 3 3" xfId="6824" xr:uid="{6F5A503F-4431-4301-B4B6-C2F355CA3A00}"/>
    <cellStyle name="Comma 2 2 2 3 2 3 3 2" xfId="21081" xr:uid="{762CDB13-AA82-40F2-8587-BE5A69BA8C27}"/>
    <cellStyle name="Comma 2 2 2 3 2 3 3 3" xfId="32962" xr:uid="{7978E070-F442-4D32-A0F0-0D82DCBB021E}"/>
    <cellStyle name="Comma 2 2 2 3 2 3 3 4" xfId="47219" xr:uid="{37D9B8D6-E4F9-46F6-BA32-B71877C47E42}"/>
    <cellStyle name="Comma 2 2 2 3 2 3 4" xfId="9200" xr:uid="{A2C7AC95-122C-4745-BF6B-457131CB35BD}"/>
    <cellStyle name="Comma 2 2 2 3 2 3 4 2" xfId="23457" xr:uid="{A7F1CFCD-BEEC-4CDB-9F16-935129E9F650}"/>
    <cellStyle name="Comma 2 2 2 3 2 3 4 3" xfId="35338" xr:uid="{8F2E5C9F-5A3C-45CC-9722-0EB94F50F070}"/>
    <cellStyle name="Comma 2 2 2 3 2 3 4 4" xfId="49595" xr:uid="{D562E1A6-1C23-4C1D-B776-A1D321565684}"/>
    <cellStyle name="Comma 2 2 2 3 2 3 5" xfId="11576" xr:uid="{C88E7A35-4073-4917-827D-473BE5C2EB4D}"/>
    <cellStyle name="Comma 2 2 2 3 2 3 5 2" xfId="25833" xr:uid="{D887098B-36B9-46CE-9E87-696A80145894}"/>
    <cellStyle name="Comma 2 2 2 3 2 3 5 3" xfId="37714" xr:uid="{BCF36C79-3122-49F9-8956-71BD0A439124}"/>
    <cellStyle name="Comma 2 2 2 3 2 3 5 4" xfId="51971" xr:uid="{440D5605-D5C2-49C5-ABA9-6467C6519726}"/>
    <cellStyle name="Comma 2 2 2 3 2 3 6" xfId="13953" xr:uid="{0CABDB5F-9746-46FD-BA51-EEA05240E216}"/>
    <cellStyle name="Comma 2 2 2 3 2 3 6 2" xfId="40091" xr:uid="{1100A8B6-04DA-4EDB-9EA1-FABC4F1C227F}"/>
    <cellStyle name="Comma 2 2 2 3 2 3 6 3" xfId="54348" xr:uid="{E1D5AEC3-C1BB-49B9-A82A-06949469A14B}"/>
    <cellStyle name="Comma 2 2 2 3 2 3 7" xfId="16329" xr:uid="{76092FE1-2183-4A5C-B212-29535FCF7796}"/>
    <cellStyle name="Comma 2 2 2 3 2 3 8" xfId="28210" xr:uid="{27AAB2F0-E66C-48BF-A7F7-504467ACCCA1}"/>
    <cellStyle name="Comma 2 2 2 3 2 3 9" xfId="42467" xr:uid="{57E8AD34-1E0B-492D-8293-239365A6C882}"/>
    <cellStyle name="Comma 2 2 2 3 2 4" xfId="2864" xr:uid="{430CBC11-8BA9-4230-9617-5ED8D58EA5CD}"/>
    <cellStyle name="Comma 2 2 2 3 2 4 2" xfId="17121" xr:uid="{FABE033B-3828-4F66-B8A6-1F5A1767D949}"/>
    <cellStyle name="Comma 2 2 2 3 2 4 3" xfId="29002" xr:uid="{79224EF1-D61A-46E0-B27E-592F44066665}"/>
    <cellStyle name="Comma 2 2 2 3 2 4 4" xfId="43259" xr:uid="{C56A489F-3088-425A-A1B9-5FF9D3E04F0B}"/>
    <cellStyle name="Comma 2 2 2 3 2 5" xfId="5240" xr:uid="{09B21AE3-DC64-4914-AE58-F7E63D64B0D5}"/>
    <cellStyle name="Comma 2 2 2 3 2 5 2" xfId="19497" xr:uid="{400A338E-BCCB-40A0-9437-D3FC4209CC4D}"/>
    <cellStyle name="Comma 2 2 2 3 2 5 3" xfId="31378" xr:uid="{F7BE53F2-E1D8-4E86-9F92-342B9307D79C}"/>
    <cellStyle name="Comma 2 2 2 3 2 5 4" xfId="45635" xr:uid="{956F251D-7504-40D6-8BE5-5E7332D94E2C}"/>
    <cellStyle name="Comma 2 2 2 3 2 6" xfId="7616" xr:uid="{FBF32E94-AAB1-4EC3-9D11-6E0FEE12F02D}"/>
    <cellStyle name="Comma 2 2 2 3 2 6 2" xfId="21873" xr:uid="{A03F662B-EB08-46D9-8FDF-31A002FB9059}"/>
    <cellStyle name="Comma 2 2 2 3 2 6 3" xfId="33754" xr:uid="{51D980B1-F384-4752-B606-116D6EAD2A0F}"/>
    <cellStyle name="Comma 2 2 2 3 2 6 4" xfId="48011" xr:uid="{4E988D4D-F56C-4386-ACE2-B6750983F8E7}"/>
    <cellStyle name="Comma 2 2 2 3 2 7" xfId="9992" xr:uid="{705C1DBC-5721-4E73-9FF3-BC19E08762F5}"/>
    <cellStyle name="Comma 2 2 2 3 2 7 2" xfId="24249" xr:uid="{AE0F6CEF-F23B-4B9E-A87D-E2813E6E70BA}"/>
    <cellStyle name="Comma 2 2 2 3 2 7 3" xfId="36130" xr:uid="{BDC0C4E5-BC56-4F27-B555-D2541AF83164}"/>
    <cellStyle name="Comma 2 2 2 3 2 7 4" xfId="50387" xr:uid="{1D0E4D21-D3BC-45B2-831D-DBB78DCA0038}"/>
    <cellStyle name="Comma 2 2 2 3 2 8" xfId="12369" xr:uid="{5F82B57D-A82A-4930-B20F-D8D0DCABA914}"/>
    <cellStyle name="Comma 2 2 2 3 2 8 2" xfId="38507" xr:uid="{402D8425-F51A-45D7-8CE4-B6A0F693BB7F}"/>
    <cellStyle name="Comma 2 2 2 3 2 8 3" xfId="52764" xr:uid="{E3C2FFFC-F3EC-4E40-A6F1-511063D84B63}"/>
    <cellStyle name="Comma 2 2 2 3 2 9" xfId="14745" xr:uid="{C7864359-56D9-4741-BC22-5C5446A4D825}"/>
    <cellStyle name="Comma 2 2 2 3 3" xfId="920" xr:uid="{457ACCFA-611F-49D3-9CEC-79ADB0B0DDB7}"/>
    <cellStyle name="Comma 2 2 2 3 3 2" xfId="3296" xr:uid="{92F4E325-00EA-406E-8337-EACAAAED8466}"/>
    <cellStyle name="Comma 2 2 2 3 3 2 2" xfId="17553" xr:uid="{47D212B2-C651-4BF2-965F-F7D14541F5A1}"/>
    <cellStyle name="Comma 2 2 2 3 3 2 3" xfId="29434" xr:uid="{2B26ABB0-2351-4AFE-9BED-2FAC401D036A}"/>
    <cellStyle name="Comma 2 2 2 3 3 2 4" xfId="43691" xr:uid="{19F38FF2-7882-471C-9CD6-C7972733ECA8}"/>
    <cellStyle name="Comma 2 2 2 3 3 3" xfId="5672" xr:uid="{FA9CF00B-9E81-49C3-9C66-193791933D87}"/>
    <cellStyle name="Comma 2 2 2 3 3 3 2" xfId="19929" xr:uid="{F3E3A971-9C94-4AC9-9212-B075D1FBFEE7}"/>
    <cellStyle name="Comma 2 2 2 3 3 3 3" xfId="31810" xr:uid="{6AC53A3B-9512-4B0E-BD70-4FA25D839479}"/>
    <cellStyle name="Comma 2 2 2 3 3 3 4" xfId="46067" xr:uid="{67CB999B-9C6C-4296-A70C-37EEC173CDD4}"/>
    <cellStyle name="Comma 2 2 2 3 3 4" xfId="8048" xr:uid="{C3B4BF43-FA8D-4FDC-B7CB-7CE2C05F29C1}"/>
    <cellStyle name="Comma 2 2 2 3 3 4 2" xfId="22305" xr:uid="{09434DF6-308E-4F16-B4AC-30C68A1D6B2B}"/>
    <cellStyle name="Comma 2 2 2 3 3 4 3" xfId="34186" xr:uid="{6EF63436-2265-4018-BDA1-90D86670C030}"/>
    <cellStyle name="Comma 2 2 2 3 3 4 4" xfId="48443" xr:uid="{4649F522-013D-4AB2-AF70-209EA8D76CD0}"/>
    <cellStyle name="Comma 2 2 2 3 3 5" xfId="10424" xr:uid="{16F02507-398F-4DC2-8E98-6EF771E7B9F0}"/>
    <cellStyle name="Comma 2 2 2 3 3 5 2" xfId="24681" xr:uid="{4FB5052D-567B-4CA3-9212-2710E3F94E76}"/>
    <cellStyle name="Comma 2 2 2 3 3 5 3" xfId="36562" xr:uid="{475F42E3-B036-460E-A46A-88524E183F32}"/>
    <cellStyle name="Comma 2 2 2 3 3 5 4" xfId="50819" xr:uid="{EBB0EC28-2789-47DA-9E81-0E5B1F0A0DBD}"/>
    <cellStyle name="Comma 2 2 2 3 3 6" xfId="12801" xr:uid="{4EEEC9E3-54BF-440A-BE76-A677DA5D006E}"/>
    <cellStyle name="Comma 2 2 2 3 3 6 2" xfId="38939" xr:uid="{487443F7-79B1-4F7E-ACC4-2101DF653EB0}"/>
    <cellStyle name="Comma 2 2 2 3 3 6 3" xfId="53196" xr:uid="{4D559695-670F-45F0-9B2A-EA161B7A4437}"/>
    <cellStyle name="Comma 2 2 2 3 3 7" xfId="15177" xr:uid="{A1D6693A-9877-4781-A0B8-17F5C906887B}"/>
    <cellStyle name="Comma 2 2 2 3 3 8" xfId="27058" xr:uid="{8B7610B9-EB54-4062-9173-527A9F928297}"/>
    <cellStyle name="Comma 2 2 2 3 3 9" xfId="41315" xr:uid="{3F974B1E-4471-4EE5-834E-01DD56591192}"/>
    <cellStyle name="Comma 2 2 2 3 4" xfId="1712" xr:uid="{8579B819-D31B-44F0-AE52-FFFB4C0B1ECC}"/>
    <cellStyle name="Comma 2 2 2 3 4 2" xfId="4088" xr:uid="{6C16346B-9FC0-4DB6-AC1F-A20E9270D5C6}"/>
    <cellStyle name="Comma 2 2 2 3 4 2 2" xfId="18345" xr:uid="{470AFB01-41B4-412B-9E82-5E2857149482}"/>
    <cellStyle name="Comma 2 2 2 3 4 2 3" xfId="30226" xr:uid="{90BBA594-913C-4C1A-8CE2-B29560F48307}"/>
    <cellStyle name="Comma 2 2 2 3 4 2 4" xfId="44483" xr:uid="{3F8B241C-798E-4D86-8AEB-901F89B2E171}"/>
    <cellStyle name="Comma 2 2 2 3 4 3" xfId="6464" xr:uid="{476D34A4-CCC5-4F15-ABA2-3BB74FABDBAD}"/>
    <cellStyle name="Comma 2 2 2 3 4 3 2" xfId="20721" xr:uid="{34EA6B44-1254-4B1A-9698-143777FF3402}"/>
    <cellStyle name="Comma 2 2 2 3 4 3 3" xfId="32602" xr:uid="{DC1AE52E-3FEC-471E-9702-C53EAC4F5A21}"/>
    <cellStyle name="Comma 2 2 2 3 4 3 4" xfId="46859" xr:uid="{DDCE11D1-1A90-4E6F-8849-AF094F9AC7E3}"/>
    <cellStyle name="Comma 2 2 2 3 4 4" xfId="8840" xr:uid="{089A5797-BCF7-45FB-8ACA-60FC5D3460A7}"/>
    <cellStyle name="Comma 2 2 2 3 4 4 2" xfId="23097" xr:uid="{D338B95D-4AE2-4B2D-82AF-168E1BAC5619}"/>
    <cellStyle name="Comma 2 2 2 3 4 4 3" xfId="34978" xr:uid="{C9D22D77-DA72-4F51-9ADE-B34ADB894DB7}"/>
    <cellStyle name="Comma 2 2 2 3 4 4 4" xfId="49235" xr:uid="{FCD7037B-DC0C-4BFB-8783-8E44C39DEDBE}"/>
    <cellStyle name="Comma 2 2 2 3 4 5" xfId="11216" xr:uid="{A5A1F5BA-9A13-405D-8B55-7135D1008C99}"/>
    <cellStyle name="Comma 2 2 2 3 4 5 2" xfId="25473" xr:uid="{7F71EE84-EDCA-4573-B6C0-32265A87B989}"/>
    <cellStyle name="Comma 2 2 2 3 4 5 3" xfId="37354" xr:uid="{667986DC-91A6-46F4-9B52-C51844007521}"/>
    <cellStyle name="Comma 2 2 2 3 4 5 4" xfId="51611" xr:uid="{01DA9E27-0AA2-40EC-B038-F692084FA652}"/>
    <cellStyle name="Comma 2 2 2 3 4 6" xfId="13593" xr:uid="{24D769A3-5195-4EB3-82DB-8F8B5D9FF3BF}"/>
    <cellStyle name="Comma 2 2 2 3 4 6 2" xfId="39731" xr:uid="{BCA7A1A0-7D16-4985-847A-446CB27C6039}"/>
    <cellStyle name="Comma 2 2 2 3 4 6 3" xfId="53988" xr:uid="{EA8EBA57-9B35-4FEE-B256-5018A1DD888C}"/>
    <cellStyle name="Comma 2 2 2 3 4 7" xfId="15969" xr:uid="{71C74E4E-5E6B-40B1-881C-40111A389DE4}"/>
    <cellStyle name="Comma 2 2 2 3 4 8" xfId="27850" xr:uid="{0842B7DD-5637-4C7D-97A9-E049691A8BE8}"/>
    <cellStyle name="Comma 2 2 2 3 4 9" xfId="42107" xr:uid="{70B4A62C-EDFF-4E77-8316-BFF242A532D4}"/>
    <cellStyle name="Comma 2 2 2 3 5" xfId="2504" xr:uid="{306C52E6-B077-4A40-9BE9-CAB8E54B6F8A}"/>
    <cellStyle name="Comma 2 2 2 3 5 2" xfId="16761" xr:uid="{EBDFD514-FA7C-4A1B-9A9A-C5862483930F}"/>
    <cellStyle name="Comma 2 2 2 3 5 3" xfId="28642" xr:uid="{22E88656-A7B4-43BD-89D9-0AB6413CE57C}"/>
    <cellStyle name="Comma 2 2 2 3 5 4" xfId="42899" xr:uid="{A47094AF-9A7C-42E1-B71F-894B741F2920}"/>
    <cellStyle name="Comma 2 2 2 3 6" xfId="4880" xr:uid="{A8E6CF34-8FBC-4A81-844C-F743FD3CEDCE}"/>
    <cellStyle name="Comma 2 2 2 3 6 2" xfId="19137" xr:uid="{44FADB72-30F8-4453-AF9B-74FBBA50485F}"/>
    <cellStyle name="Comma 2 2 2 3 6 3" xfId="31018" xr:uid="{536771C1-8587-4154-BA4A-DF9FADC6204C}"/>
    <cellStyle name="Comma 2 2 2 3 6 4" xfId="45275" xr:uid="{48F9A8DA-6F9E-404A-A712-3C1292126D01}"/>
    <cellStyle name="Comma 2 2 2 3 7" xfId="7256" xr:uid="{E00C2DB3-2A4F-42D0-BEDF-DC637B8179E4}"/>
    <cellStyle name="Comma 2 2 2 3 7 2" xfId="21513" xr:uid="{3E8606EE-4F54-4CFA-BBB2-0066752BFEDD}"/>
    <cellStyle name="Comma 2 2 2 3 7 3" xfId="33394" xr:uid="{5C0653EA-06B2-4D77-A3F0-AA6E0FB68DD7}"/>
    <cellStyle name="Comma 2 2 2 3 7 4" xfId="47651" xr:uid="{F9C43924-88FE-4171-A5AE-35D1866C606D}"/>
    <cellStyle name="Comma 2 2 2 3 8" xfId="9632" xr:uid="{416C9897-50EB-45F0-9FA6-C674486DE9C0}"/>
    <cellStyle name="Comma 2 2 2 3 8 2" xfId="23889" xr:uid="{70E80804-C490-492B-B831-64CF1BF3D0B8}"/>
    <cellStyle name="Comma 2 2 2 3 8 3" xfId="35770" xr:uid="{C46DA72C-D611-4AA3-80EF-B7E1C8AC2AC2}"/>
    <cellStyle name="Comma 2 2 2 3 8 4" xfId="50027" xr:uid="{E2D29211-A58A-4B39-A773-4699A7A49C2F}"/>
    <cellStyle name="Comma 2 2 2 3 9" xfId="12009" xr:uid="{1C79D64B-0A3F-44ED-93DF-98D89E3DC42A}"/>
    <cellStyle name="Comma 2 2 2 3 9 2" xfId="38147" xr:uid="{D33BFEB6-31B7-440B-9802-C217A3EB9F4E}"/>
    <cellStyle name="Comma 2 2 2 3 9 3" xfId="52404" xr:uid="{10D0FC94-8AB3-4225-BFF5-EA3207807273}"/>
    <cellStyle name="Comma 2 2 2 4" xfId="164" xr:uid="{ED44E5BC-5E8F-490B-9330-6EB7E64E49BE}"/>
    <cellStyle name="Comma 2 2 2 4 10" xfId="14421" xr:uid="{70485D60-B7EA-419F-815E-C8FEE6C608A5}"/>
    <cellStyle name="Comma 2 2 2 4 11" xfId="26302" xr:uid="{C4F17F4E-B579-4DAE-9ED0-FE73C695A400}"/>
    <cellStyle name="Comma 2 2 2 4 12" xfId="40559" xr:uid="{4D00CA7B-7EA7-4E32-A484-5C97C68028F7}"/>
    <cellStyle name="Comma 2 2 2 4 2" xfId="524" xr:uid="{D875E5CF-1749-49AA-86BF-6EEC4CA2FCFB}"/>
    <cellStyle name="Comma 2 2 2 4 2 10" xfId="26662" xr:uid="{821C8408-3DD9-4F0B-931C-35E913CDC547}"/>
    <cellStyle name="Comma 2 2 2 4 2 11" xfId="40919" xr:uid="{8218CAB9-9823-45CF-888D-7ED0D9032D4F}"/>
    <cellStyle name="Comma 2 2 2 4 2 2" xfId="1316" xr:uid="{1706D8F8-1AF0-45C4-84CF-BBB83E45EDEB}"/>
    <cellStyle name="Comma 2 2 2 4 2 2 2" xfId="3692" xr:uid="{D04F1F28-F9A3-48AE-9EF1-6F7924B50A34}"/>
    <cellStyle name="Comma 2 2 2 4 2 2 2 2" xfId="17949" xr:uid="{FD4DAFDC-385F-4EC0-8E02-3A7F2EB0DD32}"/>
    <cellStyle name="Comma 2 2 2 4 2 2 2 3" xfId="29830" xr:uid="{1E34F1B1-3A08-4636-B11A-F41251F742D0}"/>
    <cellStyle name="Comma 2 2 2 4 2 2 2 4" xfId="44087" xr:uid="{53BDB414-53A9-4974-B7FE-D12EFEA78860}"/>
    <cellStyle name="Comma 2 2 2 4 2 2 3" xfId="6068" xr:uid="{6A79ECD9-EBCE-496B-8A6C-1466C7E79A57}"/>
    <cellStyle name="Comma 2 2 2 4 2 2 3 2" xfId="20325" xr:uid="{35518712-F0AA-4E1F-9783-CAC3D40644E0}"/>
    <cellStyle name="Comma 2 2 2 4 2 2 3 3" xfId="32206" xr:uid="{33A8029E-6B14-453A-B60F-A787D5AC4AB3}"/>
    <cellStyle name="Comma 2 2 2 4 2 2 3 4" xfId="46463" xr:uid="{32BB7CC4-7B15-4CFD-BD05-E8CCA723FD6B}"/>
    <cellStyle name="Comma 2 2 2 4 2 2 4" xfId="8444" xr:uid="{ABEEB9C6-BC04-4917-A551-D98E38EC8E31}"/>
    <cellStyle name="Comma 2 2 2 4 2 2 4 2" xfId="22701" xr:uid="{F65AC681-812F-43DE-9E63-668FF3AC9B63}"/>
    <cellStyle name="Comma 2 2 2 4 2 2 4 3" xfId="34582" xr:uid="{C9806BD5-2D42-4D03-BF52-0E9F8DCACF26}"/>
    <cellStyle name="Comma 2 2 2 4 2 2 4 4" xfId="48839" xr:uid="{F824C944-BE78-4432-9628-40A8D82D306F}"/>
    <cellStyle name="Comma 2 2 2 4 2 2 5" xfId="10820" xr:uid="{4C59882D-2630-4170-89D0-742E06241D3D}"/>
    <cellStyle name="Comma 2 2 2 4 2 2 5 2" xfId="25077" xr:uid="{7A8503C8-8C40-46E7-B3C4-5B3BC666168F}"/>
    <cellStyle name="Comma 2 2 2 4 2 2 5 3" xfId="36958" xr:uid="{6B952180-0C70-4A51-B398-1DF8F5D2A8D0}"/>
    <cellStyle name="Comma 2 2 2 4 2 2 5 4" xfId="51215" xr:uid="{21228CCD-F12C-494F-AAE2-3C7721F65E68}"/>
    <cellStyle name="Comma 2 2 2 4 2 2 6" xfId="13197" xr:uid="{633E02FD-9247-4652-8507-92470133533B}"/>
    <cellStyle name="Comma 2 2 2 4 2 2 6 2" xfId="39335" xr:uid="{7DA5E1AA-2FB4-452A-AAA8-740469653882}"/>
    <cellStyle name="Comma 2 2 2 4 2 2 6 3" xfId="53592" xr:uid="{22760BA1-96A1-4E47-9071-3808A0B17CCD}"/>
    <cellStyle name="Comma 2 2 2 4 2 2 7" xfId="15573" xr:uid="{1D279171-23E7-4B8D-8E1C-778B383C0CAC}"/>
    <cellStyle name="Comma 2 2 2 4 2 2 8" xfId="27454" xr:uid="{647C3929-71A0-409F-B24A-557A1AED3AC8}"/>
    <cellStyle name="Comma 2 2 2 4 2 2 9" xfId="41711" xr:uid="{A48884D4-D1F7-43C0-8BED-562F803BD5A5}"/>
    <cellStyle name="Comma 2 2 2 4 2 3" xfId="2108" xr:uid="{E35C4B0E-367B-4F15-AB48-96AABB00DBE5}"/>
    <cellStyle name="Comma 2 2 2 4 2 3 2" xfId="4484" xr:uid="{EEC44BAB-5125-4D33-A541-A481129DFA79}"/>
    <cellStyle name="Comma 2 2 2 4 2 3 2 2" xfId="18741" xr:uid="{718A6189-9A27-4A90-8DFD-4D02092AB482}"/>
    <cellStyle name="Comma 2 2 2 4 2 3 2 3" xfId="30622" xr:uid="{A86DA2CB-7AEA-4514-8D73-0B9846E43584}"/>
    <cellStyle name="Comma 2 2 2 4 2 3 2 4" xfId="44879" xr:uid="{1BE370D6-AF4B-46A1-B964-1AC2DD669BFF}"/>
    <cellStyle name="Comma 2 2 2 4 2 3 3" xfId="6860" xr:uid="{8F663130-BB47-4C49-8CEC-C15D7C19FB99}"/>
    <cellStyle name="Comma 2 2 2 4 2 3 3 2" xfId="21117" xr:uid="{F6F81896-B113-4000-B003-FC253F86942A}"/>
    <cellStyle name="Comma 2 2 2 4 2 3 3 3" xfId="32998" xr:uid="{3C0CE973-AE9C-4F9D-81F0-F208E4C9D1D8}"/>
    <cellStyle name="Comma 2 2 2 4 2 3 3 4" xfId="47255" xr:uid="{6D4348BC-2FD7-4986-B029-059BD3E2BDE7}"/>
    <cellStyle name="Comma 2 2 2 4 2 3 4" xfId="9236" xr:uid="{AD0A6FBD-02D6-425B-B7F7-73EDA624EB40}"/>
    <cellStyle name="Comma 2 2 2 4 2 3 4 2" xfId="23493" xr:uid="{99541AB8-E1B5-4262-BBFA-F1C5D925CEFB}"/>
    <cellStyle name="Comma 2 2 2 4 2 3 4 3" xfId="35374" xr:uid="{43D50112-EE23-488A-81C2-5FFA8B6C0F3E}"/>
    <cellStyle name="Comma 2 2 2 4 2 3 4 4" xfId="49631" xr:uid="{557513E3-61EF-4648-BFFC-6EFA5D375691}"/>
    <cellStyle name="Comma 2 2 2 4 2 3 5" xfId="11612" xr:uid="{AC4796E0-904C-4357-8D4E-4C1C31C4FB10}"/>
    <cellStyle name="Comma 2 2 2 4 2 3 5 2" xfId="25869" xr:uid="{E95E73E6-1F5B-41A4-B504-BA9301EC3825}"/>
    <cellStyle name="Comma 2 2 2 4 2 3 5 3" xfId="37750" xr:uid="{CF47CD2B-A8B1-4C93-954E-D2D2B9CB0A4B}"/>
    <cellStyle name="Comma 2 2 2 4 2 3 5 4" xfId="52007" xr:uid="{52A3A487-5595-4B5A-842B-010A0A36A703}"/>
    <cellStyle name="Comma 2 2 2 4 2 3 6" xfId="13989" xr:uid="{9FC1F58C-7995-4C37-A067-A6EF53FAF7F6}"/>
    <cellStyle name="Comma 2 2 2 4 2 3 6 2" xfId="40127" xr:uid="{53C4129E-E40B-4D60-92A6-FC6F4CAD6396}"/>
    <cellStyle name="Comma 2 2 2 4 2 3 6 3" xfId="54384" xr:uid="{FE947EE5-8AF8-4BAA-BDAB-FF4E2176B935}"/>
    <cellStyle name="Comma 2 2 2 4 2 3 7" xfId="16365" xr:uid="{FC6634CF-02D3-48D5-A691-F5B5530371E7}"/>
    <cellStyle name="Comma 2 2 2 4 2 3 8" xfId="28246" xr:uid="{324C5BDD-42BA-434B-B3C7-9541968DC772}"/>
    <cellStyle name="Comma 2 2 2 4 2 3 9" xfId="42503" xr:uid="{E5EEAB42-61FD-4952-85CF-88C35C0C1D79}"/>
    <cellStyle name="Comma 2 2 2 4 2 4" xfId="2900" xr:uid="{0F72C0D0-2CA1-4B88-8B46-0D1F703CE938}"/>
    <cellStyle name="Comma 2 2 2 4 2 4 2" xfId="17157" xr:uid="{CC717B03-979C-4D43-9325-5C3FF853E29F}"/>
    <cellStyle name="Comma 2 2 2 4 2 4 3" xfId="29038" xr:uid="{C9BB3DE9-6EFD-4239-AC94-091876BFE139}"/>
    <cellStyle name="Comma 2 2 2 4 2 4 4" xfId="43295" xr:uid="{DF2B8273-970D-43F0-8F03-6831A6753C9E}"/>
    <cellStyle name="Comma 2 2 2 4 2 5" xfId="5276" xr:uid="{09EAEB4F-94A4-4015-B89F-4994B01265E9}"/>
    <cellStyle name="Comma 2 2 2 4 2 5 2" xfId="19533" xr:uid="{2C9EF201-B267-4A21-AC07-7A6B0E0D5591}"/>
    <cellStyle name="Comma 2 2 2 4 2 5 3" xfId="31414" xr:uid="{717B3C14-E816-40A2-ACCE-CCCC57B5F90F}"/>
    <cellStyle name="Comma 2 2 2 4 2 5 4" xfId="45671" xr:uid="{BE05B67D-698A-4274-9866-AF436318563D}"/>
    <cellStyle name="Comma 2 2 2 4 2 6" xfId="7652" xr:uid="{4779EA7F-426F-4278-95DA-BB139781883A}"/>
    <cellStyle name="Comma 2 2 2 4 2 6 2" xfId="21909" xr:uid="{2CE4512F-67A1-491B-BCA2-B44DBFCDDE5F}"/>
    <cellStyle name="Comma 2 2 2 4 2 6 3" xfId="33790" xr:uid="{3D390011-07AE-462C-AF3D-F649A2CFA4C9}"/>
    <cellStyle name="Comma 2 2 2 4 2 6 4" xfId="48047" xr:uid="{8E645D8C-6D83-4DCF-8FAA-742883D7B5E1}"/>
    <cellStyle name="Comma 2 2 2 4 2 7" xfId="10028" xr:uid="{88AA845C-2651-4B30-9CCB-81D10D8543E1}"/>
    <cellStyle name="Comma 2 2 2 4 2 7 2" xfId="24285" xr:uid="{59B2433D-9C22-4DB3-9856-E71DBD5CC9DD}"/>
    <cellStyle name="Comma 2 2 2 4 2 7 3" xfId="36166" xr:uid="{639AE6A2-C859-43DF-9D8F-B020096519EF}"/>
    <cellStyle name="Comma 2 2 2 4 2 7 4" xfId="50423" xr:uid="{3D35CF21-DA03-4059-B2CB-CDBD11801FB1}"/>
    <cellStyle name="Comma 2 2 2 4 2 8" xfId="12405" xr:uid="{46147018-D2F4-4D9D-9D53-587C8C2A5A26}"/>
    <cellStyle name="Comma 2 2 2 4 2 8 2" xfId="38543" xr:uid="{63D05C43-4487-417D-B39F-41AF23BFA37B}"/>
    <cellStyle name="Comma 2 2 2 4 2 8 3" xfId="52800" xr:uid="{81910B5E-6278-453F-98BA-AFC1444C1E8B}"/>
    <cellStyle name="Comma 2 2 2 4 2 9" xfId="14781" xr:uid="{485735F7-5470-4D9A-AA15-BBAD49465AEC}"/>
    <cellStyle name="Comma 2 2 2 4 3" xfId="956" xr:uid="{C76B8343-EDC3-4CB2-BAE6-385263F2CD1A}"/>
    <cellStyle name="Comma 2 2 2 4 3 2" xfId="3332" xr:uid="{3DD40C8E-FB80-4262-8750-61BDD76A34EF}"/>
    <cellStyle name="Comma 2 2 2 4 3 2 2" xfId="17589" xr:uid="{C88C5BE4-ED6F-4D39-9DBC-E58A980E1239}"/>
    <cellStyle name="Comma 2 2 2 4 3 2 3" xfId="29470" xr:uid="{A64AF9FE-DBC4-48A3-8F0E-DC41E46CEF3E}"/>
    <cellStyle name="Comma 2 2 2 4 3 2 4" xfId="43727" xr:uid="{FD2DFED2-3E52-4DE9-9EDC-C2ABF0719128}"/>
    <cellStyle name="Comma 2 2 2 4 3 3" xfId="5708" xr:uid="{166A8282-9052-4779-A145-5D4CD6482034}"/>
    <cellStyle name="Comma 2 2 2 4 3 3 2" xfId="19965" xr:uid="{87B0BF33-2074-412A-8022-DD83610D27F1}"/>
    <cellStyle name="Comma 2 2 2 4 3 3 3" xfId="31846" xr:uid="{F8BEC619-E046-43C6-B0AA-913BF14C885D}"/>
    <cellStyle name="Comma 2 2 2 4 3 3 4" xfId="46103" xr:uid="{2D868318-B531-4877-9A3D-9A76728B1025}"/>
    <cellStyle name="Comma 2 2 2 4 3 4" xfId="8084" xr:uid="{C6304CFF-27DF-4424-8014-5657473F0C8F}"/>
    <cellStyle name="Comma 2 2 2 4 3 4 2" xfId="22341" xr:uid="{0D695666-6CC3-43BE-8472-C1C9B9272D70}"/>
    <cellStyle name="Comma 2 2 2 4 3 4 3" xfId="34222" xr:uid="{C908EAD4-97E5-45C3-909F-F9A57F985181}"/>
    <cellStyle name="Comma 2 2 2 4 3 4 4" xfId="48479" xr:uid="{544562D7-AC34-4033-AEA4-374881988804}"/>
    <cellStyle name="Comma 2 2 2 4 3 5" xfId="10460" xr:uid="{18992355-E327-48F0-9473-CCC4B1C9747F}"/>
    <cellStyle name="Comma 2 2 2 4 3 5 2" xfId="24717" xr:uid="{455C4F57-8462-43A5-BC88-AC64D80DE5A5}"/>
    <cellStyle name="Comma 2 2 2 4 3 5 3" xfId="36598" xr:uid="{8577BC0A-32D4-4918-B094-7C4DA3DB028A}"/>
    <cellStyle name="Comma 2 2 2 4 3 5 4" xfId="50855" xr:uid="{10A5E459-0CB7-4172-9089-5959F1B1E063}"/>
    <cellStyle name="Comma 2 2 2 4 3 6" xfId="12837" xr:uid="{7E1D6234-A5F5-4D6C-BF9C-4DDD239B277D}"/>
    <cellStyle name="Comma 2 2 2 4 3 6 2" xfId="38975" xr:uid="{A0594E1F-AD59-4304-AB6A-E204EF61912F}"/>
    <cellStyle name="Comma 2 2 2 4 3 6 3" xfId="53232" xr:uid="{F2EC9897-180A-4A09-B39C-88F62BBA0484}"/>
    <cellStyle name="Comma 2 2 2 4 3 7" xfId="15213" xr:uid="{45296558-7773-45AB-A084-D189287BD896}"/>
    <cellStyle name="Comma 2 2 2 4 3 8" xfId="27094" xr:uid="{DAF883AC-153A-4510-AD0B-E6EBA4431155}"/>
    <cellStyle name="Comma 2 2 2 4 3 9" xfId="41351" xr:uid="{944FE029-AD35-4691-9451-F0EE9E19DF1B}"/>
    <cellStyle name="Comma 2 2 2 4 4" xfId="1748" xr:uid="{F27FB4BF-C881-4F95-B2FC-5ACD638901C9}"/>
    <cellStyle name="Comma 2 2 2 4 4 2" xfId="4124" xr:uid="{52E6ECD2-E4CB-42B4-9B23-C2EB2D343AB5}"/>
    <cellStyle name="Comma 2 2 2 4 4 2 2" xfId="18381" xr:uid="{21B677B3-0294-4BA8-85F4-4076190960E5}"/>
    <cellStyle name="Comma 2 2 2 4 4 2 3" xfId="30262" xr:uid="{D762DCB1-1E58-4AAA-AE73-20AC97B92EC7}"/>
    <cellStyle name="Comma 2 2 2 4 4 2 4" xfId="44519" xr:uid="{87699583-F046-4924-AF09-69843B602BB3}"/>
    <cellStyle name="Comma 2 2 2 4 4 3" xfId="6500" xr:uid="{6246C1B9-6D4C-4EF1-B5BC-E44D18824CB5}"/>
    <cellStyle name="Comma 2 2 2 4 4 3 2" xfId="20757" xr:uid="{0961216D-5F23-4961-A805-C08917A23D42}"/>
    <cellStyle name="Comma 2 2 2 4 4 3 3" xfId="32638" xr:uid="{E1ACC5B0-4D8E-49FF-B9A4-3E194A74596E}"/>
    <cellStyle name="Comma 2 2 2 4 4 3 4" xfId="46895" xr:uid="{7DE5B8A2-A898-4347-AAC4-B8EAE737B10C}"/>
    <cellStyle name="Comma 2 2 2 4 4 4" xfId="8876" xr:uid="{FDDC441E-F990-4E86-9403-2230F8277685}"/>
    <cellStyle name="Comma 2 2 2 4 4 4 2" xfId="23133" xr:uid="{5F5A1FD8-EE19-4A67-86BA-8AFC3715E06E}"/>
    <cellStyle name="Comma 2 2 2 4 4 4 3" xfId="35014" xr:uid="{C770A186-B141-49C6-895E-38A4477FB032}"/>
    <cellStyle name="Comma 2 2 2 4 4 4 4" xfId="49271" xr:uid="{D30F719D-B984-4D50-8667-68C72E7A63F1}"/>
    <cellStyle name="Comma 2 2 2 4 4 5" xfId="11252" xr:uid="{82F1C681-A9B9-4486-900A-998E8F108F76}"/>
    <cellStyle name="Comma 2 2 2 4 4 5 2" xfId="25509" xr:uid="{8DE53457-A090-4FE5-A19E-A2CFB379C544}"/>
    <cellStyle name="Comma 2 2 2 4 4 5 3" xfId="37390" xr:uid="{D97E6F1C-F075-42A8-84CA-31412BE86550}"/>
    <cellStyle name="Comma 2 2 2 4 4 5 4" xfId="51647" xr:uid="{4F0F8432-563F-48A0-958B-C924F3CFB885}"/>
    <cellStyle name="Comma 2 2 2 4 4 6" xfId="13629" xr:uid="{4999EB20-E451-4B13-B6BD-99444FA2AE60}"/>
    <cellStyle name="Comma 2 2 2 4 4 6 2" xfId="39767" xr:uid="{9784A471-1F9D-4FC8-8CAB-8EC8834C8CAE}"/>
    <cellStyle name="Comma 2 2 2 4 4 6 3" xfId="54024" xr:uid="{22F90D0B-CBF5-4474-9202-3EEE325B0DA0}"/>
    <cellStyle name="Comma 2 2 2 4 4 7" xfId="16005" xr:uid="{CF0032DB-B0D5-428F-9990-297F73977605}"/>
    <cellStyle name="Comma 2 2 2 4 4 8" xfId="27886" xr:uid="{9AE89F8F-20E9-47B1-A4E7-79A9669D2ECF}"/>
    <cellStyle name="Comma 2 2 2 4 4 9" xfId="42143" xr:uid="{9F9FEF67-54A3-4861-B00E-9233BDA99EF6}"/>
    <cellStyle name="Comma 2 2 2 4 5" xfId="2540" xr:uid="{D19DB67E-9519-482B-A8D1-680D8DC24968}"/>
    <cellStyle name="Comma 2 2 2 4 5 2" xfId="16797" xr:uid="{73C9236D-A961-4665-B224-E73B00F2A71A}"/>
    <cellStyle name="Comma 2 2 2 4 5 3" xfId="28678" xr:uid="{A1E8AA84-DC9D-46AB-A9BE-8B8B5A199678}"/>
    <cellStyle name="Comma 2 2 2 4 5 4" xfId="42935" xr:uid="{30EBCF1B-E258-49F0-9DE6-3CD6AD47DB1D}"/>
    <cellStyle name="Comma 2 2 2 4 6" xfId="4916" xr:uid="{2B1DB67D-F70F-42CB-8275-E36B1EF9B460}"/>
    <cellStyle name="Comma 2 2 2 4 6 2" xfId="19173" xr:uid="{94EC75E7-0652-4A24-94C0-E885F262A4C5}"/>
    <cellStyle name="Comma 2 2 2 4 6 3" xfId="31054" xr:uid="{2A7BBF9F-8B1D-470E-927A-C88612CB58E5}"/>
    <cellStyle name="Comma 2 2 2 4 6 4" xfId="45311" xr:uid="{B746A220-6DA3-4096-B94F-68EDD84D3679}"/>
    <cellStyle name="Comma 2 2 2 4 7" xfId="7292" xr:uid="{8E94F0AC-0334-4EDB-AA34-D26B4A32CB14}"/>
    <cellStyle name="Comma 2 2 2 4 7 2" xfId="21549" xr:uid="{29DC8668-FF2D-4149-9989-DD6E03C51ABC}"/>
    <cellStyle name="Comma 2 2 2 4 7 3" xfId="33430" xr:uid="{F42CE88B-6A21-4FF8-A1F0-E9571D49646B}"/>
    <cellStyle name="Comma 2 2 2 4 7 4" xfId="47687" xr:uid="{20FFF74F-995A-46DD-B59F-4A1854C1AEC1}"/>
    <cellStyle name="Comma 2 2 2 4 8" xfId="9668" xr:uid="{CF6EE6AF-8095-4E42-9D0E-255A51B2AB70}"/>
    <cellStyle name="Comma 2 2 2 4 8 2" xfId="23925" xr:uid="{B1A461F4-0E82-447F-9914-813C4FB771C9}"/>
    <cellStyle name="Comma 2 2 2 4 8 3" xfId="35806" xr:uid="{6FCE5DBF-9D3C-4DCE-A77B-2845A9FCE9FF}"/>
    <cellStyle name="Comma 2 2 2 4 8 4" xfId="50063" xr:uid="{F52F5413-C665-41A0-8192-F61544E44163}"/>
    <cellStyle name="Comma 2 2 2 4 9" xfId="12045" xr:uid="{C1D8851A-49F9-4E41-8E9E-76C51BE66195}"/>
    <cellStyle name="Comma 2 2 2 4 9 2" xfId="38183" xr:uid="{8AEB6AB0-B0C4-4932-91B4-BEC7B6950B88}"/>
    <cellStyle name="Comma 2 2 2 4 9 3" xfId="52440" xr:uid="{F6AF6179-65E1-45A2-B7B8-FDB8AE1330ED}"/>
    <cellStyle name="Comma 2 2 2 5" xfId="200" xr:uid="{ACB9462B-D094-4FA1-9397-6D63AFD9FFD0}"/>
    <cellStyle name="Comma 2 2 2 5 10" xfId="14457" xr:uid="{C667F409-94D1-4356-A2F5-A6AF87FA96A0}"/>
    <cellStyle name="Comma 2 2 2 5 11" xfId="26338" xr:uid="{5046A9AE-8733-4B8B-9AD5-7C180761B3EC}"/>
    <cellStyle name="Comma 2 2 2 5 12" xfId="40595" xr:uid="{2B817E12-6779-49F5-978B-08DFC53C0992}"/>
    <cellStyle name="Comma 2 2 2 5 2" xfId="560" xr:uid="{0FCB5523-EEE5-47A1-9BF9-2C93A0E9A830}"/>
    <cellStyle name="Comma 2 2 2 5 2 10" xfId="26698" xr:uid="{A6EC2B88-1B86-4AAE-8820-57668406DBA8}"/>
    <cellStyle name="Comma 2 2 2 5 2 11" xfId="40955" xr:uid="{11C4AFE8-BFAA-4289-9558-0DDF9C65E7D6}"/>
    <cellStyle name="Comma 2 2 2 5 2 2" xfId="1352" xr:uid="{C22881C6-9866-4FE7-A767-79AAA3705203}"/>
    <cellStyle name="Comma 2 2 2 5 2 2 2" xfId="3728" xr:uid="{AB68EAD7-92C0-4EEA-BCBB-F6F904BD9468}"/>
    <cellStyle name="Comma 2 2 2 5 2 2 2 2" xfId="17985" xr:uid="{716319A7-ADCB-4C02-857E-96799BB671D5}"/>
    <cellStyle name="Comma 2 2 2 5 2 2 2 3" xfId="29866" xr:uid="{32A953B8-50F6-4CC9-8F9F-F8925BB87553}"/>
    <cellStyle name="Comma 2 2 2 5 2 2 2 4" xfId="44123" xr:uid="{60AC2758-586B-4980-97D9-9FAA73E01C55}"/>
    <cellStyle name="Comma 2 2 2 5 2 2 3" xfId="6104" xr:uid="{55CBC8FE-9C45-4B97-8C80-E9607AA1DB39}"/>
    <cellStyle name="Comma 2 2 2 5 2 2 3 2" xfId="20361" xr:uid="{A24DCE0E-AA8C-415B-9CED-E24B4F4F4157}"/>
    <cellStyle name="Comma 2 2 2 5 2 2 3 3" xfId="32242" xr:uid="{76F34C04-1258-461D-B404-C9DA366E143A}"/>
    <cellStyle name="Comma 2 2 2 5 2 2 3 4" xfId="46499" xr:uid="{D5992370-FAEF-41DE-93B6-6C542FF4EEAF}"/>
    <cellStyle name="Comma 2 2 2 5 2 2 4" xfId="8480" xr:uid="{9AE35B87-696E-4409-AF7F-F1BA75F988F8}"/>
    <cellStyle name="Comma 2 2 2 5 2 2 4 2" xfId="22737" xr:uid="{F9306F4B-16FC-46FD-B12A-58109D0EC397}"/>
    <cellStyle name="Comma 2 2 2 5 2 2 4 3" xfId="34618" xr:uid="{89951083-8D89-4EC7-8673-21F0E6BBF0E3}"/>
    <cellStyle name="Comma 2 2 2 5 2 2 4 4" xfId="48875" xr:uid="{3B2DF761-5149-4CD0-86F6-668642D3A0A0}"/>
    <cellStyle name="Comma 2 2 2 5 2 2 5" xfId="10856" xr:uid="{E8FAB4CF-0466-44C2-AA20-878130B834ED}"/>
    <cellStyle name="Comma 2 2 2 5 2 2 5 2" xfId="25113" xr:uid="{89F5BE68-F060-48FD-A189-4F56C2A4CB19}"/>
    <cellStyle name="Comma 2 2 2 5 2 2 5 3" xfId="36994" xr:uid="{4C9EE67B-2D01-4E3C-BA79-0D3B49EB25AE}"/>
    <cellStyle name="Comma 2 2 2 5 2 2 5 4" xfId="51251" xr:uid="{38BD09B1-8A2A-46F7-A22D-53E3E3D650B7}"/>
    <cellStyle name="Comma 2 2 2 5 2 2 6" xfId="13233" xr:uid="{61733445-03C1-4B72-82F5-140CDEE2DE45}"/>
    <cellStyle name="Comma 2 2 2 5 2 2 6 2" xfId="39371" xr:uid="{3304518A-4029-447A-B9E9-BF907A22846E}"/>
    <cellStyle name="Comma 2 2 2 5 2 2 6 3" xfId="53628" xr:uid="{23E835EE-5443-4CF9-84D5-EED80DD461EB}"/>
    <cellStyle name="Comma 2 2 2 5 2 2 7" xfId="15609" xr:uid="{667F3053-D31C-4000-9B28-9C7CB30CD016}"/>
    <cellStyle name="Comma 2 2 2 5 2 2 8" xfId="27490" xr:uid="{B7E1225D-757C-4AF2-B934-5AB8381313CF}"/>
    <cellStyle name="Comma 2 2 2 5 2 2 9" xfId="41747" xr:uid="{EDA105B3-321D-4599-83D9-97B49A5DB358}"/>
    <cellStyle name="Comma 2 2 2 5 2 3" xfId="2144" xr:uid="{46C03FA1-07EE-44ED-B423-2509779DFE7F}"/>
    <cellStyle name="Comma 2 2 2 5 2 3 2" xfId="4520" xr:uid="{6AB85FA7-D47B-485B-B30D-4076F795CF30}"/>
    <cellStyle name="Comma 2 2 2 5 2 3 2 2" xfId="18777" xr:uid="{C4E83BD5-6E80-45E4-8F6E-CDF48C6E0C26}"/>
    <cellStyle name="Comma 2 2 2 5 2 3 2 3" xfId="30658" xr:uid="{721F11FB-3BCB-4999-A6AD-4087FE996B3D}"/>
    <cellStyle name="Comma 2 2 2 5 2 3 2 4" xfId="44915" xr:uid="{E0F7EB7C-AB4D-4F7B-BDE3-5E8862804741}"/>
    <cellStyle name="Comma 2 2 2 5 2 3 3" xfId="6896" xr:uid="{9B96B7AF-D324-43AA-805A-B4C97DE1A46D}"/>
    <cellStyle name="Comma 2 2 2 5 2 3 3 2" xfId="21153" xr:uid="{A4949CBD-8D95-44AE-ACD9-3E6B9AFCBA24}"/>
    <cellStyle name="Comma 2 2 2 5 2 3 3 3" xfId="33034" xr:uid="{6765F3E1-F52A-4AB5-B03B-EF33A348F1BE}"/>
    <cellStyle name="Comma 2 2 2 5 2 3 3 4" xfId="47291" xr:uid="{D8C7DB19-8BEB-4A6F-9D0C-2FA5B51C99F3}"/>
    <cellStyle name="Comma 2 2 2 5 2 3 4" xfId="9272" xr:uid="{E040218B-BF6D-4BA6-86EE-2140CAEEB20B}"/>
    <cellStyle name="Comma 2 2 2 5 2 3 4 2" xfId="23529" xr:uid="{B8A32CCA-33A9-465C-AA02-846D10891635}"/>
    <cellStyle name="Comma 2 2 2 5 2 3 4 3" xfId="35410" xr:uid="{F4180635-5AE4-44F5-91B8-8F75EFAA5F44}"/>
    <cellStyle name="Comma 2 2 2 5 2 3 4 4" xfId="49667" xr:uid="{ACB1FE4D-ABFF-4858-9609-AD97FA60CF99}"/>
    <cellStyle name="Comma 2 2 2 5 2 3 5" xfId="11648" xr:uid="{44DCDA3C-90AC-4827-A173-72693AC76F74}"/>
    <cellStyle name="Comma 2 2 2 5 2 3 5 2" xfId="25905" xr:uid="{7A071C0D-0A07-425F-910A-E0BF8620ABB8}"/>
    <cellStyle name="Comma 2 2 2 5 2 3 5 3" xfId="37786" xr:uid="{601C3735-916C-4F9C-A956-AF42BD3BFFEC}"/>
    <cellStyle name="Comma 2 2 2 5 2 3 5 4" xfId="52043" xr:uid="{A7B030A6-7672-4FA6-A485-E2498A4C892F}"/>
    <cellStyle name="Comma 2 2 2 5 2 3 6" xfId="14025" xr:uid="{54E0B6FF-467E-447F-A03B-DF169FC6C4C6}"/>
    <cellStyle name="Comma 2 2 2 5 2 3 6 2" xfId="40163" xr:uid="{ADD9DCEB-9ECE-4D50-A0AA-3459B092DE23}"/>
    <cellStyle name="Comma 2 2 2 5 2 3 6 3" xfId="54420" xr:uid="{EE9CD326-6851-40DB-9F3B-4970A99F1216}"/>
    <cellStyle name="Comma 2 2 2 5 2 3 7" xfId="16401" xr:uid="{DC335644-30FA-417F-8E20-A67073FE71B7}"/>
    <cellStyle name="Comma 2 2 2 5 2 3 8" xfId="28282" xr:uid="{A648605D-2802-4349-85D4-8FE673BC9C4C}"/>
    <cellStyle name="Comma 2 2 2 5 2 3 9" xfId="42539" xr:uid="{037E2026-ED63-45BA-B557-E7C7A3A555D0}"/>
    <cellStyle name="Comma 2 2 2 5 2 4" xfId="2936" xr:uid="{D0854015-478C-4334-8AA4-CAB034DD02EC}"/>
    <cellStyle name="Comma 2 2 2 5 2 4 2" xfId="17193" xr:uid="{97862EE6-152A-4A7B-B654-81C45D99C0E9}"/>
    <cellStyle name="Comma 2 2 2 5 2 4 3" xfId="29074" xr:uid="{43A146D6-1BB4-4B5F-B555-B88ADCEDB04D}"/>
    <cellStyle name="Comma 2 2 2 5 2 4 4" xfId="43331" xr:uid="{93824676-793F-4690-B80D-D617908E29A6}"/>
    <cellStyle name="Comma 2 2 2 5 2 5" xfId="5312" xr:uid="{44516D3A-BD53-476B-AD22-99E92CF2D5F2}"/>
    <cellStyle name="Comma 2 2 2 5 2 5 2" xfId="19569" xr:uid="{76AE1E1E-5403-418E-81CE-65C225F7647B}"/>
    <cellStyle name="Comma 2 2 2 5 2 5 3" xfId="31450" xr:uid="{49BEAD7B-3896-4671-B230-09D784005659}"/>
    <cellStyle name="Comma 2 2 2 5 2 5 4" xfId="45707" xr:uid="{1BD6E482-CAB3-4375-B06F-FBE37E658819}"/>
    <cellStyle name="Comma 2 2 2 5 2 6" xfId="7688" xr:uid="{0E3DC230-A437-42DF-A27F-718F64C51126}"/>
    <cellStyle name="Comma 2 2 2 5 2 6 2" xfId="21945" xr:uid="{D5E13364-3886-4328-BE37-9B0CDA170ED9}"/>
    <cellStyle name="Comma 2 2 2 5 2 6 3" xfId="33826" xr:uid="{6E8CA484-84D8-4764-90D2-CA48A1AF4BC0}"/>
    <cellStyle name="Comma 2 2 2 5 2 6 4" xfId="48083" xr:uid="{C89EA300-6983-4CFE-B69A-BCBA04E05AEA}"/>
    <cellStyle name="Comma 2 2 2 5 2 7" xfId="10064" xr:uid="{5BCEDA82-888F-4598-A4F8-7602F56FF59E}"/>
    <cellStyle name="Comma 2 2 2 5 2 7 2" xfId="24321" xr:uid="{B6F23F8A-9FAB-42B7-AA4F-71084A2E68C0}"/>
    <cellStyle name="Comma 2 2 2 5 2 7 3" xfId="36202" xr:uid="{4AF6C480-39F2-4140-A687-4CE6FCBDFDD9}"/>
    <cellStyle name="Comma 2 2 2 5 2 7 4" xfId="50459" xr:uid="{EC9F9950-9C53-4E72-9F6B-FFECB7183A6F}"/>
    <cellStyle name="Comma 2 2 2 5 2 8" xfId="12441" xr:uid="{9C8D4D8C-A53F-46DB-9CAA-24F59FF98D5B}"/>
    <cellStyle name="Comma 2 2 2 5 2 8 2" xfId="38579" xr:uid="{2CAA520A-2A25-433E-9623-98F5AF8603CA}"/>
    <cellStyle name="Comma 2 2 2 5 2 8 3" xfId="52836" xr:uid="{DADE24FB-FB89-4970-930B-1E2A06902D22}"/>
    <cellStyle name="Comma 2 2 2 5 2 9" xfId="14817" xr:uid="{A6410508-C4C4-4B6D-B4D4-C340A7BFDEB2}"/>
    <cellStyle name="Comma 2 2 2 5 3" xfId="992" xr:uid="{901F4DC8-05F2-4861-82DE-979967502BEB}"/>
    <cellStyle name="Comma 2 2 2 5 3 2" xfId="3368" xr:uid="{BD3F1616-C0B8-4AF1-84CF-6A9BF4362FFB}"/>
    <cellStyle name="Comma 2 2 2 5 3 2 2" xfId="17625" xr:uid="{A45E8D7C-594A-4A6E-930D-2B7E71AE4CAF}"/>
    <cellStyle name="Comma 2 2 2 5 3 2 3" xfId="29506" xr:uid="{78B1581F-82DA-4FA7-96C5-C8077C38A7DB}"/>
    <cellStyle name="Comma 2 2 2 5 3 2 4" xfId="43763" xr:uid="{981C07FE-A08E-48F4-A041-A9A1604C69E4}"/>
    <cellStyle name="Comma 2 2 2 5 3 3" xfId="5744" xr:uid="{EA4A341A-9AFF-4E1A-89EA-C69461A9F22A}"/>
    <cellStyle name="Comma 2 2 2 5 3 3 2" xfId="20001" xr:uid="{6BDE6859-9E56-4210-A21B-BB00D4FFA57A}"/>
    <cellStyle name="Comma 2 2 2 5 3 3 3" xfId="31882" xr:uid="{E4518C8F-408D-4B41-BEFF-02CEC28F72BC}"/>
    <cellStyle name="Comma 2 2 2 5 3 3 4" xfId="46139" xr:uid="{B6C53950-99F4-4379-8FE5-5D371897DB86}"/>
    <cellStyle name="Comma 2 2 2 5 3 4" xfId="8120" xr:uid="{B6B0EB61-1CAF-48E0-BB2E-A8BF7FE59455}"/>
    <cellStyle name="Comma 2 2 2 5 3 4 2" xfId="22377" xr:uid="{20012D52-72F7-4C7C-9858-A7173C1F3C83}"/>
    <cellStyle name="Comma 2 2 2 5 3 4 3" xfId="34258" xr:uid="{876FEFEC-A6F0-495A-9DD4-8ACE83573A25}"/>
    <cellStyle name="Comma 2 2 2 5 3 4 4" xfId="48515" xr:uid="{15774A90-4C67-484C-B5F6-AED2CC780BAD}"/>
    <cellStyle name="Comma 2 2 2 5 3 5" xfId="10496" xr:uid="{22D17052-F526-41AD-BF4C-99945914DF12}"/>
    <cellStyle name="Comma 2 2 2 5 3 5 2" xfId="24753" xr:uid="{FE665150-A477-4D17-B832-ED5AE44661B4}"/>
    <cellStyle name="Comma 2 2 2 5 3 5 3" xfId="36634" xr:uid="{A1A77F9E-7EE3-42D5-8F36-929D4B803A34}"/>
    <cellStyle name="Comma 2 2 2 5 3 5 4" xfId="50891" xr:uid="{8667CE40-8B39-447D-B6A2-7AA0E7A5E771}"/>
    <cellStyle name="Comma 2 2 2 5 3 6" xfId="12873" xr:uid="{2860F19C-9176-4060-92CC-C8B369DBBCEE}"/>
    <cellStyle name="Comma 2 2 2 5 3 6 2" xfId="39011" xr:uid="{B2458BD1-C7CC-4F07-8AEE-F0335C7AECF2}"/>
    <cellStyle name="Comma 2 2 2 5 3 6 3" xfId="53268" xr:uid="{5AB53BEF-39FD-4D13-A9B1-75BF20D9B73A}"/>
    <cellStyle name="Comma 2 2 2 5 3 7" xfId="15249" xr:uid="{0C114A2A-4C6A-40B0-86E6-74BB3359A765}"/>
    <cellStyle name="Comma 2 2 2 5 3 8" xfId="27130" xr:uid="{EFD74FBE-FB8C-43AF-B046-26BA619C2BC6}"/>
    <cellStyle name="Comma 2 2 2 5 3 9" xfId="41387" xr:uid="{5B065DE8-CA27-471F-9D97-C52F98AEAA1F}"/>
    <cellStyle name="Comma 2 2 2 5 4" xfId="1784" xr:uid="{11C9C7F3-87C2-4239-8D65-7418A1F4FE41}"/>
    <cellStyle name="Comma 2 2 2 5 4 2" xfId="4160" xr:uid="{E23F74FB-80B1-4EA6-A3ED-CF9AFBCC45E2}"/>
    <cellStyle name="Comma 2 2 2 5 4 2 2" xfId="18417" xr:uid="{1922DB5B-00A1-430C-9565-F5EB9C58DB47}"/>
    <cellStyle name="Comma 2 2 2 5 4 2 3" xfId="30298" xr:uid="{998A4FD3-095D-43BF-9689-C07CCADF5ADC}"/>
    <cellStyle name="Comma 2 2 2 5 4 2 4" xfId="44555" xr:uid="{21E071C8-959F-40D5-88C0-72EE5D15B946}"/>
    <cellStyle name="Comma 2 2 2 5 4 3" xfId="6536" xr:uid="{55D49276-44FC-432D-8159-373CCF95EF61}"/>
    <cellStyle name="Comma 2 2 2 5 4 3 2" xfId="20793" xr:uid="{FCE122CA-AADD-4D99-8B4B-67A3D489DFBA}"/>
    <cellStyle name="Comma 2 2 2 5 4 3 3" xfId="32674" xr:uid="{3AC1DF3E-314E-47DC-B3F7-4582798335F5}"/>
    <cellStyle name="Comma 2 2 2 5 4 3 4" xfId="46931" xr:uid="{3E3E38DF-6E80-4201-A917-20811EA1A031}"/>
    <cellStyle name="Comma 2 2 2 5 4 4" xfId="8912" xr:uid="{920C20F9-0F3F-492E-A605-612E1AB5F470}"/>
    <cellStyle name="Comma 2 2 2 5 4 4 2" xfId="23169" xr:uid="{392BDF1B-3C92-47F6-BD9A-E2200DEEE9D2}"/>
    <cellStyle name="Comma 2 2 2 5 4 4 3" xfId="35050" xr:uid="{8098D0CE-FF45-4C29-AB00-78FE870ACD96}"/>
    <cellStyle name="Comma 2 2 2 5 4 4 4" xfId="49307" xr:uid="{B5A7A35E-9592-4C14-96ED-792A9BFBBB56}"/>
    <cellStyle name="Comma 2 2 2 5 4 5" xfId="11288" xr:uid="{F7554E1F-CB94-4D78-B0B1-FEE879F995AA}"/>
    <cellStyle name="Comma 2 2 2 5 4 5 2" xfId="25545" xr:uid="{332DD08A-3C38-447D-9DAD-C9D4C5F941E7}"/>
    <cellStyle name="Comma 2 2 2 5 4 5 3" xfId="37426" xr:uid="{F7C388DA-5A9E-4656-A0EB-43D59001074D}"/>
    <cellStyle name="Comma 2 2 2 5 4 5 4" xfId="51683" xr:uid="{244C9ABE-40D0-475D-8470-9EC3DFD57C52}"/>
    <cellStyle name="Comma 2 2 2 5 4 6" xfId="13665" xr:uid="{E6A685B0-F167-4E3F-BF84-BCC249ACC57F}"/>
    <cellStyle name="Comma 2 2 2 5 4 6 2" xfId="39803" xr:uid="{B1F64EDB-78A4-402C-A42B-B457EEF40272}"/>
    <cellStyle name="Comma 2 2 2 5 4 6 3" xfId="54060" xr:uid="{321D11C6-017A-49E0-9673-798F20ED7D72}"/>
    <cellStyle name="Comma 2 2 2 5 4 7" xfId="16041" xr:uid="{EE218BA1-0FFC-4F36-85F6-0E06FAF9784A}"/>
    <cellStyle name="Comma 2 2 2 5 4 8" xfId="27922" xr:uid="{385B55D6-D4C4-434D-8F85-00B913F25B43}"/>
    <cellStyle name="Comma 2 2 2 5 4 9" xfId="42179" xr:uid="{8C7B0716-320D-4CF7-9E16-E7D5C2503DBD}"/>
    <cellStyle name="Comma 2 2 2 5 5" xfId="2576" xr:uid="{22B98021-166E-4E4B-A699-AB0AD08F80A1}"/>
    <cellStyle name="Comma 2 2 2 5 5 2" xfId="16833" xr:uid="{35512B91-EB22-49FA-B8FD-8F0FE132432F}"/>
    <cellStyle name="Comma 2 2 2 5 5 3" xfId="28714" xr:uid="{1C964AE7-9619-4115-836F-15F0E66B1E32}"/>
    <cellStyle name="Comma 2 2 2 5 5 4" xfId="42971" xr:uid="{766B572D-C27C-4D2E-803D-33F640F19073}"/>
    <cellStyle name="Comma 2 2 2 5 6" xfId="4952" xr:uid="{3FD18866-B631-4F8D-8E4A-241C12E5D282}"/>
    <cellStyle name="Comma 2 2 2 5 6 2" xfId="19209" xr:uid="{02158F29-CDD3-4262-B1D4-6AEA7EE35BD3}"/>
    <cellStyle name="Comma 2 2 2 5 6 3" xfId="31090" xr:uid="{F4505AE6-4FAB-4C0E-9413-4EC603536813}"/>
    <cellStyle name="Comma 2 2 2 5 6 4" xfId="45347" xr:uid="{22C40379-1649-456B-B7E8-7754D4E5D7B8}"/>
    <cellStyle name="Comma 2 2 2 5 7" xfId="7328" xr:uid="{8C1FAA76-1A25-4250-9323-D83D62B878B1}"/>
    <cellStyle name="Comma 2 2 2 5 7 2" xfId="21585" xr:uid="{739AA304-E7DC-4373-BEB1-9512529E1A79}"/>
    <cellStyle name="Comma 2 2 2 5 7 3" xfId="33466" xr:uid="{A6DF4A61-9719-46DA-86A7-A6EE6C9056FE}"/>
    <cellStyle name="Comma 2 2 2 5 7 4" xfId="47723" xr:uid="{F6B94DBC-955E-498A-B94C-1D50BB608110}"/>
    <cellStyle name="Comma 2 2 2 5 8" xfId="9704" xr:uid="{3AA7CAE2-E22C-4B56-A9D5-72AC7BF78A08}"/>
    <cellStyle name="Comma 2 2 2 5 8 2" xfId="23961" xr:uid="{F9E1D897-4E51-4556-A452-4ED3A1B745E0}"/>
    <cellStyle name="Comma 2 2 2 5 8 3" xfId="35842" xr:uid="{D38C3C5A-B910-458C-9574-3294066CA4C1}"/>
    <cellStyle name="Comma 2 2 2 5 8 4" xfId="50099" xr:uid="{C183FDCD-B709-4D00-9A90-961AA9F36785}"/>
    <cellStyle name="Comma 2 2 2 5 9" xfId="12081" xr:uid="{221FBFBA-D1F0-4143-8BE5-92961EA88F35}"/>
    <cellStyle name="Comma 2 2 2 5 9 2" xfId="38219" xr:uid="{5BC69569-3626-4E2C-B44A-D1631416CA98}"/>
    <cellStyle name="Comma 2 2 2 5 9 3" xfId="52476" xr:uid="{9F87D189-92F3-4031-8888-0984A9B5064A}"/>
    <cellStyle name="Comma 2 2 2 6" xfId="236" xr:uid="{0195AB32-5FBB-4E11-B2BB-A3866E3028C7}"/>
    <cellStyle name="Comma 2 2 2 6 10" xfId="14493" xr:uid="{BC1FFFCF-EEDF-41EB-A4AA-76E8605115B3}"/>
    <cellStyle name="Comma 2 2 2 6 11" xfId="26374" xr:uid="{7A05A727-921C-4F2A-92D9-B6DCF5D4E6EE}"/>
    <cellStyle name="Comma 2 2 2 6 12" xfId="40631" xr:uid="{CEE88E71-312A-4F99-AC80-6BDEEDAAF2AA}"/>
    <cellStyle name="Comma 2 2 2 6 2" xfId="596" xr:uid="{895BC245-F805-42E5-90FB-A6A551992A7C}"/>
    <cellStyle name="Comma 2 2 2 6 2 10" xfId="26734" xr:uid="{F0297861-D423-4007-9BF0-790597F3A01E}"/>
    <cellStyle name="Comma 2 2 2 6 2 11" xfId="40991" xr:uid="{67726FAF-DF9E-4442-92FD-0B5993BC396C}"/>
    <cellStyle name="Comma 2 2 2 6 2 2" xfId="1388" xr:uid="{1192DDDE-8D10-4478-96C6-068DB3AD7F11}"/>
    <cellStyle name="Comma 2 2 2 6 2 2 2" xfId="3764" xr:uid="{43A826A1-C90F-4B1F-B652-5FAC6B85B985}"/>
    <cellStyle name="Comma 2 2 2 6 2 2 2 2" xfId="18021" xr:uid="{51CB7FFE-C092-439F-BCAB-C31A70136DB5}"/>
    <cellStyle name="Comma 2 2 2 6 2 2 2 3" xfId="29902" xr:uid="{45CD3A67-B387-452F-A331-B184F80363FB}"/>
    <cellStyle name="Comma 2 2 2 6 2 2 2 4" xfId="44159" xr:uid="{21B2606D-519C-4A4F-B1F7-BED4E7495F88}"/>
    <cellStyle name="Comma 2 2 2 6 2 2 3" xfId="6140" xr:uid="{EF7B3F0C-F6F8-4A63-A198-4DC51B803322}"/>
    <cellStyle name="Comma 2 2 2 6 2 2 3 2" xfId="20397" xr:uid="{89A85D9C-9EFB-4CC5-B3E9-9C19453A9492}"/>
    <cellStyle name="Comma 2 2 2 6 2 2 3 3" xfId="32278" xr:uid="{8AB3326F-B963-4D36-AA01-279317E2B676}"/>
    <cellStyle name="Comma 2 2 2 6 2 2 3 4" xfId="46535" xr:uid="{CB7182B0-57A7-409C-84D2-33519D528B2C}"/>
    <cellStyle name="Comma 2 2 2 6 2 2 4" xfId="8516" xr:uid="{25DE84EE-E6A6-4955-85B2-519A4C1ACF6F}"/>
    <cellStyle name="Comma 2 2 2 6 2 2 4 2" xfId="22773" xr:uid="{EE6AA283-4111-4F40-B5E3-60918B20E24B}"/>
    <cellStyle name="Comma 2 2 2 6 2 2 4 3" xfId="34654" xr:uid="{614B3CC7-D9BF-42DC-B0DE-E90934E4844E}"/>
    <cellStyle name="Comma 2 2 2 6 2 2 4 4" xfId="48911" xr:uid="{A27F6376-5B09-4404-A2BB-275496A3D748}"/>
    <cellStyle name="Comma 2 2 2 6 2 2 5" xfId="10892" xr:uid="{409525EF-3675-4BA4-9D06-D77D4AC985C2}"/>
    <cellStyle name="Comma 2 2 2 6 2 2 5 2" xfId="25149" xr:uid="{AEF62ED3-585A-453D-A3AC-080BC011C89C}"/>
    <cellStyle name="Comma 2 2 2 6 2 2 5 3" xfId="37030" xr:uid="{A3306190-DE1C-41C4-B79A-58C4EF75064C}"/>
    <cellStyle name="Comma 2 2 2 6 2 2 5 4" xfId="51287" xr:uid="{D6C550C8-DF73-4502-82D1-96F724801B9F}"/>
    <cellStyle name="Comma 2 2 2 6 2 2 6" xfId="13269" xr:uid="{AD062200-4C55-4077-8E22-B621A392E93B}"/>
    <cellStyle name="Comma 2 2 2 6 2 2 6 2" xfId="39407" xr:uid="{F864CE26-B0CE-4AE7-A6D4-F19C884E5516}"/>
    <cellStyle name="Comma 2 2 2 6 2 2 6 3" xfId="53664" xr:uid="{44E96271-3FFA-46C8-9084-00DB09E58426}"/>
    <cellStyle name="Comma 2 2 2 6 2 2 7" xfId="15645" xr:uid="{928430CA-8877-4F7A-A8A1-4C71493A33BB}"/>
    <cellStyle name="Comma 2 2 2 6 2 2 8" xfId="27526" xr:uid="{30F47F67-996A-4A33-AC3C-3F7828A495C7}"/>
    <cellStyle name="Comma 2 2 2 6 2 2 9" xfId="41783" xr:uid="{AF8B0529-5F1E-4856-957B-CB752135E149}"/>
    <cellStyle name="Comma 2 2 2 6 2 3" xfId="2180" xr:uid="{7D5DBA4B-664C-43C2-B1BC-5B3CC76D50C2}"/>
    <cellStyle name="Comma 2 2 2 6 2 3 2" xfId="4556" xr:uid="{DEC2225E-D197-47D4-A7A7-2458154393A9}"/>
    <cellStyle name="Comma 2 2 2 6 2 3 2 2" xfId="18813" xr:uid="{DA2E9716-FED3-4EC9-B6CC-DA23990E69B2}"/>
    <cellStyle name="Comma 2 2 2 6 2 3 2 3" xfId="30694" xr:uid="{752CADE7-FDC5-425D-BB5F-505EBCEB279E}"/>
    <cellStyle name="Comma 2 2 2 6 2 3 2 4" xfId="44951" xr:uid="{7F26DC2B-20D3-4647-8EC0-D46788724115}"/>
    <cellStyle name="Comma 2 2 2 6 2 3 3" xfId="6932" xr:uid="{90EC714A-D7CB-4DA8-8C6B-445CA222A9AD}"/>
    <cellStyle name="Comma 2 2 2 6 2 3 3 2" xfId="21189" xr:uid="{00558FAD-DCF7-44FC-85DC-49DBE50EEE45}"/>
    <cellStyle name="Comma 2 2 2 6 2 3 3 3" xfId="33070" xr:uid="{729A14A4-5F3F-437D-80D0-380EEDC3769F}"/>
    <cellStyle name="Comma 2 2 2 6 2 3 3 4" xfId="47327" xr:uid="{29453213-882B-4929-AB6D-9D74372D8C12}"/>
    <cellStyle name="Comma 2 2 2 6 2 3 4" xfId="9308" xr:uid="{BB18E84F-45D0-4DAA-AE66-082C83E38C04}"/>
    <cellStyle name="Comma 2 2 2 6 2 3 4 2" xfId="23565" xr:uid="{6A706A4A-CB9C-45F1-A5FF-B69FE7467C1B}"/>
    <cellStyle name="Comma 2 2 2 6 2 3 4 3" xfId="35446" xr:uid="{ABB481D1-8F51-4050-946D-22F36F4BDE39}"/>
    <cellStyle name="Comma 2 2 2 6 2 3 4 4" xfId="49703" xr:uid="{F0B3E18B-E0A6-4B8E-BDB6-E57B53693C05}"/>
    <cellStyle name="Comma 2 2 2 6 2 3 5" xfId="11684" xr:uid="{3F7782B2-F8DC-4CDB-83D9-7F3C504F5933}"/>
    <cellStyle name="Comma 2 2 2 6 2 3 5 2" xfId="25941" xr:uid="{E821F018-B508-4960-A09A-9CC149E95E55}"/>
    <cellStyle name="Comma 2 2 2 6 2 3 5 3" xfId="37822" xr:uid="{2174AD02-86A7-46DE-899B-2CC20A5A971F}"/>
    <cellStyle name="Comma 2 2 2 6 2 3 5 4" xfId="52079" xr:uid="{5323444B-7721-4DD5-BE1A-3A1ECC353FF4}"/>
    <cellStyle name="Comma 2 2 2 6 2 3 6" xfId="14061" xr:uid="{4A3E4135-6C1E-4ADA-A39E-2BD97C6BCA7A}"/>
    <cellStyle name="Comma 2 2 2 6 2 3 6 2" xfId="40199" xr:uid="{70E505F0-D1D1-4FF7-9A84-2567ED9AD3F5}"/>
    <cellStyle name="Comma 2 2 2 6 2 3 6 3" xfId="54456" xr:uid="{1690B1DB-D729-482E-A7C7-0BCCCDF1085C}"/>
    <cellStyle name="Comma 2 2 2 6 2 3 7" xfId="16437" xr:uid="{F01F7468-AD65-4261-9D85-A924518AD652}"/>
    <cellStyle name="Comma 2 2 2 6 2 3 8" xfId="28318" xr:uid="{90682EF1-A16F-4725-89A1-5A7190110F59}"/>
    <cellStyle name="Comma 2 2 2 6 2 3 9" xfId="42575" xr:uid="{E508A185-B24A-431E-879E-FFD915A93BB5}"/>
    <cellStyle name="Comma 2 2 2 6 2 4" xfId="2972" xr:uid="{B8BF8552-0B09-4414-8953-595738A7E97F}"/>
    <cellStyle name="Comma 2 2 2 6 2 4 2" xfId="17229" xr:uid="{5FB1B4B3-23C3-423A-99C1-F1966725112F}"/>
    <cellStyle name="Comma 2 2 2 6 2 4 3" xfId="29110" xr:uid="{AC500A61-DCA6-4CCD-8849-745B40056814}"/>
    <cellStyle name="Comma 2 2 2 6 2 4 4" xfId="43367" xr:uid="{BFC907C1-0C3B-44CF-B981-15AA1093ADB0}"/>
    <cellStyle name="Comma 2 2 2 6 2 5" xfId="5348" xr:uid="{4E7DD5E7-43D0-4F39-AF67-636B7084C2FE}"/>
    <cellStyle name="Comma 2 2 2 6 2 5 2" xfId="19605" xr:uid="{C65BE8A9-205C-4497-94BA-B8D9C6EBD776}"/>
    <cellStyle name="Comma 2 2 2 6 2 5 3" xfId="31486" xr:uid="{DD38CD73-AD39-4CE2-AC96-6CF8E191671C}"/>
    <cellStyle name="Comma 2 2 2 6 2 5 4" xfId="45743" xr:uid="{B5E5998B-DA6A-402C-975B-009BD46406B6}"/>
    <cellStyle name="Comma 2 2 2 6 2 6" xfId="7724" xr:uid="{FE5E65CC-90A6-44DE-9FB5-7E0036DD0BBE}"/>
    <cellStyle name="Comma 2 2 2 6 2 6 2" xfId="21981" xr:uid="{C592A12F-6288-44C1-A800-AC10DA2FDD9D}"/>
    <cellStyle name="Comma 2 2 2 6 2 6 3" xfId="33862" xr:uid="{0A418365-13B3-4EC5-B338-C5ED0C49A495}"/>
    <cellStyle name="Comma 2 2 2 6 2 6 4" xfId="48119" xr:uid="{E8666F67-A902-49F7-AAB7-F7EC0AB2CE12}"/>
    <cellStyle name="Comma 2 2 2 6 2 7" xfId="10100" xr:uid="{4330ED43-B289-4D43-8718-9300754B272B}"/>
    <cellStyle name="Comma 2 2 2 6 2 7 2" xfId="24357" xr:uid="{28A03902-27CB-43D7-8BA1-B21CC9B72F5F}"/>
    <cellStyle name="Comma 2 2 2 6 2 7 3" xfId="36238" xr:uid="{2F701BAD-5157-4134-88DC-B40F1F542DF1}"/>
    <cellStyle name="Comma 2 2 2 6 2 7 4" xfId="50495" xr:uid="{AAEA9E09-DC37-479D-A75D-FFC39A27AF4A}"/>
    <cellStyle name="Comma 2 2 2 6 2 8" xfId="12477" xr:uid="{315648DF-21F5-4047-A06A-40468579829F}"/>
    <cellStyle name="Comma 2 2 2 6 2 8 2" xfId="38615" xr:uid="{75FAA0AD-F491-402B-9726-2352A751208B}"/>
    <cellStyle name="Comma 2 2 2 6 2 8 3" xfId="52872" xr:uid="{9FBC1952-9AD6-4941-9F04-3B90A1DB4385}"/>
    <cellStyle name="Comma 2 2 2 6 2 9" xfId="14853" xr:uid="{5F0F6A11-8E32-492A-95FE-6C3F755AA480}"/>
    <cellStyle name="Comma 2 2 2 6 3" xfId="1028" xr:uid="{E1287F70-32E8-4A1B-A8AC-B88147C744C8}"/>
    <cellStyle name="Comma 2 2 2 6 3 2" xfId="3404" xr:uid="{A98DF7EB-4626-4B97-86A5-5110482B2C03}"/>
    <cellStyle name="Comma 2 2 2 6 3 2 2" xfId="17661" xr:uid="{35FE99EF-8636-4967-B8B5-C1D168FCDB70}"/>
    <cellStyle name="Comma 2 2 2 6 3 2 3" xfId="29542" xr:uid="{C95661B1-2E6C-4E55-A7D1-37C20E1CE931}"/>
    <cellStyle name="Comma 2 2 2 6 3 2 4" xfId="43799" xr:uid="{6EA8B312-2B5C-4717-9390-1FEB78121F48}"/>
    <cellStyle name="Comma 2 2 2 6 3 3" xfId="5780" xr:uid="{9855A779-BED2-46A7-A9D3-2D63AF96EEAA}"/>
    <cellStyle name="Comma 2 2 2 6 3 3 2" xfId="20037" xr:uid="{4C52C91B-4D40-48A0-9986-5F1D5FFF9ABF}"/>
    <cellStyle name="Comma 2 2 2 6 3 3 3" xfId="31918" xr:uid="{AB6A264E-6F9C-4727-A0BF-C47A5F1E1E74}"/>
    <cellStyle name="Comma 2 2 2 6 3 3 4" xfId="46175" xr:uid="{E5BB00B8-98BF-4FD0-9577-1555CFB843A9}"/>
    <cellStyle name="Comma 2 2 2 6 3 4" xfId="8156" xr:uid="{4AEA8E02-DFC9-4104-A196-58DBC667410F}"/>
    <cellStyle name="Comma 2 2 2 6 3 4 2" xfId="22413" xr:uid="{AEA30C76-AE86-4A8B-9FEA-57D2C49E6E75}"/>
    <cellStyle name="Comma 2 2 2 6 3 4 3" xfId="34294" xr:uid="{44D0BE15-67D3-45BB-AA42-0B59D39DFEEE}"/>
    <cellStyle name="Comma 2 2 2 6 3 4 4" xfId="48551" xr:uid="{09DE70AA-81E2-4E19-BDBC-68D6F4E54E66}"/>
    <cellStyle name="Comma 2 2 2 6 3 5" xfId="10532" xr:uid="{6F13A47E-08F1-4531-A5BB-82742E19EA57}"/>
    <cellStyle name="Comma 2 2 2 6 3 5 2" xfId="24789" xr:uid="{93900EC2-032B-4006-B780-43643CCE3237}"/>
    <cellStyle name="Comma 2 2 2 6 3 5 3" xfId="36670" xr:uid="{A998A7A1-49DD-49D0-B2F1-5903918C9879}"/>
    <cellStyle name="Comma 2 2 2 6 3 5 4" xfId="50927" xr:uid="{7321F300-ADD8-4BD1-9A86-FC1DB6AB72F3}"/>
    <cellStyle name="Comma 2 2 2 6 3 6" xfId="12909" xr:uid="{DE7316E8-B7AB-4F58-8820-5AA34AA122FD}"/>
    <cellStyle name="Comma 2 2 2 6 3 6 2" xfId="39047" xr:uid="{7728C5E1-7B84-4491-98CA-D5B19B934711}"/>
    <cellStyle name="Comma 2 2 2 6 3 6 3" xfId="53304" xr:uid="{13410DBA-DF4A-43EA-B43D-53BAF4B4C958}"/>
    <cellStyle name="Comma 2 2 2 6 3 7" xfId="15285" xr:uid="{E4643F23-FCA8-48E0-BE51-E1B328AA559B}"/>
    <cellStyle name="Comma 2 2 2 6 3 8" xfId="27166" xr:uid="{51C0B8C6-D85F-47D3-804B-E14704388FAB}"/>
    <cellStyle name="Comma 2 2 2 6 3 9" xfId="41423" xr:uid="{68136D9F-8A31-4F87-B9BC-399898026E50}"/>
    <cellStyle name="Comma 2 2 2 6 4" xfId="1820" xr:uid="{74EAA37A-260E-49FB-A921-035E67F0485C}"/>
    <cellStyle name="Comma 2 2 2 6 4 2" xfId="4196" xr:uid="{A8109367-5F51-4328-B92E-29DA2F3922DB}"/>
    <cellStyle name="Comma 2 2 2 6 4 2 2" xfId="18453" xr:uid="{E57AADF5-5CBB-4685-A513-1628DB7C1CB7}"/>
    <cellStyle name="Comma 2 2 2 6 4 2 3" xfId="30334" xr:uid="{C53D26BF-2AAB-4BAD-9AEA-31189D45C734}"/>
    <cellStyle name="Comma 2 2 2 6 4 2 4" xfId="44591" xr:uid="{F0AFD946-9B8E-4806-9551-6F10BF195F01}"/>
    <cellStyle name="Comma 2 2 2 6 4 3" xfId="6572" xr:uid="{5921DE4C-1093-4D81-A871-CBDC1714D39A}"/>
    <cellStyle name="Comma 2 2 2 6 4 3 2" xfId="20829" xr:uid="{C3F5C22A-74F5-4D67-B489-6C0CB770D3F7}"/>
    <cellStyle name="Comma 2 2 2 6 4 3 3" xfId="32710" xr:uid="{FEF8F556-13F9-4315-9BDD-BA5522B541D7}"/>
    <cellStyle name="Comma 2 2 2 6 4 3 4" xfId="46967" xr:uid="{17EA517F-7808-4B12-8A56-43F221B50E8B}"/>
    <cellStyle name="Comma 2 2 2 6 4 4" xfId="8948" xr:uid="{BBFB59AA-B963-4036-BED3-43EAC4BAA8FF}"/>
    <cellStyle name="Comma 2 2 2 6 4 4 2" xfId="23205" xr:uid="{4F5CACC4-8456-4007-AE21-951818B65CE1}"/>
    <cellStyle name="Comma 2 2 2 6 4 4 3" xfId="35086" xr:uid="{A9092494-A45C-4303-BD60-A05C4AE88F7C}"/>
    <cellStyle name="Comma 2 2 2 6 4 4 4" xfId="49343" xr:uid="{03EBA7A7-88D5-4248-9CD7-1C95DBE8BEC4}"/>
    <cellStyle name="Comma 2 2 2 6 4 5" xfId="11324" xr:uid="{8BDF3D24-78B4-455C-8802-BC67321E3D6B}"/>
    <cellStyle name="Comma 2 2 2 6 4 5 2" xfId="25581" xr:uid="{69A9A418-1C20-4F31-9656-CC2C3EC81537}"/>
    <cellStyle name="Comma 2 2 2 6 4 5 3" xfId="37462" xr:uid="{55CB3448-7CED-4810-880D-C225D478C3DD}"/>
    <cellStyle name="Comma 2 2 2 6 4 5 4" xfId="51719" xr:uid="{9F413E8C-DCA7-4481-9FD3-EA497E0166C4}"/>
    <cellStyle name="Comma 2 2 2 6 4 6" xfId="13701" xr:uid="{289A0391-8916-4F1A-92E4-E5654420124F}"/>
    <cellStyle name="Comma 2 2 2 6 4 6 2" xfId="39839" xr:uid="{635F22E0-C489-43D4-B3B3-6CEADAD4F38D}"/>
    <cellStyle name="Comma 2 2 2 6 4 6 3" xfId="54096" xr:uid="{3639FE9C-AAC0-4545-A1D3-2923E20AEE8A}"/>
    <cellStyle name="Comma 2 2 2 6 4 7" xfId="16077" xr:uid="{B0AFE309-131B-443E-B99F-6877355AD87E}"/>
    <cellStyle name="Comma 2 2 2 6 4 8" xfId="27958" xr:uid="{0C1C4E7B-18F3-4FC7-93B5-D23E67C6619F}"/>
    <cellStyle name="Comma 2 2 2 6 4 9" xfId="42215" xr:uid="{F297C6BF-191A-4800-969C-2E5917D479BC}"/>
    <cellStyle name="Comma 2 2 2 6 5" xfId="2612" xr:uid="{1597E0DB-D84D-4436-8F46-8D36C4642229}"/>
    <cellStyle name="Comma 2 2 2 6 5 2" xfId="16869" xr:uid="{46BF709D-580D-475D-8540-EFB903E78FAC}"/>
    <cellStyle name="Comma 2 2 2 6 5 3" xfId="28750" xr:uid="{B19A7492-2C62-4E54-BDD8-AADF2998E34A}"/>
    <cellStyle name="Comma 2 2 2 6 5 4" xfId="43007" xr:uid="{B47D9631-373E-4FAE-83D4-F6982C3F8992}"/>
    <cellStyle name="Comma 2 2 2 6 6" xfId="4988" xr:uid="{178D8584-47C9-4277-B11D-F4C313DBACD7}"/>
    <cellStyle name="Comma 2 2 2 6 6 2" xfId="19245" xr:uid="{B529759C-BB99-466E-947D-3E645AD6AA79}"/>
    <cellStyle name="Comma 2 2 2 6 6 3" xfId="31126" xr:uid="{33074DED-33EE-43B0-8201-517001955412}"/>
    <cellStyle name="Comma 2 2 2 6 6 4" xfId="45383" xr:uid="{A3492F3B-5375-4B9C-8202-B881CAF00928}"/>
    <cellStyle name="Comma 2 2 2 6 7" xfId="7364" xr:uid="{2EC146F9-C03C-474A-A7E8-B9EC0C2C225F}"/>
    <cellStyle name="Comma 2 2 2 6 7 2" xfId="21621" xr:uid="{A9594756-494A-4853-8839-08F4FD010ED7}"/>
    <cellStyle name="Comma 2 2 2 6 7 3" xfId="33502" xr:uid="{5AE84574-D45D-4B3D-8249-3B594BA46CE9}"/>
    <cellStyle name="Comma 2 2 2 6 7 4" xfId="47759" xr:uid="{4415F346-470D-4CAD-90DB-B5683FA687A2}"/>
    <cellStyle name="Comma 2 2 2 6 8" xfId="9740" xr:uid="{369DE438-E416-4A56-9198-480D0ABFF14E}"/>
    <cellStyle name="Comma 2 2 2 6 8 2" xfId="23997" xr:uid="{87B8F90F-8028-42F9-AEF7-7D79E33B4D66}"/>
    <cellStyle name="Comma 2 2 2 6 8 3" xfId="35878" xr:uid="{3E5B1E75-36E0-4CE0-A421-E0EA0B4B37DE}"/>
    <cellStyle name="Comma 2 2 2 6 8 4" xfId="50135" xr:uid="{4D0DD604-80FB-4A8A-AEEF-DD2A5F1DC538}"/>
    <cellStyle name="Comma 2 2 2 6 9" xfId="12117" xr:uid="{6926BF11-1906-4108-B824-C4809892E4F1}"/>
    <cellStyle name="Comma 2 2 2 6 9 2" xfId="38255" xr:uid="{71455A86-61C6-4412-B2A7-3B88D4621AB8}"/>
    <cellStyle name="Comma 2 2 2 6 9 3" xfId="52512" xr:uid="{D79AC080-98B2-48A9-9786-CCA076E045DF}"/>
    <cellStyle name="Comma 2 2 2 7" xfId="272" xr:uid="{A9E9A4E0-2CE7-4D1E-923D-80D4F23AD476}"/>
    <cellStyle name="Comma 2 2 2 7 10" xfId="14529" xr:uid="{98D842A3-A3FC-4421-81DA-36C914AA1384}"/>
    <cellStyle name="Comma 2 2 2 7 11" xfId="26410" xr:uid="{CBB54759-E959-4418-B004-3FDF5867E9FB}"/>
    <cellStyle name="Comma 2 2 2 7 12" xfId="40667" xr:uid="{00131006-4380-4F5A-8C2F-CDD9BBDF2EAC}"/>
    <cellStyle name="Comma 2 2 2 7 2" xfId="632" xr:uid="{DDEDD5D1-5AAD-4112-9F05-E77559F71584}"/>
    <cellStyle name="Comma 2 2 2 7 2 10" xfId="26770" xr:uid="{7FB73BE6-DCF2-4314-B241-3ED4B3986ADA}"/>
    <cellStyle name="Comma 2 2 2 7 2 11" xfId="41027" xr:uid="{655872E9-C248-4B41-BEDB-07D731DD09B9}"/>
    <cellStyle name="Comma 2 2 2 7 2 2" xfId="1424" xr:uid="{F4F0A844-85B8-4A2E-9C8C-A88611E81F19}"/>
    <cellStyle name="Comma 2 2 2 7 2 2 2" xfId="3800" xr:uid="{F6832701-CE62-466E-8CE2-5076A9CFFC0F}"/>
    <cellStyle name="Comma 2 2 2 7 2 2 2 2" xfId="18057" xr:uid="{BF0B4803-E28B-4CD8-BD3D-F4FAA2663D5F}"/>
    <cellStyle name="Comma 2 2 2 7 2 2 2 3" xfId="29938" xr:uid="{AE4CDC30-F214-47A1-A10B-F1E88A963D39}"/>
    <cellStyle name="Comma 2 2 2 7 2 2 2 4" xfId="44195" xr:uid="{627D9C30-A546-4B6A-A3C7-8E973115FEE3}"/>
    <cellStyle name="Comma 2 2 2 7 2 2 3" xfId="6176" xr:uid="{2AB492B5-01AF-42AC-B6D2-06CE61B19551}"/>
    <cellStyle name="Comma 2 2 2 7 2 2 3 2" xfId="20433" xr:uid="{F6B247D6-C4B5-4A92-B8E3-3C9660F2C409}"/>
    <cellStyle name="Comma 2 2 2 7 2 2 3 3" xfId="32314" xr:uid="{64D54BED-E221-48B6-8637-BCC3758139AD}"/>
    <cellStyle name="Comma 2 2 2 7 2 2 3 4" xfId="46571" xr:uid="{21ED06E4-A08F-4F2E-9171-49DFDE6CD467}"/>
    <cellStyle name="Comma 2 2 2 7 2 2 4" xfId="8552" xr:uid="{4DD223A9-D9F0-4EE8-A3A2-E9E371DC29A5}"/>
    <cellStyle name="Comma 2 2 2 7 2 2 4 2" xfId="22809" xr:uid="{C59C0D86-8B77-40C3-9F4C-DC96AAA1687B}"/>
    <cellStyle name="Comma 2 2 2 7 2 2 4 3" xfId="34690" xr:uid="{541F972A-8D6C-42B9-9115-D56FB5AF0E44}"/>
    <cellStyle name="Comma 2 2 2 7 2 2 4 4" xfId="48947" xr:uid="{016065B2-8572-4669-860D-287C0A1C7088}"/>
    <cellStyle name="Comma 2 2 2 7 2 2 5" xfId="10928" xr:uid="{32323C44-ED70-45BC-AE14-E5DE173BA712}"/>
    <cellStyle name="Comma 2 2 2 7 2 2 5 2" xfId="25185" xr:uid="{BBAA0260-2BD2-44C7-96B9-339928E1B920}"/>
    <cellStyle name="Comma 2 2 2 7 2 2 5 3" xfId="37066" xr:uid="{C3765F18-25C1-4CED-AE75-B1A8DCBCFB2C}"/>
    <cellStyle name="Comma 2 2 2 7 2 2 5 4" xfId="51323" xr:uid="{E2446CF1-5A0C-4B34-A11A-D9489CDF40EA}"/>
    <cellStyle name="Comma 2 2 2 7 2 2 6" xfId="13305" xr:uid="{A33455B5-3940-4672-A418-23F273A80E16}"/>
    <cellStyle name="Comma 2 2 2 7 2 2 6 2" xfId="39443" xr:uid="{93DEE88B-956F-4C74-8A77-F055166C5B84}"/>
    <cellStyle name="Comma 2 2 2 7 2 2 6 3" xfId="53700" xr:uid="{45E3E9C8-32DD-4D8F-B7C3-5634CE3EE7BF}"/>
    <cellStyle name="Comma 2 2 2 7 2 2 7" xfId="15681" xr:uid="{65A7375A-25CD-45F2-9EA1-4FAF31E43AE9}"/>
    <cellStyle name="Comma 2 2 2 7 2 2 8" xfId="27562" xr:uid="{5A8C5EE0-ADB7-4109-B63D-FF7539093569}"/>
    <cellStyle name="Comma 2 2 2 7 2 2 9" xfId="41819" xr:uid="{5B78AFEA-C1B0-4467-9C26-B314FD440B93}"/>
    <cellStyle name="Comma 2 2 2 7 2 3" xfId="2216" xr:uid="{438E0C98-8F06-4364-8F1E-AD74750C6513}"/>
    <cellStyle name="Comma 2 2 2 7 2 3 2" xfId="4592" xr:uid="{3C1A8C4A-32E6-476A-86C9-DB29EE7E4614}"/>
    <cellStyle name="Comma 2 2 2 7 2 3 2 2" xfId="18849" xr:uid="{18483B53-55CF-48AE-8C7D-03F76DA71B1A}"/>
    <cellStyle name="Comma 2 2 2 7 2 3 2 3" xfId="30730" xr:uid="{929D5940-1CF0-4DE8-A045-1CABCA8CF676}"/>
    <cellStyle name="Comma 2 2 2 7 2 3 2 4" xfId="44987" xr:uid="{6244CD75-1602-4EC0-9C5E-534EEE77AE71}"/>
    <cellStyle name="Comma 2 2 2 7 2 3 3" xfId="6968" xr:uid="{28839B7F-FA38-4039-AF18-4CB942AE8B19}"/>
    <cellStyle name="Comma 2 2 2 7 2 3 3 2" xfId="21225" xr:uid="{2CC3DC35-46C4-4386-B58A-18D9460DA39A}"/>
    <cellStyle name="Comma 2 2 2 7 2 3 3 3" xfId="33106" xr:uid="{1D64D0D0-BDDE-466F-B76B-FCEFEBDCA123}"/>
    <cellStyle name="Comma 2 2 2 7 2 3 3 4" xfId="47363" xr:uid="{EA7BE410-A069-4D84-A280-5D76B53CE2C7}"/>
    <cellStyle name="Comma 2 2 2 7 2 3 4" xfId="9344" xr:uid="{FEBA1BDB-3A52-4218-A3D0-CDCE6CC0A254}"/>
    <cellStyle name="Comma 2 2 2 7 2 3 4 2" xfId="23601" xr:uid="{665F89D3-1927-431E-940E-3A5A5128192C}"/>
    <cellStyle name="Comma 2 2 2 7 2 3 4 3" xfId="35482" xr:uid="{B0D516CD-1B78-42E7-AEAB-30F9EF986F9F}"/>
    <cellStyle name="Comma 2 2 2 7 2 3 4 4" xfId="49739" xr:uid="{A2E7EEA4-1B03-48E5-9471-1775EA1AC3BE}"/>
    <cellStyle name="Comma 2 2 2 7 2 3 5" xfId="11720" xr:uid="{84E66D37-C64B-4CC5-AAB6-672B6FBB91A7}"/>
    <cellStyle name="Comma 2 2 2 7 2 3 5 2" xfId="25977" xr:uid="{3B95F928-3B86-4D9F-9636-A36132E4AD3E}"/>
    <cellStyle name="Comma 2 2 2 7 2 3 5 3" xfId="37858" xr:uid="{4A2C4BEE-71FD-419E-9398-06DB12821D31}"/>
    <cellStyle name="Comma 2 2 2 7 2 3 5 4" xfId="52115" xr:uid="{5BF103D3-2715-4FD3-B001-BBD51D7BD69D}"/>
    <cellStyle name="Comma 2 2 2 7 2 3 6" xfId="14097" xr:uid="{1D075386-2F1E-4F4E-A3AE-99CB71886192}"/>
    <cellStyle name="Comma 2 2 2 7 2 3 6 2" xfId="40235" xr:uid="{D2F3B24F-3BBA-4541-8D0D-6BE49A016B2E}"/>
    <cellStyle name="Comma 2 2 2 7 2 3 6 3" xfId="54492" xr:uid="{BFC9B346-D3E6-4C48-A12E-2798FC31D036}"/>
    <cellStyle name="Comma 2 2 2 7 2 3 7" xfId="16473" xr:uid="{DD102E4B-AB9F-4B96-93A8-1E03292AE19A}"/>
    <cellStyle name="Comma 2 2 2 7 2 3 8" xfId="28354" xr:uid="{BF050ACA-ACEC-4997-BC18-CD5E19F34116}"/>
    <cellStyle name="Comma 2 2 2 7 2 3 9" xfId="42611" xr:uid="{BEE6EC3E-A956-41AC-82FD-70FC12BFC8D7}"/>
    <cellStyle name="Comma 2 2 2 7 2 4" xfId="3008" xr:uid="{2D440D47-E878-43B1-A39E-D983B57BF8C6}"/>
    <cellStyle name="Comma 2 2 2 7 2 4 2" xfId="17265" xr:uid="{B8C94CA8-64A1-4ADF-BEB4-27B4064667A0}"/>
    <cellStyle name="Comma 2 2 2 7 2 4 3" xfId="29146" xr:uid="{F96A1355-1B34-4300-BC4B-AB345119E96E}"/>
    <cellStyle name="Comma 2 2 2 7 2 4 4" xfId="43403" xr:uid="{464277EA-3FCB-4973-B9D1-614B37258A61}"/>
    <cellStyle name="Comma 2 2 2 7 2 5" xfId="5384" xr:uid="{63C2629C-C7B3-4712-86AA-5EFC86544B7C}"/>
    <cellStyle name="Comma 2 2 2 7 2 5 2" xfId="19641" xr:uid="{47C4DE82-55FF-4B4E-AFA1-E30491A97DB2}"/>
    <cellStyle name="Comma 2 2 2 7 2 5 3" xfId="31522" xr:uid="{328792F0-EEEC-49B6-B189-D34DF3E53608}"/>
    <cellStyle name="Comma 2 2 2 7 2 5 4" xfId="45779" xr:uid="{6A6A14D1-642B-44DF-81CA-405801E256E9}"/>
    <cellStyle name="Comma 2 2 2 7 2 6" xfId="7760" xr:uid="{3B3CACC1-44BE-4404-A98A-A1FD12EAB7E7}"/>
    <cellStyle name="Comma 2 2 2 7 2 6 2" xfId="22017" xr:uid="{E1BF3A73-8AF8-4195-B2C4-3175D01A9A7E}"/>
    <cellStyle name="Comma 2 2 2 7 2 6 3" xfId="33898" xr:uid="{4217146D-8731-4542-AA4D-EE5D40B861FB}"/>
    <cellStyle name="Comma 2 2 2 7 2 6 4" xfId="48155" xr:uid="{FC46B922-2D04-48E0-B71F-2DED8955EA09}"/>
    <cellStyle name="Comma 2 2 2 7 2 7" xfId="10136" xr:uid="{2F9D1967-0FA2-4CA2-B0FD-F1F573EE2F40}"/>
    <cellStyle name="Comma 2 2 2 7 2 7 2" xfId="24393" xr:uid="{21420C16-650E-49B0-93AE-F62893378438}"/>
    <cellStyle name="Comma 2 2 2 7 2 7 3" xfId="36274" xr:uid="{4967CDBA-5320-47E4-AA0D-3EEF185B9220}"/>
    <cellStyle name="Comma 2 2 2 7 2 7 4" xfId="50531" xr:uid="{F84BA359-ACDE-4401-BADE-8596D098909C}"/>
    <cellStyle name="Comma 2 2 2 7 2 8" xfId="12513" xr:uid="{153FDFB1-4116-4269-AA85-D5819750132D}"/>
    <cellStyle name="Comma 2 2 2 7 2 8 2" xfId="38651" xr:uid="{79F96E3B-5FAF-49BE-910E-CF2FA0D2B1BC}"/>
    <cellStyle name="Comma 2 2 2 7 2 8 3" xfId="52908" xr:uid="{4808A956-6E66-4ED6-ABC8-371E0351A40F}"/>
    <cellStyle name="Comma 2 2 2 7 2 9" xfId="14889" xr:uid="{6A579C5D-60AF-4E35-AEB9-191C05426AF3}"/>
    <cellStyle name="Comma 2 2 2 7 3" xfId="1064" xr:uid="{F1794C4B-F9F1-4AB3-86FD-5968ADAB4A36}"/>
    <cellStyle name="Comma 2 2 2 7 3 2" xfId="3440" xr:uid="{2503F8FE-FD8B-48A7-A76B-F8697DF984F7}"/>
    <cellStyle name="Comma 2 2 2 7 3 2 2" xfId="17697" xr:uid="{2EFC6E89-8DEA-4D51-8272-606E03722F8C}"/>
    <cellStyle name="Comma 2 2 2 7 3 2 3" xfId="29578" xr:uid="{FBF9B283-548D-4E79-AE32-7D4BBD5CD628}"/>
    <cellStyle name="Comma 2 2 2 7 3 2 4" xfId="43835" xr:uid="{03D383B2-5230-4F2D-9419-71999978EC79}"/>
    <cellStyle name="Comma 2 2 2 7 3 3" xfId="5816" xr:uid="{EDB4F154-DB27-4A47-B88A-6486AB191E47}"/>
    <cellStyle name="Comma 2 2 2 7 3 3 2" xfId="20073" xr:uid="{A1B7C2F6-30CC-40F8-90B6-5604235D5851}"/>
    <cellStyle name="Comma 2 2 2 7 3 3 3" xfId="31954" xr:uid="{C885C955-0ED0-4B8D-BB5E-2F9EF2F72506}"/>
    <cellStyle name="Comma 2 2 2 7 3 3 4" xfId="46211" xr:uid="{5E13011E-9036-4C77-8F7D-BDDA0A19DC53}"/>
    <cellStyle name="Comma 2 2 2 7 3 4" xfId="8192" xr:uid="{2F49746D-F8FD-4DB9-A474-BD51F131E619}"/>
    <cellStyle name="Comma 2 2 2 7 3 4 2" xfId="22449" xr:uid="{8E77CC79-22B9-4BAA-A008-A00AC1C5C660}"/>
    <cellStyle name="Comma 2 2 2 7 3 4 3" xfId="34330" xr:uid="{3A3A4E6F-3D19-405B-970F-D4D2B74B5137}"/>
    <cellStyle name="Comma 2 2 2 7 3 4 4" xfId="48587" xr:uid="{87711172-7D45-4E3D-9618-3507C9C6E22C}"/>
    <cellStyle name="Comma 2 2 2 7 3 5" xfId="10568" xr:uid="{F2B481AB-9E71-46D8-85D9-7CC0014082D2}"/>
    <cellStyle name="Comma 2 2 2 7 3 5 2" xfId="24825" xr:uid="{A5A1A55C-33C9-4025-AB83-81DC28610B9B}"/>
    <cellStyle name="Comma 2 2 2 7 3 5 3" xfId="36706" xr:uid="{8377456D-86A4-43F7-BDBF-C420B49C0067}"/>
    <cellStyle name="Comma 2 2 2 7 3 5 4" xfId="50963" xr:uid="{DFB38923-3723-41A0-B1BD-D1CE8E172823}"/>
    <cellStyle name="Comma 2 2 2 7 3 6" xfId="12945" xr:uid="{9AB7D0C1-819F-4992-BE67-96BEC0086BCA}"/>
    <cellStyle name="Comma 2 2 2 7 3 6 2" xfId="39083" xr:uid="{B8B330BE-53E4-4BE0-BDFD-A74DAF9253D2}"/>
    <cellStyle name="Comma 2 2 2 7 3 6 3" xfId="53340" xr:uid="{3D6FB5F1-8EF6-4071-88CF-F4F979A62345}"/>
    <cellStyle name="Comma 2 2 2 7 3 7" xfId="15321" xr:uid="{9BD0A204-1257-4C24-9FA3-AFABEF393D5D}"/>
    <cellStyle name="Comma 2 2 2 7 3 8" xfId="27202" xr:uid="{B19134E4-AB73-47B4-B104-438582D9A296}"/>
    <cellStyle name="Comma 2 2 2 7 3 9" xfId="41459" xr:uid="{2937741B-F49A-4E7D-8AFC-04BEB19F3779}"/>
    <cellStyle name="Comma 2 2 2 7 4" xfId="1856" xr:uid="{A6A1C1C0-FE05-4F08-B2BB-1D681DC5C05D}"/>
    <cellStyle name="Comma 2 2 2 7 4 2" xfId="4232" xr:uid="{C3FA1F27-9399-48E2-8990-6AB1F71F1BBB}"/>
    <cellStyle name="Comma 2 2 2 7 4 2 2" xfId="18489" xr:uid="{827D13BC-6CA8-439C-821B-26FC02EF3F95}"/>
    <cellStyle name="Comma 2 2 2 7 4 2 3" xfId="30370" xr:uid="{42E93B77-5CDB-4867-AF61-2E82B49A273C}"/>
    <cellStyle name="Comma 2 2 2 7 4 2 4" xfId="44627" xr:uid="{1C1405B8-8982-48C3-8E1D-6FEF82BEB227}"/>
    <cellStyle name="Comma 2 2 2 7 4 3" xfId="6608" xr:uid="{C8D4C543-101F-4591-9FA1-CCC80895BADA}"/>
    <cellStyle name="Comma 2 2 2 7 4 3 2" xfId="20865" xr:uid="{E5BB6011-7088-427C-B85B-BC874FE23918}"/>
    <cellStyle name="Comma 2 2 2 7 4 3 3" xfId="32746" xr:uid="{A5F67BDE-2A67-4540-9771-7525F29895E6}"/>
    <cellStyle name="Comma 2 2 2 7 4 3 4" xfId="47003" xr:uid="{14B90126-4D49-45B4-BA48-AAE2D3D66E61}"/>
    <cellStyle name="Comma 2 2 2 7 4 4" xfId="8984" xr:uid="{D3EBAE30-5343-48A4-91D4-807C48F3BA39}"/>
    <cellStyle name="Comma 2 2 2 7 4 4 2" xfId="23241" xr:uid="{71BCB021-6B21-48DB-B107-B0D8DEB97219}"/>
    <cellStyle name="Comma 2 2 2 7 4 4 3" xfId="35122" xr:uid="{8C223101-99AA-437C-8A2F-AB220F53FF53}"/>
    <cellStyle name="Comma 2 2 2 7 4 4 4" xfId="49379" xr:uid="{9697743D-0450-4CF1-A9E8-7285D1FEE936}"/>
    <cellStyle name="Comma 2 2 2 7 4 5" xfId="11360" xr:uid="{9C323FF6-EA49-4816-BB2C-D34B01FE9A0B}"/>
    <cellStyle name="Comma 2 2 2 7 4 5 2" xfId="25617" xr:uid="{1EFB70A0-67E3-4424-8996-C709381A2FE8}"/>
    <cellStyle name="Comma 2 2 2 7 4 5 3" xfId="37498" xr:uid="{82845960-46CB-4422-AFE0-F92A363551C5}"/>
    <cellStyle name="Comma 2 2 2 7 4 5 4" xfId="51755" xr:uid="{65275D09-0964-43FB-9BD3-973E897620AE}"/>
    <cellStyle name="Comma 2 2 2 7 4 6" xfId="13737" xr:uid="{8276B4AF-7E38-489B-963A-809EA1DAB543}"/>
    <cellStyle name="Comma 2 2 2 7 4 6 2" xfId="39875" xr:uid="{8144D625-2448-481A-861C-6E34FBA3036C}"/>
    <cellStyle name="Comma 2 2 2 7 4 6 3" xfId="54132" xr:uid="{D34CB2B0-4884-4F62-8B22-E55B2AA6F2AE}"/>
    <cellStyle name="Comma 2 2 2 7 4 7" xfId="16113" xr:uid="{1916DF17-3AB3-4DEC-90E1-A1F7ABDE577B}"/>
    <cellStyle name="Comma 2 2 2 7 4 8" xfId="27994" xr:uid="{E7AD1FCF-384F-4E52-9C9B-BDC7416DE243}"/>
    <cellStyle name="Comma 2 2 2 7 4 9" xfId="42251" xr:uid="{BE9A6AB0-2B99-4741-A4DC-FEBC27F82CAA}"/>
    <cellStyle name="Comma 2 2 2 7 5" xfId="2648" xr:uid="{FA292087-8380-4CF0-B296-73AEA776F44D}"/>
    <cellStyle name="Comma 2 2 2 7 5 2" xfId="16905" xr:uid="{401957D5-5E40-4740-A898-6BFC3AF08826}"/>
    <cellStyle name="Comma 2 2 2 7 5 3" xfId="28786" xr:uid="{4EDFB038-C5C9-4517-B6D1-E977D901A6CA}"/>
    <cellStyle name="Comma 2 2 2 7 5 4" xfId="43043" xr:uid="{F56FCCA9-D2C9-438F-97EB-A5F956849474}"/>
    <cellStyle name="Comma 2 2 2 7 6" xfId="5024" xr:uid="{BFA36757-7054-4A78-B8E3-43A1985D496E}"/>
    <cellStyle name="Comma 2 2 2 7 6 2" xfId="19281" xr:uid="{F0C39609-C5BA-4501-92DC-39BAE457D95A}"/>
    <cellStyle name="Comma 2 2 2 7 6 3" xfId="31162" xr:uid="{88BEED84-804C-4B87-A3D7-14AF2E68E283}"/>
    <cellStyle name="Comma 2 2 2 7 6 4" xfId="45419" xr:uid="{8C4A3651-A8D4-4002-8288-DC0C4DE829A0}"/>
    <cellStyle name="Comma 2 2 2 7 7" xfId="7400" xr:uid="{AA54C056-E675-4E49-8176-D62597460025}"/>
    <cellStyle name="Comma 2 2 2 7 7 2" xfId="21657" xr:uid="{F67ADC3A-8202-4128-B0AB-362CD7721219}"/>
    <cellStyle name="Comma 2 2 2 7 7 3" xfId="33538" xr:uid="{64265A27-9053-41F5-BDE5-99AF0EE53018}"/>
    <cellStyle name="Comma 2 2 2 7 7 4" xfId="47795" xr:uid="{C4C9C2D4-5758-4A44-9E9A-5C0E7199C9CB}"/>
    <cellStyle name="Comma 2 2 2 7 8" xfId="9776" xr:uid="{BC236A6E-F818-4DD9-80E4-CB591D652775}"/>
    <cellStyle name="Comma 2 2 2 7 8 2" xfId="24033" xr:uid="{7D6B73B9-6144-4847-A7E7-005E81A5DBAC}"/>
    <cellStyle name="Comma 2 2 2 7 8 3" xfId="35914" xr:uid="{47D32BC9-C63A-476C-98B7-4F1B2679EEE7}"/>
    <cellStyle name="Comma 2 2 2 7 8 4" xfId="50171" xr:uid="{1C94E213-B09E-4E23-B929-C0BE1AC6007B}"/>
    <cellStyle name="Comma 2 2 2 7 9" xfId="12153" xr:uid="{2EC379C6-1040-4FAA-B11E-55E875487B5E}"/>
    <cellStyle name="Comma 2 2 2 7 9 2" xfId="38291" xr:uid="{4C5CB72C-49D1-4FBB-9AAA-BA0956E47A0F}"/>
    <cellStyle name="Comma 2 2 2 7 9 3" xfId="52548" xr:uid="{7A49D3FE-A302-45CD-8F11-4C0CE1880D54}"/>
    <cellStyle name="Comma 2 2 2 8" xfId="308" xr:uid="{21FB696E-D0D7-49B7-9FE1-7F65CE2ABB89}"/>
    <cellStyle name="Comma 2 2 2 8 10" xfId="14565" xr:uid="{8A60EFEF-A96C-4DF3-8A1C-5B4F6EAA4980}"/>
    <cellStyle name="Comma 2 2 2 8 11" xfId="26446" xr:uid="{8C75C7F5-7D8F-4FAB-BC3A-3641B33F405E}"/>
    <cellStyle name="Comma 2 2 2 8 12" xfId="40703" xr:uid="{D9F16634-F9C3-4E68-BD92-B6D40BFD96FE}"/>
    <cellStyle name="Comma 2 2 2 8 2" xfId="668" xr:uid="{E7E05100-80F1-4572-9B70-ABB186EDEDFF}"/>
    <cellStyle name="Comma 2 2 2 8 2 10" xfId="26806" xr:uid="{01631E2C-6CCC-4F09-9FD3-44A3B5ACE115}"/>
    <cellStyle name="Comma 2 2 2 8 2 11" xfId="41063" xr:uid="{0393B081-9A63-4890-BD76-4CB439BC1643}"/>
    <cellStyle name="Comma 2 2 2 8 2 2" xfId="1460" xr:uid="{A9CB0E72-D656-41DB-A893-6A8D6A99CD6F}"/>
    <cellStyle name="Comma 2 2 2 8 2 2 2" xfId="3836" xr:uid="{83B6CF3C-2506-4D49-A201-14DA7530668C}"/>
    <cellStyle name="Comma 2 2 2 8 2 2 2 2" xfId="18093" xr:uid="{E2A05AA5-C72C-4517-A4E1-7B41B0D411F3}"/>
    <cellStyle name="Comma 2 2 2 8 2 2 2 3" xfId="29974" xr:uid="{8B94DC76-B690-4CD2-89A3-70B1F8B06567}"/>
    <cellStyle name="Comma 2 2 2 8 2 2 2 4" xfId="44231" xr:uid="{2E11B08F-71AA-451B-9C98-94CB04B7F9B6}"/>
    <cellStyle name="Comma 2 2 2 8 2 2 3" xfId="6212" xr:uid="{971C7A6A-5533-41C2-A74B-290AD0352AD3}"/>
    <cellStyle name="Comma 2 2 2 8 2 2 3 2" xfId="20469" xr:uid="{4D029819-35E0-4C46-9643-5BAB87DCB39A}"/>
    <cellStyle name="Comma 2 2 2 8 2 2 3 3" xfId="32350" xr:uid="{631A0F40-B17D-45AA-9952-6A42E3F2F161}"/>
    <cellStyle name="Comma 2 2 2 8 2 2 3 4" xfId="46607" xr:uid="{076C9612-D789-4B95-A069-D5B99BE194FD}"/>
    <cellStyle name="Comma 2 2 2 8 2 2 4" xfId="8588" xr:uid="{5800A9C6-F1EF-40CA-A728-461B9C2099BA}"/>
    <cellStyle name="Comma 2 2 2 8 2 2 4 2" xfId="22845" xr:uid="{E5D80C56-4535-400B-8B85-D17735A63E47}"/>
    <cellStyle name="Comma 2 2 2 8 2 2 4 3" xfId="34726" xr:uid="{EAD40B33-5D6A-4695-9263-020070C7F0F0}"/>
    <cellStyle name="Comma 2 2 2 8 2 2 4 4" xfId="48983" xr:uid="{A134B924-BADA-4B6D-B7E0-7772E9A02F59}"/>
    <cellStyle name="Comma 2 2 2 8 2 2 5" xfId="10964" xr:uid="{6EDC9F5F-9B60-4354-B299-6CB02C400D74}"/>
    <cellStyle name="Comma 2 2 2 8 2 2 5 2" xfId="25221" xr:uid="{0E37366A-0D21-4B55-B203-8C0486A8CB95}"/>
    <cellStyle name="Comma 2 2 2 8 2 2 5 3" xfId="37102" xr:uid="{B66D333D-901F-45F8-81F7-7CBEDB3A7EC3}"/>
    <cellStyle name="Comma 2 2 2 8 2 2 5 4" xfId="51359" xr:uid="{9419CF7A-2178-4A08-8C50-F8B98BDF3408}"/>
    <cellStyle name="Comma 2 2 2 8 2 2 6" xfId="13341" xr:uid="{AFD3BE2F-5A3A-49D8-A69F-B3872729BF01}"/>
    <cellStyle name="Comma 2 2 2 8 2 2 6 2" xfId="39479" xr:uid="{5FB8CE69-C731-4612-9764-FCBF6FE63CC9}"/>
    <cellStyle name="Comma 2 2 2 8 2 2 6 3" xfId="53736" xr:uid="{AA7B5B62-1654-4F59-8538-7CF73DD3D228}"/>
    <cellStyle name="Comma 2 2 2 8 2 2 7" xfId="15717" xr:uid="{9DF72FA7-0E10-4329-9059-7DD71047C0DF}"/>
    <cellStyle name="Comma 2 2 2 8 2 2 8" xfId="27598" xr:uid="{C2C2073F-4095-4011-B8BF-FA1B73432457}"/>
    <cellStyle name="Comma 2 2 2 8 2 2 9" xfId="41855" xr:uid="{B225309D-F916-4BE7-BDBE-46AFFA9688E3}"/>
    <cellStyle name="Comma 2 2 2 8 2 3" xfId="2252" xr:uid="{3A4E7E57-F281-45DF-A342-D051A8B6328C}"/>
    <cellStyle name="Comma 2 2 2 8 2 3 2" xfId="4628" xr:uid="{403A3A57-1D34-4DC8-8523-314D5D3D9922}"/>
    <cellStyle name="Comma 2 2 2 8 2 3 2 2" xfId="18885" xr:uid="{286183B0-83A4-4700-832B-49CA285B1F44}"/>
    <cellStyle name="Comma 2 2 2 8 2 3 2 3" xfId="30766" xr:uid="{C8ABDFA3-3203-4849-8EF6-74256F99375D}"/>
    <cellStyle name="Comma 2 2 2 8 2 3 2 4" xfId="45023" xr:uid="{6C335541-D112-4E30-BBAC-E3E5B32738F3}"/>
    <cellStyle name="Comma 2 2 2 8 2 3 3" xfId="7004" xr:uid="{0371E610-6B10-441C-933D-F15F28BCA123}"/>
    <cellStyle name="Comma 2 2 2 8 2 3 3 2" xfId="21261" xr:uid="{816436BB-02E2-4A0C-86A3-543F5051FC83}"/>
    <cellStyle name="Comma 2 2 2 8 2 3 3 3" xfId="33142" xr:uid="{44933DC4-0694-4883-9DF5-675C56B80747}"/>
    <cellStyle name="Comma 2 2 2 8 2 3 3 4" xfId="47399" xr:uid="{E3A5D6B7-2B49-4C67-8802-D35F18EFEBA6}"/>
    <cellStyle name="Comma 2 2 2 8 2 3 4" xfId="9380" xr:uid="{8DEF8EB7-C02E-40A7-B1DB-B9555F34D820}"/>
    <cellStyle name="Comma 2 2 2 8 2 3 4 2" xfId="23637" xr:uid="{0906402B-29FE-43F6-A01C-B8ED87B46F53}"/>
    <cellStyle name="Comma 2 2 2 8 2 3 4 3" xfId="35518" xr:uid="{DCE23F22-057F-417E-9932-A6B9F683FB21}"/>
    <cellStyle name="Comma 2 2 2 8 2 3 4 4" xfId="49775" xr:uid="{35EED179-77FD-4B41-9DE2-2E87F82EE7A3}"/>
    <cellStyle name="Comma 2 2 2 8 2 3 5" xfId="11756" xr:uid="{781F6F70-9E2B-49B7-81C2-FE35A6FCA44F}"/>
    <cellStyle name="Comma 2 2 2 8 2 3 5 2" xfId="26013" xr:uid="{CF5C895D-DA7D-44FB-9392-36CFC48789DC}"/>
    <cellStyle name="Comma 2 2 2 8 2 3 5 3" xfId="37894" xr:uid="{C03648AC-7979-4345-A8AE-FE328F160E1D}"/>
    <cellStyle name="Comma 2 2 2 8 2 3 5 4" xfId="52151" xr:uid="{8BC0C09E-1826-4493-BB19-7374C00E5814}"/>
    <cellStyle name="Comma 2 2 2 8 2 3 6" xfId="14133" xr:uid="{E61D7917-B4E1-43EB-934B-29292C7FF626}"/>
    <cellStyle name="Comma 2 2 2 8 2 3 6 2" xfId="40271" xr:uid="{5F815021-F0FB-4C1B-AFE6-124A33365CEA}"/>
    <cellStyle name="Comma 2 2 2 8 2 3 6 3" xfId="54528" xr:uid="{9427FF24-1D06-4CEB-8A86-06A6CE0CB147}"/>
    <cellStyle name="Comma 2 2 2 8 2 3 7" xfId="16509" xr:uid="{8B849040-3E17-41D8-9333-9E1EA6A9F114}"/>
    <cellStyle name="Comma 2 2 2 8 2 3 8" xfId="28390" xr:uid="{D18032DC-01AC-4FA4-ACCB-0657E0CA90F6}"/>
    <cellStyle name="Comma 2 2 2 8 2 3 9" xfId="42647" xr:uid="{1F6797B6-7F54-4BE3-8CFA-069B402A8FF0}"/>
    <cellStyle name="Comma 2 2 2 8 2 4" xfId="3044" xr:uid="{3288BA03-112F-43F7-A179-AB76E5DC0035}"/>
    <cellStyle name="Comma 2 2 2 8 2 4 2" xfId="17301" xr:uid="{BAB8FE15-F4D9-4F8F-9522-84CF3E920EB8}"/>
    <cellStyle name="Comma 2 2 2 8 2 4 3" xfId="29182" xr:uid="{A046F5F5-878D-4874-9DBC-E5015FF41C58}"/>
    <cellStyle name="Comma 2 2 2 8 2 4 4" xfId="43439" xr:uid="{38D3B927-E141-4E28-800C-BC42112BD76B}"/>
    <cellStyle name="Comma 2 2 2 8 2 5" xfId="5420" xr:uid="{82C7C8C3-834D-4F48-85B0-51082B3CE18A}"/>
    <cellStyle name="Comma 2 2 2 8 2 5 2" xfId="19677" xr:uid="{76F3E3BE-ADD6-42DF-A75F-63DBB5566DC4}"/>
    <cellStyle name="Comma 2 2 2 8 2 5 3" xfId="31558" xr:uid="{969C8645-5092-4D88-9FDB-46CCEDAB8328}"/>
    <cellStyle name="Comma 2 2 2 8 2 5 4" xfId="45815" xr:uid="{9991E4DB-8FF0-4480-AC11-4245189FFAF7}"/>
    <cellStyle name="Comma 2 2 2 8 2 6" xfId="7796" xr:uid="{F244D494-906D-4096-8463-BEC086BEDD5F}"/>
    <cellStyle name="Comma 2 2 2 8 2 6 2" xfId="22053" xr:uid="{A8F6C91C-9507-45F5-B4B4-0544AE4CDCBE}"/>
    <cellStyle name="Comma 2 2 2 8 2 6 3" xfId="33934" xr:uid="{3CC075B8-92CF-47FC-B953-60EBA1E67FE4}"/>
    <cellStyle name="Comma 2 2 2 8 2 6 4" xfId="48191" xr:uid="{A1C8D85F-5991-4650-916F-E38AB3D1DB5B}"/>
    <cellStyle name="Comma 2 2 2 8 2 7" xfId="10172" xr:uid="{58CAC821-8E3D-49F7-90F5-83B8FF7B6D12}"/>
    <cellStyle name="Comma 2 2 2 8 2 7 2" xfId="24429" xr:uid="{CF5F2576-7A2D-4C98-B655-BC6BB254E091}"/>
    <cellStyle name="Comma 2 2 2 8 2 7 3" xfId="36310" xr:uid="{24B36F76-2852-410C-9084-B0BAEB391015}"/>
    <cellStyle name="Comma 2 2 2 8 2 7 4" xfId="50567" xr:uid="{26E505B6-723D-4BAE-97FC-90D46EC1711B}"/>
    <cellStyle name="Comma 2 2 2 8 2 8" xfId="12549" xr:uid="{3D7EE1AD-BFB4-4240-A16A-4DD5AD40B6C7}"/>
    <cellStyle name="Comma 2 2 2 8 2 8 2" xfId="38687" xr:uid="{48771830-0C39-4CD5-B2EE-C9FA9F9BF512}"/>
    <cellStyle name="Comma 2 2 2 8 2 8 3" xfId="52944" xr:uid="{AA907BA3-E1AA-48F4-A0B3-0B5ECF60AD3A}"/>
    <cellStyle name="Comma 2 2 2 8 2 9" xfId="14925" xr:uid="{EE77109F-C31E-4799-8750-1BF83EC8CC23}"/>
    <cellStyle name="Comma 2 2 2 8 3" xfId="1100" xr:uid="{DB4AC715-FB75-444C-84AF-AEEF61421A1C}"/>
    <cellStyle name="Comma 2 2 2 8 3 2" xfId="3476" xr:uid="{33C7E3BD-E2A7-429C-A4A3-4D98EBB016B5}"/>
    <cellStyle name="Comma 2 2 2 8 3 2 2" xfId="17733" xr:uid="{02FA1E4A-3762-4F10-A6D0-17E6F8470FC8}"/>
    <cellStyle name="Comma 2 2 2 8 3 2 3" xfId="29614" xr:uid="{617F1027-073E-4775-9B01-0D775A873907}"/>
    <cellStyle name="Comma 2 2 2 8 3 2 4" xfId="43871" xr:uid="{4B1155F5-B506-4561-B38C-A2A15FBAE461}"/>
    <cellStyle name="Comma 2 2 2 8 3 3" xfId="5852" xr:uid="{8154398C-BA13-4DEE-AED5-485D477F5278}"/>
    <cellStyle name="Comma 2 2 2 8 3 3 2" xfId="20109" xr:uid="{EB03F6AC-DAFD-4212-826D-7DC8D8ADF0C1}"/>
    <cellStyle name="Comma 2 2 2 8 3 3 3" xfId="31990" xr:uid="{BDED4821-49DF-45B9-A7B3-7AF2441F2C0E}"/>
    <cellStyle name="Comma 2 2 2 8 3 3 4" xfId="46247" xr:uid="{1392820E-868B-4B38-BE56-416F4BE955A4}"/>
    <cellStyle name="Comma 2 2 2 8 3 4" xfId="8228" xr:uid="{3DF0C605-651D-49F1-AB1C-486325FD3797}"/>
    <cellStyle name="Comma 2 2 2 8 3 4 2" xfId="22485" xr:uid="{A96E6994-EF0E-4865-B2A0-BBD940E914EA}"/>
    <cellStyle name="Comma 2 2 2 8 3 4 3" xfId="34366" xr:uid="{DACF57EB-66F0-4BA2-A2E0-0953E2181E85}"/>
    <cellStyle name="Comma 2 2 2 8 3 4 4" xfId="48623" xr:uid="{7BBB0846-1784-455D-A894-56D1787A1BB4}"/>
    <cellStyle name="Comma 2 2 2 8 3 5" xfId="10604" xr:uid="{E2A95EB1-76AB-4C52-BA8A-20B7E0C11DA9}"/>
    <cellStyle name="Comma 2 2 2 8 3 5 2" xfId="24861" xr:uid="{04C14E69-A67F-4521-88A4-41C82D37E3B0}"/>
    <cellStyle name="Comma 2 2 2 8 3 5 3" xfId="36742" xr:uid="{CFD56823-52F0-480B-BEED-A3696F11DAD1}"/>
    <cellStyle name="Comma 2 2 2 8 3 5 4" xfId="50999" xr:uid="{40160099-8B58-47BB-8F1E-C9C4FC812D3B}"/>
    <cellStyle name="Comma 2 2 2 8 3 6" xfId="12981" xr:uid="{B497029E-33EF-4F56-98D6-122ECB72DD0E}"/>
    <cellStyle name="Comma 2 2 2 8 3 6 2" xfId="39119" xr:uid="{B8B86A9A-B685-4377-A3CC-3AE9F83F3254}"/>
    <cellStyle name="Comma 2 2 2 8 3 6 3" xfId="53376" xr:uid="{6CCFBC06-717D-4971-8E21-2C5378803E11}"/>
    <cellStyle name="Comma 2 2 2 8 3 7" xfId="15357" xr:uid="{D23A5C49-7ADA-4E88-957E-670A7A1D17DC}"/>
    <cellStyle name="Comma 2 2 2 8 3 8" xfId="27238" xr:uid="{FF5BE4E1-71B7-4204-838F-24EF08C5777B}"/>
    <cellStyle name="Comma 2 2 2 8 3 9" xfId="41495" xr:uid="{1C22CEE8-2B96-490A-A912-187124920464}"/>
    <cellStyle name="Comma 2 2 2 8 4" xfId="1892" xr:uid="{5ECC55C4-D995-441E-96D8-1716C88255B7}"/>
    <cellStyle name="Comma 2 2 2 8 4 2" xfId="4268" xr:uid="{FF7521B0-69C1-46AA-86E0-F76AB812A924}"/>
    <cellStyle name="Comma 2 2 2 8 4 2 2" xfId="18525" xr:uid="{C91A9064-1F92-4D49-B3A6-306B93147D7D}"/>
    <cellStyle name="Comma 2 2 2 8 4 2 3" xfId="30406" xr:uid="{AE50C7E2-D4D8-4237-A64A-52B29EEDD849}"/>
    <cellStyle name="Comma 2 2 2 8 4 2 4" xfId="44663" xr:uid="{BB25220C-F2D5-4F16-A729-A4B65197956B}"/>
    <cellStyle name="Comma 2 2 2 8 4 3" xfId="6644" xr:uid="{916CD885-910D-42E7-8BDA-F5A0DCC12C1B}"/>
    <cellStyle name="Comma 2 2 2 8 4 3 2" xfId="20901" xr:uid="{2F9188F8-13AA-4CD3-ABDD-8079A386F326}"/>
    <cellStyle name="Comma 2 2 2 8 4 3 3" xfId="32782" xr:uid="{37F1FC34-5501-418B-A342-9A0F455D1BEC}"/>
    <cellStyle name="Comma 2 2 2 8 4 3 4" xfId="47039" xr:uid="{4B297A34-A8ED-4817-BCF8-14F87D806998}"/>
    <cellStyle name="Comma 2 2 2 8 4 4" xfId="9020" xr:uid="{1CD8422B-AA59-4BC9-95B9-0597E43B43BA}"/>
    <cellStyle name="Comma 2 2 2 8 4 4 2" xfId="23277" xr:uid="{42B38932-50C4-41B6-AE64-220AE5376128}"/>
    <cellStyle name="Comma 2 2 2 8 4 4 3" xfId="35158" xr:uid="{C35AF4DD-00EC-4DF5-9DE3-8DAE9957563B}"/>
    <cellStyle name="Comma 2 2 2 8 4 4 4" xfId="49415" xr:uid="{5FADC8C2-512F-49F7-9F83-759D5D3FECB6}"/>
    <cellStyle name="Comma 2 2 2 8 4 5" xfId="11396" xr:uid="{0506247A-DA72-4AB5-B4DC-8517A004EA03}"/>
    <cellStyle name="Comma 2 2 2 8 4 5 2" xfId="25653" xr:uid="{B2AC249C-734F-4C4A-9028-5076E3978CA1}"/>
    <cellStyle name="Comma 2 2 2 8 4 5 3" xfId="37534" xr:uid="{45C8657A-A772-47FC-BDED-296FBB7628A4}"/>
    <cellStyle name="Comma 2 2 2 8 4 5 4" xfId="51791" xr:uid="{B91614F3-0DDF-4150-8BFB-33244EADD2C3}"/>
    <cellStyle name="Comma 2 2 2 8 4 6" xfId="13773" xr:uid="{B01B584D-3A33-4D94-9DAC-D592BD4387C7}"/>
    <cellStyle name="Comma 2 2 2 8 4 6 2" xfId="39911" xr:uid="{7C12465C-809C-47A0-9ED8-E53CC428BC69}"/>
    <cellStyle name="Comma 2 2 2 8 4 6 3" xfId="54168" xr:uid="{A705A0BC-1643-49E1-A803-2476A7E6A09E}"/>
    <cellStyle name="Comma 2 2 2 8 4 7" xfId="16149" xr:uid="{02343480-86D8-4F07-B556-ED4A516175F1}"/>
    <cellStyle name="Comma 2 2 2 8 4 8" xfId="28030" xr:uid="{3A09AA0D-AF72-4102-97FC-B39506E88C24}"/>
    <cellStyle name="Comma 2 2 2 8 4 9" xfId="42287" xr:uid="{DBE6B53F-021B-463D-B933-1FE456A2488E}"/>
    <cellStyle name="Comma 2 2 2 8 5" xfId="2684" xr:uid="{6A1294F9-ABD7-4AD6-9D28-B873FD219003}"/>
    <cellStyle name="Comma 2 2 2 8 5 2" xfId="16941" xr:uid="{79B5C51F-4017-4F2B-809A-EB109418E7CB}"/>
    <cellStyle name="Comma 2 2 2 8 5 3" xfId="28822" xr:uid="{84789559-AC9B-46D6-BF91-8A098C095AF3}"/>
    <cellStyle name="Comma 2 2 2 8 5 4" xfId="43079" xr:uid="{49032DF4-2F5F-4413-905E-C3649E3C620B}"/>
    <cellStyle name="Comma 2 2 2 8 6" xfId="5060" xr:uid="{49074501-B370-4652-9425-176ADBFFB23D}"/>
    <cellStyle name="Comma 2 2 2 8 6 2" xfId="19317" xr:uid="{8AA810AC-3475-4A69-A62B-12860DA6E754}"/>
    <cellStyle name="Comma 2 2 2 8 6 3" xfId="31198" xr:uid="{4255A34C-44A4-4355-955E-7DA9FED395E8}"/>
    <cellStyle name="Comma 2 2 2 8 6 4" xfId="45455" xr:uid="{6BE9181C-B9E7-49DE-8994-9B214B3FC7FF}"/>
    <cellStyle name="Comma 2 2 2 8 7" xfId="7436" xr:uid="{EB52E792-FA47-4881-8A60-FFC7F717B329}"/>
    <cellStyle name="Comma 2 2 2 8 7 2" xfId="21693" xr:uid="{A89CF6BB-B3CD-462F-BEEE-CD8FA3325D88}"/>
    <cellStyle name="Comma 2 2 2 8 7 3" xfId="33574" xr:uid="{D1AB454F-63D6-4101-8721-22DEFDF7A405}"/>
    <cellStyle name="Comma 2 2 2 8 7 4" xfId="47831" xr:uid="{C75182E5-1C8B-479B-89F0-CC60072C73EC}"/>
    <cellStyle name="Comma 2 2 2 8 8" xfId="9812" xr:uid="{C72936E1-6D7D-42C0-B55A-B925E5C101F7}"/>
    <cellStyle name="Comma 2 2 2 8 8 2" xfId="24069" xr:uid="{41212D28-01C2-4E00-897A-CBFD1C73CA2E}"/>
    <cellStyle name="Comma 2 2 2 8 8 3" xfId="35950" xr:uid="{0D58278D-E01B-491B-8B6F-CDCAB16E43FD}"/>
    <cellStyle name="Comma 2 2 2 8 8 4" xfId="50207" xr:uid="{C10AD1E0-02A4-416E-B2F5-86D9410616DA}"/>
    <cellStyle name="Comma 2 2 2 8 9" xfId="12189" xr:uid="{9F3C3290-687B-41E7-9AA7-60B665F4A67C}"/>
    <cellStyle name="Comma 2 2 2 8 9 2" xfId="38327" xr:uid="{58B63322-AB5F-45FC-9447-1B75D20E770F}"/>
    <cellStyle name="Comma 2 2 2 8 9 3" xfId="52584" xr:uid="{B2650462-4348-41FA-ABC8-3E4D868BFFEE}"/>
    <cellStyle name="Comma 2 2 2 9" xfId="344" xr:uid="{42F922DB-880E-4859-86C4-0EC1FBB812D3}"/>
    <cellStyle name="Comma 2 2 2 9 10" xfId="14601" xr:uid="{E736C745-2656-43C1-9A62-CB02FD9BD05E}"/>
    <cellStyle name="Comma 2 2 2 9 11" xfId="26482" xr:uid="{35998870-604F-4C1E-B640-3DDEAC122A04}"/>
    <cellStyle name="Comma 2 2 2 9 12" xfId="40739" xr:uid="{B63F56DB-8A5A-4A9E-AF89-19A3B75D87F4}"/>
    <cellStyle name="Comma 2 2 2 9 2" xfId="704" xr:uid="{BCB91A7B-9398-422E-860C-3C812BFA750D}"/>
    <cellStyle name="Comma 2 2 2 9 2 10" xfId="26842" xr:uid="{B20C9372-299A-4BCD-95CC-DB8410B55824}"/>
    <cellStyle name="Comma 2 2 2 9 2 11" xfId="41099" xr:uid="{B2B73AA9-B5C7-4984-A0F4-F11DBB6033CE}"/>
    <cellStyle name="Comma 2 2 2 9 2 2" xfId="1496" xr:uid="{DE3A9D0D-E37D-4974-9CFC-957095E10F1E}"/>
    <cellStyle name="Comma 2 2 2 9 2 2 2" xfId="3872" xr:uid="{C4DC3DA1-802D-4BA9-8DBA-A723C98B77BE}"/>
    <cellStyle name="Comma 2 2 2 9 2 2 2 2" xfId="18129" xr:uid="{001580F8-C261-41E3-93EF-2ABC164E96B2}"/>
    <cellStyle name="Comma 2 2 2 9 2 2 2 3" xfId="30010" xr:uid="{1A6B5D7A-AAFF-4E9F-9E16-ECB258B4F5A0}"/>
    <cellStyle name="Comma 2 2 2 9 2 2 2 4" xfId="44267" xr:uid="{00BEDB4D-FFC6-4ADF-844A-19DBFDA29FA8}"/>
    <cellStyle name="Comma 2 2 2 9 2 2 3" xfId="6248" xr:uid="{53E1DEEC-D3F2-4DCF-A198-4C3D88F4EDB1}"/>
    <cellStyle name="Comma 2 2 2 9 2 2 3 2" xfId="20505" xr:uid="{99E4ABCF-24E4-4817-A05D-C02808E681D6}"/>
    <cellStyle name="Comma 2 2 2 9 2 2 3 3" xfId="32386" xr:uid="{A87936DD-3E01-4D14-8366-9DEBB67D539A}"/>
    <cellStyle name="Comma 2 2 2 9 2 2 3 4" xfId="46643" xr:uid="{2927F938-309B-41CB-8D11-68707E28F8C2}"/>
    <cellStyle name="Comma 2 2 2 9 2 2 4" xfId="8624" xr:uid="{DEA28E65-7AF5-4235-936D-166CB41CC299}"/>
    <cellStyle name="Comma 2 2 2 9 2 2 4 2" xfId="22881" xr:uid="{E814275E-2E75-41A9-BF5D-6AED4776B261}"/>
    <cellStyle name="Comma 2 2 2 9 2 2 4 3" xfId="34762" xr:uid="{5220BDAE-1898-488F-8474-FC16E385AC3E}"/>
    <cellStyle name="Comma 2 2 2 9 2 2 4 4" xfId="49019" xr:uid="{8D2CD172-12BC-49DD-BABE-543AD0ED76CD}"/>
    <cellStyle name="Comma 2 2 2 9 2 2 5" xfId="11000" xr:uid="{C08BC553-8279-4380-BF3B-2F5845D5322F}"/>
    <cellStyle name="Comma 2 2 2 9 2 2 5 2" xfId="25257" xr:uid="{F7D62358-A782-4D0E-B28C-9004F1CD95A8}"/>
    <cellStyle name="Comma 2 2 2 9 2 2 5 3" xfId="37138" xr:uid="{7A34A014-20B8-46A2-A6BF-837F115B883C}"/>
    <cellStyle name="Comma 2 2 2 9 2 2 5 4" xfId="51395" xr:uid="{0E567902-153B-4790-9856-5043AA9F6C2A}"/>
    <cellStyle name="Comma 2 2 2 9 2 2 6" xfId="13377" xr:uid="{2B53E0D3-C5E7-407F-BA74-4D88330E2D14}"/>
    <cellStyle name="Comma 2 2 2 9 2 2 6 2" xfId="39515" xr:uid="{07AEF522-00A3-4F22-A2E4-0BD72F789083}"/>
    <cellStyle name="Comma 2 2 2 9 2 2 6 3" xfId="53772" xr:uid="{40238A42-A7E6-42D4-9001-FA5AB92EB56D}"/>
    <cellStyle name="Comma 2 2 2 9 2 2 7" xfId="15753" xr:uid="{1E3FC548-4660-4C98-9DDC-C920F67F09B6}"/>
    <cellStyle name="Comma 2 2 2 9 2 2 8" xfId="27634" xr:uid="{D1849A65-9F20-44BF-9735-19118C994086}"/>
    <cellStyle name="Comma 2 2 2 9 2 2 9" xfId="41891" xr:uid="{B3A2B71E-9F2D-4C9A-8756-BD416F0B8DC8}"/>
    <cellStyle name="Comma 2 2 2 9 2 3" xfId="2288" xr:uid="{CB7906EE-758E-4A9B-9A16-FACF541A33C7}"/>
    <cellStyle name="Comma 2 2 2 9 2 3 2" xfId="4664" xr:uid="{8D30CC34-6C09-492E-ABA6-7F9D4E821951}"/>
    <cellStyle name="Comma 2 2 2 9 2 3 2 2" xfId="18921" xr:uid="{985617C5-45EF-4600-BFEB-AFFC2CCE90F7}"/>
    <cellStyle name="Comma 2 2 2 9 2 3 2 3" xfId="30802" xr:uid="{B89BD38E-5373-40CE-8437-44277D285CF5}"/>
    <cellStyle name="Comma 2 2 2 9 2 3 2 4" xfId="45059" xr:uid="{22B08D2A-F4C7-49AE-933D-FCA1814149BF}"/>
    <cellStyle name="Comma 2 2 2 9 2 3 3" xfId="7040" xr:uid="{37F174AD-4337-4358-8152-A2E0DCEB590B}"/>
    <cellStyle name="Comma 2 2 2 9 2 3 3 2" xfId="21297" xr:uid="{CE243030-AD56-4AFB-8542-78340A520B53}"/>
    <cellStyle name="Comma 2 2 2 9 2 3 3 3" xfId="33178" xr:uid="{E7D4F9A7-F7BA-4AF5-93BC-C4C9668D9D63}"/>
    <cellStyle name="Comma 2 2 2 9 2 3 3 4" xfId="47435" xr:uid="{017B0CC3-CD4C-46E3-A3E2-EFC3B5405506}"/>
    <cellStyle name="Comma 2 2 2 9 2 3 4" xfId="9416" xr:uid="{B1747977-FD81-4B26-B86A-5EEDAD854317}"/>
    <cellStyle name="Comma 2 2 2 9 2 3 4 2" xfId="23673" xr:uid="{C6F6C1A6-B824-4632-8486-81D4E184E132}"/>
    <cellStyle name="Comma 2 2 2 9 2 3 4 3" xfId="35554" xr:uid="{058817AB-6FD0-4AB6-96CB-B112EA6B7655}"/>
    <cellStyle name="Comma 2 2 2 9 2 3 4 4" xfId="49811" xr:uid="{8D9C9375-9ED5-480B-AA5E-9F7CFA8EE6CA}"/>
    <cellStyle name="Comma 2 2 2 9 2 3 5" xfId="11792" xr:uid="{9335E6B4-83DA-4DCE-AA74-A66B83112291}"/>
    <cellStyle name="Comma 2 2 2 9 2 3 5 2" xfId="26049" xr:uid="{9B41FBAA-298C-43FE-B1F6-F6D20B2B635F}"/>
    <cellStyle name="Comma 2 2 2 9 2 3 5 3" xfId="37930" xr:uid="{DCBA7131-A6F5-4093-AEFC-1E0032787DEE}"/>
    <cellStyle name="Comma 2 2 2 9 2 3 5 4" xfId="52187" xr:uid="{98D5A7EC-46DB-4B2D-BD4D-47156502D17D}"/>
    <cellStyle name="Comma 2 2 2 9 2 3 6" xfId="14169" xr:uid="{03A82C20-3F56-4B53-B846-7A85F05B6D93}"/>
    <cellStyle name="Comma 2 2 2 9 2 3 6 2" xfId="40307" xr:uid="{850020F4-CBBD-4648-84E0-01CB03FADE61}"/>
    <cellStyle name="Comma 2 2 2 9 2 3 6 3" xfId="54564" xr:uid="{80774F43-5155-4BB3-9995-ED7D21A29EDF}"/>
    <cellStyle name="Comma 2 2 2 9 2 3 7" xfId="16545" xr:uid="{877125CB-053F-4D7B-8714-90AA972E028A}"/>
    <cellStyle name="Comma 2 2 2 9 2 3 8" xfId="28426" xr:uid="{74598BF0-26C7-4EF7-8877-C874C9B7E83D}"/>
    <cellStyle name="Comma 2 2 2 9 2 3 9" xfId="42683" xr:uid="{B1F28F52-445D-4671-9B8D-9DBECF36E30E}"/>
    <cellStyle name="Comma 2 2 2 9 2 4" xfId="3080" xr:uid="{AE2403C6-93AC-4316-A55E-B20247EA1859}"/>
    <cellStyle name="Comma 2 2 2 9 2 4 2" xfId="17337" xr:uid="{C1857B1E-AD4D-46F4-84AE-330C4BB5D6B9}"/>
    <cellStyle name="Comma 2 2 2 9 2 4 3" xfId="29218" xr:uid="{D6972C44-FD8B-42FB-A82E-9BDF437AEAE9}"/>
    <cellStyle name="Comma 2 2 2 9 2 4 4" xfId="43475" xr:uid="{AE8B0829-5882-4852-8559-133FF7628697}"/>
    <cellStyle name="Comma 2 2 2 9 2 5" xfId="5456" xr:uid="{B65ED2F6-FBFE-41B8-B4EF-F8DBD1E5505D}"/>
    <cellStyle name="Comma 2 2 2 9 2 5 2" xfId="19713" xr:uid="{892BE008-2635-4354-8131-AB6C19952FD9}"/>
    <cellStyle name="Comma 2 2 2 9 2 5 3" xfId="31594" xr:uid="{0C176DC1-875A-4EE4-9E67-425293A5A2B2}"/>
    <cellStyle name="Comma 2 2 2 9 2 5 4" xfId="45851" xr:uid="{CE19747C-3A69-4159-AB19-B148E3D4B261}"/>
    <cellStyle name="Comma 2 2 2 9 2 6" xfId="7832" xr:uid="{149A1C56-FE5B-46E2-86D7-491A717CC385}"/>
    <cellStyle name="Comma 2 2 2 9 2 6 2" xfId="22089" xr:uid="{310A5270-6F41-430A-821F-2E9E97411996}"/>
    <cellStyle name="Comma 2 2 2 9 2 6 3" xfId="33970" xr:uid="{FE3E2035-3FED-4462-A483-53EF202FB316}"/>
    <cellStyle name="Comma 2 2 2 9 2 6 4" xfId="48227" xr:uid="{84AECB8F-47CB-4A6C-B09B-9994EF31D907}"/>
    <cellStyle name="Comma 2 2 2 9 2 7" xfId="10208" xr:uid="{73F99BC3-F556-47A7-9ED0-49C8EBB2DF83}"/>
    <cellStyle name="Comma 2 2 2 9 2 7 2" xfId="24465" xr:uid="{4F61FC3F-D9A7-4C1A-8118-2FB241A392CD}"/>
    <cellStyle name="Comma 2 2 2 9 2 7 3" xfId="36346" xr:uid="{06CDF415-1091-49A5-80B0-8C7E40F9B6D7}"/>
    <cellStyle name="Comma 2 2 2 9 2 7 4" xfId="50603" xr:uid="{03DA6FF8-4B47-4F99-A71E-95390B23D62E}"/>
    <cellStyle name="Comma 2 2 2 9 2 8" xfId="12585" xr:uid="{700F51E6-EFE2-4370-80F3-72575948CD89}"/>
    <cellStyle name="Comma 2 2 2 9 2 8 2" xfId="38723" xr:uid="{4960E79B-1318-4508-AD5E-24D156D3F470}"/>
    <cellStyle name="Comma 2 2 2 9 2 8 3" xfId="52980" xr:uid="{B4E1D73E-30D9-4F06-AAF6-230C48493C2F}"/>
    <cellStyle name="Comma 2 2 2 9 2 9" xfId="14961" xr:uid="{8A7F0943-4256-480C-AFCC-661B684675E8}"/>
    <cellStyle name="Comma 2 2 2 9 3" xfId="1136" xr:uid="{B8CF8092-4F8D-415D-AB01-38334745EBE4}"/>
    <cellStyle name="Comma 2 2 2 9 3 2" xfId="3512" xr:uid="{18C8D84F-728C-4E2B-9C75-1B4BB3AB8E73}"/>
    <cellStyle name="Comma 2 2 2 9 3 2 2" xfId="17769" xr:uid="{CD794769-A973-49E4-A562-2347C9F6A2E0}"/>
    <cellStyle name="Comma 2 2 2 9 3 2 3" xfId="29650" xr:uid="{AF439AC7-FF65-4BEF-B939-FDD25F957751}"/>
    <cellStyle name="Comma 2 2 2 9 3 2 4" xfId="43907" xr:uid="{984E4357-A860-4A0D-A343-ED56B11FBF2C}"/>
    <cellStyle name="Comma 2 2 2 9 3 3" xfId="5888" xr:uid="{968C778A-ACC6-4035-9B3F-94E7FA386D77}"/>
    <cellStyle name="Comma 2 2 2 9 3 3 2" xfId="20145" xr:uid="{BE845156-711C-498B-A3BA-F0D52C0BBEFF}"/>
    <cellStyle name="Comma 2 2 2 9 3 3 3" xfId="32026" xr:uid="{7DF475F3-90FC-42EA-A496-03C1CDD69412}"/>
    <cellStyle name="Comma 2 2 2 9 3 3 4" xfId="46283" xr:uid="{F5EC389A-F3E6-4CB8-99C2-710C570ACF66}"/>
    <cellStyle name="Comma 2 2 2 9 3 4" xfId="8264" xr:uid="{876EEC41-A2C5-4610-9105-731580DDC2DC}"/>
    <cellStyle name="Comma 2 2 2 9 3 4 2" xfId="22521" xr:uid="{A5FD06FD-F9D6-40E5-949A-903285EA6F86}"/>
    <cellStyle name="Comma 2 2 2 9 3 4 3" xfId="34402" xr:uid="{51716D07-2AE2-4568-82C5-BB3D9F52214D}"/>
    <cellStyle name="Comma 2 2 2 9 3 4 4" xfId="48659" xr:uid="{815BECE2-9DD4-424C-9A8B-E5CB1EF0D84A}"/>
    <cellStyle name="Comma 2 2 2 9 3 5" xfId="10640" xr:uid="{34897629-BCDF-49D2-8140-04FB632FA0BE}"/>
    <cellStyle name="Comma 2 2 2 9 3 5 2" xfId="24897" xr:uid="{859ACBB0-CE6E-4FC6-8344-F5E959A8F9B0}"/>
    <cellStyle name="Comma 2 2 2 9 3 5 3" xfId="36778" xr:uid="{F1549CF4-8F0E-4F9A-896D-B6CA8C1C309E}"/>
    <cellStyle name="Comma 2 2 2 9 3 5 4" xfId="51035" xr:uid="{68B1D570-497B-4DAE-9A69-535850FF63AF}"/>
    <cellStyle name="Comma 2 2 2 9 3 6" xfId="13017" xr:uid="{5E9E37AB-30A3-46B3-A94A-E5D6318FDDDE}"/>
    <cellStyle name="Comma 2 2 2 9 3 6 2" xfId="39155" xr:uid="{C3D8F474-4678-4884-B265-A0A9EFAF3094}"/>
    <cellStyle name="Comma 2 2 2 9 3 6 3" xfId="53412" xr:uid="{032D2BCD-7C2C-4E05-ADF8-CAF1DB2ADC94}"/>
    <cellStyle name="Comma 2 2 2 9 3 7" xfId="15393" xr:uid="{F95D9F77-6B14-4A6C-9BA0-AA638C2CD2C1}"/>
    <cellStyle name="Comma 2 2 2 9 3 8" xfId="27274" xr:uid="{F2F74BC9-D434-4DEA-B32A-B04D8040F878}"/>
    <cellStyle name="Comma 2 2 2 9 3 9" xfId="41531" xr:uid="{0AA9F879-E27B-456B-81D3-D661324CE096}"/>
    <cellStyle name="Comma 2 2 2 9 4" xfId="1928" xr:uid="{C1A50777-B825-42EF-910E-463C94C94EF5}"/>
    <cellStyle name="Comma 2 2 2 9 4 2" xfId="4304" xr:uid="{6B778F83-C4C2-4AEE-8473-9A6FC9439EDD}"/>
    <cellStyle name="Comma 2 2 2 9 4 2 2" xfId="18561" xr:uid="{7C11CBF6-EA34-407C-A564-6D02407F9807}"/>
    <cellStyle name="Comma 2 2 2 9 4 2 3" xfId="30442" xr:uid="{7C2E2E6D-1DE0-4EA6-B03C-E47E40D68E17}"/>
    <cellStyle name="Comma 2 2 2 9 4 2 4" xfId="44699" xr:uid="{8E3C1B25-34FE-484D-9738-202AB613F01B}"/>
    <cellStyle name="Comma 2 2 2 9 4 3" xfId="6680" xr:uid="{1A47B51E-8279-4AA1-B07D-AD28A2B951E1}"/>
    <cellStyle name="Comma 2 2 2 9 4 3 2" xfId="20937" xr:uid="{1B72D9CE-8F53-4799-80CD-E6DC01BD9437}"/>
    <cellStyle name="Comma 2 2 2 9 4 3 3" xfId="32818" xr:uid="{9E56E629-F5DA-46D3-AE58-4C9A774563E0}"/>
    <cellStyle name="Comma 2 2 2 9 4 3 4" xfId="47075" xr:uid="{72067A18-40E8-4A30-A1E3-24FAAB43D16A}"/>
    <cellStyle name="Comma 2 2 2 9 4 4" xfId="9056" xr:uid="{84A5516D-49A1-4DA9-8C34-EC233CAE842D}"/>
    <cellStyle name="Comma 2 2 2 9 4 4 2" xfId="23313" xr:uid="{1C88793A-8FF3-4B43-99F9-5D5315CEFC2A}"/>
    <cellStyle name="Comma 2 2 2 9 4 4 3" xfId="35194" xr:uid="{A9AB38FE-7E39-428C-80FA-ED86D20DAAEB}"/>
    <cellStyle name="Comma 2 2 2 9 4 4 4" xfId="49451" xr:uid="{E7774CAC-56B3-4B42-98D3-73FAB9159630}"/>
    <cellStyle name="Comma 2 2 2 9 4 5" xfId="11432" xr:uid="{4F0AC82A-31A4-46F1-8483-211C7BB1517D}"/>
    <cellStyle name="Comma 2 2 2 9 4 5 2" xfId="25689" xr:uid="{7D7AF768-F964-4BB0-A931-2434180CCFD8}"/>
    <cellStyle name="Comma 2 2 2 9 4 5 3" xfId="37570" xr:uid="{D476AB1D-8817-4497-B7F1-F25B0C0257C0}"/>
    <cellStyle name="Comma 2 2 2 9 4 5 4" xfId="51827" xr:uid="{FCF9F55B-553D-49EC-8370-023E881F6C7D}"/>
    <cellStyle name="Comma 2 2 2 9 4 6" xfId="13809" xr:uid="{248AE946-1653-4D17-8843-A5EE34483BA9}"/>
    <cellStyle name="Comma 2 2 2 9 4 6 2" xfId="39947" xr:uid="{1FAD8207-9394-4655-9955-5204FEF75393}"/>
    <cellStyle name="Comma 2 2 2 9 4 6 3" xfId="54204" xr:uid="{6C93EC4E-2293-44E5-BC80-C186DEAC97D2}"/>
    <cellStyle name="Comma 2 2 2 9 4 7" xfId="16185" xr:uid="{57BE7B35-20C0-4717-8C26-F8DAAF9BA59B}"/>
    <cellStyle name="Comma 2 2 2 9 4 8" xfId="28066" xr:uid="{ACD04DA8-6F9B-43DB-BDDD-B2A11FEB7AF7}"/>
    <cellStyle name="Comma 2 2 2 9 4 9" xfId="42323" xr:uid="{771A2BB2-C68D-456B-9260-A40ED2236F00}"/>
    <cellStyle name="Comma 2 2 2 9 5" xfId="2720" xr:uid="{47CDA9B4-140A-47EE-ADDE-6BD3E8530DDE}"/>
    <cellStyle name="Comma 2 2 2 9 5 2" xfId="16977" xr:uid="{377491B7-2142-4560-82BF-916FA7707A00}"/>
    <cellStyle name="Comma 2 2 2 9 5 3" xfId="28858" xr:uid="{DC81F09A-FEC9-495E-ACA4-14F410BC7810}"/>
    <cellStyle name="Comma 2 2 2 9 5 4" xfId="43115" xr:uid="{B502AFD0-3C54-40A9-817C-CB463CEDF7E1}"/>
    <cellStyle name="Comma 2 2 2 9 6" xfId="5096" xr:uid="{D2FC4495-EAC2-47A4-A780-389397762199}"/>
    <cellStyle name="Comma 2 2 2 9 6 2" xfId="19353" xr:uid="{FA7B9D5F-E56C-49F6-A842-942F84938A73}"/>
    <cellStyle name="Comma 2 2 2 9 6 3" xfId="31234" xr:uid="{D12BE39C-325C-415A-9E6F-76CD00F087AC}"/>
    <cellStyle name="Comma 2 2 2 9 6 4" xfId="45491" xr:uid="{103ECB97-120D-487E-BE08-49210C0D677F}"/>
    <cellStyle name="Comma 2 2 2 9 7" xfId="7472" xr:uid="{F4FDB7F4-51EC-410A-A284-9E9FC8208223}"/>
    <cellStyle name="Comma 2 2 2 9 7 2" xfId="21729" xr:uid="{F2D4307E-0E47-421F-8786-B9027DCA668F}"/>
    <cellStyle name="Comma 2 2 2 9 7 3" xfId="33610" xr:uid="{DDF7CF23-C310-4696-8CC9-83F46EAD5F38}"/>
    <cellStyle name="Comma 2 2 2 9 7 4" xfId="47867" xr:uid="{D40BC266-CA24-4CF2-AC68-48950D654C24}"/>
    <cellStyle name="Comma 2 2 2 9 8" xfId="9848" xr:uid="{4EF6D7DF-D242-48C9-A761-E7E3A090F80B}"/>
    <cellStyle name="Comma 2 2 2 9 8 2" xfId="24105" xr:uid="{91CA2E45-882E-44F6-9616-4D7B9750CE75}"/>
    <cellStyle name="Comma 2 2 2 9 8 3" xfId="35986" xr:uid="{5C648342-95CC-444D-96C3-8A55798AA73A}"/>
    <cellStyle name="Comma 2 2 2 9 8 4" xfId="50243" xr:uid="{D9707D0E-D1F5-4279-B761-6695012C8BDD}"/>
    <cellStyle name="Comma 2 2 2 9 9" xfId="12225" xr:uid="{06E3D7E1-32C3-4107-9C1D-2EB173BAE48D}"/>
    <cellStyle name="Comma 2 2 2 9 9 2" xfId="38363" xr:uid="{1D88C44A-014E-40AD-AF6C-144D016CEC88}"/>
    <cellStyle name="Comma 2 2 2 9 9 3" xfId="52620" xr:uid="{DC90228C-96EA-494E-99AF-EC0C246CB3E5}"/>
    <cellStyle name="Comma 2 2 20" xfId="7167" xr:uid="{BC7306A3-48AD-45B2-ADE1-C1C1EDB064F1}"/>
    <cellStyle name="Comma 2 2 20 2" xfId="21424" xr:uid="{AD137247-4573-4F03-947F-DC0651A72DA4}"/>
    <cellStyle name="Comma 2 2 20 3" xfId="33305" xr:uid="{4E639A88-D5FE-4047-BCFA-6C73F8D3631A}"/>
    <cellStyle name="Comma 2 2 20 4" xfId="47562" xr:uid="{3A7D56CE-B04B-445E-9D75-81B764168DD0}"/>
    <cellStyle name="Comma 2 2 21" xfId="9543" xr:uid="{1F9621DD-8C96-4E38-8F8D-BF4B3AF4E088}"/>
    <cellStyle name="Comma 2 2 21 2" xfId="23800" xr:uid="{DB6A3AAB-9D6A-4029-8E12-9BFC4DCC960B}"/>
    <cellStyle name="Comma 2 2 21 3" xfId="35681" xr:uid="{3FE1D47B-F095-47BB-BFF4-A8F6544DF202}"/>
    <cellStyle name="Comma 2 2 21 4" xfId="49938" xr:uid="{05CDF86C-221B-459C-9216-F4094410EDD3}"/>
    <cellStyle name="Comma 2 2 22" xfId="11920" xr:uid="{6CAABC79-17D2-4A74-A6D4-411BC710339D}"/>
    <cellStyle name="Comma 2 2 22 2" xfId="38058" xr:uid="{DD997C5A-5733-459E-ACB0-527C8326F4D0}"/>
    <cellStyle name="Comma 2 2 22 3" xfId="52315" xr:uid="{190BB28D-63EA-4BF5-BD87-76A2E5381249}"/>
    <cellStyle name="Comma 2 2 23" xfId="14296" xr:uid="{81FD797C-FAF6-4427-8735-554BC215B94D}"/>
    <cellStyle name="Comma 2 2 24" xfId="26177" xr:uid="{293A00A2-F3A9-4355-AC67-C96DDEDCC159}"/>
    <cellStyle name="Comma 2 2 25" xfId="40434" xr:uid="{2F25B046-85FD-4E32-A2C3-B8911C5B449E}"/>
    <cellStyle name="Comma 2 2 3" xfId="75" xr:uid="{2E308968-15CF-4D6B-9A9D-F274785ACB2A}"/>
    <cellStyle name="Comma 2 2 3 10" xfId="14332" xr:uid="{993851FE-0E90-47EB-A108-EDE2791CF6BB}"/>
    <cellStyle name="Comma 2 2 3 11" xfId="26213" xr:uid="{E7949832-D028-4372-804D-BD1A8FF077B9}"/>
    <cellStyle name="Comma 2 2 3 12" xfId="40470" xr:uid="{BE18B2B9-2D0C-4B3F-9B8F-4CB5FE5A7E33}"/>
    <cellStyle name="Comma 2 2 3 2" xfId="435" xr:uid="{B4BD9E97-2D48-4895-9422-189BC49DA541}"/>
    <cellStyle name="Comma 2 2 3 2 10" xfId="26573" xr:uid="{237BB2C1-BF9E-48D0-A374-BCF554BDE850}"/>
    <cellStyle name="Comma 2 2 3 2 11" xfId="40830" xr:uid="{337F80C7-DCAD-4445-9698-2F30ED7E0588}"/>
    <cellStyle name="Comma 2 2 3 2 2" xfId="1227" xr:uid="{60FEDE66-44AD-4E7C-BA44-59A19790D74F}"/>
    <cellStyle name="Comma 2 2 3 2 2 2" xfId="3603" xr:uid="{D165BE07-3F41-4518-93F2-B839C7A5736B}"/>
    <cellStyle name="Comma 2 2 3 2 2 2 2" xfId="17860" xr:uid="{5956E391-D073-4BD1-BA25-4A563107C298}"/>
    <cellStyle name="Comma 2 2 3 2 2 2 3" xfId="29741" xr:uid="{48FF9986-EE20-43C1-B928-1DAE1869A2F4}"/>
    <cellStyle name="Comma 2 2 3 2 2 2 4" xfId="43998" xr:uid="{151D0B1C-D328-4962-B84F-5FF7BBA00049}"/>
    <cellStyle name="Comma 2 2 3 2 2 3" xfId="5979" xr:uid="{2A23E9B6-044F-4D1E-94F1-A9FFB3BA99C0}"/>
    <cellStyle name="Comma 2 2 3 2 2 3 2" xfId="20236" xr:uid="{452BDEC8-66C8-4506-9377-EAB898E84989}"/>
    <cellStyle name="Comma 2 2 3 2 2 3 3" xfId="32117" xr:uid="{04C9AEA7-9B06-4679-9FC8-4DC87AE217BA}"/>
    <cellStyle name="Comma 2 2 3 2 2 3 4" xfId="46374" xr:uid="{BF41904B-6681-4B9B-B716-E841A63F0E5A}"/>
    <cellStyle name="Comma 2 2 3 2 2 4" xfId="8355" xr:uid="{361C711F-41D0-473C-A10B-ED4624BF33A7}"/>
    <cellStyle name="Comma 2 2 3 2 2 4 2" xfId="22612" xr:uid="{89F5A8C5-EC05-40C3-95D7-11F058D1AFDB}"/>
    <cellStyle name="Comma 2 2 3 2 2 4 3" xfId="34493" xr:uid="{C82CCEEE-6E05-4123-8481-71C0BA4B1427}"/>
    <cellStyle name="Comma 2 2 3 2 2 4 4" xfId="48750" xr:uid="{FC547302-A276-4607-8C13-0725B06B666A}"/>
    <cellStyle name="Comma 2 2 3 2 2 5" xfId="10731" xr:uid="{DB2B9108-496F-4730-B266-792E08A2ADDE}"/>
    <cellStyle name="Comma 2 2 3 2 2 5 2" xfId="24988" xr:uid="{84F48B5A-E286-4D77-BA84-0B24B32E1B63}"/>
    <cellStyle name="Comma 2 2 3 2 2 5 3" xfId="36869" xr:uid="{0F14BF67-F0BF-4A89-A59E-765B41C9F3B7}"/>
    <cellStyle name="Comma 2 2 3 2 2 5 4" xfId="51126" xr:uid="{E93DE6A7-1C74-4F2B-B744-002FC4811412}"/>
    <cellStyle name="Comma 2 2 3 2 2 6" xfId="13108" xr:uid="{F6708564-2666-4ED0-8C52-AE1C3E87EC31}"/>
    <cellStyle name="Comma 2 2 3 2 2 6 2" xfId="39246" xr:uid="{652C6FC3-6652-47ED-81D4-C3046FB4F673}"/>
    <cellStyle name="Comma 2 2 3 2 2 6 3" xfId="53503" xr:uid="{12D97D23-44A6-4A19-9C30-0DECF52BCEA7}"/>
    <cellStyle name="Comma 2 2 3 2 2 7" xfId="15484" xr:uid="{7CC324D4-9562-4BC7-BF97-07BAA4EFF390}"/>
    <cellStyle name="Comma 2 2 3 2 2 8" xfId="27365" xr:uid="{C532A6CF-CD99-4CD9-8B74-85D4E7E9130A}"/>
    <cellStyle name="Comma 2 2 3 2 2 9" xfId="41622" xr:uid="{AC375CC9-EEA8-4071-9FF0-D9784E91721E}"/>
    <cellStyle name="Comma 2 2 3 2 3" xfId="2019" xr:uid="{BD8D5627-F8F6-4996-91AC-DC8DD92A0F8F}"/>
    <cellStyle name="Comma 2 2 3 2 3 2" xfId="4395" xr:uid="{34D9D672-966F-4F20-A6DF-44ACE62E1B41}"/>
    <cellStyle name="Comma 2 2 3 2 3 2 2" xfId="18652" xr:uid="{22459ACB-3273-4754-B39F-3A0265ED1D3F}"/>
    <cellStyle name="Comma 2 2 3 2 3 2 3" xfId="30533" xr:uid="{CC230A29-D1AA-480D-B93E-6E04A6F97A4A}"/>
    <cellStyle name="Comma 2 2 3 2 3 2 4" xfId="44790" xr:uid="{2B48360D-503E-40A6-B2F5-EB4C540321BD}"/>
    <cellStyle name="Comma 2 2 3 2 3 3" xfId="6771" xr:uid="{794FE20E-CB26-4560-877D-68E99628AB74}"/>
    <cellStyle name="Comma 2 2 3 2 3 3 2" xfId="21028" xr:uid="{77021182-8BC5-4015-BF99-432BAA6981F1}"/>
    <cellStyle name="Comma 2 2 3 2 3 3 3" xfId="32909" xr:uid="{DEB2F89F-03A2-4AE7-9625-7CBE68D612B5}"/>
    <cellStyle name="Comma 2 2 3 2 3 3 4" xfId="47166" xr:uid="{F31876EE-EA89-4726-8D52-8177C3141BE8}"/>
    <cellStyle name="Comma 2 2 3 2 3 4" xfId="9147" xr:uid="{284B0177-26C8-4A7B-B1A3-4DA375EB2A49}"/>
    <cellStyle name="Comma 2 2 3 2 3 4 2" xfId="23404" xr:uid="{37365FE0-EA50-4A1B-8782-9BD159DC208C}"/>
    <cellStyle name="Comma 2 2 3 2 3 4 3" xfId="35285" xr:uid="{5EA80BD3-E53B-44D0-B907-95CF8D2B5EAB}"/>
    <cellStyle name="Comma 2 2 3 2 3 4 4" xfId="49542" xr:uid="{727D21B1-0F38-41DD-880D-A289F2EB9C55}"/>
    <cellStyle name="Comma 2 2 3 2 3 5" xfId="11523" xr:uid="{D64742F1-2C26-4352-B63B-D04C93EBF9A8}"/>
    <cellStyle name="Comma 2 2 3 2 3 5 2" xfId="25780" xr:uid="{4F23B8C3-C5B2-48FD-83F2-E1931CC6A520}"/>
    <cellStyle name="Comma 2 2 3 2 3 5 3" xfId="37661" xr:uid="{D95A4AF9-4159-484C-9D88-A955CFA55DB7}"/>
    <cellStyle name="Comma 2 2 3 2 3 5 4" xfId="51918" xr:uid="{5F6916E3-AB82-446E-8B40-B5ADD45D1318}"/>
    <cellStyle name="Comma 2 2 3 2 3 6" xfId="13900" xr:uid="{F20C4C15-3FD7-4B13-8DFB-3CDF4CC543C0}"/>
    <cellStyle name="Comma 2 2 3 2 3 6 2" xfId="40038" xr:uid="{F659EA1F-FFEA-49B9-B170-C21E422726AB}"/>
    <cellStyle name="Comma 2 2 3 2 3 6 3" xfId="54295" xr:uid="{822F0CDC-F4FE-4ECA-A032-B9258E1AD4EB}"/>
    <cellStyle name="Comma 2 2 3 2 3 7" xfId="16276" xr:uid="{C998D14F-6477-4F0B-B26F-CE18BF863A26}"/>
    <cellStyle name="Comma 2 2 3 2 3 8" xfId="28157" xr:uid="{8A59D52C-70CE-4A40-94D9-AD1B1FDF4E26}"/>
    <cellStyle name="Comma 2 2 3 2 3 9" xfId="42414" xr:uid="{5F720C27-D7E6-463F-B847-66A69FFAFC99}"/>
    <cellStyle name="Comma 2 2 3 2 4" xfId="2811" xr:uid="{2C5F1533-3955-46DE-879F-6256FD6B3998}"/>
    <cellStyle name="Comma 2 2 3 2 4 2" xfId="17068" xr:uid="{25ECFCD4-E407-4CA5-85D6-620C185BD135}"/>
    <cellStyle name="Comma 2 2 3 2 4 3" xfId="28949" xr:uid="{1BA6DEB0-96A6-4B97-8DA0-84AFD187EBCA}"/>
    <cellStyle name="Comma 2 2 3 2 4 4" xfId="43206" xr:uid="{D2AA4853-D8A9-4FF5-BD01-0193F8573478}"/>
    <cellStyle name="Comma 2 2 3 2 5" xfId="5187" xr:uid="{4074D33B-BCE3-4881-BDDE-0CF9902BBA45}"/>
    <cellStyle name="Comma 2 2 3 2 5 2" xfId="19444" xr:uid="{C2F05400-A11F-4B55-9EBE-12ADAA7C0864}"/>
    <cellStyle name="Comma 2 2 3 2 5 3" xfId="31325" xr:uid="{7CBACE33-D215-4F5A-B2D3-5A1632466D5D}"/>
    <cellStyle name="Comma 2 2 3 2 5 4" xfId="45582" xr:uid="{4050ED13-A990-4169-98A4-873D9B6F4326}"/>
    <cellStyle name="Comma 2 2 3 2 6" xfId="7563" xr:uid="{2D8B00D9-9DAB-4C63-BCFB-08F9FEDF7CDE}"/>
    <cellStyle name="Comma 2 2 3 2 6 2" xfId="21820" xr:uid="{E8E5A508-06F5-43E0-97BA-6DCC05565526}"/>
    <cellStyle name="Comma 2 2 3 2 6 3" xfId="33701" xr:uid="{983D5B1B-0D66-4304-9796-9C92183391D7}"/>
    <cellStyle name="Comma 2 2 3 2 6 4" xfId="47958" xr:uid="{DE2DBA16-D223-4A2A-A397-BC5A9CFCB6CD}"/>
    <cellStyle name="Comma 2 2 3 2 7" xfId="9939" xr:uid="{7BB47869-ECED-4490-A3AA-4DA0DF8DDE75}"/>
    <cellStyle name="Comma 2 2 3 2 7 2" xfId="24196" xr:uid="{192614D8-8F3A-4F96-8E3A-C6D547F49A28}"/>
    <cellStyle name="Comma 2 2 3 2 7 3" xfId="36077" xr:uid="{761D8A77-A7C0-4925-B581-58ADD58CFD7A}"/>
    <cellStyle name="Comma 2 2 3 2 7 4" xfId="50334" xr:uid="{D1A2D543-A5BA-486E-97B9-3F71418491A2}"/>
    <cellStyle name="Comma 2 2 3 2 8" xfId="12316" xr:uid="{AAA5DF40-0F07-4A4B-A047-67D324092BE5}"/>
    <cellStyle name="Comma 2 2 3 2 8 2" xfId="38454" xr:uid="{8EAF0AC0-CA04-402D-9239-0A69697F4FE6}"/>
    <cellStyle name="Comma 2 2 3 2 8 3" xfId="52711" xr:uid="{C9C665FA-9887-4BEB-AF75-548FC079EC50}"/>
    <cellStyle name="Comma 2 2 3 2 9" xfId="14692" xr:uid="{BD394115-90BA-4B29-A077-F10BCDAFDADE}"/>
    <cellStyle name="Comma 2 2 3 3" xfId="867" xr:uid="{2B1EB8FF-6725-481F-ACE9-3758DF20C266}"/>
    <cellStyle name="Comma 2 2 3 3 2" xfId="3243" xr:uid="{9883C352-3857-443F-945B-4BDF089D564F}"/>
    <cellStyle name="Comma 2 2 3 3 2 2" xfId="17500" xr:uid="{A3B8DEC2-042D-423F-9BF7-2CC16410C37B}"/>
    <cellStyle name="Comma 2 2 3 3 2 3" xfId="29381" xr:uid="{0D246006-3F83-4F50-BCC0-0F8D51E846EF}"/>
    <cellStyle name="Comma 2 2 3 3 2 4" xfId="43638" xr:uid="{B7DACF83-EA06-4F22-840F-7D5A4A9F2596}"/>
    <cellStyle name="Comma 2 2 3 3 3" xfId="5619" xr:uid="{9A33B2AC-F635-4D9F-8FE2-FD6A5CD2A83A}"/>
    <cellStyle name="Comma 2 2 3 3 3 2" xfId="19876" xr:uid="{B576F921-54A3-49D9-981A-C51B1EC9FB94}"/>
    <cellStyle name="Comma 2 2 3 3 3 3" xfId="31757" xr:uid="{D78AB1F6-4E77-485A-B32C-F26D5F644F90}"/>
    <cellStyle name="Comma 2 2 3 3 3 4" xfId="46014" xr:uid="{8D03C9A4-6D45-4D9E-9F01-73E8BF3FE969}"/>
    <cellStyle name="Comma 2 2 3 3 4" xfId="7995" xr:uid="{8FD0D415-7B50-4F06-99B2-9E1C3E429361}"/>
    <cellStyle name="Comma 2 2 3 3 4 2" xfId="22252" xr:uid="{349C6BC1-6AD7-48A5-9D66-D316EE5A7FAF}"/>
    <cellStyle name="Comma 2 2 3 3 4 3" xfId="34133" xr:uid="{63424FED-FE77-44ED-A953-8CF208117D3D}"/>
    <cellStyle name="Comma 2 2 3 3 4 4" xfId="48390" xr:uid="{9ED6827C-3EE8-40F0-AE3F-C75CAC8B1144}"/>
    <cellStyle name="Comma 2 2 3 3 5" xfId="10371" xr:uid="{684D7BF7-CD56-47ED-9C93-61EF521D320A}"/>
    <cellStyle name="Comma 2 2 3 3 5 2" xfId="24628" xr:uid="{3AA18F64-6A36-40A2-8B40-B80A1AC26228}"/>
    <cellStyle name="Comma 2 2 3 3 5 3" xfId="36509" xr:uid="{CE7A4F93-7CF9-4B84-9A38-A38908B0F55B}"/>
    <cellStyle name="Comma 2 2 3 3 5 4" xfId="50766" xr:uid="{208F8008-6E98-43BC-8D86-0C37DB912293}"/>
    <cellStyle name="Comma 2 2 3 3 6" xfId="12748" xr:uid="{675CB685-38BC-429E-839E-BFB92FC16B46}"/>
    <cellStyle name="Comma 2 2 3 3 6 2" xfId="38886" xr:uid="{23EB434D-B817-4019-9DBB-294467307D59}"/>
    <cellStyle name="Comma 2 2 3 3 6 3" xfId="53143" xr:uid="{1CBC6FC4-3237-41E3-A1D5-1B3368FC5784}"/>
    <cellStyle name="Comma 2 2 3 3 7" xfId="15124" xr:uid="{2C68CEC9-0641-4255-AFB8-3D7D179F525F}"/>
    <cellStyle name="Comma 2 2 3 3 8" xfId="27005" xr:uid="{E88B434A-1E8B-4105-BE14-F530F968FA88}"/>
    <cellStyle name="Comma 2 2 3 3 9" xfId="41262" xr:uid="{7A93A1CA-1221-415C-8C22-59EB35BE4AEB}"/>
    <cellStyle name="Comma 2 2 3 4" xfId="1659" xr:uid="{0A537532-1357-407A-80EE-D273CBED5D73}"/>
    <cellStyle name="Comma 2 2 3 4 2" xfId="4035" xr:uid="{75B2D899-6640-41C5-946F-0E3483C845A3}"/>
    <cellStyle name="Comma 2 2 3 4 2 2" xfId="18292" xr:uid="{017547D1-6F37-45A4-B481-AFCD61A8E89B}"/>
    <cellStyle name="Comma 2 2 3 4 2 3" xfId="30173" xr:uid="{7FF9BDAA-43E5-4253-BF45-F29A4C3F20BA}"/>
    <cellStyle name="Comma 2 2 3 4 2 4" xfId="44430" xr:uid="{13D7E2EE-D2FC-461E-9F4B-A4A87EB97438}"/>
    <cellStyle name="Comma 2 2 3 4 3" xfId="6411" xr:uid="{65610E33-F3E8-4629-B416-001A463A116D}"/>
    <cellStyle name="Comma 2 2 3 4 3 2" xfId="20668" xr:uid="{71B8EE53-B566-42FF-A0B6-108E2A576A8D}"/>
    <cellStyle name="Comma 2 2 3 4 3 3" xfId="32549" xr:uid="{02AE8EC5-42B4-41DE-817C-371AABD642E0}"/>
    <cellStyle name="Comma 2 2 3 4 3 4" xfId="46806" xr:uid="{0B7A1A27-C716-4E07-9469-AD5D68DCB9F1}"/>
    <cellStyle name="Comma 2 2 3 4 4" xfId="8787" xr:uid="{8BAE7FC3-0B4A-44A7-86B2-0BE099538F55}"/>
    <cellStyle name="Comma 2 2 3 4 4 2" xfId="23044" xr:uid="{F0E3A809-A42A-4180-A91F-0BEFB62C5D54}"/>
    <cellStyle name="Comma 2 2 3 4 4 3" xfId="34925" xr:uid="{4F86B593-1B4A-4A44-96AA-18179555DC0F}"/>
    <cellStyle name="Comma 2 2 3 4 4 4" xfId="49182" xr:uid="{E07A6FA5-7C29-4F21-9586-D508DCF43D39}"/>
    <cellStyle name="Comma 2 2 3 4 5" xfId="11163" xr:uid="{4BC59C4A-9F08-4482-961A-98D306C35BBF}"/>
    <cellStyle name="Comma 2 2 3 4 5 2" xfId="25420" xr:uid="{9C121862-2165-4B8D-9180-B6683AB6D9A4}"/>
    <cellStyle name="Comma 2 2 3 4 5 3" xfId="37301" xr:uid="{A67E006F-D57F-488F-A52C-BD332B2BD3DF}"/>
    <cellStyle name="Comma 2 2 3 4 5 4" xfId="51558" xr:uid="{E62DFBF3-43C1-4168-B3C4-3C32784C04FA}"/>
    <cellStyle name="Comma 2 2 3 4 6" xfId="13540" xr:uid="{3399512E-C138-410A-BCB3-EB73FB9D2D98}"/>
    <cellStyle name="Comma 2 2 3 4 6 2" xfId="39678" xr:uid="{E0FDC758-0356-4442-8A94-0EA9F1863E27}"/>
    <cellStyle name="Comma 2 2 3 4 6 3" xfId="53935" xr:uid="{DF0952D6-F401-40AF-B7B5-B79E5ADAED90}"/>
    <cellStyle name="Comma 2 2 3 4 7" xfId="15916" xr:uid="{DF5B962A-7586-43C7-923D-122B756DBC6D}"/>
    <cellStyle name="Comma 2 2 3 4 8" xfId="27797" xr:uid="{D18569DF-0CA0-4100-8239-FCD4D322BE9E}"/>
    <cellStyle name="Comma 2 2 3 4 9" xfId="42054" xr:uid="{679345A8-DEFB-4A9D-9165-12BEA5615CCE}"/>
    <cellStyle name="Comma 2 2 3 5" xfId="2451" xr:uid="{068B9E24-FEDF-40E9-9492-AE6211757002}"/>
    <cellStyle name="Comma 2 2 3 5 2" xfId="16708" xr:uid="{B05E609F-F16F-4B53-AFBC-AC97CE2CB6C2}"/>
    <cellStyle name="Comma 2 2 3 5 3" xfId="28589" xr:uid="{8A2C5E35-79CC-4428-A965-BA81215A72C2}"/>
    <cellStyle name="Comma 2 2 3 5 4" xfId="42846" xr:uid="{F2C634C6-9670-497B-9222-4A7D01FDB32C}"/>
    <cellStyle name="Comma 2 2 3 6" xfId="4827" xr:uid="{FA39561A-83D3-406D-BB29-2E43E0A520A3}"/>
    <cellStyle name="Comma 2 2 3 6 2" xfId="19084" xr:uid="{5945D762-CAF5-4916-89E1-A8254DD8E3FA}"/>
    <cellStyle name="Comma 2 2 3 6 3" xfId="30965" xr:uid="{61BBEE65-03C0-4C24-8DAD-A86CD84D4B93}"/>
    <cellStyle name="Comma 2 2 3 6 4" xfId="45222" xr:uid="{519C9943-9279-4F6D-AF8A-E91FCD7EC068}"/>
    <cellStyle name="Comma 2 2 3 7" xfId="7203" xr:uid="{83F81EA7-931C-4921-9461-6BD456BB51A0}"/>
    <cellStyle name="Comma 2 2 3 7 2" xfId="21460" xr:uid="{20DA0749-FBBB-4AA8-BC30-CC1F5EA9BAE1}"/>
    <cellStyle name="Comma 2 2 3 7 3" xfId="33341" xr:uid="{34973CCF-5704-47EE-B957-DD8DECF64589}"/>
    <cellStyle name="Comma 2 2 3 7 4" xfId="47598" xr:uid="{46845E6F-A97B-42CD-810F-D2C79D31941C}"/>
    <cellStyle name="Comma 2 2 3 8" xfId="9579" xr:uid="{D68A9B45-E5F8-4DE2-B635-3A1553BD6582}"/>
    <cellStyle name="Comma 2 2 3 8 2" xfId="23836" xr:uid="{6FBA2C3D-3B1B-45CA-9B35-35F03DE026A4}"/>
    <cellStyle name="Comma 2 2 3 8 3" xfId="35717" xr:uid="{67D6EE90-E219-4AD8-A848-C4A329784AEA}"/>
    <cellStyle name="Comma 2 2 3 8 4" xfId="49974" xr:uid="{9F3AE5B1-E4DA-467D-A266-950C9EE6F450}"/>
    <cellStyle name="Comma 2 2 3 9" xfId="11956" xr:uid="{DA6A8278-DEAA-4AF3-88B5-EA0486AE82C2}"/>
    <cellStyle name="Comma 2 2 3 9 2" xfId="38094" xr:uid="{4550BE87-DF29-4FBD-92CA-76B475299A0D}"/>
    <cellStyle name="Comma 2 2 3 9 3" xfId="52351" xr:uid="{76D4904B-3FC4-4E1E-BE93-2A70C870E7AF}"/>
    <cellStyle name="Comma 2 2 4" xfId="111" xr:uid="{CA9E51C4-97A2-4401-B7A9-713A5409B6F1}"/>
    <cellStyle name="Comma 2 2 4 10" xfId="14368" xr:uid="{3090AEDA-E114-4DCB-A149-46F800D79DA1}"/>
    <cellStyle name="Comma 2 2 4 11" xfId="26249" xr:uid="{B2528427-BA2F-4F61-9250-3330B543669B}"/>
    <cellStyle name="Comma 2 2 4 12" xfId="40506" xr:uid="{02D9EFD8-9F8C-4FAB-9295-054CC72C3E2B}"/>
    <cellStyle name="Comma 2 2 4 2" xfId="471" xr:uid="{0B152552-34F4-4481-A0AD-5B5A74AB2FAA}"/>
    <cellStyle name="Comma 2 2 4 2 10" xfId="26609" xr:uid="{B995EF98-E849-46E4-BE60-7B47AF3DADB1}"/>
    <cellStyle name="Comma 2 2 4 2 11" xfId="40866" xr:uid="{F1C50B87-B5D8-45BD-8986-BA264FE31500}"/>
    <cellStyle name="Comma 2 2 4 2 2" xfId="1263" xr:uid="{9E64990D-97C7-4DDB-A3D2-105BD4CD0131}"/>
    <cellStyle name="Comma 2 2 4 2 2 2" xfId="3639" xr:uid="{571D1CC4-C301-46BE-9C17-3AE22EBDDAFF}"/>
    <cellStyle name="Comma 2 2 4 2 2 2 2" xfId="17896" xr:uid="{63E18205-5849-41C5-BF41-AC4819FFA934}"/>
    <cellStyle name="Comma 2 2 4 2 2 2 3" xfId="29777" xr:uid="{8779CE6F-2744-4163-87EE-2D055B004522}"/>
    <cellStyle name="Comma 2 2 4 2 2 2 4" xfId="44034" xr:uid="{2CE35A75-7A12-4CE2-AEEC-D7B806CB0558}"/>
    <cellStyle name="Comma 2 2 4 2 2 3" xfId="6015" xr:uid="{2B9B503A-77A2-49B5-8492-5BE32730526C}"/>
    <cellStyle name="Comma 2 2 4 2 2 3 2" xfId="20272" xr:uid="{BBEB2E44-9BC6-483A-87F8-A79E2394803D}"/>
    <cellStyle name="Comma 2 2 4 2 2 3 3" xfId="32153" xr:uid="{9BCF967D-6D64-45B8-8264-EBBB94569508}"/>
    <cellStyle name="Comma 2 2 4 2 2 3 4" xfId="46410" xr:uid="{0BDB9718-CF44-49E6-B866-261F8F112E09}"/>
    <cellStyle name="Comma 2 2 4 2 2 4" xfId="8391" xr:uid="{257C39B3-F233-48C8-917E-15549AD91887}"/>
    <cellStyle name="Comma 2 2 4 2 2 4 2" xfId="22648" xr:uid="{281DB56F-660E-4E54-B6B3-7D4D7CB81CB2}"/>
    <cellStyle name="Comma 2 2 4 2 2 4 3" xfId="34529" xr:uid="{1B6AEFD2-3909-481F-B359-6064E1823FA8}"/>
    <cellStyle name="Comma 2 2 4 2 2 4 4" xfId="48786" xr:uid="{4E7F1ABE-CBB5-44A9-A260-6CE707DAF867}"/>
    <cellStyle name="Comma 2 2 4 2 2 5" xfId="10767" xr:uid="{7CD82137-6E9A-42F2-A7C4-29AE041F4475}"/>
    <cellStyle name="Comma 2 2 4 2 2 5 2" xfId="25024" xr:uid="{C8FA9896-D90D-480C-8D45-E8A0DB53F265}"/>
    <cellStyle name="Comma 2 2 4 2 2 5 3" xfId="36905" xr:uid="{169AB80E-21FF-4A9E-9E7C-6837CB3E526E}"/>
    <cellStyle name="Comma 2 2 4 2 2 5 4" xfId="51162" xr:uid="{37B0B9E6-3F10-4184-A56B-DD9DFA46D27A}"/>
    <cellStyle name="Comma 2 2 4 2 2 6" xfId="13144" xr:uid="{9553B3BD-6C0A-4762-ACF7-0BC1FF79BABB}"/>
    <cellStyle name="Comma 2 2 4 2 2 6 2" xfId="39282" xr:uid="{1527BEC6-FF8C-4461-B405-73B49EBCF33A}"/>
    <cellStyle name="Comma 2 2 4 2 2 6 3" xfId="53539" xr:uid="{9AA3AB54-F152-445B-AE5D-4149E1730BC3}"/>
    <cellStyle name="Comma 2 2 4 2 2 7" xfId="15520" xr:uid="{36EC9C78-A53C-44CD-81E8-D0C255F27DF5}"/>
    <cellStyle name="Comma 2 2 4 2 2 8" xfId="27401" xr:uid="{68C69792-32C4-44D6-B0AB-35D727135D30}"/>
    <cellStyle name="Comma 2 2 4 2 2 9" xfId="41658" xr:uid="{D82F9D83-8AB8-4F79-8298-0A376DB980C4}"/>
    <cellStyle name="Comma 2 2 4 2 3" xfId="2055" xr:uid="{3929FD45-59FC-4876-B135-4426FC4E7130}"/>
    <cellStyle name="Comma 2 2 4 2 3 2" xfId="4431" xr:uid="{24287D50-29D4-487C-BF73-34B75ACC226E}"/>
    <cellStyle name="Comma 2 2 4 2 3 2 2" xfId="18688" xr:uid="{153657FB-33FE-41CD-8A48-645C4F88A048}"/>
    <cellStyle name="Comma 2 2 4 2 3 2 3" xfId="30569" xr:uid="{6EFBC837-BEAA-459F-940E-45B0FE9C082B}"/>
    <cellStyle name="Comma 2 2 4 2 3 2 4" xfId="44826" xr:uid="{7231407E-772E-4375-8F76-04A2804B7816}"/>
    <cellStyle name="Comma 2 2 4 2 3 3" xfId="6807" xr:uid="{943E002A-C199-41AA-965F-216E4BE4EA63}"/>
    <cellStyle name="Comma 2 2 4 2 3 3 2" xfId="21064" xr:uid="{664F5593-CC31-4D8B-823D-017FD500C02F}"/>
    <cellStyle name="Comma 2 2 4 2 3 3 3" xfId="32945" xr:uid="{F19525B5-304A-4D26-B668-BD8420F6AB37}"/>
    <cellStyle name="Comma 2 2 4 2 3 3 4" xfId="47202" xr:uid="{5C5BA33D-2E45-41A5-B9B0-6909E6A3BB1F}"/>
    <cellStyle name="Comma 2 2 4 2 3 4" xfId="9183" xr:uid="{1E0263B4-707A-4517-A210-2D98BE472014}"/>
    <cellStyle name="Comma 2 2 4 2 3 4 2" xfId="23440" xr:uid="{EE5EDFCA-90E7-40C5-ACD4-586880EB1ADF}"/>
    <cellStyle name="Comma 2 2 4 2 3 4 3" xfId="35321" xr:uid="{C04B307E-DDF9-432D-AD44-F407C3D8F5E5}"/>
    <cellStyle name="Comma 2 2 4 2 3 4 4" xfId="49578" xr:uid="{B0725390-36C7-4856-95D8-3DDE5BEBF4A4}"/>
    <cellStyle name="Comma 2 2 4 2 3 5" xfId="11559" xr:uid="{DD8A31DB-0FED-49D6-B278-558A1021C5D4}"/>
    <cellStyle name="Comma 2 2 4 2 3 5 2" xfId="25816" xr:uid="{A351C509-9A69-4B63-852F-1EE33A31A9BC}"/>
    <cellStyle name="Comma 2 2 4 2 3 5 3" xfId="37697" xr:uid="{F40DFE69-6B4C-423A-B47C-48A3B1FED0FE}"/>
    <cellStyle name="Comma 2 2 4 2 3 5 4" xfId="51954" xr:uid="{9CEBA3C3-637D-4F5C-815D-F29B67DAC86C}"/>
    <cellStyle name="Comma 2 2 4 2 3 6" xfId="13936" xr:uid="{D2068BB2-4EE6-4EF8-B28A-20180AA4A057}"/>
    <cellStyle name="Comma 2 2 4 2 3 6 2" xfId="40074" xr:uid="{8518D72C-7851-4D45-9F9B-70A64CC4D4C8}"/>
    <cellStyle name="Comma 2 2 4 2 3 6 3" xfId="54331" xr:uid="{6B536E88-4715-4AC8-AC1A-177916F54940}"/>
    <cellStyle name="Comma 2 2 4 2 3 7" xfId="16312" xr:uid="{D85DD9D9-7CCB-4B82-B079-E91D4E3E63A8}"/>
    <cellStyle name="Comma 2 2 4 2 3 8" xfId="28193" xr:uid="{84A0C056-BA22-4C81-BB67-229AD4343517}"/>
    <cellStyle name="Comma 2 2 4 2 3 9" xfId="42450" xr:uid="{8AB67044-4DF2-4589-9276-1052959AF14A}"/>
    <cellStyle name="Comma 2 2 4 2 4" xfId="2847" xr:uid="{54079D23-748D-47B5-9DC6-1C2B11C07A7A}"/>
    <cellStyle name="Comma 2 2 4 2 4 2" xfId="17104" xr:uid="{178AD740-9986-4819-AB42-D040FB94616B}"/>
    <cellStyle name="Comma 2 2 4 2 4 3" xfId="28985" xr:uid="{2347742C-37A5-4BC1-BD1D-18394049A1F6}"/>
    <cellStyle name="Comma 2 2 4 2 4 4" xfId="43242" xr:uid="{1C96E751-2E49-4529-A198-EEF2E3E61939}"/>
    <cellStyle name="Comma 2 2 4 2 5" xfId="5223" xr:uid="{E39469BF-BF0F-4905-B260-2FB19E18B393}"/>
    <cellStyle name="Comma 2 2 4 2 5 2" xfId="19480" xr:uid="{4E78E1B4-E911-4619-B634-9D957C8DA630}"/>
    <cellStyle name="Comma 2 2 4 2 5 3" xfId="31361" xr:uid="{474EB0EC-3198-4649-B535-E37A4BAA2F63}"/>
    <cellStyle name="Comma 2 2 4 2 5 4" xfId="45618" xr:uid="{68340AF4-653C-48CA-95A8-55DB27C86AAE}"/>
    <cellStyle name="Comma 2 2 4 2 6" xfId="7599" xr:uid="{3A46E091-318E-44DC-9A6C-4B0A9F32A952}"/>
    <cellStyle name="Comma 2 2 4 2 6 2" xfId="21856" xr:uid="{A0C926C5-F3E0-41A2-951C-89FF02AB487C}"/>
    <cellStyle name="Comma 2 2 4 2 6 3" xfId="33737" xr:uid="{740B9F0D-F952-405C-84D4-ED8A74F3AAC3}"/>
    <cellStyle name="Comma 2 2 4 2 6 4" xfId="47994" xr:uid="{748C3F4B-4902-46AC-B125-C552322DCE80}"/>
    <cellStyle name="Comma 2 2 4 2 7" xfId="9975" xr:uid="{79503AF4-8240-4B5D-9CDC-49D930029204}"/>
    <cellStyle name="Comma 2 2 4 2 7 2" xfId="24232" xr:uid="{624CCF01-5738-49D5-8F0F-8B3CA24BBEBE}"/>
    <cellStyle name="Comma 2 2 4 2 7 3" xfId="36113" xr:uid="{A4EB4889-731B-4767-85F3-0EF624FD850F}"/>
    <cellStyle name="Comma 2 2 4 2 7 4" xfId="50370" xr:uid="{CCB8D760-8557-4233-918A-68B622EE47C0}"/>
    <cellStyle name="Comma 2 2 4 2 8" xfId="12352" xr:uid="{1928B0D7-38DD-4926-A795-A100A85A97F0}"/>
    <cellStyle name="Comma 2 2 4 2 8 2" xfId="38490" xr:uid="{C87A03FE-884D-403E-8842-ED66EBD167DC}"/>
    <cellStyle name="Comma 2 2 4 2 8 3" xfId="52747" xr:uid="{358DD25E-4942-4F29-AB1F-AEB8E0D22DFC}"/>
    <cellStyle name="Comma 2 2 4 2 9" xfId="14728" xr:uid="{E083756A-8FBC-4EFC-9EB9-0B183AD61221}"/>
    <cellStyle name="Comma 2 2 4 3" xfId="903" xr:uid="{087FDD1C-1613-4DD3-935B-0B972B16A08C}"/>
    <cellStyle name="Comma 2 2 4 3 2" xfId="3279" xr:uid="{AF8788BC-A6CA-41A1-B538-668FC4677DB2}"/>
    <cellStyle name="Comma 2 2 4 3 2 2" xfId="17536" xr:uid="{59621CEA-548A-4247-A1A0-0A6CF2447C5F}"/>
    <cellStyle name="Comma 2 2 4 3 2 3" xfId="29417" xr:uid="{C7710847-35D9-461C-9392-D7999FFBE616}"/>
    <cellStyle name="Comma 2 2 4 3 2 4" xfId="43674" xr:uid="{8524498A-D466-48E4-A1D2-FA6FBC0A8064}"/>
    <cellStyle name="Comma 2 2 4 3 3" xfId="5655" xr:uid="{6AB7CCCF-C6B5-4A1C-80FA-E3E5225EE45B}"/>
    <cellStyle name="Comma 2 2 4 3 3 2" xfId="19912" xr:uid="{05FC10DC-3B46-416E-AD9B-7D2EB5D03962}"/>
    <cellStyle name="Comma 2 2 4 3 3 3" xfId="31793" xr:uid="{F74FDACA-5692-418B-A092-C0E99E8AC351}"/>
    <cellStyle name="Comma 2 2 4 3 3 4" xfId="46050" xr:uid="{24CD4613-1160-4EBB-9EA1-7C9519448914}"/>
    <cellStyle name="Comma 2 2 4 3 4" xfId="8031" xr:uid="{565ABD58-D94D-42D9-AA93-C9DB7711E03A}"/>
    <cellStyle name="Comma 2 2 4 3 4 2" xfId="22288" xr:uid="{AA140471-A0FA-4ACA-B6EB-0336B84B6C47}"/>
    <cellStyle name="Comma 2 2 4 3 4 3" xfId="34169" xr:uid="{89C5C095-3B09-4A07-92E6-C082CD196E32}"/>
    <cellStyle name="Comma 2 2 4 3 4 4" xfId="48426" xr:uid="{CDB28D5A-0B00-4AB4-A080-8F00D7CE6F18}"/>
    <cellStyle name="Comma 2 2 4 3 5" xfId="10407" xr:uid="{3C490969-A47B-4C17-90FE-12440CC1E053}"/>
    <cellStyle name="Comma 2 2 4 3 5 2" xfId="24664" xr:uid="{13EA9590-2C80-4183-BDEB-3331EE725CFB}"/>
    <cellStyle name="Comma 2 2 4 3 5 3" xfId="36545" xr:uid="{6C3EF04B-A582-4F4A-821F-B7F018AE2E0B}"/>
    <cellStyle name="Comma 2 2 4 3 5 4" xfId="50802" xr:uid="{2F4E82DD-8CEB-4D8C-A429-A1F0FEB9A200}"/>
    <cellStyle name="Comma 2 2 4 3 6" xfId="12784" xr:uid="{CA240E2B-E418-4DA0-8D7D-F0004089FADB}"/>
    <cellStyle name="Comma 2 2 4 3 6 2" xfId="38922" xr:uid="{DFDB9681-B754-4EF0-92DE-21F30FEBA014}"/>
    <cellStyle name="Comma 2 2 4 3 6 3" xfId="53179" xr:uid="{FDB20294-8445-4F3B-956A-A4ABAC7D8F34}"/>
    <cellStyle name="Comma 2 2 4 3 7" xfId="15160" xr:uid="{4BB49976-AE4D-49A3-8DA9-DE1D35C92F4D}"/>
    <cellStyle name="Comma 2 2 4 3 8" xfId="27041" xr:uid="{C95FA684-D0F5-4753-9CEF-B5495B8992B0}"/>
    <cellStyle name="Comma 2 2 4 3 9" xfId="41298" xr:uid="{1381B9CA-4891-46F0-83C7-45432D40685D}"/>
    <cellStyle name="Comma 2 2 4 4" xfId="1695" xr:uid="{046B730E-B22C-40F0-ADCA-C81313AB1461}"/>
    <cellStyle name="Comma 2 2 4 4 2" xfId="4071" xr:uid="{9F6A7333-B91D-40BA-86C8-6B728CB2C490}"/>
    <cellStyle name="Comma 2 2 4 4 2 2" xfId="18328" xr:uid="{3FABBEBE-8C19-4831-ACE3-60F45D6530D4}"/>
    <cellStyle name="Comma 2 2 4 4 2 3" xfId="30209" xr:uid="{EBDDB958-B031-4BDF-A8B9-456D348B0E70}"/>
    <cellStyle name="Comma 2 2 4 4 2 4" xfId="44466" xr:uid="{372B6984-90FF-4415-9711-5CD0C7D1661F}"/>
    <cellStyle name="Comma 2 2 4 4 3" xfId="6447" xr:uid="{BB3D5FE6-35FE-49E8-8B51-FE7436057E2E}"/>
    <cellStyle name="Comma 2 2 4 4 3 2" xfId="20704" xr:uid="{DD071277-B471-47CC-9485-227BB329A153}"/>
    <cellStyle name="Comma 2 2 4 4 3 3" xfId="32585" xr:uid="{03189D18-FF63-4E23-81FC-9E1DD5DA61D9}"/>
    <cellStyle name="Comma 2 2 4 4 3 4" xfId="46842" xr:uid="{F8ED3A27-A745-41A7-AB07-402321BBE8B1}"/>
    <cellStyle name="Comma 2 2 4 4 4" xfId="8823" xr:uid="{2797E369-0DB5-4A1D-BEE5-1BE7DC1D2274}"/>
    <cellStyle name="Comma 2 2 4 4 4 2" xfId="23080" xr:uid="{F3FD4EF2-BBAA-4450-A8FC-A234CC5989DE}"/>
    <cellStyle name="Comma 2 2 4 4 4 3" xfId="34961" xr:uid="{758042C4-750E-428F-B588-E49AE8D65890}"/>
    <cellStyle name="Comma 2 2 4 4 4 4" xfId="49218" xr:uid="{F2CA1EB1-7A2D-47FD-8324-8DBBE13AEAB6}"/>
    <cellStyle name="Comma 2 2 4 4 5" xfId="11199" xr:uid="{48D62728-97E0-4A5F-8F86-296973D89DB9}"/>
    <cellStyle name="Comma 2 2 4 4 5 2" xfId="25456" xr:uid="{6D8E338A-BB2A-4BFA-B531-B33B7135DD2A}"/>
    <cellStyle name="Comma 2 2 4 4 5 3" xfId="37337" xr:uid="{2B4629C8-5CBC-494A-9884-D3D297CF59F0}"/>
    <cellStyle name="Comma 2 2 4 4 5 4" xfId="51594" xr:uid="{95C9B5AD-27AF-4BC2-A04D-95F1008BD9AD}"/>
    <cellStyle name="Comma 2 2 4 4 6" xfId="13576" xr:uid="{49963037-A682-4E9A-8EB5-F8E49A8286A5}"/>
    <cellStyle name="Comma 2 2 4 4 6 2" xfId="39714" xr:uid="{6ECC0BA8-8DDF-410B-BE31-F9C4C72A992B}"/>
    <cellStyle name="Comma 2 2 4 4 6 3" xfId="53971" xr:uid="{5B8D71FD-F236-49AC-AE95-2FF763A7B8C2}"/>
    <cellStyle name="Comma 2 2 4 4 7" xfId="15952" xr:uid="{D89EE694-D08E-4E06-89C8-419B0CF7BB90}"/>
    <cellStyle name="Comma 2 2 4 4 8" xfId="27833" xr:uid="{4994BEAB-48E5-4A23-B9E1-EC26033D1D8B}"/>
    <cellStyle name="Comma 2 2 4 4 9" xfId="42090" xr:uid="{C3F91CBF-5965-49B4-8FAC-D42EB1DF9CFE}"/>
    <cellStyle name="Comma 2 2 4 5" xfId="2487" xr:uid="{4932B5A4-257F-4092-A972-B6F58C7B81AE}"/>
    <cellStyle name="Comma 2 2 4 5 2" xfId="16744" xr:uid="{0EA97660-2735-4CBE-9373-81855B0AC26F}"/>
    <cellStyle name="Comma 2 2 4 5 3" xfId="28625" xr:uid="{5EAB1189-31F5-4BAE-9859-E3CCFD8722EE}"/>
    <cellStyle name="Comma 2 2 4 5 4" xfId="42882" xr:uid="{E609A25E-60E1-4365-A9C3-70B90416C560}"/>
    <cellStyle name="Comma 2 2 4 6" xfId="4863" xr:uid="{39F7BC12-384F-4443-B918-1921B5589DFE}"/>
    <cellStyle name="Comma 2 2 4 6 2" xfId="19120" xr:uid="{8C86B76F-EA0C-481D-B3F0-D6DD291664A0}"/>
    <cellStyle name="Comma 2 2 4 6 3" xfId="31001" xr:uid="{715379CD-B5E2-43A2-B19A-0F7CA5DD1C3F}"/>
    <cellStyle name="Comma 2 2 4 6 4" xfId="45258" xr:uid="{97A3AC2E-670E-44E7-AF30-96F65A497383}"/>
    <cellStyle name="Comma 2 2 4 7" xfId="7239" xr:uid="{480B7423-0F5F-41E5-923D-1782E65A2C8D}"/>
    <cellStyle name="Comma 2 2 4 7 2" xfId="21496" xr:uid="{BFE359C8-3A91-4940-A4EC-81A25559BA28}"/>
    <cellStyle name="Comma 2 2 4 7 3" xfId="33377" xr:uid="{D6C8C148-CF1B-4E1C-A499-FE387AA3404C}"/>
    <cellStyle name="Comma 2 2 4 7 4" xfId="47634" xr:uid="{2ECCC5D3-BB9D-49FA-A53C-87F91FA353C6}"/>
    <cellStyle name="Comma 2 2 4 8" xfId="9615" xr:uid="{7159F9BD-A418-4C5F-857F-F173504925A2}"/>
    <cellStyle name="Comma 2 2 4 8 2" xfId="23872" xr:uid="{84AC5A05-509D-4F56-A8BA-EFD3E1CCF6D9}"/>
    <cellStyle name="Comma 2 2 4 8 3" xfId="35753" xr:uid="{7374AA1D-A571-4EE8-B620-0CAB0A7EE025}"/>
    <cellStyle name="Comma 2 2 4 8 4" xfId="50010" xr:uid="{FAE5F006-D14E-4329-8377-89100D03B72E}"/>
    <cellStyle name="Comma 2 2 4 9" xfId="11992" xr:uid="{843CD963-5855-42C0-8D0F-6ADCA84478AB}"/>
    <cellStyle name="Comma 2 2 4 9 2" xfId="38130" xr:uid="{2832C87D-B1AE-4138-974E-C833F833E121}"/>
    <cellStyle name="Comma 2 2 4 9 3" xfId="52387" xr:uid="{2DAB27DD-4680-44DF-AA01-6C3AC13EF261}"/>
    <cellStyle name="Comma 2 2 5" xfId="147" xr:uid="{A30A17AE-3D47-4F60-9009-B2E8D72A24AC}"/>
    <cellStyle name="Comma 2 2 5 10" xfId="14404" xr:uid="{464312A3-7B44-425C-8C00-E91574E24CEA}"/>
    <cellStyle name="Comma 2 2 5 11" xfId="26285" xr:uid="{16AE3D92-FFF3-422D-B9C9-00378CBFD017}"/>
    <cellStyle name="Comma 2 2 5 12" xfId="40542" xr:uid="{E3E1E65E-CC3E-400F-A6DC-9A1D0A3CA0DA}"/>
    <cellStyle name="Comma 2 2 5 2" xfId="507" xr:uid="{BB2CFBAA-45E1-4749-9C53-3F96BC489384}"/>
    <cellStyle name="Comma 2 2 5 2 10" xfId="26645" xr:uid="{6F32ABF8-A49E-4A41-B65A-36D8260B9830}"/>
    <cellStyle name="Comma 2 2 5 2 11" xfId="40902" xr:uid="{C0E0C1EB-A4D2-4114-9BA5-5D7F050356B3}"/>
    <cellStyle name="Comma 2 2 5 2 2" xfId="1299" xr:uid="{4FA393C8-9422-432A-AD64-91D4EA72777A}"/>
    <cellStyle name="Comma 2 2 5 2 2 2" xfId="3675" xr:uid="{1CD64BEC-82B3-4527-A875-F6A858466C3F}"/>
    <cellStyle name="Comma 2 2 5 2 2 2 2" xfId="17932" xr:uid="{52D790CD-05E5-490D-BE59-65567535761D}"/>
    <cellStyle name="Comma 2 2 5 2 2 2 3" xfId="29813" xr:uid="{EC6C76B5-514C-4B7C-9A54-06FB2E6C2A53}"/>
    <cellStyle name="Comma 2 2 5 2 2 2 4" xfId="44070" xr:uid="{A8E614C9-72EC-4ADF-B7B8-289DD84B38B9}"/>
    <cellStyle name="Comma 2 2 5 2 2 3" xfId="6051" xr:uid="{800BA511-363E-4C43-8E76-E88E6A152A8F}"/>
    <cellStyle name="Comma 2 2 5 2 2 3 2" xfId="20308" xr:uid="{B66358FF-F77A-4AB9-BE2B-0C6EC01DD9E3}"/>
    <cellStyle name="Comma 2 2 5 2 2 3 3" xfId="32189" xr:uid="{FEE16983-AE1B-42C6-BECE-D79EA247A0EA}"/>
    <cellStyle name="Comma 2 2 5 2 2 3 4" xfId="46446" xr:uid="{13701BAD-03DE-469A-8764-D5DC81741122}"/>
    <cellStyle name="Comma 2 2 5 2 2 4" xfId="8427" xr:uid="{8462B975-8B14-487D-BB94-AD33B4D3884C}"/>
    <cellStyle name="Comma 2 2 5 2 2 4 2" xfId="22684" xr:uid="{FB9EC11C-F556-43EB-8F4C-B969A97825CD}"/>
    <cellStyle name="Comma 2 2 5 2 2 4 3" xfId="34565" xr:uid="{11B99999-7372-437D-A067-D5CDBFAF4CAC}"/>
    <cellStyle name="Comma 2 2 5 2 2 4 4" xfId="48822" xr:uid="{007750CF-831B-4973-8966-4CE0099239E2}"/>
    <cellStyle name="Comma 2 2 5 2 2 5" xfId="10803" xr:uid="{6737D9D6-5428-4CF3-BEB3-B6E9C9F9D1AF}"/>
    <cellStyle name="Comma 2 2 5 2 2 5 2" xfId="25060" xr:uid="{3826A208-3795-43C2-84A9-B87CE002B0AD}"/>
    <cellStyle name="Comma 2 2 5 2 2 5 3" xfId="36941" xr:uid="{186E56F2-94E2-422E-9C31-FD814852E20E}"/>
    <cellStyle name="Comma 2 2 5 2 2 5 4" xfId="51198" xr:uid="{BC40A303-25D3-4669-A9C1-49203EA6F0E5}"/>
    <cellStyle name="Comma 2 2 5 2 2 6" xfId="13180" xr:uid="{6EA5DB02-470F-498B-91A7-316E4A1B5BF3}"/>
    <cellStyle name="Comma 2 2 5 2 2 6 2" xfId="39318" xr:uid="{557F4B0E-C785-4D6F-B5F5-4AF388B0EE08}"/>
    <cellStyle name="Comma 2 2 5 2 2 6 3" xfId="53575" xr:uid="{43606EF6-AADF-41BC-9920-559B9BEAA130}"/>
    <cellStyle name="Comma 2 2 5 2 2 7" xfId="15556" xr:uid="{6746E468-C43D-49DE-A4EE-059D96DDDCED}"/>
    <cellStyle name="Comma 2 2 5 2 2 8" xfId="27437" xr:uid="{2552F3E6-BC69-413F-AF50-85DF22EDBE7A}"/>
    <cellStyle name="Comma 2 2 5 2 2 9" xfId="41694" xr:uid="{20A111DF-48CB-41C7-BBB7-5F5E26D4BC39}"/>
    <cellStyle name="Comma 2 2 5 2 3" xfId="2091" xr:uid="{5958CB00-2CB8-49EB-B8C0-6F351F8EBBDC}"/>
    <cellStyle name="Comma 2 2 5 2 3 2" xfId="4467" xr:uid="{A99F8071-5D34-4577-BAA2-ED3D61D1459A}"/>
    <cellStyle name="Comma 2 2 5 2 3 2 2" xfId="18724" xr:uid="{7AE992C2-807C-4193-80A8-744E3136097B}"/>
    <cellStyle name="Comma 2 2 5 2 3 2 3" xfId="30605" xr:uid="{AA2BD6ED-030E-403E-ABD4-52097EB5E804}"/>
    <cellStyle name="Comma 2 2 5 2 3 2 4" xfId="44862" xr:uid="{F2C54605-79B6-44E2-A925-2AF82C40C0E1}"/>
    <cellStyle name="Comma 2 2 5 2 3 3" xfId="6843" xr:uid="{943791E0-06BC-431E-8F72-88FAC1201923}"/>
    <cellStyle name="Comma 2 2 5 2 3 3 2" xfId="21100" xr:uid="{D14365CE-5EE9-455C-B314-DCD2CC9F7096}"/>
    <cellStyle name="Comma 2 2 5 2 3 3 3" xfId="32981" xr:uid="{FB3F594C-F117-428B-9143-1C5BE6381082}"/>
    <cellStyle name="Comma 2 2 5 2 3 3 4" xfId="47238" xr:uid="{4BC31E07-D6E0-4D48-B8F4-1BCD6589DD4A}"/>
    <cellStyle name="Comma 2 2 5 2 3 4" xfId="9219" xr:uid="{867F46CB-EFA8-4D16-913D-53FB9925B2AB}"/>
    <cellStyle name="Comma 2 2 5 2 3 4 2" xfId="23476" xr:uid="{436CFDB6-75D9-4E20-86DB-A0CCA8B83B50}"/>
    <cellStyle name="Comma 2 2 5 2 3 4 3" xfId="35357" xr:uid="{4755A72F-97E5-417B-8AE9-800DBCC05DC9}"/>
    <cellStyle name="Comma 2 2 5 2 3 4 4" xfId="49614" xr:uid="{695BFB10-C8B5-4FA3-987C-A3AF2E4F8041}"/>
    <cellStyle name="Comma 2 2 5 2 3 5" xfId="11595" xr:uid="{EAD5E962-10A6-45F1-9C24-DE61D8934F4E}"/>
    <cellStyle name="Comma 2 2 5 2 3 5 2" xfId="25852" xr:uid="{878FE91C-4503-4AEA-80D9-875EBC7D6A18}"/>
    <cellStyle name="Comma 2 2 5 2 3 5 3" xfId="37733" xr:uid="{83943E24-8BE1-4E31-9EA1-7AEC0A35AFAC}"/>
    <cellStyle name="Comma 2 2 5 2 3 5 4" xfId="51990" xr:uid="{6CD1F5D1-B948-466A-AF6E-D423520549E2}"/>
    <cellStyle name="Comma 2 2 5 2 3 6" xfId="13972" xr:uid="{EA1BD157-B1E9-40E2-B8C1-E71363A4C7C5}"/>
    <cellStyle name="Comma 2 2 5 2 3 6 2" xfId="40110" xr:uid="{DDEF9475-58C1-409B-80EB-CA7F9B93F000}"/>
    <cellStyle name="Comma 2 2 5 2 3 6 3" xfId="54367" xr:uid="{32EEADA6-C27B-488A-80E6-EEA8DB489B97}"/>
    <cellStyle name="Comma 2 2 5 2 3 7" xfId="16348" xr:uid="{6A30238D-1EFF-4966-9F4F-CFF29D17409D}"/>
    <cellStyle name="Comma 2 2 5 2 3 8" xfId="28229" xr:uid="{83BFFBC3-7EC7-4F22-862A-0E988B472515}"/>
    <cellStyle name="Comma 2 2 5 2 3 9" xfId="42486" xr:uid="{A78635F4-7B1B-4169-A0AE-E4144616C3D1}"/>
    <cellStyle name="Comma 2 2 5 2 4" xfId="2883" xr:uid="{78DE2FAC-3F23-459C-8BA7-265B54C6AA3B}"/>
    <cellStyle name="Comma 2 2 5 2 4 2" xfId="17140" xr:uid="{CE29219F-E381-4E69-BFD2-81CC180F2450}"/>
    <cellStyle name="Comma 2 2 5 2 4 3" xfId="29021" xr:uid="{928F497E-D62F-442A-9D4B-18FBFF456CD2}"/>
    <cellStyle name="Comma 2 2 5 2 4 4" xfId="43278" xr:uid="{E388AF89-DD11-4AD9-8524-A0ACA72D56C7}"/>
    <cellStyle name="Comma 2 2 5 2 5" xfId="5259" xr:uid="{06A24AF4-45F4-4922-AC06-0873C4C4A122}"/>
    <cellStyle name="Comma 2 2 5 2 5 2" xfId="19516" xr:uid="{62BE3670-EB88-4185-A2EB-EAC95BD33205}"/>
    <cellStyle name="Comma 2 2 5 2 5 3" xfId="31397" xr:uid="{F48E95DC-C7F3-42CC-9722-FFE1CE9C7D7B}"/>
    <cellStyle name="Comma 2 2 5 2 5 4" xfId="45654" xr:uid="{0D680EA0-D426-48DB-8814-6C14F10B02AF}"/>
    <cellStyle name="Comma 2 2 5 2 6" xfId="7635" xr:uid="{1D1E0B16-D08B-423E-8421-3DE039AAD449}"/>
    <cellStyle name="Comma 2 2 5 2 6 2" xfId="21892" xr:uid="{30032B5F-ADB7-4191-BD24-150ACB5673E9}"/>
    <cellStyle name="Comma 2 2 5 2 6 3" xfId="33773" xr:uid="{1CCF388A-CCFE-435F-B866-E4852A8440CA}"/>
    <cellStyle name="Comma 2 2 5 2 6 4" xfId="48030" xr:uid="{1A69F894-B360-409C-B331-F894AFA045A9}"/>
    <cellStyle name="Comma 2 2 5 2 7" xfId="10011" xr:uid="{94F62586-4E34-4E76-944D-2530FE7CB5C4}"/>
    <cellStyle name="Comma 2 2 5 2 7 2" xfId="24268" xr:uid="{B8CFD0DF-0D3B-4577-A6D9-FAA981A61723}"/>
    <cellStyle name="Comma 2 2 5 2 7 3" xfId="36149" xr:uid="{D7B8AE26-65BF-402F-9527-A86ED006E766}"/>
    <cellStyle name="Comma 2 2 5 2 7 4" xfId="50406" xr:uid="{4969C240-0236-402A-96E8-D72C3EFD2D15}"/>
    <cellStyle name="Comma 2 2 5 2 8" xfId="12388" xr:uid="{1A2FC75B-1174-4E2C-B715-2DD00F8FC1C9}"/>
    <cellStyle name="Comma 2 2 5 2 8 2" xfId="38526" xr:uid="{305A16E0-488B-473A-A468-F428BA0F010D}"/>
    <cellStyle name="Comma 2 2 5 2 8 3" xfId="52783" xr:uid="{75D29CF8-DDDD-46C6-ACEC-1BAF8641646F}"/>
    <cellStyle name="Comma 2 2 5 2 9" xfId="14764" xr:uid="{C0BB672D-540F-4A36-B192-6B8C61EB524E}"/>
    <cellStyle name="Comma 2 2 5 3" xfId="939" xr:uid="{C5B3FE0D-B96B-402B-AC56-8E38F1B88DE0}"/>
    <cellStyle name="Comma 2 2 5 3 2" xfId="3315" xr:uid="{78EC5626-2676-4233-AA2D-F8C26DD4F8FD}"/>
    <cellStyle name="Comma 2 2 5 3 2 2" xfId="17572" xr:uid="{48A85C62-2B59-4420-9ACE-8D31B26B5A83}"/>
    <cellStyle name="Comma 2 2 5 3 2 3" xfId="29453" xr:uid="{F077F6DB-A8FE-435F-845E-6CC1973D5C41}"/>
    <cellStyle name="Comma 2 2 5 3 2 4" xfId="43710" xr:uid="{792C2884-A7C2-427C-9FA5-4F30B17022E8}"/>
    <cellStyle name="Comma 2 2 5 3 3" xfId="5691" xr:uid="{D21F5117-95DB-4425-BE80-62C74C1087FA}"/>
    <cellStyle name="Comma 2 2 5 3 3 2" xfId="19948" xr:uid="{6746D7CC-253F-466E-B507-9F12C22B0566}"/>
    <cellStyle name="Comma 2 2 5 3 3 3" xfId="31829" xr:uid="{DEC72834-B280-4A7B-A3C8-322A3149DA5F}"/>
    <cellStyle name="Comma 2 2 5 3 3 4" xfId="46086" xr:uid="{30E22410-7972-4B81-BE22-2B7506C49CA1}"/>
    <cellStyle name="Comma 2 2 5 3 4" xfId="8067" xr:uid="{59A67456-7F04-4A7C-BC05-F890CA23136A}"/>
    <cellStyle name="Comma 2 2 5 3 4 2" xfId="22324" xr:uid="{DCF5AF5F-57FC-4FA5-BA14-31D41F4A1363}"/>
    <cellStyle name="Comma 2 2 5 3 4 3" xfId="34205" xr:uid="{90FE0C51-6A31-423A-B476-F5FCDAC6C8AD}"/>
    <cellStyle name="Comma 2 2 5 3 4 4" xfId="48462" xr:uid="{843A33FA-861B-4809-86F0-14E62D9F5860}"/>
    <cellStyle name="Comma 2 2 5 3 5" xfId="10443" xr:uid="{46B5D514-FEB9-4630-99AC-7D0C1E0933B8}"/>
    <cellStyle name="Comma 2 2 5 3 5 2" xfId="24700" xr:uid="{3E752A1B-C1EC-40B7-ADDF-A1DF2B5B6E5F}"/>
    <cellStyle name="Comma 2 2 5 3 5 3" xfId="36581" xr:uid="{7AB87CE2-780F-46F8-BC63-AE94A99AA6CF}"/>
    <cellStyle name="Comma 2 2 5 3 5 4" xfId="50838" xr:uid="{20E7B2F0-EEC8-498D-988F-53CFD215242C}"/>
    <cellStyle name="Comma 2 2 5 3 6" xfId="12820" xr:uid="{5622D0A3-F5C2-46B8-8972-62ADFF2C5CB2}"/>
    <cellStyle name="Comma 2 2 5 3 6 2" xfId="38958" xr:uid="{309FCD51-0402-408B-9EF3-DD04EDAC99DF}"/>
    <cellStyle name="Comma 2 2 5 3 6 3" xfId="53215" xr:uid="{F709F0F0-6C05-4DB0-8F75-CE83A938C0F6}"/>
    <cellStyle name="Comma 2 2 5 3 7" xfId="15196" xr:uid="{43E9F4AF-7FB2-4FCA-8CE6-BBA0764418F4}"/>
    <cellStyle name="Comma 2 2 5 3 8" xfId="27077" xr:uid="{FF708DDF-50BC-4496-A9EE-D070A093E659}"/>
    <cellStyle name="Comma 2 2 5 3 9" xfId="41334" xr:uid="{2FC6B0A5-B2BC-42BD-8158-BF6ABFA384F4}"/>
    <cellStyle name="Comma 2 2 5 4" xfId="1731" xr:uid="{3136A0C7-6944-423B-803E-3AE1AD559B27}"/>
    <cellStyle name="Comma 2 2 5 4 2" xfId="4107" xr:uid="{9D101C90-9596-4E48-BF3E-8FF8A416DF53}"/>
    <cellStyle name="Comma 2 2 5 4 2 2" xfId="18364" xr:uid="{216F33A1-844D-4A81-AFFA-1E150D58C245}"/>
    <cellStyle name="Comma 2 2 5 4 2 3" xfId="30245" xr:uid="{93B2E39B-EAC3-426B-B98A-973E40A24B96}"/>
    <cellStyle name="Comma 2 2 5 4 2 4" xfId="44502" xr:uid="{04D6D695-1FC1-4701-9D76-70A4805EF30D}"/>
    <cellStyle name="Comma 2 2 5 4 3" xfId="6483" xr:uid="{018AAC4D-B991-49F2-AEC8-2297946FD123}"/>
    <cellStyle name="Comma 2 2 5 4 3 2" xfId="20740" xr:uid="{80A20034-991F-4D97-BF6F-880FFC3C2297}"/>
    <cellStyle name="Comma 2 2 5 4 3 3" xfId="32621" xr:uid="{24D6FC9C-578C-40B4-BC38-62DE3A404BDB}"/>
    <cellStyle name="Comma 2 2 5 4 3 4" xfId="46878" xr:uid="{3104CB10-B129-4EDE-B0C7-0E1855D58532}"/>
    <cellStyle name="Comma 2 2 5 4 4" xfId="8859" xr:uid="{B045E07A-6654-4807-8542-8A54C8378C09}"/>
    <cellStyle name="Comma 2 2 5 4 4 2" xfId="23116" xr:uid="{6329598F-D79D-45B3-92C9-AF4D3E69B7DA}"/>
    <cellStyle name="Comma 2 2 5 4 4 3" xfId="34997" xr:uid="{64FCDCDC-052E-40A4-9601-D792318F9869}"/>
    <cellStyle name="Comma 2 2 5 4 4 4" xfId="49254" xr:uid="{87ED8C38-1688-4B65-AE4B-C823E8232EC4}"/>
    <cellStyle name="Comma 2 2 5 4 5" xfId="11235" xr:uid="{90C88290-6C35-4BCB-9C5F-F5EDAF570F06}"/>
    <cellStyle name="Comma 2 2 5 4 5 2" xfId="25492" xr:uid="{E639A181-C584-4699-999C-57485FCF6924}"/>
    <cellStyle name="Comma 2 2 5 4 5 3" xfId="37373" xr:uid="{BB3D1468-2BA1-4274-A458-1C819751497A}"/>
    <cellStyle name="Comma 2 2 5 4 5 4" xfId="51630" xr:uid="{68F727DA-1DF7-47AA-9777-B0435CF22B55}"/>
    <cellStyle name="Comma 2 2 5 4 6" xfId="13612" xr:uid="{F4FC1E5D-5576-4B5D-8317-BCFD5742DCB0}"/>
    <cellStyle name="Comma 2 2 5 4 6 2" xfId="39750" xr:uid="{D94F79C8-7005-4691-83F6-A2295DD22F9B}"/>
    <cellStyle name="Comma 2 2 5 4 6 3" xfId="54007" xr:uid="{09059D74-8682-42FC-B0A1-996D26DBA604}"/>
    <cellStyle name="Comma 2 2 5 4 7" xfId="15988" xr:uid="{6762C756-6A2B-4A1F-9A1B-30BEFB9D7944}"/>
    <cellStyle name="Comma 2 2 5 4 8" xfId="27869" xr:uid="{E962A304-9451-46C9-AEE2-5E679D68D61C}"/>
    <cellStyle name="Comma 2 2 5 4 9" xfId="42126" xr:uid="{6BA08C4E-B3AD-4FE2-ACD7-2FB9904177A6}"/>
    <cellStyle name="Comma 2 2 5 5" xfId="2523" xr:uid="{BDD7A28E-8FA3-4052-9B7C-66A7B9667773}"/>
    <cellStyle name="Comma 2 2 5 5 2" xfId="16780" xr:uid="{2D547C72-0DAD-49BF-9735-7D84528B0384}"/>
    <cellStyle name="Comma 2 2 5 5 3" xfId="28661" xr:uid="{DA854567-CEB0-4635-B429-4C91383797BD}"/>
    <cellStyle name="Comma 2 2 5 5 4" xfId="42918" xr:uid="{ED73514B-3619-4B2F-835F-CD85CC143227}"/>
    <cellStyle name="Comma 2 2 5 6" xfId="4899" xr:uid="{63C8B35D-B7C3-4492-89E7-C60ED55EC133}"/>
    <cellStyle name="Comma 2 2 5 6 2" xfId="19156" xr:uid="{13CEEC98-C404-4179-894F-55B4C56F351D}"/>
    <cellStyle name="Comma 2 2 5 6 3" xfId="31037" xr:uid="{352F894F-3DD6-4F49-940A-E7D25061F3C0}"/>
    <cellStyle name="Comma 2 2 5 6 4" xfId="45294" xr:uid="{638E1A96-A112-41A4-A14B-8D2AC19EFA67}"/>
    <cellStyle name="Comma 2 2 5 7" xfId="7275" xr:uid="{699ACEB0-B774-4395-999C-A94B33C0AB69}"/>
    <cellStyle name="Comma 2 2 5 7 2" xfId="21532" xr:uid="{E5CE2F63-3F36-457D-88C1-F30F9A01BA09}"/>
    <cellStyle name="Comma 2 2 5 7 3" xfId="33413" xr:uid="{7B98494D-38BB-4FD4-9A13-FB780A5CA749}"/>
    <cellStyle name="Comma 2 2 5 7 4" xfId="47670" xr:uid="{2D57FDA9-4243-4919-8CD1-F8FBAB1F497F}"/>
    <cellStyle name="Comma 2 2 5 8" xfId="9651" xr:uid="{37D66AA3-C1C4-4ABA-B92D-3D59EAA8E80E}"/>
    <cellStyle name="Comma 2 2 5 8 2" xfId="23908" xr:uid="{FD73A0BB-2623-44F5-A5EC-C2912B656536}"/>
    <cellStyle name="Comma 2 2 5 8 3" xfId="35789" xr:uid="{BAF11C04-C826-45D1-80BA-100561638984}"/>
    <cellStyle name="Comma 2 2 5 8 4" xfId="50046" xr:uid="{06B4C95F-B375-4C8A-936A-C61EA527D021}"/>
    <cellStyle name="Comma 2 2 5 9" xfId="12028" xr:uid="{7B7DC1D3-D007-44AA-BA15-AD788FC59074}"/>
    <cellStyle name="Comma 2 2 5 9 2" xfId="38166" xr:uid="{2E684D3C-6761-4D8E-85EF-89F2C321E74F}"/>
    <cellStyle name="Comma 2 2 5 9 3" xfId="52423" xr:uid="{3E2A41B3-1133-44BA-BD2A-1A2270CF562D}"/>
    <cellStyle name="Comma 2 2 6" xfId="183" xr:uid="{6925E6C0-8091-4E91-BFDE-8FFEA9B8F9FD}"/>
    <cellStyle name="Comma 2 2 6 10" xfId="14440" xr:uid="{28D449A7-4A2F-4CBA-B297-0E25BD56C698}"/>
    <cellStyle name="Comma 2 2 6 11" xfId="26321" xr:uid="{80CBB350-D451-44AA-9B09-2F49A310EEE0}"/>
    <cellStyle name="Comma 2 2 6 12" xfId="40578" xr:uid="{6B1F71B6-9BB9-4101-A080-9CE09D6D9B33}"/>
    <cellStyle name="Comma 2 2 6 2" xfId="543" xr:uid="{43D3698E-89D3-4FC3-B8A2-305E4293D5C9}"/>
    <cellStyle name="Comma 2 2 6 2 10" xfId="26681" xr:uid="{B856356A-478D-4A8C-81AA-030E0DA57981}"/>
    <cellStyle name="Comma 2 2 6 2 11" xfId="40938" xr:uid="{001420B5-C74C-4104-BE29-3A7276F8A064}"/>
    <cellStyle name="Comma 2 2 6 2 2" xfId="1335" xr:uid="{D1F29515-7486-4138-A2B4-78256E2F061A}"/>
    <cellStyle name="Comma 2 2 6 2 2 2" xfId="3711" xr:uid="{FB48CCC4-A0E6-47A0-B4DE-C8F8D82A1FC3}"/>
    <cellStyle name="Comma 2 2 6 2 2 2 2" xfId="17968" xr:uid="{71B58F55-C382-49A8-B4D3-484D4ADF112E}"/>
    <cellStyle name="Comma 2 2 6 2 2 2 3" xfId="29849" xr:uid="{CE52CB7B-EDF6-403F-BCFA-E144027647ED}"/>
    <cellStyle name="Comma 2 2 6 2 2 2 4" xfId="44106" xr:uid="{EA487024-E7AA-4E2D-9D7A-8EF23F0A1053}"/>
    <cellStyle name="Comma 2 2 6 2 2 3" xfId="6087" xr:uid="{2F334CE6-D9CF-44C3-9525-C73A743470A8}"/>
    <cellStyle name="Comma 2 2 6 2 2 3 2" xfId="20344" xr:uid="{75CEA80C-EA94-4A8B-8760-32B187CF2E0C}"/>
    <cellStyle name="Comma 2 2 6 2 2 3 3" xfId="32225" xr:uid="{21AB4C35-AEE3-4C84-B7A3-A252AE633A6F}"/>
    <cellStyle name="Comma 2 2 6 2 2 3 4" xfId="46482" xr:uid="{7718B5F3-5316-447B-AA1D-F178EDD28753}"/>
    <cellStyle name="Comma 2 2 6 2 2 4" xfId="8463" xr:uid="{2478A79C-476D-4F46-BA8D-88143B271A38}"/>
    <cellStyle name="Comma 2 2 6 2 2 4 2" xfId="22720" xr:uid="{40C3A52B-B2DF-44DE-AB3D-B675607EF4A8}"/>
    <cellStyle name="Comma 2 2 6 2 2 4 3" xfId="34601" xr:uid="{3634A4AD-6039-42B6-B52B-7AF0AE698079}"/>
    <cellStyle name="Comma 2 2 6 2 2 4 4" xfId="48858" xr:uid="{E56BC0B1-C330-4990-A9EF-08912265447C}"/>
    <cellStyle name="Comma 2 2 6 2 2 5" xfId="10839" xr:uid="{20A0BB7E-ADA3-469A-8254-1C42EB422B0B}"/>
    <cellStyle name="Comma 2 2 6 2 2 5 2" xfId="25096" xr:uid="{A0140BC6-9ADD-4F4D-871D-9B10D48C2D82}"/>
    <cellStyle name="Comma 2 2 6 2 2 5 3" xfId="36977" xr:uid="{65453D8C-7755-48F3-996C-2774DD7F0D55}"/>
    <cellStyle name="Comma 2 2 6 2 2 5 4" xfId="51234" xr:uid="{E6E6DD27-F760-4FD8-AEC7-F690BC89536A}"/>
    <cellStyle name="Comma 2 2 6 2 2 6" xfId="13216" xr:uid="{FB9849C8-ADB1-4376-8FD6-EF00D171C1B4}"/>
    <cellStyle name="Comma 2 2 6 2 2 6 2" xfId="39354" xr:uid="{54E0A9D6-630B-4E35-ACC3-17B06BA8E34F}"/>
    <cellStyle name="Comma 2 2 6 2 2 6 3" xfId="53611" xr:uid="{11DDDA54-DFB0-47CB-BEB6-CF129B637664}"/>
    <cellStyle name="Comma 2 2 6 2 2 7" xfId="15592" xr:uid="{15B6DD20-E780-4103-BCC3-743B7D131A70}"/>
    <cellStyle name="Comma 2 2 6 2 2 8" xfId="27473" xr:uid="{C6DDB916-CDDF-42A2-85E8-E209D0C288C1}"/>
    <cellStyle name="Comma 2 2 6 2 2 9" xfId="41730" xr:uid="{4DB9171A-0473-4641-9F42-D4CD292B268B}"/>
    <cellStyle name="Comma 2 2 6 2 3" xfId="2127" xr:uid="{ACB9EDA2-6B0A-496B-8B98-DDC1F4D1E4E7}"/>
    <cellStyle name="Comma 2 2 6 2 3 2" xfId="4503" xr:uid="{8EBA3957-C639-4EE8-9365-B1BD168B210D}"/>
    <cellStyle name="Comma 2 2 6 2 3 2 2" xfId="18760" xr:uid="{5114F24B-126B-4700-9D4C-BEE84FE6269B}"/>
    <cellStyle name="Comma 2 2 6 2 3 2 3" xfId="30641" xr:uid="{84242185-411D-41EF-95B7-132E2A537679}"/>
    <cellStyle name="Comma 2 2 6 2 3 2 4" xfId="44898" xr:uid="{B5581A52-E5D5-4E36-A74E-E3ACD1F94FD6}"/>
    <cellStyle name="Comma 2 2 6 2 3 3" xfId="6879" xr:uid="{70F5A4D0-9B9A-49BB-9AC0-00E94248D1DC}"/>
    <cellStyle name="Comma 2 2 6 2 3 3 2" xfId="21136" xr:uid="{98193733-CF52-4AFE-BCB3-B7DDB8A2F4BF}"/>
    <cellStyle name="Comma 2 2 6 2 3 3 3" xfId="33017" xr:uid="{47995917-E02F-4DC9-BBC7-D7ACC98FE601}"/>
    <cellStyle name="Comma 2 2 6 2 3 3 4" xfId="47274" xr:uid="{B480211D-3456-4852-B83B-21A9D39C8216}"/>
    <cellStyle name="Comma 2 2 6 2 3 4" xfId="9255" xr:uid="{01FFB3BF-3125-4A00-9190-353EE4A8D13D}"/>
    <cellStyle name="Comma 2 2 6 2 3 4 2" xfId="23512" xr:uid="{56CD1F8B-1BBF-415D-B96D-AE02A09F45E5}"/>
    <cellStyle name="Comma 2 2 6 2 3 4 3" xfId="35393" xr:uid="{8AD41B4C-0E16-470B-9332-4CE82A2F7D3C}"/>
    <cellStyle name="Comma 2 2 6 2 3 4 4" xfId="49650" xr:uid="{923F9CDC-7A3F-44D4-B511-379281456B22}"/>
    <cellStyle name="Comma 2 2 6 2 3 5" xfId="11631" xr:uid="{247CBC4D-D6FF-4251-90A9-8BC67FC1B3FD}"/>
    <cellStyle name="Comma 2 2 6 2 3 5 2" xfId="25888" xr:uid="{1837BD33-0F57-4C13-A2EF-FA0AC115E902}"/>
    <cellStyle name="Comma 2 2 6 2 3 5 3" xfId="37769" xr:uid="{863D06C5-CED5-483E-801F-D18B7901CC5B}"/>
    <cellStyle name="Comma 2 2 6 2 3 5 4" xfId="52026" xr:uid="{5B08AC60-C23B-44EB-BE75-B8745D172326}"/>
    <cellStyle name="Comma 2 2 6 2 3 6" xfId="14008" xr:uid="{35F5FD42-C540-40EC-97E7-2BF8016CE477}"/>
    <cellStyle name="Comma 2 2 6 2 3 6 2" xfId="40146" xr:uid="{EA1D30FA-4698-454F-803E-57FC4BD741D9}"/>
    <cellStyle name="Comma 2 2 6 2 3 6 3" xfId="54403" xr:uid="{6BA8593A-2C30-4EA6-843A-60AB608EDAE1}"/>
    <cellStyle name="Comma 2 2 6 2 3 7" xfId="16384" xr:uid="{DC3F76CA-D703-4630-A7C9-3A93E7E1FB21}"/>
    <cellStyle name="Comma 2 2 6 2 3 8" xfId="28265" xr:uid="{8CDCF250-14C0-4B71-909B-C52ED75CFF03}"/>
    <cellStyle name="Comma 2 2 6 2 3 9" xfId="42522" xr:uid="{4FAA7602-D6CB-48CE-B74D-6A37735EBFA0}"/>
    <cellStyle name="Comma 2 2 6 2 4" xfId="2919" xr:uid="{742FC4BD-35A4-424E-89CF-018961D3DC52}"/>
    <cellStyle name="Comma 2 2 6 2 4 2" xfId="17176" xr:uid="{31832E2F-D8FA-47E8-9EAA-500B5FCA7916}"/>
    <cellStyle name="Comma 2 2 6 2 4 3" xfId="29057" xr:uid="{5D4837F2-5DD9-4CCC-89BE-5B8881BCDB20}"/>
    <cellStyle name="Comma 2 2 6 2 4 4" xfId="43314" xr:uid="{FC2FE947-6AE6-4E59-9FAB-9EA74DAF941D}"/>
    <cellStyle name="Comma 2 2 6 2 5" xfId="5295" xr:uid="{775C1658-62E5-4BEA-984F-70EFD939721A}"/>
    <cellStyle name="Comma 2 2 6 2 5 2" xfId="19552" xr:uid="{073508B7-2334-4C8E-B832-17CE5B1C59F7}"/>
    <cellStyle name="Comma 2 2 6 2 5 3" xfId="31433" xr:uid="{03948498-B377-4998-A5A9-D9BAB88A23E5}"/>
    <cellStyle name="Comma 2 2 6 2 5 4" xfId="45690" xr:uid="{65E9AE45-B02C-4D51-B8B1-4E647B66CEB5}"/>
    <cellStyle name="Comma 2 2 6 2 6" xfId="7671" xr:uid="{F67A8D69-1984-406C-BAB1-D428CF63E781}"/>
    <cellStyle name="Comma 2 2 6 2 6 2" xfId="21928" xr:uid="{C58E2A31-F28D-462B-B1FC-B10139ADE6E5}"/>
    <cellStyle name="Comma 2 2 6 2 6 3" xfId="33809" xr:uid="{9AF998CD-AB16-40C6-BC98-6CAB7D6F4D79}"/>
    <cellStyle name="Comma 2 2 6 2 6 4" xfId="48066" xr:uid="{6D939F2D-D423-4A64-A79A-47B1C45E0796}"/>
    <cellStyle name="Comma 2 2 6 2 7" xfId="10047" xr:uid="{8CCD8494-6F17-47D2-8729-26E46DE11831}"/>
    <cellStyle name="Comma 2 2 6 2 7 2" xfId="24304" xr:uid="{3B351580-3FC3-4792-A239-D2F86CDB9EAE}"/>
    <cellStyle name="Comma 2 2 6 2 7 3" xfId="36185" xr:uid="{99096A71-D3C7-4B9D-A518-8D69F819E269}"/>
    <cellStyle name="Comma 2 2 6 2 7 4" xfId="50442" xr:uid="{E701297A-4AD3-454C-B47B-1189E58923C7}"/>
    <cellStyle name="Comma 2 2 6 2 8" xfId="12424" xr:uid="{94B725EC-2138-4761-B2B3-1A43E4E20FCC}"/>
    <cellStyle name="Comma 2 2 6 2 8 2" xfId="38562" xr:uid="{5995B18E-DAF3-4F9B-926F-DB6A77BD13E9}"/>
    <cellStyle name="Comma 2 2 6 2 8 3" xfId="52819" xr:uid="{E779DDE9-DA69-4C55-8F5A-4073854141AF}"/>
    <cellStyle name="Comma 2 2 6 2 9" xfId="14800" xr:uid="{4848DBC3-9775-447F-BFF3-04EE9559B5EB}"/>
    <cellStyle name="Comma 2 2 6 3" xfId="975" xr:uid="{7267F95E-16E6-49D7-84AB-5E64F6D6F82D}"/>
    <cellStyle name="Comma 2 2 6 3 2" xfId="3351" xr:uid="{975FB3C3-9FA9-402C-8B8C-2A2A7EF403D9}"/>
    <cellStyle name="Comma 2 2 6 3 2 2" xfId="17608" xr:uid="{7FF2D4BB-1C60-4A6D-A89A-489A4B6C9F1D}"/>
    <cellStyle name="Comma 2 2 6 3 2 3" xfId="29489" xr:uid="{18E617EC-775C-463E-818C-9C18A18AA696}"/>
    <cellStyle name="Comma 2 2 6 3 2 4" xfId="43746" xr:uid="{31505B6B-9AAB-421D-9A33-EDFFC3A8DCE2}"/>
    <cellStyle name="Comma 2 2 6 3 3" xfId="5727" xr:uid="{B839F7C3-4591-4370-8A58-330E712B7E99}"/>
    <cellStyle name="Comma 2 2 6 3 3 2" xfId="19984" xr:uid="{F7267A61-DB57-4DE6-AB5E-29AF7405343E}"/>
    <cellStyle name="Comma 2 2 6 3 3 3" xfId="31865" xr:uid="{AA511737-AEE2-4E73-8473-1070F40F1FE6}"/>
    <cellStyle name="Comma 2 2 6 3 3 4" xfId="46122" xr:uid="{CE23164B-86A0-419E-A5A0-945F67AE80CA}"/>
    <cellStyle name="Comma 2 2 6 3 4" xfId="8103" xr:uid="{CFAE9E0E-9272-45AC-8502-48D9318A064D}"/>
    <cellStyle name="Comma 2 2 6 3 4 2" xfId="22360" xr:uid="{8A7FDB31-A1B3-4AF9-82F0-DCD21EFEDE00}"/>
    <cellStyle name="Comma 2 2 6 3 4 3" xfId="34241" xr:uid="{6D5E257E-8C2D-4938-B98C-75545CBF1F9C}"/>
    <cellStyle name="Comma 2 2 6 3 4 4" xfId="48498" xr:uid="{60B1311A-33F0-401B-8368-8EA5BACB0F84}"/>
    <cellStyle name="Comma 2 2 6 3 5" xfId="10479" xr:uid="{514918D7-05BF-4F0E-9E85-2D7193967F09}"/>
    <cellStyle name="Comma 2 2 6 3 5 2" xfId="24736" xr:uid="{5C1E4F94-903B-44EF-8123-DB47D9070BFA}"/>
    <cellStyle name="Comma 2 2 6 3 5 3" xfId="36617" xr:uid="{4279321F-C24B-4B0E-88E5-185EC14AA6E5}"/>
    <cellStyle name="Comma 2 2 6 3 5 4" xfId="50874" xr:uid="{49F70DED-E3C5-4221-8C90-62E62214FE0B}"/>
    <cellStyle name="Comma 2 2 6 3 6" xfId="12856" xr:uid="{6FA7E06A-D1B8-491F-95B4-97FC0F8A5600}"/>
    <cellStyle name="Comma 2 2 6 3 6 2" xfId="38994" xr:uid="{24AF6381-B67B-449F-9891-67196E95C3FF}"/>
    <cellStyle name="Comma 2 2 6 3 6 3" xfId="53251" xr:uid="{F0D08EC5-DCAD-4021-B290-ECB358AE1167}"/>
    <cellStyle name="Comma 2 2 6 3 7" xfId="15232" xr:uid="{D3CF30F3-9E68-4AA8-A921-312525364786}"/>
    <cellStyle name="Comma 2 2 6 3 8" xfId="27113" xr:uid="{8ACA1324-A2B7-4A23-A40B-2EEE5109ABA3}"/>
    <cellStyle name="Comma 2 2 6 3 9" xfId="41370" xr:uid="{8FF32BEF-22B6-491A-B9C7-8CF4F81C25FB}"/>
    <cellStyle name="Comma 2 2 6 4" xfId="1767" xr:uid="{A3257C39-C936-40E4-971A-4F845AFB6DFF}"/>
    <cellStyle name="Comma 2 2 6 4 2" xfId="4143" xr:uid="{D11EC999-D24C-47F0-AB0B-C572192E9C0E}"/>
    <cellStyle name="Comma 2 2 6 4 2 2" xfId="18400" xr:uid="{80401D06-EEE1-4D51-9021-9A59FABA82A0}"/>
    <cellStyle name="Comma 2 2 6 4 2 3" xfId="30281" xr:uid="{25969B2D-01B4-47F8-B759-DAEB5BB696D0}"/>
    <cellStyle name="Comma 2 2 6 4 2 4" xfId="44538" xr:uid="{ED97B506-8680-45AC-8AFE-F2D3B9A7469C}"/>
    <cellStyle name="Comma 2 2 6 4 3" xfId="6519" xr:uid="{25EA9A3F-D60D-4DD3-8F24-88A548718B12}"/>
    <cellStyle name="Comma 2 2 6 4 3 2" xfId="20776" xr:uid="{43784BAB-135C-46B8-8556-795A7935AAA0}"/>
    <cellStyle name="Comma 2 2 6 4 3 3" xfId="32657" xr:uid="{BCCFC04D-E465-4060-AA6E-EFF1B4710B83}"/>
    <cellStyle name="Comma 2 2 6 4 3 4" xfId="46914" xr:uid="{EEE47E22-F7AC-4FB1-A3D4-64989A4CFAB7}"/>
    <cellStyle name="Comma 2 2 6 4 4" xfId="8895" xr:uid="{9382A9A6-5260-485A-9533-6DE0798509FE}"/>
    <cellStyle name="Comma 2 2 6 4 4 2" xfId="23152" xr:uid="{AFFA1746-0B33-4FD2-A0B0-11DAF297BA39}"/>
    <cellStyle name="Comma 2 2 6 4 4 3" xfId="35033" xr:uid="{7B71BD53-6A9A-42D1-AE2D-59F570A58EF9}"/>
    <cellStyle name="Comma 2 2 6 4 4 4" xfId="49290" xr:uid="{223154B5-EE26-4968-A793-BA1F5311A87F}"/>
    <cellStyle name="Comma 2 2 6 4 5" xfId="11271" xr:uid="{64307C4B-0263-40A3-BE5C-7E70886AE223}"/>
    <cellStyle name="Comma 2 2 6 4 5 2" xfId="25528" xr:uid="{CBD44F51-55A0-4EE2-91E0-17D132D3F242}"/>
    <cellStyle name="Comma 2 2 6 4 5 3" xfId="37409" xr:uid="{584A6873-41CF-4068-AD66-0A151C20B7E9}"/>
    <cellStyle name="Comma 2 2 6 4 5 4" xfId="51666" xr:uid="{E0C29D26-892E-4469-9AAC-F777300CF99D}"/>
    <cellStyle name="Comma 2 2 6 4 6" xfId="13648" xr:uid="{619B0989-7A53-45D9-B655-6F930CB1C998}"/>
    <cellStyle name="Comma 2 2 6 4 6 2" xfId="39786" xr:uid="{F42B095E-5E02-4253-A3C8-0FC8917DDF8B}"/>
    <cellStyle name="Comma 2 2 6 4 6 3" xfId="54043" xr:uid="{83487730-00C4-492F-92B4-3EEC3992AD3F}"/>
    <cellStyle name="Comma 2 2 6 4 7" xfId="16024" xr:uid="{39ADAEAB-54F6-4BBE-9B26-1618CF4D2DDB}"/>
    <cellStyle name="Comma 2 2 6 4 8" xfId="27905" xr:uid="{06C07998-6839-4A13-8489-59E6D65901EF}"/>
    <cellStyle name="Comma 2 2 6 4 9" xfId="42162" xr:uid="{8D64F4E2-D26E-4BAC-AD48-73F86FE50DC5}"/>
    <cellStyle name="Comma 2 2 6 5" xfId="2559" xr:uid="{078C8C30-8C6C-430C-B12C-D2E1F4EFD435}"/>
    <cellStyle name="Comma 2 2 6 5 2" xfId="16816" xr:uid="{AFA9AA86-F155-46B2-842D-06FF33A66663}"/>
    <cellStyle name="Comma 2 2 6 5 3" xfId="28697" xr:uid="{22DC4E6A-FB4E-4B1A-B831-7A77AEB96DD9}"/>
    <cellStyle name="Comma 2 2 6 5 4" xfId="42954" xr:uid="{736882E5-8371-476E-928F-E2A82A5DC3F4}"/>
    <cellStyle name="Comma 2 2 6 6" xfId="4935" xr:uid="{63D16055-73C5-44F8-B3E9-34E2649B52FD}"/>
    <cellStyle name="Comma 2 2 6 6 2" xfId="19192" xr:uid="{0A9551B4-5AF4-4F6A-BD93-02B1F96BEC33}"/>
    <cellStyle name="Comma 2 2 6 6 3" xfId="31073" xr:uid="{321E5647-AD50-4905-B259-C963AEE1C333}"/>
    <cellStyle name="Comma 2 2 6 6 4" xfId="45330" xr:uid="{BC918267-F5A1-4241-AFC9-E89142802FF1}"/>
    <cellStyle name="Comma 2 2 6 7" xfId="7311" xr:uid="{93620000-2F89-4C33-A39C-E961CF406BDB}"/>
    <cellStyle name="Comma 2 2 6 7 2" xfId="21568" xr:uid="{14FACF75-EDE6-43E0-923E-BA4E0CD543CD}"/>
    <cellStyle name="Comma 2 2 6 7 3" xfId="33449" xr:uid="{A3EE3F52-BA15-4671-ADEA-93105E1CF849}"/>
    <cellStyle name="Comma 2 2 6 7 4" xfId="47706" xr:uid="{E9202B5F-D49B-4357-ADBB-98DD5B5EE2DD}"/>
    <cellStyle name="Comma 2 2 6 8" xfId="9687" xr:uid="{E156BF05-05A7-4D89-8F62-F9766C57C9BA}"/>
    <cellStyle name="Comma 2 2 6 8 2" xfId="23944" xr:uid="{E9BE7948-0F6E-4E95-83C6-33EF4807D97B}"/>
    <cellStyle name="Comma 2 2 6 8 3" xfId="35825" xr:uid="{BD3F3CFE-27CC-4C53-858A-BF3D021FB6FC}"/>
    <cellStyle name="Comma 2 2 6 8 4" xfId="50082" xr:uid="{D93FB9D2-583D-4BA0-BBC2-8A147D1222C3}"/>
    <cellStyle name="Comma 2 2 6 9" xfId="12064" xr:uid="{CCD136BA-91E1-4E14-9F87-90779308DF10}"/>
    <cellStyle name="Comma 2 2 6 9 2" xfId="38202" xr:uid="{2C20A975-C979-4FAB-BAFF-08D72AB95EA0}"/>
    <cellStyle name="Comma 2 2 6 9 3" xfId="52459" xr:uid="{7BD5DC54-B5D4-46FE-B587-1C5A971E5653}"/>
    <cellStyle name="Comma 2 2 7" xfId="219" xr:uid="{773E0BFE-4E0D-4788-BF65-4D2DEF9DCFC7}"/>
    <cellStyle name="Comma 2 2 7 10" xfId="14476" xr:uid="{C6656187-3196-4524-BBF0-BE28A202842A}"/>
    <cellStyle name="Comma 2 2 7 11" xfId="26357" xr:uid="{389ABAA1-8BB0-4DF1-BBAA-54FD7FB8A304}"/>
    <cellStyle name="Comma 2 2 7 12" xfId="40614" xr:uid="{F6270507-9EA3-4260-A187-958B7C1BF1E3}"/>
    <cellStyle name="Comma 2 2 7 2" xfId="579" xr:uid="{21E1585F-7FE3-47EF-841A-2B5E28C2F753}"/>
    <cellStyle name="Comma 2 2 7 2 10" xfId="26717" xr:uid="{7DB95905-8046-4B22-963F-3CF5C63D4744}"/>
    <cellStyle name="Comma 2 2 7 2 11" xfId="40974" xr:uid="{D4558766-A10F-4302-89AE-497E6841FDD6}"/>
    <cellStyle name="Comma 2 2 7 2 2" xfId="1371" xr:uid="{D593C4D2-ADC0-4779-BE4E-57DCD7252983}"/>
    <cellStyle name="Comma 2 2 7 2 2 2" xfId="3747" xr:uid="{68D593F0-3BF1-4D7C-AAF6-114F9EE4FFE7}"/>
    <cellStyle name="Comma 2 2 7 2 2 2 2" xfId="18004" xr:uid="{8D2F3430-8F67-4F72-BDC6-A1DC1568FA0A}"/>
    <cellStyle name="Comma 2 2 7 2 2 2 3" xfId="29885" xr:uid="{0B4CE6E4-153A-41C0-A182-6E4050F79AAE}"/>
    <cellStyle name="Comma 2 2 7 2 2 2 4" xfId="44142" xr:uid="{F0E0225D-3E9A-4BA4-A367-5651E5DA1F22}"/>
    <cellStyle name="Comma 2 2 7 2 2 3" xfId="6123" xr:uid="{06A91C06-E983-4FEB-A395-23D0B2791EC6}"/>
    <cellStyle name="Comma 2 2 7 2 2 3 2" xfId="20380" xr:uid="{90834249-39F4-45B8-9708-419D8DD12B3B}"/>
    <cellStyle name="Comma 2 2 7 2 2 3 3" xfId="32261" xr:uid="{44BD05D6-5F1F-4CD8-8AB5-B3976F03F8D3}"/>
    <cellStyle name="Comma 2 2 7 2 2 3 4" xfId="46518" xr:uid="{A365E989-21DB-4291-80C0-77BAF318135D}"/>
    <cellStyle name="Comma 2 2 7 2 2 4" xfId="8499" xr:uid="{250E6070-9EAA-40D0-A905-F46FF6BC9965}"/>
    <cellStyle name="Comma 2 2 7 2 2 4 2" xfId="22756" xr:uid="{CE8896A2-5626-411C-8659-D005B7AF000F}"/>
    <cellStyle name="Comma 2 2 7 2 2 4 3" xfId="34637" xr:uid="{AF2384A0-D722-4471-A87B-E375337ACBDD}"/>
    <cellStyle name="Comma 2 2 7 2 2 4 4" xfId="48894" xr:uid="{78016A54-2902-4CBF-8C17-8DE56F99FC72}"/>
    <cellStyle name="Comma 2 2 7 2 2 5" xfId="10875" xr:uid="{3A6DD495-667E-49F2-B697-82774BBA165F}"/>
    <cellStyle name="Comma 2 2 7 2 2 5 2" xfId="25132" xr:uid="{7E4291CB-0C0A-41C9-AD4F-805154884B6F}"/>
    <cellStyle name="Comma 2 2 7 2 2 5 3" xfId="37013" xr:uid="{57B1018F-177A-49E4-A4E4-44E01CCBE93C}"/>
    <cellStyle name="Comma 2 2 7 2 2 5 4" xfId="51270" xr:uid="{960B5AFE-3629-4587-AA63-5B619E3A1750}"/>
    <cellStyle name="Comma 2 2 7 2 2 6" xfId="13252" xr:uid="{2EC633F1-6BFA-4E8A-A285-39F93F3102CB}"/>
    <cellStyle name="Comma 2 2 7 2 2 6 2" xfId="39390" xr:uid="{7C40761A-C8B5-433E-9A55-81691C50A16A}"/>
    <cellStyle name="Comma 2 2 7 2 2 6 3" xfId="53647" xr:uid="{EC73F7EC-0117-485D-93B8-8819ABD5F83D}"/>
    <cellStyle name="Comma 2 2 7 2 2 7" xfId="15628" xr:uid="{A79B0FD1-D600-4C5E-963F-FC4F97A77B6B}"/>
    <cellStyle name="Comma 2 2 7 2 2 8" xfId="27509" xr:uid="{9313874E-DBB7-4818-95DE-C4A9E17C8A25}"/>
    <cellStyle name="Comma 2 2 7 2 2 9" xfId="41766" xr:uid="{73CBC12A-8236-4FAA-8C5C-075700E18280}"/>
    <cellStyle name="Comma 2 2 7 2 3" xfId="2163" xr:uid="{1EC0B91F-348C-470E-A3B6-F2FEDCE2444F}"/>
    <cellStyle name="Comma 2 2 7 2 3 2" xfId="4539" xr:uid="{9E2A483D-CE16-41E0-96C2-78F751CFDEFB}"/>
    <cellStyle name="Comma 2 2 7 2 3 2 2" xfId="18796" xr:uid="{6AA217EC-6DFC-452A-ABA8-21F7B0DA36A3}"/>
    <cellStyle name="Comma 2 2 7 2 3 2 3" xfId="30677" xr:uid="{5AB154CA-5D1A-4D4C-94AB-6F6EC5F1027E}"/>
    <cellStyle name="Comma 2 2 7 2 3 2 4" xfId="44934" xr:uid="{297A659C-94B3-4FF0-A3EA-CC1EC877B33A}"/>
    <cellStyle name="Comma 2 2 7 2 3 3" xfId="6915" xr:uid="{1C973750-3715-4153-800B-9D50D8B1F49C}"/>
    <cellStyle name="Comma 2 2 7 2 3 3 2" xfId="21172" xr:uid="{D9DDE6A9-2838-4EBD-BCCC-BDE3FD4B086B}"/>
    <cellStyle name="Comma 2 2 7 2 3 3 3" xfId="33053" xr:uid="{0C5DCF0B-75F1-458B-9D34-E96E108D71E8}"/>
    <cellStyle name="Comma 2 2 7 2 3 3 4" xfId="47310" xr:uid="{FD0E2E7E-D086-466B-AE08-4B0FC82F3011}"/>
    <cellStyle name="Comma 2 2 7 2 3 4" xfId="9291" xr:uid="{04FA9E6C-2D1F-4DFB-8DE3-FC3EAF9F8493}"/>
    <cellStyle name="Comma 2 2 7 2 3 4 2" xfId="23548" xr:uid="{2B83E1D7-638C-4200-9837-4EDEC6EFBE80}"/>
    <cellStyle name="Comma 2 2 7 2 3 4 3" xfId="35429" xr:uid="{9BE8714C-7885-4605-92F6-DA0486F9CDAB}"/>
    <cellStyle name="Comma 2 2 7 2 3 4 4" xfId="49686" xr:uid="{4AF87533-4569-4328-B4C1-2AE6531836FD}"/>
    <cellStyle name="Comma 2 2 7 2 3 5" xfId="11667" xr:uid="{7B9670E1-F365-48F3-BB7D-BDB32D9511E1}"/>
    <cellStyle name="Comma 2 2 7 2 3 5 2" xfId="25924" xr:uid="{F21C302D-393D-458D-9D64-EA3C2A86946B}"/>
    <cellStyle name="Comma 2 2 7 2 3 5 3" xfId="37805" xr:uid="{C1BE0716-EE93-465D-9DB5-6859160A66A0}"/>
    <cellStyle name="Comma 2 2 7 2 3 5 4" xfId="52062" xr:uid="{0F9BF4AE-4AB1-41DF-98E7-9E575391C0EC}"/>
    <cellStyle name="Comma 2 2 7 2 3 6" xfId="14044" xr:uid="{C6579522-50DB-4E89-964A-1AF88E3C4525}"/>
    <cellStyle name="Comma 2 2 7 2 3 6 2" xfId="40182" xr:uid="{8A0756CF-C1B7-4A81-BC3C-3B492B8F54EB}"/>
    <cellStyle name="Comma 2 2 7 2 3 6 3" xfId="54439" xr:uid="{32B6AA3A-C8FD-46C9-87BD-6A663D3C7175}"/>
    <cellStyle name="Comma 2 2 7 2 3 7" xfId="16420" xr:uid="{40F77615-44B7-4836-87BB-DC2144B1C1FB}"/>
    <cellStyle name="Comma 2 2 7 2 3 8" xfId="28301" xr:uid="{4364FD0A-C38A-4A8E-96FD-A65C019B234F}"/>
    <cellStyle name="Comma 2 2 7 2 3 9" xfId="42558" xr:uid="{CF5B2B99-0E9F-4127-B6EA-AF1C59F8B723}"/>
    <cellStyle name="Comma 2 2 7 2 4" xfId="2955" xr:uid="{A6C81045-6C71-4AF8-B192-9AC647FDC408}"/>
    <cellStyle name="Comma 2 2 7 2 4 2" xfId="17212" xr:uid="{6536158A-D180-4E73-B1BC-0FEDDA28D55E}"/>
    <cellStyle name="Comma 2 2 7 2 4 3" xfId="29093" xr:uid="{29455839-CD58-4B4A-B9EF-6941B9D4CAF4}"/>
    <cellStyle name="Comma 2 2 7 2 4 4" xfId="43350" xr:uid="{1BFC7D5C-8DE7-4F59-8037-B04E4C4761F8}"/>
    <cellStyle name="Comma 2 2 7 2 5" xfId="5331" xr:uid="{77E95209-6AEF-4BCF-AF20-2B7BB6373D6B}"/>
    <cellStyle name="Comma 2 2 7 2 5 2" xfId="19588" xr:uid="{FD216E79-6618-4D8F-ADB4-0CCCC935F735}"/>
    <cellStyle name="Comma 2 2 7 2 5 3" xfId="31469" xr:uid="{8A69284D-D7F9-4719-B368-0680827D37E8}"/>
    <cellStyle name="Comma 2 2 7 2 5 4" xfId="45726" xr:uid="{205A11C1-3CBE-4CAF-A52A-96C10CD16517}"/>
    <cellStyle name="Comma 2 2 7 2 6" xfId="7707" xr:uid="{4DB46BAF-29B0-43B9-8A77-B82F5CC6FD6C}"/>
    <cellStyle name="Comma 2 2 7 2 6 2" xfId="21964" xr:uid="{29B5B12B-516C-4EA0-8A31-B0BE3E8226FF}"/>
    <cellStyle name="Comma 2 2 7 2 6 3" xfId="33845" xr:uid="{A8959107-0F30-410D-8544-35B1C58EE906}"/>
    <cellStyle name="Comma 2 2 7 2 6 4" xfId="48102" xr:uid="{0300E9EF-6D33-4EA8-A267-473A21ACBDF8}"/>
    <cellStyle name="Comma 2 2 7 2 7" xfId="10083" xr:uid="{69B9DC06-6DA0-4A79-826E-D71F197E0775}"/>
    <cellStyle name="Comma 2 2 7 2 7 2" xfId="24340" xr:uid="{60AE29F0-E088-4455-8F47-81113DB2327C}"/>
    <cellStyle name="Comma 2 2 7 2 7 3" xfId="36221" xr:uid="{A056F8D2-02FB-4FFF-8AB4-7FA387F88B00}"/>
    <cellStyle name="Comma 2 2 7 2 7 4" xfId="50478" xr:uid="{2A5BA712-0DB9-4A41-9E72-590D67F6A887}"/>
    <cellStyle name="Comma 2 2 7 2 8" xfId="12460" xr:uid="{967B427A-ACF4-44CE-8FF9-E529B3811B4E}"/>
    <cellStyle name="Comma 2 2 7 2 8 2" xfId="38598" xr:uid="{EC97A1C3-BDA7-4E5E-B20D-AD403F870603}"/>
    <cellStyle name="Comma 2 2 7 2 8 3" xfId="52855" xr:uid="{85DCB3F1-BE01-4687-932A-B8D07B45C48A}"/>
    <cellStyle name="Comma 2 2 7 2 9" xfId="14836" xr:uid="{073F9C96-E706-47D2-9303-2C79E69B4475}"/>
    <cellStyle name="Comma 2 2 7 3" xfId="1011" xr:uid="{E76DDABF-0D36-40CC-8181-33986C314518}"/>
    <cellStyle name="Comma 2 2 7 3 2" xfId="3387" xr:uid="{441B35A0-DC56-4A0D-9008-8B369825C223}"/>
    <cellStyle name="Comma 2 2 7 3 2 2" xfId="17644" xr:uid="{12F1AB21-6B2D-4EA9-B7DE-37A9F654B13F}"/>
    <cellStyle name="Comma 2 2 7 3 2 3" xfId="29525" xr:uid="{BB5ED01C-5B8C-4DEC-8A9B-FF064F219C5D}"/>
    <cellStyle name="Comma 2 2 7 3 2 4" xfId="43782" xr:uid="{54EA73C0-452F-4160-BBD4-1EB062F3353C}"/>
    <cellStyle name="Comma 2 2 7 3 3" xfId="5763" xr:uid="{2A4382E1-4C49-48BD-B840-F154DE9A7CA6}"/>
    <cellStyle name="Comma 2 2 7 3 3 2" xfId="20020" xr:uid="{FF0326A2-2BCA-4862-9C56-5E9298FBE2D8}"/>
    <cellStyle name="Comma 2 2 7 3 3 3" xfId="31901" xr:uid="{BE8AEEBF-C5CE-4377-820C-A733F4312C03}"/>
    <cellStyle name="Comma 2 2 7 3 3 4" xfId="46158" xr:uid="{3C0A244A-8FF8-47F3-86CD-43655249B0C3}"/>
    <cellStyle name="Comma 2 2 7 3 4" xfId="8139" xr:uid="{3AE1DEB0-CAEB-430E-9414-013803BBA65B}"/>
    <cellStyle name="Comma 2 2 7 3 4 2" xfId="22396" xr:uid="{42217FE3-CB37-4C6D-83EB-146B87BE30D2}"/>
    <cellStyle name="Comma 2 2 7 3 4 3" xfId="34277" xr:uid="{584497A0-B986-4669-B614-4B812FA1C0E1}"/>
    <cellStyle name="Comma 2 2 7 3 4 4" xfId="48534" xr:uid="{4B870F21-9892-4E7B-9DB2-42BE56C5B943}"/>
    <cellStyle name="Comma 2 2 7 3 5" xfId="10515" xr:uid="{EB5AF9F8-2DE4-4D5C-BF39-7B546E0DE7C4}"/>
    <cellStyle name="Comma 2 2 7 3 5 2" xfId="24772" xr:uid="{9EAB092C-A231-48CE-B908-9B61DB59703C}"/>
    <cellStyle name="Comma 2 2 7 3 5 3" xfId="36653" xr:uid="{70798267-254E-4F99-A0FD-18F4AF9F3E27}"/>
    <cellStyle name="Comma 2 2 7 3 5 4" xfId="50910" xr:uid="{E5D1F7EB-847B-40BD-BF00-6D92D7BCD5A1}"/>
    <cellStyle name="Comma 2 2 7 3 6" xfId="12892" xr:uid="{35D1C3C2-9643-42A9-8F07-8F980B7E57CC}"/>
    <cellStyle name="Comma 2 2 7 3 6 2" xfId="39030" xr:uid="{6B49A82D-EA9A-43AE-B28C-465C02BE2FB0}"/>
    <cellStyle name="Comma 2 2 7 3 6 3" xfId="53287" xr:uid="{FCB8CB83-C586-4DCE-9164-5A703A683849}"/>
    <cellStyle name="Comma 2 2 7 3 7" xfId="15268" xr:uid="{377EA064-A5EA-4C71-9539-4E30E9ADB6B9}"/>
    <cellStyle name="Comma 2 2 7 3 8" xfId="27149" xr:uid="{E5F0B131-3747-484D-9BB3-90CE4AD991F8}"/>
    <cellStyle name="Comma 2 2 7 3 9" xfId="41406" xr:uid="{A3A67F26-B4D5-424A-AD4E-A161258F00DB}"/>
    <cellStyle name="Comma 2 2 7 4" xfId="1803" xr:uid="{644D29A2-A9CF-4D9E-8A46-23E09E6808AF}"/>
    <cellStyle name="Comma 2 2 7 4 2" xfId="4179" xr:uid="{07C5EE25-CD6D-4F9C-8C99-52B292409574}"/>
    <cellStyle name="Comma 2 2 7 4 2 2" xfId="18436" xr:uid="{FFBE6AAA-5363-4C98-AC52-4EBFBCB2AB3E}"/>
    <cellStyle name="Comma 2 2 7 4 2 3" xfId="30317" xr:uid="{2C970DF8-E467-40BF-964C-1ED1F8ABB9DB}"/>
    <cellStyle name="Comma 2 2 7 4 2 4" xfId="44574" xr:uid="{C02F5EB2-E951-40E5-8756-074C7845B128}"/>
    <cellStyle name="Comma 2 2 7 4 3" xfId="6555" xr:uid="{B8EE23E2-DFB6-44C2-9F82-1E9BCA631BB5}"/>
    <cellStyle name="Comma 2 2 7 4 3 2" xfId="20812" xr:uid="{DA15B364-CE01-49F0-8E57-C1A707E9F698}"/>
    <cellStyle name="Comma 2 2 7 4 3 3" xfId="32693" xr:uid="{2E160FC0-0A18-43DD-BE53-326FB1254C18}"/>
    <cellStyle name="Comma 2 2 7 4 3 4" xfId="46950" xr:uid="{D51E9E4D-8AF9-4764-9690-6617BD7251AD}"/>
    <cellStyle name="Comma 2 2 7 4 4" xfId="8931" xr:uid="{72E1F07E-3C29-4166-AD0F-CC6CB4B6D729}"/>
    <cellStyle name="Comma 2 2 7 4 4 2" xfId="23188" xr:uid="{6EC997C3-DBDF-4CC2-9016-0DCF5244D255}"/>
    <cellStyle name="Comma 2 2 7 4 4 3" xfId="35069" xr:uid="{B96EFD6E-845F-4788-8242-2888304C2A57}"/>
    <cellStyle name="Comma 2 2 7 4 4 4" xfId="49326" xr:uid="{B8C9D93E-FF08-4AD7-96FC-5E1A8FCF71A0}"/>
    <cellStyle name="Comma 2 2 7 4 5" xfId="11307" xr:uid="{0E9792C2-58F3-44A9-ACCE-E832D69E1939}"/>
    <cellStyle name="Comma 2 2 7 4 5 2" xfId="25564" xr:uid="{38F9ABC4-4617-42F1-8EEB-E781F266E47E}"/>
    <cellStyle name="Comma 2 2 7 4 5 3" xfId="37445" xr:uid="{31856FB3-B04C-4A06-9A00-7C20AD306A7E}"/>
    <cellStyle name="Comma 2 2 7 4 5 4" xfId="51702" xr:uid="{0FAB1A21-C43C-434E-B17D-86757CD9B1B4}"/>
    <cellStyle name="Comma 2 2 7 4 6" xfId="13684" xr:uid="{34EE6403-A689-4704-8C49-EB1E1332436D}"/>
    <cellStyle name="Comma 2 2 7 4 6 2" xfId="39822" xr:uid="{8A812750-7DB6-4C4E-925D-4403FC702061}"/>
    <cellStyle name="Comma 2 2 7 4 6 3" xfId="54079" xr:uid="{D7A1594D-6F6C-47D6-AB6F-40B1E1E2061A}"/>
    <cellStyle name="Comma 2 2 7 4 7" xfId="16060" xr:uid="{A32C56CF-6DDD-4895-9972-6533B0877A3D}"/>
    <cellStyle name="Comma 2 2 7 4 8" xfId="27941" xr:uid="{957A4E17-AC7D-4821-A602-5DDF54AB1F2A}"/>
    <cellStyle name="Comma 2 2 7 4 9" xfId="42198" xr:uid="{869AE452-4574-47E0-AFB3-2081C1F09F9B}"/>
    <cellStyle name="Comma 2 2 7 5" xfId="2595" xr:uid="{CA007B28-3729-4B74-9F58-73E389750A67}"/>
    <cellStyle name="Comma 2 2 7 5 2" xfId="16852" xr:uid="{A513AA51-CDE0-4EDD-8FF3-55853F063E8E}"/>
    <cellStyle name="Comma 2 2 7 5 3" xfId="28733" xr:uid="{9751917A-0E18-4CA9-BCC6-CBE10B072C1C}"/>
    <cellStyle name="Comma 2 2 7 5 4" xfId="42990" xr:uid="{D8FDAF24-D08E-4C2B-A40D-ECA5240FC3F7}"/>
    <cellStyle name="Comma 2 2 7 6" xfId="4971" xr:uid="{34821F14-4482-41E1-9D59-A9B60049BF73}"/>
    <cellStyle name="Comma 2 2 7 6 2" xfId="19228" xr:uid="{7F85FD6B-3596-418E-93F7-99B2B4E67F76}"/>
    <cellStyle name="Comma 2 2 7 6 3" xfId="31109" xr:uid="{203C7418-3686-4F80-93AD-6BF391042871}"/>
    <cellStyle name="Comma 2 2 7 6 4" xfId="45366" xr:uid="{C7DC9E7C-4966-484D-8671-ABE890E61C09}"/>
    <cellStyle name="Comma 2 2 7 7" xfId="7347" xr:uid="{8CBFA7CA-EAEA-4C57-9F8B-3F19F064DDA9}"/>
    <cellStyle name="Comma 2 2 7 7 2" xfId="21604" xr:uid="{51B490EA-4BAA-44F6-9EFC-16F8CD7353CA}"/>
    <cellStyle name="Comma 2 2 7 7 3" xfId="33485" xr:uid="{1D251186-9025-4C1A-89B7-A058EDA26E46}"/>
    <cellStyle name="Comma 2 2 7 7 4" xfId="47742" xr:uid="{7E087912-0E92-46B1-9028-C3EFED83FADE}"/>
    <cellStyle name="Comma 2 2 7 8" xfId="9723" xr:uid="{A2E5CBE0-EA0D-4BEC-B968-FA4FDC6F31F0}"/>
    <cellStyle name="Comma 2 2 7 8 2" xfId="23980" xr:uid="{03772C9A-E89F-4229-B804-7C3BF0B098AA}"/>
    <cellStyle name="Comma 2 2 7 8 3" xfId="35861" xr:uid="{65914D3C-A170-4FD4-8FF7-BF6AA326BF54}"/>
    <cellStyle name="Comma 2 2 7 8 4" xfId="50118" xr:uid="{4A936C11-36F5-4614-ABCF-AFE13528A5C3}"/>
    <cellStyle name="Comma 2 2 7 9" xfId="12100" xr:uid="{8EC27D51-3AA2-44F9-B896-8B041183F06D}"/>
    <cellStyle name="Comma 2 2 7 9 2" xfId="38238" xr:uid="{04E337E1-0D06-457A-9754-2746C0B5467C}"/>
    <cellStyle name="Comma 2 2 7 9 3" xfId="52495" xr:uid="{483BCC46-D29D-4660-9B45-8A03D60D9289}"/>
    <cellStyle name="Comma 2 2 8" xfId="255" xr:uid="{94182CE7-5FF8-4C00-B431-0331F8E501E1}"/>
    <cellStyle name="Comma 2 2 8 10" xfId="14512" xr:uid="{BE4B124A-3AC2-47F0-A1A9-9FB7EF6FC8D5}"/>
    <cellStyle name="Comma 2 2 8 11" xfId="26393" xr:uid="{55BF29E7-C150-437A-8BAA-21DFE2432B3B}"/>
    <cellStyle name="Comma 2 2 8 12" xfId="40650" xr:uid="{95F815CD-3C63-438C-96A4-8208A55600C9}"/>
    <cellStyle name="Comma 2 2 8 2" xfId="615" xr:uid="{4F7D6426-9A85-4529-9814-06195483B72D}"/>
    <cellStyle name="Comma 2 2 8 2 10" xfId="26753" xr:uid="{4D77F833-1BB3-4606-9056-1AE9B943E2A9}"/>
    <cellStyle name="Comma 2 2 8 2 11" xfId="41010" xr:uid="{6AE37395-B396-4BC0-AF8F-7A47107A0DF9}"/>
    <cellStyle name="Comma 2 2 8 2 2" xfId="1407" xr:uid="{50B3B3FF-3EBE-4FDD-A0F3-B42272977A3F}"/>
    <cellStyle name="Comma 2 2 8 2 2 2" xfId="3783" xr:uid="{06AF0BBF-AB0E-4FC4-933A-825BBAF5F5BF}"/>
    <cellStyle name="Comma 2 2 8 2 2 2 2" xfId="18040" xr:uid="{DC70B929-7F89-4D7B-9401-C036BA27BF83}"/>
    <cellStyle name="Comma 2 2 8 2 2 2 3" xfId="29921" xr:uid="{982DDF47-E11B-49CB-AF5D-D4E8A8FBEF2F}"/>
    <cellStyle name="Comma 2 2 8 2 2 2 4" xfId="44178" xr:uid="{032A203E-63FA-4590-9749-3CA4775B78FE}"/>
    <cellStyle name="Comma 2 2 8 2 2 3" xfId="6159" xr:uid="{DEDDE71B-BCB1-440B-824E-32640CDF164B}"/>
    <cellStyle name="Comma 2 2 8 2 2 3 2" xfId="20416" xr:uid="{527BEFF8-077C-4696-983C-8CACCAEFD677}"/>
    <cellStyle name="Comma 2 2 8 2 2 3 3" xfId="32297" xr:uid="{5BBD4746-DEBA-4BE0-8A8A-24AE9E94E80E}"/>
    <cellStyle name="Comma 2 2 8 2 2 3 4" xfId="46554" xr:uid="{ECB8EB9C-7C31-4A43-813E-3B91915727BF}"/>
    <cellStyle name="Comma 2 2 8 2 2 4" xfId="8535" xr:uid="{2DBA89EC-EFDB-4C04-95CC-CE8D36C4FA25}"/>
    <cellStyle name="Comma 2 2 8 2 2 4 2" xfId="22792" xr:uid="{9A138E0D-1E87-4903-9574-24E1CA9EA98C}"/>
    <cellStyle name="Comma 2 2 8 2 2 4 3" xfId="34673" xr:uid="{AD0EF50F-DB1E-46EA-BA19-8CD8BEE77CE6}"/>
    <cellStyle name="Comma 2 2 8 2 2 4 4" xfId="48930" xr:uid="{03E503CB-8401-462C-8DA7-C932843ED691}"/>
    <cellStyle name="Comma 2 2 8 2 2 5" xfId="10911" xr:uid="{3AB74855-0DE7-433D-B496-5E5268F9129B}"/>
    <cellStyle name="Comma 2 2 8 2 2 5 2" xfId="25168" xr:uid="{ED34F9A4-4471-4AD1-9869-168F31D373A0}"/>
    <cellStyle name="Comma 2 2 8 2 2 5 3" xfId="37049" xr:uid="{616ED2E4-6104-4773-849C-14E99BEB1359}"/>
    <cellStyle name="Comma 2 2 8 2 2 5 4" xfId="51306" xr:uid="{E9CDA908-EE91-4BAC-BECC-6EE4C8E09D6C}"/>
    <cellStyle name="Comma 2 2 8 2 2 6" xfId="13288" xr:uid="{3F5A7A8A-AB30-4A20-9719-F95816E63CB8}"/>
    <cellStyle name="Comma 2 2 8 2 2 6 2" xfId="39426" xr:uid="{C88B2D2F-00DE-40B0-B0C3-30A4578881C8}"/>
    <cellStyle name="Comma 2 2 8 2 2 6 3" xfId="53683" xr:uid="{FC3FE22F-D8A9-453F-8B20-6D244A77D8FC}"/>
    <cellStyle name="Comma 2 2 8 2 2 7" xfId="15664" xr:uid="{0D4764FC-26E1-4B58-81E8-2E29A7E4364C}"/>
    <cellStyle name="Comma 2 2 8 2 2 8" xfId="27545" xr:uid="{53AD89EF-F929-4F00-824B-A41637CBBE95}"/>
    <cellStyle name="Comma 2 2 8 2 2 9" xfId="41802" xr:uid="{A890414D-B76E-488D-8A98-3223B63459E2}"/>
    <cellStyle name="Comma 2 2 8 2 3" xfId="2199" xr:uid="{09D3B74C-DECD-48E5-8C56-9FC536FB8E3C}"/>
    <cellStyle name="Comma 2 2 8 2 3 2" xfId="4575" xr:uid="{22EF1BCF-D555-4FFF-8AD8-676172745E94}"/>
    <cellStyle name="Comma 2 2 8 2 3 2 2" xfId="18832" xr:uid="{0EFA4E86-F41E-4AF5-8F61-5A1191B5F9DD}"/>
    <cellStyle name="Comma 2 2 8 2 3 2 3" xfId="30713" xr:uid="{6D9984D1-9015-468F-92BA-2C3BCEA39A15}"/>
    <cellStyle name="Comma 2 2 8 2 3 2 4" xfId="44970" xr:uid="{19279D5C-95B0-46C9-AEE7-FED54D2DDDA6}"/>
    <cellStyle name="Comma 2 2 8 2 3 3" xfId="6951" xr:uid="{A2E1B641-DCE6-4647-AEE0-54AA5EDE5BAC}"/>
    <cellStyle name="Comma 2 2 8 2 3 3 2" xfId="21208" xr:uid="{98D32FB1-0B7C-40B5-BDC6-9F2485BDA201}"/>
    <cellStyle name="Comma 2 2 8 2 3 3 3" xfId="33089" xr:uid="{5173E745-7D84-4747-B349-83EA2F8325EB}"/>
    <cellStyle name="Comma 2 2 8 2 3 3 4" xfId="47346" xr:uid="{AEBE13AD-8579-45A1-B181-D1096C7CE142}"/>
    <cellStyle name="Comma 2 2 8 2 3 4" xfId="9327" xr:uid="{E664FAA8-4CEE-46B6-A897-A77B3D7B46EA}"/>
    <cellStyle name="Comma 2 2 8 2 3 4 2" xfId="23584" xr:uid="{48D9393E-B704-4135-9CB7-FEF0FEC71AC4}"/>
    <cellStyle name="Comma 2 2 8 2 3 4 3" xfId="35465" xr:uid="{792C8F72-7172-416C-BDC2-1C61845DB5AD}"/>
    <cellStyle name="Comma 2 2 8 2 3 4 4" xfId="49722" xr:uid="{89DC258B-D7CC-438C-8B67-28480F4E63E5}"/>
    <cellStyle name="Comma 2 2 8 2 3 5" xfId="11703" xr:uid="{CBAB4938-D17B-4FD1-9D91-2A63044D38ED}"/>
    <cellStyle name="Comma 2 2 8 2 3 5 2" xfId="25960" xr:uid="{C88C561F-E2C2-459D-B375-709A56BD2A3D}"/>
    <cellStyle name="Comma 2 2 8 2 3 5 3" xfId="37841" xr:uid="{C37717B1-169D-4D3E-9A1C-E0A23C650F32}"/>
    <cellStyle name="Comma 2 2 8 2 3 5 4" xfId="52098" xr:uid="{ABAD9AAA-28C6-4D4B-9708-B0B71994359E}"/>
    <cellStyle name="Comma 2 2 8 2 3 6" xfId="14080" xr:uid="{4271D40C-8230-45C3-8AD5-52185C417042}"/>
    <cellStyle name="Comma 2 2 8 2 3 6 2" xfId="40218" xr:uid="{DB2B30B0-3BBA-4BB0-805A-26ED92FD88D6}"/>
    <cellStyle name="Comma 2 2 8 2 3 6 3" xfId="54475" xr:uid="{3E44AD09-4E16-4EA5-8C11-D0EAA1D44EF3}"/>
    <cellStyle name="Comma 2 2 8 2 3 7" xfId="16456" xr:uid="{16B54291-B5CA-4E92-BAEE-EB0E050A7E5E}"/>
    <cellStyle name="Comma 2 2 8 2 3 8" xfId="28337" xr:uid="{809955A3-1C2A-4463-A0FE-69FC23E90806}"/>
    <cellStyle name="Comma 2 2 8 2 3 9" xfId="42594" xr:uid="{12531FE4-3C99-455F-B3C1-4917453B159F}"/>
    <cellStyle name="Comma 2 2 8 2 4" xfId="2991" xr:uid="{4825EBA0-E53F-4EA4-8177-7FC63159ECE6}"/>
    <cellStyle name="Comma 2 2 8 2 4 2" xfId="17248" xr:uid="{E33B6470-C4BB-4180-ABCA-B6A14D9EEE3A}"/>
    <cellStyle name="Comma 2 2 8 2 4 3" xfId="29129" xr:uid="{4763D5E8-598E-4BB4-A74B-7075563C180D}"/>
    <cellStyle name="Comma 2 2 8 2 4 4" xfId="43386" xr:uid="{75714E11-6092-4B62-B945-6D70BCF49D21}"/>
    <cellStyle name="Comma 2 2 8 2 5" xfId="5367" xr:uid="{43C88FFD-E87A-4A67-994B-746A85E671F8}"/>
    <cellStyle name="Comma 2 2 8 2 5 2" xfId="19624" xr:uid="{C2BFAC56-FD72-4CBF-9874-FAA6510F4AC1}"/>
    <cellStyle name="Comma 2 2 8 2 5 3" xfId="31505" xr:uid="{BB41FB7B-90D5-4E1E-86EF-5753712F94BC}"/>
    <cellStyle name="Comma 2 2 8 2 5 4" xfId="45762" xr:uid="{1CD40CAD-9D09-4D44-B857-80DCF7035DAE}"/>
    <cellStyle name="Comma 2 2 8 2 6" xfId="7743" xr:uid="{8E13B567-3410-4792-858B-911BFA85CE4D}"/>
    <cellStyle name="Comma 2 2 8 2 6 2" xfId="22000" xr:uid="{1C56A550-819E-495F-A4D7-2E5FD6A33CA4}"/>
    <cellStyle name="Comma 2 2 8 2 6 3" xfId="33881" xr:uid="{E7682752-7251-49AD-B129-A4E9819FCCA3}"/>
    <cellStyle name="Comma 2 2 8 2 6 4" xfId="48138" xr:uid="{FF569B3A-2C4C-4EBB-AE98-5BB603E02199}"/>
    <cellStyle name="Comma 2 2 8 2 7" xfId="10119" xr:uid="{39DC71BF-4803-4633-87AB-B8DEEA6183D5}"/>
    <cellStyle name="Comma 2 2 8 2 7 2" xfId="24376" xr:uid="{7FF3F36D-59CE-4F6D-8B8C-32D2A064C589}"/>
    <cellStyle name="Comma 2 2 8 2 7 3" xfId="36257" xr:uid="{6D5FC636-5214-4B25-9889-8BCA44C4E7F4}"/>
    <cellStyle name="Comma 2 2 8 2 7 4" xfId="50514" xr:uid="{4DA548B1-024C-4DCD-846C-F763393EBF5A}"/>
    <cellStyle name="Comma 2 2 8 2 8" xfId="12496" xr:uid="{EDEC8F62-7316-4182-8BD6-CC34C75A3BA8}"/>
    <cellStyle name="Comma 2 2 8 2 8 2" xfId="38634" xr:uid="{39EC7A4B-B6C6-432B-8156-3C3548C1843A}"/>
    <cellStyle name="Comma 2 2 8 2 8 3" xfId="52891" xr:uid="{2EA890DE-4F63-4EE1-866B-2440F7EE0A90}"/>
    <cellStyle name="Comma 2 2 8 2 9" xfId="14872" xr:uid="{E3F83B62-3EE8-42BF-B45C-39FDE4E78B7E}"/>
    <cellStyle name="Comma 2 2 8 3" xfId="1047" xr:uid="{89814642-0F84-46C6-8839-564C3444B2E2}"/>
    <cellStyle name="Comma 2 2 8 3 2" xfId="3423" xr:uid="{C473D0FD-F4D0-472C-95E7-A8059D05477F}"/>
    <cellStyle name="Comma 2 2 8 3 2 2" xfId="17680" xr:uid="{F910131D-27AF-49E0-A95C-2E870AE630AE}"/>
    <cellStyle name="Comma 2 2 8 3 2 3" xfId="29561" xr:uid="{238ECEDC-6239-4EC4-B3C5-4500DE111351}"/>
    <cellStyle name="Comma 2 2 8 3 2 4" xfId="43818" xr:uid="{ED2827B7-7F43-4337-92D4-B3160C16C100}"/>
    <cellStyle name="Comma 2 2 8 3 3" xfId="5799" xr:uid="{1FFDF744-6E80-44BD-9F31-CFF7A9600D93}"/>
    <cellStyle name="Comma 2 2 8 3 3 2" xfId="20056" xr:uid="{A6F4F268-FC11-46CF-A6B3-A6ACF155860F}"/>
    <cellStyle name="Comma 2 2 8 3 3 3" xfId="31937" xr:uid="{8BD5739B-2B34-49F1-B305-400D74BC589D}"/>
    <cellStyle name="Comma 2 2 8 3 3 4" xfId="46194" xr:uid="{56978AA4-039A-45DD-A757-75B8E2B524F9}"/>
    <cellStyle name="Comma 2 2 8 3 4" xfId="8175" xr:uid="{46CA6117-3B54-4860-AAB2-36AF5E2ECA10}"/>
    <cellStyle name="Comma 2 2 8 3 4 2" xfId="22432" xr:uid="{57B680DE-30C2-4405-8E73-5ADF003ECEC6}"/>
    <cellStyle name="Comma 2 2 8 3 4 3" xfId="34313" xr:uid="{A6922876-F0F2-4381-9433-C6C79135C587}"/>
    <cellStyle name="Comma 2 2 8 3 4 4" xfId="48570" xr:uid="{B59C493E-5B16-4D9A-8C18-57585876BB07}"/>
    <cellStyle name="Comma 2 2 8 3 5" xfId="10551" xr:uid="{C7D14831-09B3-46C5-8779-D922839E7C6E}"/>
    <cellStyle name="Comma 2 2 8 3 5 2" xfId="24808" xr:uid="{9CABD27E-55E1-4CA0-8C43-FAEB1F03C0DD}"/>
    <cellStyle name="Comma 2 2 8 3 5 3" xfId="36689" xr:uid="{20482320-6D1A-462D-B3C6-1EBA163E3576}"/>
    <cellStyle name="Comma 2 2 8 3 5 4" xfId="50946" xr:uid="{0389878F-B3A9-4F84-BC89-140FA986AEB3}"/>
    <cellStyle name="Comma 2 2 8 3 6" xfId="12928" xr:uid="{6C1B3793-CFAE-49F4-A43F-624C8C8CD4CC}"/>
    <cellStyle name="Comma 2 2 8 3 6 2" xfId="39066" xr:uid="{55AD2CA6-82B9-480E-A1A4-1C98CFA4E433}"/>
    <cellStyle name="Comma 2 2 8 3 6 3" xfId="53323" xr:uid="{8D25AC61-F48E-4298-AEB5-3F196D01EEA5}"/>
    <cellStyle name="Comma 2 2 8 3 7" xfId="15304" xr:uid="{EACD4E4E-CB6B-4F69-B531-A18DFA5A1D69}"/>
    <cellStyle name="Comma 2 2 8 3 8" xfId="27185" xr:uid="{6A940B2B-9D55-4044-812D-A9C31A1EA670}"/>
    <cellStyle name="Comma 2 2 8 3 9" xfId="41442" xr:uid="{C79180F6-D564-4F04-A4B9-75A77F423204}"/>
    <cellStyle name="Comma 2 2 8 4" xfId="1839" xr:uid="{A058755E-84B9-4258-878C-0D3ACADFBF75}"/>
    <cellStyle name="Comma 2 2 8 4 2" xfId="4215" xr:uid="{595BC04E-7DAA-4DC7-AE9B-F1F1093FD200}"/>
    <cellStyle name="Comma 2 2 8 4 2 2" xfId="18472" xr:uid="{5A0A221D-3E3A-483B-9DC9-4F8292FF9A46}"/>
    <cellStyle name="Comma 2 2 8 4 2 3" xfId="30353" xr:uid="{88192FFC-AC56-4A0E-9F47-6F95CCFE5C3B}"/>
    <cellStyle name="Comma 2 2 8 4 2 4" xfId="44610" xr:uid="{31F9E964-E12C-48CB-B83C-85B82DC8D086}"/>
    <cellStyle name="Comma 2 2 8 4 3" xfId="6591" xr:uid="{360A5DA4-2D43-4FD8-8C8D-3FD038BECB07}"/>
    <cellStyle name="Comma 2 2 8 4 3 2" xfId="20848" xr:uid="{25A02EC8-BD9F-4F13-9E86-8F2A98555AD1}"/>
    <cellStyle name="Comma 2 2 8 4 3 3" xfId="32729" xr:uid="{6F77A1F1-07AC-483A-BDE1-974ADAE11889}"/>
    <cellStyle name="Comma 2 2 8 4 3 4" xfId="46986" xr:uid="{B7175817-5873-4385-AAEF-4F91AC6E5DF8}"/>
    <cellStyle name="Comma 2 2 8 4 4" xfId="8967" xr:uid="{91D1CB98-66A6-4DCF-A791-0C10CAE3AF26}"/>
    <cellStyle name="Comma 2 2 8 4 4 2" xfId="23224" xr:uid="{762C072D-0580-45FC-8045-8642608D317D}"/>
    <cellStyle name="Comma 2 2 8 4 4 3" xfId="35105" xr:uid="{061B0392-68EA-4B76-9A28-80CF3CC7575E}"/>
    <cellStyle name="Comma 2 2 8 4 4 4" xfId="49362" xr:uid="{E4412C2A-D1BC-4FB5-9224-1DD6EFF72FC4}"/>
    <cellStyle name="Comma 2 2 8 4 5" xfId="11343" xr:uid="{68C6EAF3-ACBE-406C-9C2D-9966EA646353}"/>
    <cellStyle name="Comma 2 2 8 4 5 2" xfId="25600" xr:uid="{CEF3B7E0-2103-4249-8B2A-75A3F731AB10}"/>
    <cellStyle name="Comma 2 2 8 4 5 3" xfId="37481" xr:uid="{E70520DF-4CF1-4696-BF08-BA260BC1B290}"/>
    <cellStyle name="Comma 2 2 8 4 5 4" xfId="51738" xr:uid="{A312ECAE-A237-4E2D-B2C3-3A904F8F0615}"/>
    <cellStyle name="Comma 2 2 8 4 6" xfId="13720" xr:uid="{F9535C5B-67D0-43F3-BB1B-5202DC7C0640}"/>
    <cellStyle name="Comma 2 2 8 4 6 2" xfId="39858" xr:uid="{D993FB38-F57F-4C97-84AF-6787C3054D32}"/>
    <cellStyle name="Comma 2 2 8 4 6 3" xfId="54115" xr:uid="{67281AC3-4CA3-45DE-9360-0537C8F8071F}"/>
    <cellStyle name="Comma 2 2 8 4 7" xfId="16096" xr:uid="{272CD5AA-662B-4B8B-A578-2A96C69DD73A}"/>
    <cellStyle name="Comma 2 2 8 4 8" xfId="27977" xr:uid="{1FBE34A3-E46F-4F6D-B8DB-7341C5F4D840}"/>
    <cellStyle name="Comma 2 2 8 4 9" xfId="42234" xr:uid="{6A5130EA-C6D8-4149-B3FE-EAAF4255867F}"/>
    <cellStyle name="Comma 2 2 8 5" xfId="2631" xr:uid="{1D83CC11-348F-4396-95D9-DFB3D28A0238}"/>
    <cellStyle name="Comma 2 2 8 5 2" xfId="16888" xr:uid="{675F5176-A070-4E3C-8CE8-E70E3ABC0D83}"/>
    <cellStyle name="Comma 2 2 8 5 3" xfId="28769" xr:uid="{7AA33CFC-5434-4B81-B56F-546931EF31E8}"/>
    <cellStyle name="Comma 2 2 8 5 4" xfId="43026" xr:uid="{C3EF034F-399E-472F-882E-77E30CDA5B1F}"/>
    <cellStyle name="Comma 2 2 8 6" xfId="5007" xr:uid="{BA8F75B6-934E-4E45-990F-B229B610DB04}"/>
    <cellStyle name="Comma 2 2 8 6 2" xfId="19264" xr:uid="{39700A7D-9A43-487F-8A18-B8D66FA544BC}"/>
    <cellStyle name="Comma 2 2 8 6 3" xfId="31145" xr:uid="{20E46C15-DD45-401D-967F-EB5AD8D32575}"/>
    <cellStyle name="Comma 2 2 8 6 4" xfId="45402" xr:uid="{EC5DB2EF-7C45-4F05-9078-BA07C697CCAB}"/>
    <cellStyle name="Comma 2 2 8 7" xfId="7383" xr:uid="{8CC8BAEE-B3AE-4591-8480-F0D30FC65987}"/>
    <cellStyle name="Comma 2 2 8 7 2" xfId="21640" xr:uid="{A0344C02-A009-4587-A955-884E6BE26314}"/>
    <cellStyle name="Comma 2 2 8 7 3" xfId="33521" xr:uid="{E6686251-859F-4B10-8038-96EC71CDFFCF}"/>
    <cellStyle name="Comma 2 2 8 7 4" xfId="47778" xr:uid="{90D7C1D4-F736-44B8-BCEA-E06BC802CEA5}"/>
    <cellStyle name="Comma 2 2 8 8" xfId="9759" xr:uid="{A7ACD966-A36F-45DC-9E7E-E1CAAAE5F764}"/>
    <cellStyle name="Comma 2 2 8 8 2" xfId="24016" xr:uid="{DB91A175-6BCD-4200-9167-D7687D22BD2B}"/>
    <cellStyle name="Comma 2 2 8 8 3" xfId="35897" xr:uid="{ADE6B028-24C4-400C-A298-F6E93DE6F7F4}"/>
    <cellStyle name="Comma 2 2 8 8 4" xfId="50154" xr:uid="{30AB5F74-EA79-427C-B1C8-62A9FF42E965}"/>
    <cellStyle name="Comma 2 2 8 9" xfId="12136" xr:uid="{D1E9C7FB-BB45-41BB-BBA2-AA4216E2619C}"/>
    <cellStyle name="Comma 2 2 8 9 2" xfId="38274" xr:uid="{F7482ED5-8CF5-4449-B146-31CDA9B74FEF}"/>
    <cellStyle name="Comma 2 2 8 9 3" xfId="52531" xr:uid="{3521F5A2-65AE-4F8A-8C2C-DBC832BC199E}"/>
    <cellStyle name="Comma 2 2 9" xfId="291" xr:uid="{E128E66C-6549-47B3-ACF7-3F3FA6A86E6C}"/>
    <cellStyle name="Comma 2 2 9 10" xfId="14548" xr:uid="{2DF96A52-6D1E-4039-B483-3ACE097EFE47}"/>
    <cellStyle name="Comma 2 2 9 11" xfId="26429" xr:uid="{99AB64CC-FCB3-4A9C-9DA9-8CDA42010946}"/>
    <cellStyle name="Comma 2 2 9 12" xfId="40686" xr:uid="{C9912B4D-AC56-4601-83B3-F8DA1B92FED0}"/>
    <cellStyle name="Comma 2 2 9 2" xfId="651" xr:uid="{EF879399-B348-4FDA-8291-746697947DA3}"/>
    <cellStyle name="Comma 2 2 9 2 10" xfId="26789" xr:uid="{6C384F63-312B-42EF-8C35-5240A3557932}"/>
    <cellStyle name="Comma 2 2 9 2 11" xfId="41046" xr:uid="{AA546DA5-889A-48DC-9A89-AB1B95325F88}"/>
    <cellStyle name="Comma 2 2 9 2 2" xfId="1443" xr:uid="{56CCAE9B-68B7-4FE2-9C65-9F539AFEF4A2}"/>
    <cellStyle name="Comma 2 2 9 2 2 2" xfId="3819" xr:uid="{DFB0A8D3-347C-4204-AB24-C883F34BBEF1}"/>
    <cellStyle name="Comma 2 2 9 2 2 2 2" xfId="18076" xr:uid="{54C046E2-565D-434E-A50A-D90689600CC9}"/>
    <cellStyle name="Comma 2 2 9 2 2 2 3" xfId="29957" xr:uid="{79EDE921-BFBC-4DE5-A321-9AE838494393}"/>
    <cellStyle name="Comma 2 2 9 2 2 2 4" xfId="44214" xr:uid="{3DCC1684-24D2-4340-976D-E6543D58763D}"/>
    <cellStyle name="Comma 2 2 9 2 2 3" xfId="6195" xr:uid="{0B052268-4369-420B-A8A5-1E555BEFDAF2}"/>
    <cellStyle name="Comma 2 2 9 2 2 3 2" xfId="20452" xr:uid="{525E3EE0-0FF7-4935-BF90-F41535D3AB6B}"/>
    <cellStyle name="Comma 2 2 9 2 2 3 3" xfId="32333" xr:uid="{53A521B5-01DD-45C4-ABC5-CE083CF29626}"/>
    <cellStyle name="Comma 2 2 9 2 2 3 4" xfId="46590" xr:uid="{2BEB73C8-2622-48A2-B372-C2D7A6948B38}"/>
    <cellStyle name="Comma 2 2 9 2 2 4" xfId="8571" xr:uid="{9843E2C8-60B9-42A4-BE87-5054BDA1C0EC}"/>
    <cellStyle name="Comma 2 2 9 2 2 4 2" xfId="22828" xr:uid="{5F798E88-82D1-481F-AF14-85907663D3BE}"/>
    <cellStyle name="Comma 2 2 9 2 2 4 3" xfId="34709" xr:uid="{0798A610-0F89-4F68-92F7-4C42C95388CE}"/>
    <cellStyle name="Comma 2 2 9 2 2 4 4" xfId="48966" xr:uid="{8485FB1D-7CC1-4A8D-B6B2-5EC3234D5172}"/>
    <cellStyle name="Comma 2 2 9 2 2 5" xfId="10947" xr:uid="{91785213-6103-4413-8795-E368AD0831F8}"/>
    <cellStyle name="Comma 2 2 9 2 2 5 2" xfId="25204" xr:uid="{DD079962-8691-495D-B446-9B966D05BACD}"/>
    <cellStyle name="Comma 2 2 9 2 2 5 3" xfId="37085" xr:uid="{498B6427-26ED-4CF7-8BA0-A452C02EAE23}"/>
    <cellStyle name="Comma 2 2 9 2 2 5 4" xfId="51342" xr:uid="{92E6F731-4A98-407F-8B5A-13CC232211DA}"/>
    <cellStyle name="Comma 2 2 9 2 2 6" xfId="13324" xr:uid="{4A9D7D60-2736-44D8-8CE8-00466690FE27}"/>
    <cellStyle name="Comma 2 2 9 2 2 6 2" xfId="39462" xr:uid="{D574EE38-6AED-41EB-8D59-62B4122F076B}"/>
    <cellStyle name="Comma 2 2 9 2 2 6 3" xfId="53719" xr:uid="{A8000A03-34E7-4CAD-AD94-D1FA89DB4E0E}"/>
    <cellStyle name="Comma 2 2 9 2 2 7" xfId="15700" xr:uid="{1AF9841A-32AD-4F0B-951B-B8CE5E091DCF}"/>
    <cellStyle name="Comma 2 2 9 2 2 8" xfId="27581" xr:uid="{1E3E4791-8765-45FD-8D0D-D9DC9119D5C0}"/>
    <cellStyle name="Comma 2 2 9 2 2 9" xfId="41838" xr:uid="{231AD140-4D6B-4873-B3B0-7A54693682F4}"/>
    <cellStyle name="Comma 2 2 9 2 3" xfId="2235" xr:uid="{5A15D5F2-9B60-4566-B4E9-37E0491E8585}"/>
    <cellStyle name="Comma 2 2 9 2 3 2" xfId="4611" xr:uid="{5F609C1C-7CFE-4629-AAA3-09CEFC41DB58}"/>
    <cellStyle name="Comma 2 2 9 2 3 2 2" xfId="18868" xr:uid="{2F1A3771-9DCC-43C4-BECF-99432D85ACD9}"/>
    <cellStyle name="Comma 2 2 9 2 3 2 3" xfId="30749" xr:uid="{6BF34067-77EE-4208-BB3C-C99D90A1C533}"/>
    <cellStyle name="Comma 2 2 9 2 3 2 4" xfId="45006" xr:uid="{23488C29-44C0-44C5-9433-A18C3C5557BB}"/>
    <cellStyle name="Comma 2 2 9 2 3 3" xfId="6987" xr:uid="{AD3298A1-E57C-47C3-BDE6-49EF0AB4EDCE}"/>
    <cellStyle name="Comma 2 2 9 2 3 3 2" xfId="21244" xr:uid="{C71C6445-F4BE-4C7E-B7CD-202B17327872}"/>
    <cellStyle name="Comma 2 2 9 2 3 3 3" xfId="33125" xr:uid="{AEC57356-E842-4D97-BE03-651448595C6F}"/>
    <cellStyle name="Comma 2 2 9 2 3 3 4" xfId="47382" xr:uid="{F6458B8B-A013-427B-9FDE-78DB9DC35D1A}"/>
    <cellStyle name="Comma 2 2 9 2 3 4" xfId="9363" xr:uid="{3B583607-74FE-4136-A661-AD8B85542588}"/>
    <cellStyle name="Comma 2 2 9 2 3 4 2" xfId="23620" xr:uid="{2A32D78E-8FDC-4726-931B-107BEAC2265F}"/>
    <cellStyle name="Comma 2 2 9 2 3 4 3" xfId="35501" xr:uid="{345ACB73-E910-4883-AA90-A2AE0A363237}"/>
    <cellStyle name="Comma 2 2 9 2 3 4 4" xfId="49758" xr:uid="{A0CCC58D-9180-4AEB-BDBD-121BB0DB02D0}"/>
    <cellStyle name="Comma 2 2 9 2 3 5" xfId="11739" xr:uid="{09971B03-A902-4F11-80C7-1F9959EADBD6}"/>
    <cellStyle name="Comma 2 2 9 2 3 5 2" xfId="25996" xr:uid="{F4049984-8659-458B-A85A-A8BCC1B58FC5}"/>
    <cellStyle name="Comma 2 2 9 2 3 5 3" xfId="37877" xr:uid="{243D5BA3-1639-4005-82B9-59DA0703409F}"/>
    <cellStyle name="Comma 2 2 9 2 3 5 4" xfId="52134" xr:uid="{1C4688CE-4088-497D-9DF0-6E2481C810CC}"/>
    <cellStyle name="Comma 2 2 9 2 3 6" xfId="14116" xr:uid="{19BF7765-5432-49E3-AA71-B22FF13B9934}"/>
    <cellStyle name="Comma 2 2 9 2 3 6 2" xfId="40254" xr:uid="{6E7916DB-AC8D-4574-9102-FCDD875F75EE}"/>
    <cellStyle name="Comma 2 2 9 2 3 6 3" xfId="54511" xr:uid="{53CDCDC5-91FA-4882-93F0-6CCB77F0ED18}"/>
    <cellStyle name="Comma 2 2 9 2 3 7" xfId="16492" xr:uid="{7207B4B6-3DBF-48B1-B16C-55B973A1321B}"/>
    <cellStyle name="Comma 2 2 9 2 3 8" xfId="28373" xr:uid="{F5AD54A0-7278-41C4-8068-C425CDA46D1F}"/>
    <cellStyle name="Comma 2 2 9 2 3 9" xfId="42630" xr:uid="{F31C8F0A-2F08-489F-82C0-BCB0066C267C}"/>
    <cellStyle name="Comma 2 2 9 2 4" xfId="3027" xr:uid="{FE71420D-3611-41E2-B63E-157930646EE2}"/>
    <cellStyle name="Comma 2 2 9 2 4 2" xfId="17284" xr:uid="{05B959C4-2D5C-41E4-BF07-A53A3D1823FF}"/>
    <cellStyle name="Comma 2 2 9 2 4 3" xfId="29165" xr:uid="{3CBD1044-93BE-4824-A0F5-BB7DB3798816}"/>
    <cellStyle name="Comma 2 2 9 2 4 4" xfId="43422" xr:uid="{3421AE66-6007-47ED-B8F1-B910398E720D}"/>
    <cellStyle name="Comma 2 2 9 2 5" xfId="5403" xr:uid="{74A4E3A5-F222-4071-9880-EB75B4954CBD}"/>
    <cellStyle name="Comma 2 2 9 2 5 2" xfId="19660" xr:uid="{EC686C6A-1A46-4FAB-A8D2-69E22CC35613}"/>
    <cellStyle name="Comma 2 2 9 2 5 3" xfId="31541" xr:uid="{215F7CCB-3A5A-4D60-A763-46C6E5B9461D}"/>
    <cellStyle name="Comma 2 2 9 2 5 4" xfId="45798" xr:uid="{1409F468-4D42-48F5-B47B-52A1D8B62ABE}"/>
    <cellStyle name="Comma 2 2 9 2 6" xfId="7779" xr:uid="{F8ACDA84-F426-45FF-A239-F525262DC0CB}"/>
    <cellStyle name="Comma 2 2 9 2 6 2" xfId="22036" xr:uid="{532503E3-39A3-430F-947E-F8A2866458EB}"/>
    <cellStyle name="Comma 2 2 9 2 6 3" xfId="33917" xr:uid="{B3C2235E-151D-4DE8-A59A-B62273F06B8A}"/>
    <cellStyle name="Comma 2 2 9 2 6 4" xfId="48174" xr:uid="{9ABC05F9-FF07-4153-BA50-AF152D42D502}"/>
    <cellStyle name="Comma 2 2 9 2 7" xfId="10155" xr:uid="{9CEBF39A-8DC2-44A1-9AE0-617F666814FB}"/>
    <cellStyle name="Comma 2 2 9 2 7 2" xfId="24412" xr:uid="{A96E1121-3C3C-4883-8EA6-039E78EF9008}"/>
    <cellStyle name="Comma 2 2 9 2 7 3" xfId="36293" xr:uid="{17593224-9E4C-4B30-ACE1-E51F0D53A8A1}"/>
    <cellStyle name="Comma 2 2 9 2 7 4" xfId="50550" xr:uid="{C7A208AE-3C31-47B5-B65C-C5144E47E494}"/>
    <cellStyle name="Comma 2 2 9 2 8" xfId="12532" xr:uid="{160730D6-F223-4536-96F4-56EC336576E4}"/>
    <cellStyle name="Comma 2 2 9 2 8 2" xfId="38670" xr:uid="{B19968A6-CAAE-49DC-92FC-DEB40F49513B}"/>
    <cellStyle name="Comma 2 2 9 2 8 3" xfId="52927" xr:uid="{1CC29BA4-5FA4-4D33-A7FE-EDC21BC457B8}"/>
    <cellStyle name="Comma 2 2 9 2 9" xfId="14908" xr:uid="{4C0A4A64-0EEF-4308-B6FE-9112A9E4D0D1}"/>
    <cellStyle name="Comma 2 2 9 3" xfId="1083" xr:uid="{C5D112C6-9074-449A-BF93-2708EC300ECD}"/>
    <cellStyle name="Comma 2 2 9 3 2" xfId="3459" xr:uid="{7277C079-556D-44DA-8D89-895DE11FF589}"/>
    <cellStyle name="Comma 2 2 9 3 2 2" xfId="17716" xr:uid="{30D258AB-3B00-45A0-B033-2528E293870C}"/>
    <cellStyle name="Comma 2 2 9 3 2 3" xfId="29597" xr:uid="{341382A5-520C-4F38-9ACA-B2E118D7B350}"/>
    <cellStyle name="Comma 2 2 9 3 2 4" xfId="43854" xr:uid="{30194283-4A2D-4C9B-8656-9A864F289700}"/>
    <cellStyle name="Comma 2 2 9 3 3" xfId="5835" xr:uid="{1E76F033-2ED7-40E5-B451-1EFB65BC70EC}"/>
    <cellStyle name="Comma 2 2 9 3 3 2" xfId="20092" xr:uid="{6EEFE36B-8E84-4C40-B22F-63A7D37F05E8}"/>
    <cellStyle name="Comma 2 2 9 3 3 3" xfId="31973" xr:uid="{D8B68B5C-30B1-4782-9CFA-21FE894BF73E}"/>
    <cellStyle name="Comma 2 2 9 3 3 4" xfId="46230" xr:uid="{AAA2E9B3-A9F5-4D54-8DDD-A42B90CAF6E9}"/>
    <cellStyle name="Comma 2 2 9 3 4" xfId="8211" xr:uid="{EBAA1D85-C2CF-4CA6-8B9C-BB3590C92600}"/>
    <cellStyle name="Comma 2 2 9 3 4 2" xfId="22468" xr:uid="{1C58EFEE-A062-4961-AB3C-003C27798168}"/>
    <cellStyle name="Comma 2 2 9 3 4 3" xfId="34349" xr:uid="{6AD722CF-8743-417C-9B2F-ABD65D28DDC1}"/>
    <cellStyle name="Comma 2 2 9 3 4 4" xfId="48606" xr:uid="{CE14B081-A17F-43C2-BC17-697818B4173F}"/>
    <cellStyle name="Comma 2 2 9 3 5" xfId="10587" xr:uid="{EB5D17FA-8EBE-4436-8D00-3EEB6C3CA52E}"/>
    <cellStyle name="Comma 2 2 9 3 5 2" xfId="24844" xr:uid="{C5711DCE-7866-4585-BA36-1C8A161E454A}"/>
    <cellStyle name="Comma 2 2 9 3 5 3" xfId="36725" xr:uid="{8225245B-A6D8-4533-9DB9-8391C8D3935B}"/>
    <cellStyle name="Comma 2 2 9 3 5 4" xfId="50982" xr:uid="{479792AC-7295-4592-B85D-8AC879DAEC3D}"/>
    <cellStyle name="Comma 2 2 9 3 6" xfId="12964" xr:uid="{2CC13FEC-E207-47F9-AA9C-22E2C7DC4B35}"/>
    <cellStyle name="Comma 2 2 9 3 6 2" xfId="39102" xr:uid="{BE0F20FA-2A25-46AB-9BFF-F348E9AE59D6}"/>
    <cellStyle name="Comma 2 2 9 3 6 3" xfId="53359" xr:uid="{84C3A61E-73D1-47AF-BB92-23DEF8CD2998}"/>
    <cellStyle name="Comma 2 2 9 3 7" xfId="15340" xr:uid="{3590B501-6F22-42C2-A050-30F1F4464421}"/>
    <cellStyle name="Comma 2 2 9 3 8" xfId="27221" xr:uid="{DA1E68BB-8310-477A-B61B-C50C6E4656CF}"/>
    <cellStyle name="Comma 2 2 9 3 9" xfId="41478" xr:uid="{BE665E7B-BE43-4614-B307-C04D070497D6}"/>
    <cellStyle name="Comma 2 2 9 4" xfId="1875" xr:uid="{2A354208-585F-45F2-975F-0503BB600269}"/>
    <cellStyle name="Comma 2 2 9 4 2" xfId="4251" xr:uid="{A4840593-0BDA-4EB1-8F99-390156248F52}"/>
    <cellStyle name="Comma 2 2 9 4 2 2" xfId="18508" xr:uid="{D1716D5A-08B5-4BC4-8C89-9444431B9074}"/>
    <cellStyle name="Comma 2 2 9 4 2 3" xfId="30389" xr:uid="{555F1168-AAC2-4299-B665-343B6C469085}"/>
    <cellStyle name="Comma 2 2 9 4 2 4" xfId="44646" xr:uid="{430B5D53-1B15-4F17-8CC3-1F4A0AB1166C}"/>
    <cellStyle name="Comma 2 2 9 4 3" xfId="6627" xr:uid="{6AF3183B-D590-49D2-9E8A-202649176A85}"/>
    <cellStyle name="Comma 2 2 9 4 3 2" xfId="20884" xr:uid="{0C5E50BE-DB55-4CBC-ACB9-E9FDF948A090}"/>
    <cellStyle name="Comma 2 2 9 4 3 3" xfId="32765" xr:uid="{D1277278-FD2F-4AA4-A23A-1A91D487FA48}"/>
    <cellStyle name="Comma 2 2 9 4 3 4" xfId="47022" xr:uid="{DA84D33A-00D9-4300-9118-39E2A224376E}"/>
    <cellStyle name="Comma 2 2 9 4 4" xfId="9003" xr:uid="{3308A840-66F2-4259-9373-9269B1F5D0F7}"/>
    <cellStyle name="Comma 2 2 9 4 4 2" xfId="23260" xr:uid="{4219696A-9565-4327-A232-F6415F579F71}"/>
    <cellStyle name="Comma 2 2 9 4 4 3" xfId="35141" xr:uid="{540C2A10-196B-472E-BAE5-313880D891C7}"/>
    <cellStyle name="Comma 2 2 9 4 4 4" xfId="49398" xr:uid="{56C6A00B-86C4-4FF5-82C0-1CBAA821C19C}"/>
    <cellStyle name="Comma 2 2 9 4 5" xfId="11379" xr:uid="{8E8E7269-7CF7-4BAB-8FEC-24975FEAF99F}"/>
    <cellStyle name="Comma 2 2 9 4 5 2" xfId="25636" xr:uid="{99B3ABAE-EC24-465F-9B8D-8D4596F79038}"/>
    <cellStyle name="Comma 2 2 9 4 5 3" xfId="37517" xr:uid="{9E287B2C-B9BC-4A28-8409-CFC557A6DEFE}"/>
    <cellStyle name="Comma 2 2 9 4 5 4" xfId="51774" xr:uid="{1CC08549-430F-437E-992E-E958CED4A60C}"/>
    <cellStyle name="Comma 2 2 9 4 6" xfId="13756" xr:uid="{05A6A0AB-4576-4300-8FB9-6EFF94057646}"/>
    <cellStyle name="Comma 2 2 9 4 6 2" xfId="39894" xr:uid="{43EB35AC-79CB-44B1-B6BD-FD70ED2A86F4}"/>
    <cellStyle name="Comma 2 2 9 4 6 3" xfId="54151" xr:uid="{2FC7A9B7-E3AC-4109-B219-3B4FBCD2425C}"/>
    <cellStyle name="Comma 2 2 9 4 7" xfId="16132" xr:uid="{5A624BAC-3E66-4A9C-95CC-4B7DE43239E0}"/>
    <cellStyle name="Comma 2 2 9 4 8" xfId="28013" xr:uid="{9457D0D7-9FD4-4091-AC43-44A4125E6DB9}"/>
    <cellStyle name="Comma 2 2 9 4 9" xfId="42270" xr:uid="{345D2CAB-6463-486A-B81E-379111EDE986}"/>
    <cellStyle name="Comma 2 2 9 5" xfId="2667" xr:uid="{051319D9-2BCE-47CE-8614-A316ADE033EB}"/>
    <cellStyle name="Comma 2 2 9 5 2" xfId="16924" xr:uid="{3564F3E5-2BC2-4FEE-8E7D-396A0272F313}"/>
    <cellStyle name="Comma 2 2 9 5 3" xfId="28805" xr:uid="{E568B69E-8088-4880-9720-4AF73430CA75}"/>
    <cellStyle name="Comma 2 2 9 5 4" xfId="43062" xr:uid="{ADB6F010-41C6-4DE9-B9D7-894FB35D1FD6}"/>
    <cellStyle name="Comma 2 2 9 6" xfId="5043" xr:uid="{6B7CF6C9-89CE-41E9-A8A0-CECA45A99149}"/>
    <cellStyle name="Comma 2 2 9 6 2" xfId="19300" xr:uid="{B72405CE-1DF9-4658-A364-97A0AE59F041}"/>
    <cellStyle name="Comma 2 2 9 6 3" xfId="31181" xr:uid="{0F68777D-5173-4450-8FD4-593A866EA38B}"/>
    <cellStyle name="Comma 2 2 9 6 4" xfId="45438" xr:uid="{3EEAD8EB-8215-4B02-A084-2FBC6AF2C221}"/>
    <cellStyle name="Comma 2 2 9 7" xfId="7419" xr:uid="{AEE74EE4-A125-4031-AB26-F13551581DB4}"/>
    <cellStyle name="Comma 2 2 9 7 2" xfId="21676" xr:uid="{EF75ABE3-96DA-434A-81C0-BDC5F9A943EC}"/>
    <cellStyle name="Comma 2 2 9 7 3" xfId="33557" xr:uid="{2BC9CE76-F658-45F3-87AC-E1E1F57AEB1B}"/>
    <cellStyle name="Comma 2 2 9 7 4" xfId="47814" xr:uid="{121DAA97-D36D-42BF-AF4E-3197DEC1917C}"/>
    <cellStyle name="Comma 2 2 9 8" xfId="9795" xr:uid="{E2442B34-8886-40B6-961A-95C68C6A7809}"/>
    <cellStyle name="Comma 2 2 9 8 2" xfId="24052" xr:uid="{BDF01BF3-BA3A-4AEF-A39F-4C07A4F52768}"/>
    <cellStyle name="Comma 2 2 9 8 3" xfId="35933" xr:uid="{762451E2-F2C9-493F-9ACB-E343BC109956}"/>
    <cellStyle name="Comma 2 2 9 8 4" xfId="50190" xr:uid="{5D98B6F0-AE25-46E3-85FE-DA24F041066A}"/>
    <cellStyle name="Comma 2 2 9 9" xfId="12172" xr:uid="{9A4D0A97-6FE8-4604-9D61-D349BFEBE954}"/>
    <cellStyle name="Comma 2 2 9 9 2" xfId="38310" xr:uid="{00AECA78-8101-4065-BB2B-180EE234956E}"/>
    <cellStyle name="Comma 2 2 9 9 3" xfId="52567" xr:uid="{C8A6C412-46EC-412A-81F6-C57D52257DF5}"/>
    <cellStyle name="Comma 2 20" xfId="2410" xr:uid="{AC748542-3C5B-46FD-8BEF-064260A309B4}"/>
    <cellStyle name="Comma 2 20 2" xfId="16667" xr:uid="{2F6CA0BC-F638-4AD0-AD11-66BD7403464F}"/>
    <cellStyle name="Comma 2 20 3" xfId="28548" xr:uid="{CD9E604F-9E8F-472A-BD82-499B21419B32}"/>
    <cellStyle name="Comma 2 20 4" xfId="42805" xr:uid="{321CB04E-1BAC-4D53-995D-78C2F3DDF60A}"/>
    <cellStyle name="Comma 2 21" xfId="4786" xr:uid="{CD90560A-1633-4D8C-8702-6BC7D22B0EDC}"/>
    <cellStyle name="Comma 2 21 2" xfId="19043" xr:uid="{B0EEC2CF-5AFB-42B9-98E8-716EA2837060}"/>
    <cellStyle name="Comma 2 21 3" xfId="30924" xr:uid="{BB414F66-DE00-4D9C-8781-961929353493}"/>
    <cellStyle name="Comma 2 21 4" xfId="45181" xr:uid="{9D9D2A4A-525E-4FE1-82E6-D84CC31E0DA4}"/>
    <cellStyle name="Comma 2 22" xfId="7162" xr:uid="{03066DB2-E3C1-433C-AF41-55CEEB356ADF}"/>
    <cellStyle name="Comma 2 22 2" xfId="21419" xr:uid="{394E9998-E5D1-4E8C-8311-F23EE6C33D92}"/>
    <cellStyle name="Comma 2 22 3" xfId="33300" xr:uid="{C0AB6135-83DE-4166-8831-E259191A04D9}"/>
    <cellStyle name="Comma 2 22 4" xfId="47557" xr:uid="{60BD8E85-C4E7-412E-9EDE-C889DD26BBAE}"/>
    <cellStyle name="Comma 2 23" xfId="9538" xr:uid="{C88C1A26-3372-4296-87B7-0BCCA14751D2}"/>
    <cellStyle name="Comma 2 23 2" xfId="23795" xr:uid="{E6A7692F-07D5-4D7C-BC86-5E04B76F5C25}"/>
    <cellStyle name="Comma 2 23 3" xfId="35676" xr:uid="{271B89C4-165B-4075-9D75-BEDDDB02C8A4}"/>
    <cellStyle name="Comma 2 23 4" xfId="49933" xr:uid="{FBF00625-24EE-4D87-AE8E-653454C91872}"/>
    <cellStyle name="Comma 2 24" xfId="11915" xr:uid="{5F42AAE2-2819-4CDA-9A87-DDFD449B3FFB}"/>
    <cellStyle name="Comma 2 24 2" xfId="38053" xr:uid="{7120D8D5-5671-4703-A6BB-55161B002F80}"/>
    <cellStyle name="Comma 2 24 3" xfId="52310" xr:uid="{C4054F28-A990-4323-B553-FC549CABB009}"/>
    <cellStyle name="Comma 2 25" xfId="14291" xr:uid="{218C7B2F-BE67-418F-9019-2F2AA73650A1}"/>
    <cellStyle name="Comma 2 26" xfId="26172" xr:uid="{40E5CC7B-32EF-48D5-9407-4FC900E738BE}"/>
    <cellStyle name="Comma 2 27" xfId="40429" xr:uid="{01C56727-435B-4B44-88C1-FC05AB084013}"/>
    <cellStyle name="Comma 2 3" xfId="44" xr:uid="{BC29ECD2-873C-46DE-9C1D-60E4E340C832}"/>
    <cellStyle name="Comma 2 3 10" xfId="332" xr:uid="{D22B021A-91DF-45FB-B942-BFE66440A631}"/>
    <cellStyle name="Comma 2 3 10 10" xfId="14589" xr:uid="{C08DAC8C-3958-4A79-BB0E-98ED66B3B5FD}"/>
    <cellStyle name="Comma 2 3 10 11" xfId="26470" xr:uid="{1A6AA425-E1DB-45EC-9E2A-E7463652AFD3}"/>
    <cellStyle name="Comma 2 3 10 12" xfId="40727" xr:uid="{38B29CE5-E8D6-45D6-9011-4C83A3AEE871}"/>
    <cellStyle name="Comma 2 3 10 2" xfId="692" xr:uid="{FB082A80-0B97-4194-9FB1-2731F4290ED6}"/>
    <cellStyle name="Comma 2 3 10 2 10" xfId="26830" xr:uid="{0946390C-663D-41D2-9336-2B946B50641C}"/>
    <cellStyle name="Comma 2 3 10 2 11" xfId="41087" xr:uid="{B2570C10-627D-46CB-8904-58400388269F}"/>
    <cellStyle name="Comma 2 3 10 2 2" xfId="1484" xr:uid="{1D6F0628-51E5-4B1D-8A73-1C45A0A370FB}"/>
    <cellStyle name="Comma 2 3 10 2 2 2" xfId="3860" xr:uid="{376BE2CE-44C6-4558-B8A6-1AD9C1D99FEA}"/>
    <cellStyle name="Comma 2 3 10 2 2 2 2" xfId="18117" xr:uid="{EFC3087A-F5C7-45AE-8AF2-1E00DC80DE24}"/>
    <cellStyle name="Comma 2 3 10 2 2 2 3" xfId="29998" xr:uid="{6D182EAE-3133-45C5-A1EB-6CAB4AADCC43}"/>
    <cellStyle name="Comma 2 3 10 2 2 2 4" xfId="44255" xr:uid="{1DC6D2A6-BAF6-4CEF-BCE5-71CBC3CDD264}"/>
    <cellStyle name="Comma 2 3 10 2 2 3" xfId="6236" xr:uid="{D584733F-7F9E-41A7-80F7-25663D738709}"/>
    <cellStyle name="Comma 2 3 10 2 2 3 2" xfId="20493" xr:uid="{05089103-D306-4043-A747-45AB5FF2CB08}"/>
    <cellStyle name="Comma 2 3 10 2 2 3 3" xfId="32374" xr:uid="{DF45CAD0-82D5-4D37-BD62-D38830450550}"/>
    <cellStyle name="Comma 2 3 10 2 2 3 4" xfId="46631" xr:uid="{5C54EEE5-73AF-4AF3-81AB-9BCE40EA61F8}"/>
    <cellStyle name="Comma 2 3 10 2 2 4" xfId="8612" xr:uid="{5BFF6BF4-E4F2-455D-AB64-5B7D9FFCE713}"/>
    <cellStyle name="Comma 2 3 10 2 2 4 2" xfId="22869" xr:uid="{5C1DAB78-2F87-4979-B0CF-C50144242B7F}"/>
    <cellStyle name="Comma 2 3 10 2 2 4 3" xfId="34750" xr:uid="{F98FB8D8-548F-4F47-B54A-7AFCF7D70214}"/>
    <cellStyle name="Comma 2 3 10 2 2 4 4" xfId="49007" xr:uid="{46903DD4-29AA-4800-A992-08BB37541DF6}"/>
    <cellStyle name="Comma 2 3 10 2 2 5" xfId="10988" xr:uid="{288C7AE7-41DE-41E8-BA5B-ABB323D14189}"/>
    <cellStyle name="Comma 2 3 10 2 2 5 2" xfId="25245" xr:uid="{01717073-A7A4-402B-8BE9-379D57CB9FCB}"/>
    <cellStyle name="Comma 2 3 10 2 2 5 3" xfId="37126" xr:uid="{FD5584BB-A559-4317-98B3-1C8C59AC8DD7}"/>
    <cellStyle name="Comma 2 3 10 2 2 5 4" xfId="51383" xr:uid="{D8430FFE-65A1-4690-A8B5-D96F4B4B66B5}"/>
    <cellStyle name="Comma 2 3 10 2 2 6" xfId="13365" xr:uid="{04B88003-5CF5-492B-BFE9-6DC16A4DFF56}"/>
    <cellStyle name="Comma 2 3 10 2 2 6 2" xfId="39503" xr:uid="{300EA4FB-C706-4AF4-A858-65F8B2C7C823}"/>
    <cellStyle name="Comma 2 3 10 2 2 6 3" xfId="53760" xr:uid="{4842CCEE-2392-450D-96DF-1D3FAF12F843}"/>
    <cellStyle name="Comma 2 3 10 2 2 7" xfId="15741" xr:uid="{40906DA1-E909-4D3C-A980-CB874B5CB040}"/>
    <cellStyle name="Comma 2 3 10 2 2 8" xfId="27622" xr:uid="{519A28B1-24AC-4C98-A08E-69F0C3EE378B}"/>
    <cellStyle name="Comma 2 3 10 2 2 9" xfId="41879" xr:uid="{C8A343C1-6636-4727-9E44-9A98AED64707}"/>
    <cellStyle name="Comma 2 3 10 2 3" xfId="2276" xr:uid="{66F64459-BDD2-4A26-B8AE-D07E790F42D4}"/>
    <cellStyle name="Comma 2 3 10 2 3 2" xfId="4652" xr:uid="{50C5BF2A-AEBF-4601-845D-0B569654025C}"/>
    <cellStyle name="Comma 2 3 10 2 3 2 2" xfId="18909" xr:uid="{F5CF22E2-9497-477F-AFD2-FDF0274E2D52}"/>
    <cellStyle name="Comma 2 3 10 2 3 2 3" xfId="30790" xr:uid="{E8810836-E49B-4303-B771-A84C44454C8E}"/>
    <cellStyle name="Comma 2 3 10 2 3 2 4" xfId="45047" xr:uid="{7291A875-C6D6-49F6-8F06-E2C40037E6D4}"/>
    <cellStyle name="Comma 2 3 10 2 3 3" xfId="7028" xr:uid="{256EC48A-87A3-4418-864F-18000A02ACF6}"/>
    <cellStyle name="Comma 2 3 10 2 3 3 2" xfId="21285" xr:uid="{200400CD-C23F-4E68-A1D7-50B59CAE42D9}"/>
    <cellStyle name="Comma 2 3 10 2 3 3 3" xfId="33166" xr:uid="{6D73FED0-6D88-4B43-9C1D-4DEC1C4F10B5}"/>
    <cellStyle name="Comma 2 3 10 2 3 3 4" xfId="47423" xr:uid="{7A674E40-F252-4A6C-8FD0-2EAA57B473C2}"/>
    <cellStyle name="Comma 2 3 10 2 3 4" xfId="9404" xr:uid="{C9D773BC-0091-4048-99C1-A615C3196268}"/>
    <cellStyle name="Comma 2 3 10 2 3 4 2" xfId="23661" xr:uid="{B3D51A5C-142C-45BD-899B-6CE728EA90B5}"/>
    <cellStyle name="Comma 2 3 10 2 3 4 3" xfId="35542" xr:uid="{EA6AD241-F848-4F7F-83E4-1D0333C9CE32}"/>
    <cellStyle name="Comma 2 3 10 2 3 4 4" xfId="49799" xr:uid="{FA221F1F-2089-460F-80BC-23A763C8BB34}"/>
    <cellStyle name="Comma 2 3 10 2 3 5" xfId="11780" xr:uid="{07512B1C-F549-4167-88F2-0393C021B01E}"/>
    <cellStyle name="Comma 2 3 10 2 3 5 2" xfId="26037" xr:uid="{45017182-DE4A-410C-8D48-0D2A3FE751EB}"/>
    <cellStyle name="Comma 2 3 10 2 3 5 3" xfId="37918" xr:uid="{28A23DDB-3834-4454-AC7F-7273A73AEDD7}"/>
    <cellStyle name="Comma 2 3 10 2 3 5 4" xfId="52175" xr:uid="{51B240BD-7810-4354-80C7-C31302EE3D01}"/>
    <cellStyle name="Comma 2 3 10 2 3 6" xfId="14157" xr:uid="{F47874E0-3413-4183-8237-F217C4C806B6}"/>
    <cellStyle name="Comma 2 3 10 2 3 6 2" xfId="40295" xr:uid="{9AD58A5B-38DA-4CA5-B337-546AE062B181}"/>
    <cellStyle name="Comma 2 3 10 2 3 6 3" xfId="54552" xr:uid="{CCB9B546-68E9-4815-9BE8-9F99B7F01203}"/>
    <cellStyle name="Comma 2 3 10 2 3 7" xfId="16533" xr:uid="{E018E07C-4A44-49DA-830E-4D3122E8D336}"/>
    <cellStyle name="Comma 2 3 10 2 3 8" xfId="28414" xr:uid="{04F7C5BE-E1CC-4518-BC44-5FAC4258B3C8}"/>
    <cellStyle name="Comma 2 3 10 2 3 9" xfId="42671" xr:uid="{19857336-D82E-4C15-9CD1-530CF99A2ACD}"/>
    <cellStyle name="Comma 2 3 10 2 4" xfId="3068" xr:uid="{79F1B0EC-88F5-44E0-B849-FE30D5A7F215}"/>
    <cellStyle name="Comma 2 3 10 2 4 2" xfId="17325" xr:uid="{D48CC545-FB10-48D8-9E32-8774E0E98B39}"/>
    <cellStyle name="Comma 2 3 10 2 4 3" xfId="29206" xr:uid="{608EF142-2464-43F5-AD97-A3C3DB47D355}"/>
    <cellStyle name="Comma 2 3 10 2 4 4" xfId="43463" xr:uid="{7257B89E-AF00-4DA9-A546-4B003BFBF116}"/>
    <cellStyle name="Comma 2 3 10 2 5" xfId="5444" xr:uid="{B16589D4-BFD1-4201-AF29-80B27CC0126F}"/>
    <cellStyle name="Comma 2 3 10 2 5 2" xfId="19701" xr:uid="{407C8664-53B3-4375-A031-812B3944B93F}"/>
    <cellStyle name="Comma 2 3 10 2 5 3" xfId="31582" xr:uid="{63C31DAD-D3FA-451F-8681-1DD345D9A5A4}"/>
    <cellStyle name="Comma 2 3 10 2 5 4" xfId="45839" xr:uid="{0E7DC1D0-4356-4779-810C-1BE6D548B1C4}"/>
    <cellStyle name="Comma 2 3 10 2 6" xfId="7820" xr:uid="{A59CB7A0-D8AB-43A4-ABC7-F628AF25ABC3}"/>
    <cellStyle name="Comma 2 3 10 2 6 2" xfId="22077" xr:uid="{5C3B3EAE-C27B-4CFD-9FE2-E84CBBE960FA}"/>
    <cellStyle name="Comma 2 3 10 2 6 3" xfId="33958" xr:uid="{D2A44B3A-3883-44E8-938A-4F2D070CFA2F}"/>
    <cellStyle name="Comma 2 3 10 2 6 4" xfId="48215" xr:uid="{7C123E6C-1AB6-4F27-8B29-D16487E9EF3A}"/>
    <cellStyle name="Comma 2 3 10 2 7" xfId="10196" xr:uid="{1109590C-668B-46D1-B7BD-8F9AB18030FB}"/>
    <cellStyle name="Comma 2 3 10 2 7 2" xfId="24453" xr:uid="{FD46DBC4-EDA0-4D91-AD37-A95F3E44F155}"/>
    <cellStyle name="Comma 2 3 10 2 7 3" xfId="36334" xr:uid="{9E068F49-8C36-4600-8258-E7570DA9C8A9}"/>
    <cellStyle name="Comma 2 3 10 2 7 4" xfId="50591" xr:uid="{CA5FA67F-B648-43A8-9E07-4CF3DFCE1EAF}"/>
    <cellStyle name="Comma 2 3 10 2 8" xfId="12573" xr:uid="{404C87A0-7510-43CF-BA08-A26B682A5FE9}"/>
    <cellStyle name="Comma 2 3 10 2 8 2" xfId="38711" xr:uid="{FD655489-E6A2-4F4A-B186-86571B3AA280}"/>
    <cellStyle name="Comma 2 3 10 2 8 3" xfId="52968" xr:uid="{19EAFEA9-DD8F-44A2-A87A-FEF24533FE5A}"/>
    <cellStyle name="Comma 2 3 10 2 9" xfId="14949" xr:uid="{EFB98E89-81E8-49A2-9C7E-CF5BD1399357}"/>
    <cellStyle name="Comma 2 3 10 3" xfId="1124" xr:uid="{21A4CD33-484F-45A6-9348-5C57FC99F1C2}"/>
    <cellStyle name="Comma 2 3 10 3 2" xfId="3500" xr:uid="{6D2C19AD-607A-4888-89E4-37C17F4822F6}"/>
    <cellStyle name="Comma 2 3 10 3 2 2" xfId="17757" xr:uid="{02A45E38-8B43-4120-AC15-0A9698FADFD7}"/>
    <cellStyle name="Comma 2 3 10 3 2 3" xfId="29638" xr:uid="{C8AD788E-4AE8-4494-97DE-A136E42E3348}"/>
    <cellStyle name="Comma 2 3 10 3 2 4" xfId="43895" xr:uid="{69505BB7-8662-4DDE-BDAD-BD0BD41961A1}"/>
    <cellStyle name="Comma 2 3 10 3 3" xfId="5876" xr:uid="{AB53C713-11EB-4469-8BC0-49DD5FB43A58}"/>
    <cellStyle name="Comma 2 3 10 3 3 2" xfId="20133" xr:uid="{6F42FCD4-E0E1-4290-A070-2BF1F0D69FB3}"/>
    <cellStyle name="Comma 2 3 10 3 3 3" xfId="32014" xr:uid="{054BEE0A-EF87-4EB6-8DA4-970046CA8E38}"/>
    <cellStyle name="Comma 2 3 10 3 3 4" xfId="46271" xr:uid="{638C5D81-7FD8-486E-8186-FB2457240E7D}"/>
    <cellStyle name="Comma 2 3 10 3 4" xfId="8252" xr:uid="{2C5D5052-07C5-48A8-9DBA-53C1F9D35574}"/>
    <cellStyle name="Comma 2 3 10 3 4 2" xfId="22509" xr:uid="{7FD22668-0CD5-4EE7-9451-157A04D389B4}"/>
    <cellStyle name="Comma 2 3 10 3 4 3" xfId="34390" xr:uid="{FD1EEFC8-07B1-4A92-A775-F7ED001618B8}"/>
    <cellStyle name="Comma 2 3 10 3 4 4" xfId="48647" xr:uid="{3C4C56F7-C276-4BC3-B6E4-45DFC7BC214F}"/>
    <cellStyle name="Comma 2 3 10 3 5" xfId="10628" xr:uid="{D3C08A9E-5BF9-450F-B360-91DD7EFC2911}"/>
    <cellStyle name="Comma 2 3 10 3 5 2" xfId="24885" xr:uid="{590D14E5-975F-4F7C-B7BF-BBF1439ACF51}"/>
    <cellStyle name="Comma 2 3 10 3 5 3" xfId="36766" xr:uid="{BEF265CE-7DB0-44C8-887F-5CFDC99E3489}"/>
    <cellStyle name="Comma 2 3 10 3 5 4" xfId="51023" xr:uid="{127919AA-507C-47AA-9282-4A3AE704062A}"/>
    <cellStyle name="Comma 2 3 10 3 6" xfId="13005" xr:uid="{4E4EB737-3263-4B87-8067-2E60B4F15759}"/>
    <cellStyle name="Comma 2 3 10 3 6 2" xfId="39143" xr:uid="{E9783F6B-4B39-4C60-A1E6-2DCE024AC47D}"/>
    <cellStyle name="Comma 2 3 10 3 6 3" xfId="53400" xr:uid="{89443F9B-1795-4172-A3F5-6CF77A693FA3}"/>
    <cellStyle name="Comma 2 3 10 3 7" xfId="15381" xr:uid="{1636061D-93BD-4C4F-9C38-94CF4DACA4B2}"/>
    <cellStyle name="Comma 2 3 10 3 8" xfId="27262" xr:uid="{EB7FADF3-C7AC-4D80-9733-3E8AED6A215C}"/>
    <cellStyle name="Comma 2 3 10 3 9" xfId="41519" xr:uid="{1743F15C-45BA-4BA6-8ED2-8232BD70200C}"/>
    <cellStyle name="Comma 2 3 10 4" xfId="1916" xr:uid="{8B1BE71C-C104-4AB3-B08D-0C253F236ACD}"/>
    <cellStyle name="Comma 2 3 10 4 2" xfId="4292" xr:uid="{1AD2117E-8FA5-4466-9C90-5D89BCE0270F}"/>
    <cellStyle name="Comma 2 3 10 4 2 2" xfId="18549" xr:uid="{FBF5328B-C565-4DF0-A04C-2EE5EB1F1E50}"/>
    <cellStyle name="Comma 2 3 10 4 2 3" xfId="30430" xr:uid="{D4E7AD69-DC8B-4CC4-A94C-478E745C89A0}"/>
    <cellStyle name="Comma 2 3 10 4 2 4" xfId="44687" xr:uid="{13F04D96-FB13-49C2-91B2-BC395A636A9E}"/>
    <cellStyle name="Comma 2 3 10 4 3" xfId="6668" xr:uid="{FF076FCD-5258-465D-AA54-B0E59885FA6D}"/>
    <cellStyle name="Comma 2 3 10 4 3 2" xfId="20925" xr:uid="{DD89B3B8-F48B-4DDA-A566-AC7C675ECC9D}"/>
    <cellStyle name="Comma 2 3 10 4 3 3" xfId="32806" xr:uid="{D9BAF9AB-1BAF-457B-AA67-0936093EE1E6}"/>
    <cellStyle name="Comma 2 3 10 4 3 4" xfId="47063" xr:uid="{A11571EF-F185-4B10-8EBE-7E1FDFEEEAF6}"/>
    <cellStyle name="Comma 2 3 10 4 4" xfId="9044" xr:uid="{7E15CE2B-EFC6-47B0-8A89-BF9A9AC403D9}"/>
    <cellStyle name="Comma 2 3 10 4 4 2" xfId="23301" xr:uid="{56AE5192-8807-431C-9C73-10A1BC8EE49F}"/>
    <cellStyle name="Comma 2 3 10 4 4 3" xfId="35182" xr:uid="{ED0E2196-E415-4468-8FC4-BD80C22AD568}"/>
    <cellStyle name="Comma 2 3 10 4 4 4" xfId="49439" xr:uid="{5EA6CC7F-CDBC-4D09-8173-8C69FFFA0B30}"/>
    <cellStyle name="Comma 2 3 10 4 5" xfId="11420" xr:uid="{469ACF48-A3E6-4ECB-B4D0-2FB12E25C1AA}"/>
    <cellStyle name="Comma 2 3 10 4 5 2" xfId="25677" xr:uid="{51BB4AF0-959C-4045-94F8-2FE69A7A474A}"/>
    <cellStyle name="Comma 2 3 10 4 5 3" xfId="37558" xr:uid="{B0BD7B12-98E8-4634-AF51-7D1949870CCE}"/>
    <cellStyle name="Comma 2 3 10 4 5 4" xfId="51815" xr:uid="{94F6CB6E-8B00-4BD3-BAFF-321AB1D99FED}"/>
    <cellStyle name="Comma 2 3 10 4 6" xfId="13797" xr:uid="{6CA3E489-8691-4044-AAD5-A6F040910F7C}"/>
    <cellStyle name="Comma 2 3 10 4 6 2" xfId="39935" xr:uid="{62545FBE-B412-4055-BC7B-FE2CBFB33EA4}"/>
    <cellStyle name="Comma 2 3 10 4 6 3" xfId="54192" xr:uid="{106C4C9E-B4A4-48B1-A6D4-AB7F035D50B1}"/>
    <cellStyle name="Comma 2 3 10 4 7" xfId="16173" xr:uid="{85CC1CD7-2F9F-49A1-92C6-3A3DF241DCCB}"/>
    <cellStyle name="Comma 2 3 10 4 8" xfId="28054" xr:uid="{7D1441E3-FBA3-4E27-9C5E-34AC773A0E5C}"/>
    <cellStyle name="Comma 2 3 10 4 9" xfId="42311" xr:uid="{D18BD11A-754B-4511-8BD5-0FFA9901B702}"/>
    <cellStyle name="Comma 2 3 10 5" xfId="2708" xr:uid="{44BB35FE-985C-4434-9E01-8A77B9405B93}"/>
    <cellStyle name="Comma 2 3 10 5 2" xfId="16965" xr:uid="{28C2D639-DABE-4030-A4C2-F241A9397C6E}"/>
    <cellStyle name="Comma 2 3 10 5 3" xfId="28846" xr:uid="{13D67307-CC77-407D-BB67-2AF2EB4C311A}"/>
    <cellStyle name="Comma 2 3 10 5 4" xfId="43103" xr:uid="{6DF581A2-6B43-49FC-962B-9831C266D7DB}"/>
    <cellStyle name="Comma 2 3 10 6" xfId="5084" xr:uid="{DD3BA3C8-7C05-4111-93BA-046C0C10E8EA}"/>
    <cellStyle name="Comma 2 3 10 6 2" xfId="19341" xr:uid="{B998548A-6B9A-4DF1-B341-A7F425B08AEF}"/>
    <cellStyle name="Comma 2 3 10 6 3" xfId="31222" xr:uid="{C84AC629-A418-4B2D-BEF0-C95748E81041}"/>
    <cellStyle name="Comma 2 3 10 6 4" xfId="45479" xr:uid="{D960E5F3-B7A6-4B72-9CEB-119AAC57ED84}"/>
    <cellStyle name="Comma 2 3 10 7" xfId="7460" xr:uid="{5A4603C5-10D8-4EF6-95FE-2DA28EC8D69C}"/>
    <cellStyle name="Comma 2 3 10 7 2" xfId="21717" xr:uid="{FD2B670A-A21F-4A65-B63C-E95155081444}"/>
    <cellStyle name="Comma 2 3 10 7 3" xfId="33598" xr:uid="{64BF3FF6-FAAA-4BED-A2F5-ED74F9989A1C}"/>
    <cellStyle name="Comma 2 3 10 7 4" xfId="47855" xr:uid="{94688457-115B-4485-AE53-5D56C2F2C0B2}"/>
    <cellStyle name="Comma 2 3 10 8" xfId="9836" xr:uid="{DCA556E6-B214-4A2C-9D2A-687C5AE58D27}"/>
    <cellStyle name="Comma 2 3 10 8 2" xfId="24093" xr:uid="{99D9B2AF-4E8B-4FF1-ADB8-54898C3F1B7B}"/>
    <cellStyle name="Comma 2 3 10 8 3" xfId="35974" xr:uid="{7F26A78D-8A67-4F43-8D3E-16324452D85A}"/>
    <cellStyle name="Comma 2 3 10 8 4" xfId="50231" xr:uid="{4E552FEA-5F74-4A98-A1AC-736D45469C9C}"/>
    <cellStyle name="Comma 2 3 10 9" xfId="12213" xr:uid="{EF840C19-827B-4CAA-A1BE-1CC3DC4A31D1}"/>
    <cellStyle name="Comma 2 3 10 9 2" xfId="38351" xr:uid="{5EA7D5D1-AE3D-4090-A117-B40335822479}"/>
    <cellStyle name="Comma 2 3 10 9 3" xfId="52608" xr:uid="{653BB73E-9E75-4FD1-8B2D-784CFC916787}"/>
    <cellStyle name="Comma 2 3 11" xfId="368" xr:uid="{A228BFC0-EE75-4327-A347-F57F054F24D1}"/>
    <cellStyle name="Comma 2 3 11 10" xfId="26506" xr:uid="{62A93EEC-65D6-48E6-B7B5-D750ECE95122}"/>
    <cellStyle name="Comma 2 3 11 11" xfId="40763" xr:uid="{91DFAE6E-7CA7-43D3-83A2-512950B18EA8}"/>
    <cellStyle name="Comma 2 3 11 2" xfId="1160" xr:uid="{D1157750-921F-4CBB-BEFB-89E03BB1691A}"/>
    <cellStyle name="Comma 2 3 11 2 2" xfId="3536" xr:uid="{B64BEB59-F69E-4589-8B7F-7227F915AB80}"/>
    <cellStyle name="Comma 2 3 11 2 2 2" xfId="17793" xr:uid="{F186B7D6-F100-45D2-BCAB-908C9C85CA29}"/>
    <cellStyle name="Comma 2 3 11 2 2 3" xfId="29674" xr:uid="{54447C35-824B-4AB0-BE20-BE35B3420662}"/>
    <cellStyle name="Comma 2 3 11 2 2 4" xfId="43931" xr:uid="{F142A162-916D-4FB0-9B15-6D692BAEF02C}"/>
    <cellStyle name="Comma 2 3 11 2 3" xfId="5912" xr:uid="{AE083CD1-B000-482C-ADA6-2BBA5D49B533}"/>
    <cellStyle name="Comma 2 3 11 2 3 2" xfId="20169" xr:uid="{1A204B8F-A036-4C65-BEFA-1413F4AA0678}"/>
    <cellStyle name="Comma 2 3 11 2 3 3" xfId="32050" xr:uid="{70D9CCA9-C48A-4972-8C0B-6498273CCB08}"/>
    <cellStyle name="Comma 2 3 11 2 3 4" xfId="46307" xr:uid="{7AA646FC-F7BC-4675-B329-27E9F408FF2B}"/>
    <cellStyle name="Comma 2 3 11 2 4" xfId="8288" xr:uid="{CE77D408-82F1-4330-B13E-AD41A9D50E98}"/>
    <cellStyle name="Comma 2 3 11 2 4 2" xfId="22545" xr:uid="{40ED7F6B-CDE0-4660-B103-5BB08781C041}"/>
    <cellStyle name="Comma 2 3 11 2 4 3" xfId="34426" xr:uid="{CEF23715-2B02-4C76-B65F-1411F296F1C1}"/>
    <cellStyle name="Comma 2 3 11 2 4 4" xfId="48683" xr:uid="{882E013C-5E56-4117-8626-A5FE7330C8CF}"/>
    <cellStyle name="Comma 2 3 11 2 5" xfId="10664" xr:uid="{34923900-CD17-44F1-9A32-708EE2044DF6}"/>
    <cellStyle name="Comma 2 3 11 2 5 2" xfId="24921" xr:uid="{ED166BBA-4047-4389-8B7B-0C551CFFF53E}"/>
    <cellStyle name="Comma 2 3 11 2 5 3" xfId="36802" xr:uid="{50A79A32-D011-447C-BDC4-B107C363B5CE}"/>
    <cellStyle name="Comma 2 3 11 2 5 4" xfId="51059" xr:uid="{F2906F33-CFE2-4AC6-84E4-BC7D5698D5C7}"/>
    <cellStyle name="Comma 2 3 11 2 6" xfId="13041" xr:uid="{597720B4-B58B-44CA-B8D3-1C1D79285764}"/>
    <cellStyle name="Comma 2 3 11 2 6 2" xfId="39179" xr:uid="{F64B807B-3C99-48E4-9BA8-EB5EC6FA52A0}"/>
    <cellStyle name="Comma 2 3 11 2 6 3" xfId="53436" xr:uid="{94604535-B4A4-4183-B28D-F907CA43B568}"/>
    <cellStyle name="Comma 2 3 11 2 7" xfId="15417" xr:uid="{52BAEB13-8092-4047-9A09-4F6C0E8B0E07}"/>
    <cellStyle name="Comma 2 3 11 2 8" xfId="27298" xr:uid="{43E7240D-9582-4A96-BDA2-865746F05012}"/>
    <cellStyle name="Comma 2 3 11 2 9" xfId="41555" xr:uid="{CDBD3FE7-E1F9-47F3-A4C0-81259B4599C8}"/>
    <cellStyle name="Comma 2 3 11 3" xfId="1952" xr:uid="{FB37150C-0478-415F-ABB9-CFC3CC13E83B}"/>
    <cellStyle name="Comma 2 3 11 3 2" xfId="4328" xr:uid="{5ACCA5A0-7798-44C0-967F-4F3ED8CADDE3}"/>
    <cellStyle name="Comma 2 3 11 3 2 2" xfId="18585" xr:uid="{0E315C35-3E90-4E18-85A3-BC1EDB00CFCF}"/>
    <cellStyle name="Comma 2 3 11 3 2 3" xfId="30466" xr:uid="{71CF73B7-3E7B-4CB8-922E-C2583014F148}"/>
    <cellStyle name="Comma 2 3 11 3 2 4" xfId="44723" xr:uid="{DCDB3DD9-78BF-48CA-9AC3-1E80A0279C0C}"/>
    <cellStyle name="Comma 2 3 11 3 3" xfId="6704" xr:uid="{71FA9999-3652-4512-9905-F3A3212D1BFF}"/>
    <cellStyle name="Comma 2 3 11 3 3 2" xfId="20961" xr:uid="{C2400DC8-3B77-4C61-9FC1-9CE754B85178}"/>
    <cellStyle name="Comma 2 3 11 3 3 3" xfId="32842" xr:uid="{86E8AEDC-1B41-4A2D-AF4E-51550BD39703}"/>
    <cellStyle name="Comma 2 3 11 3 3 4" xfId="47099" xr:uid="{6ECBFD06-E4C7-4B6F-8B33-4477F407CB7E}"/>
    <cellStyle name="Comma 2 3 11 3 4" xfId="9080" xr:uid="{3A7522D4-ED98-4A38-9595-FF05E74E4ECE}"/>
    <cellStyle name="Comma 2 3 11 3 4 2" xfId="23337" xr:uid="{3C18CC48-FB17-4EB8-B658-480FEE2FC3E4}"/>
    <cellStyle name="Comma 2 3 11 3 4 3" xfId="35218" xr:uid="{195D6986-96C2-485B-8E86-C12DB40FFC0E}"/>
    <cellStyle name="Comma 2 3 11 3 4 4" xfId="49475" xr:uid="{0FB89FC3-A7E8-4067-839C-D798D7D1D24B}"/>
    <cellStyle name="Comma 2 3 11 3 5" xfId="11456" xr:uid="{51B8F19C-A640-4852-9435-24118591DA46}"/>
    <cellStyle name="Comma 2 3 11 3 5 2" xfId="25713" xr:uid="{CFEC75FC-C97C-4FFC-8C90-AD23354370DA}"/>
    <cellStyle name="Comma 2 3 11 3 5 3" xfId="37594" xr:uid="{4A691427-F6F5-4F0A-A5ED-85F150F8F79C}"/>
    <cellStyle name="Comma 2 3 11 3 5 4" xfId="51851" xr:uid="{40F2CCE5-3E3C-4FE6-95AE-5627CB70C11F}"/>
    <cellStyle name="Comma 2 3 11 3 6" xfId="13833" xr:uid="{667AD73B-B47B-45AC-90CB-4806D7A04CDD}"/>
    <cellStyle name="Comma 2 3 11 3 6 2" xfId="39971" xr:uid="{578D31A7-FB51-48C4-B410-E1CF2CD78182}"/>
    <cellStyle name="Comma 2 3 11 3 6 3" xfId="54228" xr:uid="{93D16BE5-F2DE-4291-A1EA-145A1E080615}"/>
    <cellStyle name="Comma 2 3 11 3 7" xfId="16209" xr:uid="{2D2E17A6-4EE3-4833-A6F5-3FFB51066E85}"/>
    <cellStyle name="Comma 2 3 11 3 8" xfId="28090" xr:uid="{6B4D7016-E45E-4F10-8A9E-3A043E82B42F}"/>
    <cellStyle name="Comma 2 3 11 3 9" xfId="42347" xr:uid="{6D9128F0-1C16-427C-BDB7-FF58F5F56302}"/>
    <cellStyle name="Comma 2 3 11 4" xfId="2744" xr:uid="{851797C9-4231-4FE8-8AB0-64E96D882C4F}"/>
    <cellStyle name="Comma 2 3 11 4 2" xfId="17001" xr:uid="{9938889F-22D9-4C39-BF0C-33020A9681DA}"/>
    <cellStyle name="Comma 2 3 11 4 3" xfId="28882" xr:uid="{7A87DAC7-FD30-4436-8B74-79E96CE26B7C}"/>
    <cellStyle name="Comma 2 3 11 4 4" xfId="43139" xr:uid="{228351A3-61DB-494F-A9C0-AC1D86C9B318}"/>
    <cellStyle name="Comma 2 3 11 5" xfId="5120" xr:uid="{A6B7A12A-BA9B-41DC-9024-9742D51FE746}"/>
    <cellStyle name="Comma 2 3 11 5 2" xfId="19377" xr:uid="{BCFDABD3-8642-4CDA-86DB-1B2D0C1C50D8}"/>
    <cellStyle name="Comma 2 3 11 5 3" xfId="31258" xr:uid="{8F1EEB36-5DBA-456C-A12C-555F29CA69BF}"/>
    <cellStyle name="Comma 2 3 11 5 4" xfId="45515" xr:uid="{4B335FEB-44B1-4246-BE77-44D88EBC99A6}"/>
    <cellStyle name="Comma 2 3 11 6" xfId="7496" xr:uid="{AA49957B-F0E4-4498-B9FD-D83BE88D5439}"/>
    <cellStyle name="Comma 2 3 11 6 2" xfId="21753" xr:uid="{F9023E1E-791F-4848-B6D2-8A3A47679BDE}"/>
    <cellStyle name="Comma 2 3 11 6 3" xfId="33634" xr:uid="{D06EF003-324E-4AAA-B776-96B3B98F80D8}"/>
    <cellStyle name="Comma 2 3 11 6 4" xfId="47891" xr:uid="{61CC773A-4C5B-4E63-9BA3-C73DCA39CF4C}"/>
    <cellStyle name="Comma 2 3 11 7" xfId="9872" xr:uid="{AB798134-E54A-40E3-A163-6116254563F3}"/>
    <cellStyle name="Comma 2 3 11 7 2" xfId="24129" xr:uid="{4EE27792-6008-4709-8CC7-B58E813A5D9C}"/>
    <cellStyle name="Comma 2 3 11 7 3" xfId="36010" xr:uid="{2C244121-9196-4AA1-9C83-0EEE470B984D}"/>
    <cellStyle name="Comma 2 3 11 7 4" xfId="50267" xr:uid="{11934193-3DAC-4682-B35E-AAC3A55A0181}"/>
    <cellStyle name="Comma 2 3 11 8" xfId="12249" xr:uid="{7AD8730A-18B8-4F3B-8C77-0B86FDA4A497}"/>
    <cellStyle name="Comma 2 3 11 8 2" xfId="38387" xr:uid="{05BD78B8-F381-4697-8DB9-12884ABDABDB}"/>
    <cellStyle name="Comma 2 3 11 8 3" xfId="52644" xr:uid="{D2F7743E-991F-453C-937B-DF38A2DF4902}"/>
    <cellStyle name="Comma 2 3 11 9" xfId="14625" xr:uid="{3A09C354-C869-47A9-BE41-7EA4B2055757}"/>
    <cellStyle name="Comma 2 3 12" xfId="404" xr:uid="{F1D12A63-A176-4088-BED5-D1BE892E3AFC}"/>
    <cellStyle name="Comma 2 3 12 10" xfId="26542" xr:uid="{135AB5B3-8FE1-48D2-A077-92C674D3B42F}"/>
    <cellStyle name="Comma 2 3 12 11" xfId="40799" xr:uid="{6D93FDD9-DE4B-4F73-9D05-2D6733DD9B1A}"/>
    <cellStyle name="Comma 2 3 12 2" xfId="1196" xr:uid="{CC9A904E-B67F-4D83-8CA9-16D91ED62805}"/>
    <cellStyle name="Comma 2 3 12 2 2" xfId="3572" xr:uid="{6D256AE3-68DD-4C28-B104-411069C0FBD8}"/>
    <cellStyle name="Comma 2 3 12 2 2 2" xfId="17829" xr:uid="{458CE721-62B7-44E2-9CED-81CB47EB4655}"/>
    <cellStyle name="Comma 2 3 12 2 2 3" xfId="29710" xr:uid="{249434D3-E1D5-4DFD-8C70-9AFB9004E671}"/>
    <cellStyle name="Comma 2 3 12 2 2 4" xfId="43967" xr:uid="{D869D371-C4D4-4B17-A5C6-31742ED4ECD8}"/>
    <cellStyle name="Comma 2 3 12 2 3" xfId="5948" xr:uid="{EBA4226D-8346-422D-A33A-CE1E11583BB2}"/>
    <cellStyle name="Comma 2 3 12 2 3 2" xfId="20205" xr:uid="{4005B837-8677-48FC-8764-FA5312B0B2C0}"/>
    <cellStyle name="Comma 2 3 12 2 3 3" xfId="32086" xr:uid="{ED77286B-2A62-4CF0-A86D-71558F5E9D08}"/>
    <cellStyle name="Comma 2 3 12 2 3 4" xfId="46343" xr:uid="{32F0287A-8662-49E9-8160-782448F67ED8}"/>
    <cellStyle name="Comma 2 3 12 2 4" xfId="8324" xr:uid="{4AE380B0-6053-42B6-ACC4-644A7159BC71}"/>
    <cellStyle name="Comma 2 3 12 2 4 2" xfId="22581" xr:uid="{2EA366B0-E42C-43F4-9EBE-5E8C34C7DD73}"/>
    <cellStyle name="Comma 2 3 12 2 4 3" xfId="34462" xr:uid="{F7E862DA-BD3B-402F-9A6D-42D302867316}"/>
    <cellStyle name="Comma 2 3 12 2 4 4" xfId="48719" xr:uid="{B6C26612-6256-4946-9E52-6F05B9E18361}"/>
    <cellStyle name="Comma 2 3 12 2 5" xfId="10700" xr:uid="{CE5E0A1B-3D1B-45EE-A7FC-02B0AF18488B}"/>
    <cellStyle name="Comma 2 3 12 2 5 2" xfId="24957" xr:uid="{DF2AE95B-EC22-48A3-BC37-7C15D11C4904}"/>
    <cellStyle name="Comma 2 3 12 2 5 3" xfId="36838" xr:uid="{50274CA3-EB7C-4539-9B4F-962F8529F0B0}"/>
    <cellStyle name="Comma 2 3 12 2 5 4" xfId="51095" xr:uid="{12F86F8F-A79C-4969-B488-51A4295D01C2}"/>
    <cellStyle name="Comma 2 3 12 2 6" xfId="13077" xr:uid="{C9B64144-6D78-41DF-B4C6-E12DB30CB9ED}"/>
    <cellStyle name="Comma 2 3 12 2 6 2" xfId="39215" xr:uid="{79C4BA9E-DA40-4E87-9DA4-DC9B131F9B2A}"/>
    <cellStyle name="Comma 2 3 12 2 6 3" xfId="53472" xr:uid="{850DCE00-6B93-462D-94D9-7D229F52E3B3}"/>
    <cellStyle name="Comma 2 3 12 2 7" xfId="15453" xr:uid="{E93B4DA2-49DB-4EAD-808E-4E5B4360B32C}"/>
    <cellStyle name="Comma 2 3 12 2 8" xfId="27334" xr:uid="{0B90AE1E-D964-4A67-B56A-48F0545756CC}"/>
    <cellStyle name="Comma 2 3 12 2 9" xfId="41591" xr:uid="{8B815EEF-C486-4A59-AB8E-909A47CD7804}"/>
    <cellStyle name="Comma 2 3 12 3" xfId="1988" xr:uid="{9001C3C0-4488-4491-999A-DDEADA5701CA}"/>
    <cellStyle name="Comma 2 3 12 3 2" xfId="4364" xr:uid="{304125B3-6215-4DCB-A8F0-0188485407DD}"/>
    <cellStyle name="Comma 2 3 12 3 2 2" xfId="18621" xr:uid="{2CFCFD9F-1E92-4573-A736-4BFB6FCF6F6F}"/>
    <cellStyle name="Comma 2 3 12 3 2 3" xfId="30502" xr:uid="{40F7680F-F666-4C74-A00F-AB7CE4818A8E}"/>
    <cellStyle name="Comma 2 3 12 3 2 4" xfId="44759" xr:uid="{176934AE-4A1E-484B-BB84-1121C5F3BF80}"/>
    <cellStyle name="Comma 2 3 12 3 3" xfId="6740" xr:uid="{37B4D648-F77F-4EEF-85F7-BB9B2CBE1312}"/>
    <cellStyle name="Comma 2 3 12 3 3 2" xfId="20997" xr:uid="{88AC0669-430D-40E9-B6C6-5FC3541B620C}"/>
    <cellStyle name="Comma 2 3 12 3 3 3" xfId="32878" xr:uid="{D7F431DB-B767-427C-932C-62C197A70733}"/>
    <cellStyle name="Comma 2 3 12 3 3 4" xfId="47135" xr:uid="{D5321449-676D-4FBC-B810-BAE31CF13526}"/>
    <cellStyle name="Comma 2 3 12 3 4" xfId="9116" xr:uid="{76253898-6799-4DB8-99A4-B32B142C8C3A}"/>
    <cellStyle name="Comma 2 3 12 3 4 2" xfId="23373" xr:uid="{D1332F15-6649-4F6D-B8A7-2F92FFCAEABB}"/>
    <cellStyle name="Comma 2 3 12 3 4 3" xfId="35254" xr:uid="{CD539EA3-05CB-4BC2-950D-ACC08E2A04FC}"/>
    <cellStyle name="Comma 2 3 12 3 4 4" xfId="49511" xr:uid="{941F5A63-69B1-4144-BDCF-E62FCE8B71A0}"/>
    <cellStyle name="Comma 2 3 12 3 5" xfId="11492" xr:uid="{EEDE80DD-FECF-43A2-AC14-22C34B6E7BDD}"/>
    <cellStyle name="Comma 2 3 12 3 5 2" xfId="25749" xr:uid="{ABF8DF57-9B43-4862-A426-6E8395680008}"/>
    <cellStyle name="Comma 2 3 12 3 5 3" xfId="37630" xr:uid="{03BBC3D9-DA55-4507-8341-FCB1D16BC917}"/>
    <cellStyle name="Comma 2 3 12 3 5 4" xfId="51887" xr:uid="{B44F7BA2-C217-40D2-B3CC-29D3DFA9A10D}"/>
    <cellStyle name="Comma 2 3 12 3 6" xfId="13869" xr:uid="{D46999D8-095F-42CC-8A37-1E48846E5E4B}"/>
    <cellStyle name="Comma 2 3 12 3 6 2" xfId="40007" xr:uid="{95F2ECEE-2689-47F0-B75B-7A2B43C76AD1}"/>
    <cellStyle name="Comma 2 3 12 3 6 3" xfId="54264" xr:uid="{CA32C649-698E-4323-8BC1-DCE7BE449048}"/>
    <cellStyle name="Comma 2 3 12 3 7" xfId="16245" xr:uid="{63219D6B-1889-46D1-8002-D2CF6E16BFED}"/>
    <cellStyle name="Comma 2 3 12 3 8" xfId="28126" xr:uid="{15674EE4-510D-4BE9-BDA8-6294D39C074E}"/>
    <cellStyle name="Comma 2 3 12 3 9" xfId="42383" xr:uid="{DAC8138A-730B-4DB2-90F2-D02A362182B3}"/>
    <cellStyle name="Comma 2 3 12 4" xfId="2780" xr:uid="{014042DB-18B8-4AFC-B17A-EF1D7C867AB4}"/>
    <cellStyle name="Comma 2 3 12 4 2" xfId="17037" xr:uid="{BF143412-1716-4289-B33E-FC222276B0FB}"/>
    <cellStyle name="Comma 2 3 12 4 3" xfId="28918" xr:uid="{BEBFFC7D-28A3-440D-A567-A96E10B14C74}"/>
    <cellStyle name="Comma 2 3 12 4 4" xfId="43175" xr:uid="{B45E6B61-01B3-421D-9514-802C6AF2C53C}"/>
    <cellStyle name="Comma 2 3 12 5" xfId="5156" xr:uid="{D8112A2B-27C8-4C47-98D8-95C4791581A3}"/>
    <cellStyle name="Comma 2 3 12 5 2" xfId="19413" xr:uid="{36C69189-3D5A-48D7-8097-ADF626AE3588}"/>
    <cellStyle name="Comma 2 3 12 5 3" xfId="31294" xr:uid="{A73AA2A8-FA75-4B44-B882-D4EBCB221723}"/>
    <cellStyle name="Comma 2 3 12 5 4" xfId="45551" xr:uid="{117E1787-7057-4035-8237-6882A5552DDB}"/>
    <cellStyle name="Comma 2 3 12 6" xfId="7532" xr:uid="{38AEED24-2B00-4391-8562-ED14A694ED2A}"/>
    <cellStyle name="Comma 2 3 12 6 2" xfId="21789" xr:uid="{9F971499-5301-46FC-879C-B1ACE935D4B6}"/>
    <cellStyle name="Comma 2 3 12 6 3" xfId="33670" xr:uid="{C9871BE3-7920-4FC9-9464-0FDBCAC51554}"/>
    <cellStyle name="Comma 2 3 12 6 4" xfId="47927" xr:uid="{2F47E8D1-12FC-42E6-BD3A-6BBD2851DB01}"/>
    <cellStyle name="Comma 2 3 12 7" xfId="9908" xr:uid="{A568436B-DBF2-4C2B-82DB-0121FD774BD0}"/>
    <cellStyle name="Comma 2 3 12 7 2" xfId="24165" xr:uid="{21A2D863-6E4D-4E47-AC19-EAAEB9B43A69}"/>
    <cellStyle name="Comma 2 3 12 7 3" xfId="36046" xr:uid="{43091AD7-0964-457E-9DBF-8EBFAFD2133D}"/>
    <cellStyle name="Comma 2 3 12 7 4" xfId="50303" xr:uid="{C79DA19E-9951-43DB-AE9B-3321A3B74848}"/>
    <cellStyle name="Comma 2 3 12 8" xfId="12285" xr:uid="{DF65AFB3-A29C-45D2-A1E2-C969ECEBAB16}"/>
    <cellStyle name="Comma 2 3 12 8 2" xfId="38423" xr:uid="{64B4B554-A3C1-48FF-9692-5B2D3F78AFFC}"/>
    <cellStyle name="Comma 2 3 12 8 3" xfId="52680" xr:uid="{BBC380A9-7880-46BF-8DA2-295EA9DEE4D4}"/>
    <cellStyle name="Comma 2 3 12 9" xfId="14661" xr:uid="{097414DE-A1BE-49A3-8613-4CEA941C6122}"/>
    <cellStyle name="Comma 2 3 13" xfId="728" xr:uid="{9703D4C4-0FA7-4628-8387-C7F841D267D2}"/>
    <cellStyle name="Comma 2 3 13 10" xfId="26866" xr:uid="{110D4552-E192-486C-9724-86C6DF6B6C46}"/>
    <cellStyle name="Comma 2 3 13 11" xfId="41123" xr:uid="{6C547C1E-86E3-4784-B53D-47F0D5C99936}"/>
    <cellStyle name="Comma 2 3 13 2" xfId="1520" xr:uid="{DDCCB2AA-821B-4AB4-925D-A6EE5A10CE8F}"/>
    <cellStyle name="Comma 2 3 13 2 2" xfId="3896" xr:uid="{5EF318C4-49F8-4A85-AB1F-E942BE838E16}"/>
    <cellStyle name="Comma 2 3 13 2 2 2" xfId="18153" xr:uid="{373CF53A-BB04-4D67-A1A0-B7BB8A6FEAD6}"/>
    <cellStyle name="Comma 2 3 13 2 2 3" xfId="30034" xr:uid="{57F1F653-6C04-4B70-8282-D98A3064EDFE}"/>
    <cellStyle name="Comma 2 3 13 2 2 4" xfId="44291" xr:uid="{A36D3740-9960-461B-866B-20C7CFEF2B39}"/>
    <cellStyle name="Comma 2 3 13 2 3" xfId="6272" xr:uid="{613CBFD2-F9E4-459C-BDF6-82BB02AC6E52}"/>
    <cellStyle name="Comma 2 3 13 2 3 2" xfId="20529" xr:uid="{268892BB-B8B3-4E48-B603-37CC3CB12AE6}"/>
    <cellStyle name="Comma 2 3 13 2 3 3" xfId="32410" xr:uid="{72D5C74E-95C6-4D33-9B4D-6F5723ED0DD9}"/>
    <cellStyle name="Comma 2 3 13 2 3 4" xfId="46667" xr:uid="{99B271E2-6FEB-4876-936C-7A81575F9531}"/>
    <cellStyle name="Comma 2 3 13 2 4" xfId="8648" xr:uid="{699F85B5-9417-4631-8A39-29D494E61686}"/>
    <cellStyle name="Comma 2 3 13 2 4 2" xfId="22905" xr:uid="{FE2B048F-9164-4596-8BAF-C65BF751A505}"/>
    <cellStyle name="Comma 2 3 13 2 4 3" xfId="34786" xr:uid="{BE3DC0B7-0FAF-49A8-9277-D3E0BDCB7C8A}"/>
    <cellStyle name="Comma 2 3 13 2 4 4" xfId="49043" xr:uid="{D0F46A4B-48A2-4855-B11F-82DBA216DD4B}"/>
    <cellStyle name="Comma 2 3 13 2 5" xfId="11024" xr:uid="{64391A3A-7EF1-47D1-B5D7-1BF0F54240A3}"/>
    <cellStyle name="Comma 2 3 13 2 5 2" xfId="25281" xr:uid="{9E36DB67-B780-49EE-B621-0E709EDF25D3}"/>
    <cellStyle name="Comma 2 3 13 2 5 3" xfId="37162" xr:uid="{478F005C-2FE4-461C-B16A-7D3AB9A76C96}"/>
    <cellStyle name="Comma 2 3 13 2 5 4" xfId="51419" xr:uid="{13395698-EFCA-4FEC-920B-C5E9559E435F}"/>
    <cellStyle name="Comma 2 3 13 2 6" xfId="13401" xr:uid="{45B94FC8-C84C-4B03-885A-9B041243614F}"/>
    <cellStyle name="Comma 2 3 13 2 6 2" xfId="39539" xr:uid="{89390105-515F-47A6-B043-0473498E4708}"/>
    <cellStyle name="Comma 2 3 13 2 6 3" xfId="53796" xr:uid="{495EAA52-79D3-4580-9FE1-0D5AB492A35E}"/>
    <cellStyle name="Comma 2 3 13 2 7" xfId="15777" xr:uid="{444BAC90-A1DD-4313-AAEA-8D9BE2627DB0}"/>
    <cellStyle name="Comma 2 3 13 2 8" xfId="27658" xr:uid="{C2C7432A-A6C1-4A99-AE97-0D62C346C26E}"/>
    <cellStyle name="Comma 2 3 13 2 9" xfId="41915" xr:uid="{5E6613F6-4705-46FF-84CC-01DB80E858BD}"/>
    <cellStyle name="Comma 2 3 13 3" xfId="2312" xr:uid="{1F8D8A20-D2E3-456A-AE69-399B7DF81DCC}"/>
    <cellStyle name="Comma 2 3 13 3 2" xfId="4688" xr:uid="{D85E13CD-88E9-4D9D-8D6F-3FFF44EE95D5}"/>
    <cellStyle name="Comma 2 3 13 3 2 2" xfId="18945" xr:uid="{38447488-7EC8-41C6-8D6D-38EBB7B724A1}"/>
    <cellStyle name="Comma 2 3 13 3 2 3" xfId="30826" xr:uid="{E15667EF-B35B-44A7-AD19-E69BE85993C7}"/>
    <cellStyle name="Comma 2 3 13 3 2 4" xfId="45083" xr:uid="{4407B223-4047-48D6-BE12-098A0D8608D2}"/>
    <cellStyle name="Comma 2 3 13 3 3" xfId="7064" xr:uid="{77DD1D91-44AD-47E8-ABD0-992CFFC0DD60}"/>
    <cellStyle name="Comma 2 3 13 3 3 2" xfId="21321" xr:uid="{E453BD3E-67BB-459F-93E2-B771AEA2B02D}"/>
    <cellStyle name="Comma 2 3 13 3 3 3" xfId="33202" xr:uid="{D3F94709-6116-46CE-8933-8722F1B1A743}"/>
    <cellStyle name="Comma 2 3 13 3 3 4" xfId="47459" xr:uid="{51E95594-BD93-45FC-9EB8-AEF3F1C21ACB}"/>
    <cellStyle name="Comma 2 3 13 3 4" xfId="9440" xr:uid="{3DA87569-4257-46E3-96CB-326710C7C721}"/>
    <cellStyle name="Comma 2 3 13 3 4 2" xfId="23697" xr:uid="{576595D4-3361-4C19-B3C8-D3E151F7D9B1}"/>
    <cellStyle name="Comma 2 3 13 3 4 3" xfId="35578" xr:uid="{E5AB432B-E69A-4010-84DA-68F4B3C1CBB4}"/>
    <cellStyle name="Comma 2 3 13 3 4 4" xfId="49835" xr:uid="{75CAB6EE-E157-4648-94AE-5F6B74A87B95}"/>
    <cellStyle name="Comma 2 3 13 3 5" xfId="11816" xr:uid="{F802C85D-135E-4DD5-B0AB-DDE7C152F23A}"/>
    <cellStyle name="Comma 2 3 13 3 5 2" xfId="26073" xr:uid="{09CD3C89-F873-40F8-BC36-A5FC7C51C0E7}"/>
    <cellStyle name="Comma 2 3 13 3 5 3" xfId="37954" xr:uid="{BF7D8CBB-A5B0-49BF-AD55-36240363C318}"/>
    <cellStyle name="Comma 2 3 13 3 5 4" xfId="52211" xr:uid="{14DA5644-A36F-4AD4-9EF3-B6A3AAB94C04}"/>
    <cellStyle name="Comma 2 3 13 3 6" xfId="14193" xr:uid="{FEC5280D-4AC5-4449-BE49-B8DE8DA1AF18}"/>
    <cellStyle name="Comma 2 3 13 3 6 2" xfId="40331" xr:uid="{2A14DC15-0C0C-4097-8086-47F1741C0AC3}"/>
    <cellStyle name="Comma 2 3 13 3 6 3" xfId="54588" xr:uid="{F89A774D-D8F3-416E-AEE5-D9D45C4FF54A}"/>
    <cellStyle name="Comma 2 3 13 3 7" xfId="16569" xr:uid="{A7CBB27B-C0C6-4E02-ABA1-005AB4974ED7}"/>
    <cellStyle name="Comma 2 3 13 3 8" xfId="28450" xr:uid="{D8BBE5C1-4E1A-43F9-8CB3-26FB65E8D3C5}"/>
    <cellStyle name="Comma 2 3 13 3 9" xfId="42707" xr:uid="{CE3FF745-A0F9-428F-993D-C1D890A84B52}"/>
    <cellStyle name="Comma 2 3 13 4" xfId="3104" xr:uid="{5FB9C315-22F3-42BF-8C19-97084E1F0A1B}"/>
    <cellStyle name="Comma 2 3 13 4 2" xfId="17361" xr:uid="{F9A9CAC6-CFC7-4BAE-A46E-0B829CF3DDE0}"/>
    <cellStyle name="Comma 2 3 13 4 3" xfId="29242" xr:uid="{9AFFCCAB-8BBB-4C98-8B71-67313559672E}"/>
    <cellStyle name="Comma 2 3 13 4 4" xfId="43499" xr:uid="{0E790496-71FA-4DA9-BA93-9BAD8A0033FA}"/>
    <cellStyle name="Comma 2 3 13 5" xfId="5480" xr:uid="{FD689CC9-C0B4-4656-B8EB-CF9120EB0B03}"/>
    <cellStyle name="Comma 2 3 13 5 2" xfId="19737" xr:uid="{8B3B54AB-D64E-4FEE-8C14-D059300114E2}"/>
    <cellStyle name="Comma 2 3 13 5 3" xfId="31618" xr:uid="{9584998B-33E3-46AC-86A3-514963C791C8}"/>
    <cellStyle name="Comma 2 3 13 5 4" xfId="45875" xr:uid="{63B46045-017D-4997-83F3-E88EC01F833E}"/>
    <cellStyle name="Comma 2 3 13 6" xfId="7856" xr:uid="{512F1BE3-F61C-4BE5-AC51-9506E5EDAE0B}"/>
    <cellStyle name="Comma 2 3 13 6 2" xfId="22113" xr:uid="{03969AC6-0E09-4B18-B1BA-C84D51EB49A2}"/>
    <cellStyle name="Comma 2 3 13 6 3" xfId="33994" xr:uid="{76BF0759-C6DD-4781-B130-475867099038}"/>
    <cellStyle name="Comma 2 3 13 6 4" xfId="48251" xr:uid="{929C06FF-38DF-4A2C-9A0F-0F85C9739E4E}"/>
    <cellStyle name="Comma 2 3 13 7" xfId="10232" xr:uid="{DFEF864E-1A63-4325-B3A3-559340B2A35B}"/>
    <cellStyle name="Comma 2 3 13 7 2" xfId="24489" xr:uid="{957B2536-82FA-42EA-818E-D93F13BD0E4D}"/>
    <cellStyle name="Comma 2 3 13 7 3" xfId="36370" xr:uid="{21577DC9-A40B-4F03-8685-7D40E3317439}"/>
    <cellStyle name="Comma 2 3 13 7 4" xfId="50627" xr:uid="{FE965D0D-DBA5-476F-9DA8-E282D028730E}"/>
    <cellStyle name="Comma 2 3 13 8" xfId="12609" xr:uid="{D260E63D-1D14-4B36-BC3B-A5CA193F31F1}"/>
    <cellStyle name="Comma 2 3 13 8 2" xfId="38747" xr:uid="{C2531068-1C55-4F40-A0E5-E9803A50DCF4}"/>
    <cellStyle name="Comma 2 3 13 8 3" xfId="53004" xr:uid="{15A3036E-094C-47AF-9E92-057666676BFF}"/>
    <cellStyle name="Comma 2 3 13 9" xfId="14985" xr:uid="{A0B829E4-8518-43E3-8091-28BC5437431B}"/>
    <cellStyle name="Comma 2 3 14" xfId="764" xr:uid="{1DAC9E10-6C94-4B02-A419-0F4FADA7C8EC}"/>
    <cellStyle name="Comma 2 3 14 10" xfId="26902" xr:uid="{6CEC2FA4-FCA1-40BE-BB41-0372E0681A6D}"/>
    <cellStyle name="Comma 2 3 14 11" xfId="41159" xr:uid="{2D27B16F-3C8B-46B5-BD85-0C13DDC05CA5}"/>
    <cellStyle name="Comma 2 3 14 2" xfId="1556" xr:uid="{3563D663-1ED7-4454-923C-59823ADA59FA}"/>
    <cellStyle name="Comma 2 3 14 2 2" xfId="3932" xr:uid="{D28F20AB-3D63-48F6-B4A2-0053B33C3779}"/>
    <cellStyle name="Comma 2 3 14 2 2 2" xfId="18189" xr:uid="{491E0F6C-0EE3-4D65-B8BC-FBF6BFC5E642}"/>
    <cellStyle name="Comma 2 3 14 2 2 3" xfId="30070" xr:uid="{A680DE72-EF22-425A-854C-2F2B388F849F}"/>
    <cellStyle name="Comma 2 3 14 2 2 4" xfId="44327" xr:uid="{13D9549F-57D4-4E8F-A8F9-58BC887A1E0F}"/>
    <cellStyle name="Comma 2 3 14 2 3" xfId="6308" xr:uid="{44E00263-84B2-4426-AE28-C562F1144E19}"/>
    <cellStyle name="Comma 2 3 14 2 3 2" xfId="20565" xr:uid="{BE8550C7-C36C-41F9-9CF5-7479D7BEF7A5}"/>
    <cellStyle name="Comma 2 3 14 2 3 3" xfId="32446" xr:uid="{2137B777-A8CF-4E98-A05E-0C1D4F7C4617}"/>
    <cellStyle name="Comma 2 3 14 2 3 4" xfId="46703" xr:uid="{01A98D3E-06C5-44E4-81DA-C648354D9AB1}"/>
    <cellStyle name="Comma 2 3 14 2 4" xfId="8684" xr:uid="{1A612D6E-7C4C-40C6-87FF-A6F71E89BEC4}"/>
    <cellStyle name="Comma 2 3 14 2 4 2" xfId="22941" xr:uid="{49E21919-A7EE-4A3A-8B30-C803C296557F}"/>
    <cellStyle name="Comma 2 3 14 2 4 3" xfId="34822" xr:uid="{FA2E7EF4-46E5-4638-B8F5-8DA2C1582119}"/>
    <cellStyle name="Comma 2 3 14 2 4 4" xfId="49079" xr:uid="{478299FF-2422-46D5-9A52-BBB66AE35BDD}"/>
    <cellStyle name="Comma 2 3 14 2 5" xfId="11060" xr:uid="{8701801D-FB02-49E4-AF9F-855F6A0BC4CE}"/>
    <cellStyle name="Comma 2 3 14 2 5 2" xfId="25317" xr:uid="{3435785B-1F92-4DF5-9DD7-4712C6F1F1A0}"/>
    <cellStyle name="Comma 2 3 14 2 5 3" xfId="37198" xr:uid="{5AAB0BA1-4A04-4558-B032-096CCBEBC7EB}"/>
    <cellStyle name="Comma 2 3 14 2 5 4" xfId="51455" xr:uid="{919BC744-22E3-4DE9-B5CC-55A9C65C5477}"/>
    <cellStyle name="Comma 2 3 14 2 6" xfId="13437" xr:uid="{DA71CF0E-C048-410B-BA44-B4392AB17350}"/>
    <cellStyle name="Comma 2 3 14 2 6 2" xfId="39575" xr:uid="{200F7C5F-D207-4F36-A300-476824888CD2}"/>
    <cellStyle name="Comma 2 3 14 2 6 3" xfId="53832" xr:uid="{A139F89A-45D6-4C26-9F1D-8C6E8C7FCC3E}"/>
    <cellStyle name="Comma 2 3 14 2 7" xfId="15813" xr:uid="{0B8C5968-6A2C-459B-AA02-F4F0C79E101B}"/>
    <cellStyle name="Comma 2 3 14 2 8" xfId="27694" xr:uid="{9723D068-AFA2-4699-B021-4AEA66298AEF}"/>
    <cellStyle name="Comma 2 3 14 2 9" xfId="41951" xr:uid="{BE471BB2-D181-4C79-AA60-7AB297B0DECC}"/>
    <cellStyle name="Comma 2 3 14 3" xfId="2348" xr:uid="{84B3BDE5-4BCF-4ADD-AAAE-1D267499D642}"/>
    <cellStyle name="Comma 2 3 14 3 2" xfId="4724" xr:uid="{5F1EB53A-53D5-4F34-80F5-446E7AEE5964}"/>
    <cellStyle name="Comma 2 3 14 3 2 2" xfId="18981" xr:uid="{00CD925E-5AA5-45FB-AEFB-40BE97CB2CE6}"/>
    <cellStyle name="Comma 2 3 14 3 2 3" xfId="30862" xr:uid="{E3F0BC57-00D6-4DE9-B891-7C112F3B7BF3}"/>
    <cellStyle name="Comma 2 3 14 3 2 4" xfId="45119" xr:uid="{FDB69093-7E88-4A6A-99A5-9126796C1915}"/>
    <cellStyle name="Comma 2 3 14 3 3" xfId="7100" xr:uid="{98A677E5-3AE7-42E1-B4D7-35D1493A11C4}"/>
    <cellStyle name="Comma 2 3 14 3 3 2" xfId="21357" xr:uid="{79C5F335-76CE-4742-AE17-9E3793399D5A}"/>
    <cellStyle name="Comma 2 3 14 3 3 3" xfId="33238" xr:uid="{132F85FE-A31D-4EFE-BA5F-DB51AB142737}"/>
    <cellStyle name="Comma 2 3 14 3 3 4" xfId="47495" xr:uid="{CDDA1D7E-5D44-4568-B749-112CBB09F8EB}"/>
    <cellStyle name="Comma 2 3 14 3 4" xfId="9476" xr:uid="{4A0BBD58-DA91-4F29-A7D6-BD1D31698E70}"/>
    <cellStyle name="Comma 2 3 14 3 4 2" xfId="23733" xr:uid="{91EC7473-1C67-45AB-8734-4DF55667ABE2}"/>
    <cellStyle name="Comma 2 3 14 3 4 3" xfId="35614" xr:uid="{F0C05CB0-D0A2-4C68-9B58-758D59246677}"/>
    <cellStyle name="Comma 2 3 14 3 4 4" xfId="49871" xr:uid="{F84F09C4-6519-41A7-815F-E1B302248B84}"/>
    <cellStyle name="Comma 2 3 14 3 5" xfId="11852" xr:uid="{19570621-747A-479E-BDC7-2FB0E156AB9B}"/>
    <cellStyle name="Comma 2 3 14 3 5 2" xfId="26109" xr:uid="{E6F5E337-1491-454B-80D3-A2FB023B82E1}"/>
    <cellStyle name="Comma 2 3 14 3 5 3" xfId="37990" xr:uid="{091E6A77-7E81-4F93-B0E5-0D947B9CA633}"/>
    <cellStyle name="Comma 2 3 14 3 5 4" xfId="52247" xr:uid="{CAC2E545-3F0D-433E-8648-6D2C2DFCA41A}"/>
    <cellStyle name="Comma 2 3 14 3 6" xfId="14229" xr:uid="{543A91E5-36FA-4E1E-9DE1-19C29E2163EA}"/>
    <cellStyle name="Comma 2 3 14 3 6 2" xfId="40367" xr:uid="{CFD651F1-9130-484B-B6E0-26C07B2778C5}"/>
    <cellStyle name="Comma 2 3 14 3 6 3" xfId="54624" xr:uid="{7187315D-BBFD-4E76-A230-8258569E0E34}"/>
    <cellStyle name="Comma 2 3 14 3 7" xfId="16605" xr:uid="{71BA67F6-09BE-44E5-8344-9B7B26F9278F}"/>
    <cellStyle name="Comma 2 3 14 3 8" xfId="28486" xr:uid="{150C05D2-F6FB-4CBB-97E4-D607A3A1B23D}"/>
    <cellStyle name="Comma 2 3 14 3 9" xfId="42743" xr:uid="{5FBA40B2-F9FD-4695-AAD0-A7E38EDE31B9}"/>
    <cellStyle name="Comma 2 3 14 4" xfId="3140" xr:uid="{D28C926A-C1A3-44CC-97E5-12BA5D9F8761}"/>
    <cellStyle name="Comma 2 3 14 4 2" xfId="17397" xr:uid="{CC1A377E-0DEC-4885-9ABE-59F64FB23262}"/>
    <cellStyle name="Comma 2 3 14 4 3" xfId="29278" xr:uid="{56465EA1-74DC-49A6-8F03-F07FF2658481}"/>
    <cellStyle name="Comma 2 3 14 4 4" xfId="43535" xr:uid="{EAA1260E-2C11-4D09-BAD3-53165EFBBEE1}"/>
    <cellStyle name="Comma 2 3 14 5" xfId="5516" xr:uid="{2190C929-D751-4A00-B1C0-BF4E8A0FE07D}"/>
    <cellStyle name="Comma 2 3 14 5 2" xfId="19773" xr:uid="{B223C57A-86AE-41CE-96A3-3A4432BE0CE9}"/>
    <cellStyle name="Comma 2 3 14 5 3" xfId="31654" xr:uid="{218D918B-220B-4BFD-8A10-0CBA29528A41}"/>
    <cellStyle name="Comma 2 3 14 5 4" xfId="45911" xr:uid="{1952BF24-F740-453F-9B2A-ADE0730791AA}"/>
    <cellStyle name="Comma 2 3 14 6" xfId="7892" xr:uid="{188F4A49-AC2B-4D01-9571-FAF1217FDDC1}"/>
    <cellStyle name="Comma 2 3 14 6 2" xfId="22149" xr:uid="{A54E0522-8AD9-4BF3-A24D-F74FD6710BA4}"/>
    <cellStyle name="Comma 2 3 14 6 3" xfId="34030" xr:uid="{60384299-EF75-4BB0-A589-7008096578E0}"/>
    <cellStyle name="Comma 2 3 14 6 4" xfId="48287" xr:uid="{7427E6D4-6407-4F7C-8328-B924ABD3E845}"/>
    <cellStyle name="Comma 2 3 14 7" xfId="10268" xr:uid="{338D113E-D2A3-406B-92F0-4957867E3F80}"/>
    <cellStyle name="Comma 2 3 14 7 2" xfId="24525" xr:uid="{0F307956-3F06-495C-9C4A-3E2730FAA1ED}"/>
    <cellStyle name="Comma 2 3 14 7 3" xfId="36406" xr:uid="{F9662382-0A49-4C3F-99EE-C32477694EC8}"/>
    <cellStyle name="Comma 2 3 14 7 4" xfId="50663" xr:uid="{1D35BE18-AFC5-4631-93C2-A7ED67EE4C54}"/>
    <cellStyle name="Comma 2 3 14 8" xfId="12645" xr:uid="{AD923094-69EC-4066-AED1-68EF9AA36B85}"/>
    <cellStyle name="Comma 2 3 14 8 2" xfId="38783" xr:uid="{D70E2A7E-9E71-4154-8714-6A67C2D0D2E1}"/>
    <cellStyle name="Comma 2 3 14 8 3" xfId="53040" xr:uid="{5E43855D-5647-461A-8CF1-E74E3110937E}"/>
    <cellStyle name="Comma 2 3 14 9" xfId="15021" xr:uid="{2B0F4467-EFAC-41E4-A57E-C7A56B3B1EA0}"/>
    <cellStyle name="Comma 2 3 15" xfId="800" xr:uid="{0D5AA2F3-C4E1-40B3-9A16-CD18D03D6555}"/>
    <cellStyle name="Comma 2 3 15 10" xfId="26938" xr:uid="{A193F228-612B-4A36-BCC9-984C651E433D}"/>
    <cellStyle name="Comma 2 3 15 11" xfId="41195" xr:uid="{699783EC-18AA-49A5-860B-B40D32170445}"/>
    <cellStyle name="Comma 2 3 15 2" xfId="1592" xr:uid="{45AC31FB-2973-4621-893F-25C62930C200}"/>
    <cellStyle name="Comma 2 3 15 2 2" xfId="3968" xr:uid="{D3819BD0-64CF-4991-8578-E8C136E625E1}"/>
    <cellStyle name="Comma 2 3 15 2 2 2" xfId="18225" xr:uid="{BC41747A-FAB9-46C7-AB1D-8EEF755486BE}"/>
    <cellStyle name="Comma 2 3 15 2 2 3" xfId="30106" xr:uid="{CE33567F-1018-4655-B6E3-3E054D2F9E26}"/>
    <cellStyle name="Comma 2 3 15 2 2 4" xfId="44363" xr:uid="{2FAE0A4A-460E-46B8-A7A2-1F9FF1E3F5E7}"/>
    <cellStyle name="Comma 2 3 15 2 3" xfId="6344" xr:uid="{0E2DD42C-DE6D-4459-8BFE-B930E96C61BF}"/>
    <cellStyle name="Comma 2 3 15 2 3 2" xfId="20601" xr:uid="{CB44C7DE-1DED-4981-8B6B-4D669CF0A298}"/>
    <cellStyle name="Comma 2 3 15 2 3 3" xfId="32482" xr:uid="{14BE399A-04E9-47BB-99EE-69491F184EA4}"/>
    <cellStyle name="Comma 2 3 15 2 3 4" xfId="46739" xr:uid="{B2EDBD22-32ED-420A-BE37-887B41E03F41}"/>
    <cellStyle name="Comma 2 3 15 2 4" xfId="8720" xr:uid="{DE306157-6D79-4C13-AE5C-0F85357A90B0}"/>
    <cellStyle name="Comma 2 3 15 2 4 2" xfId="22977" xr:uid="{9A6C63FF-E819-4AED-A82C-44EFC63394D4}"/>
    <cellStyle name="Comma 2 3 15 2 4 3" xfId="34858" xr:uid="{DAC6C01E-E8FD-493D-862E-F52DD7697152}"/>
    <cellStyle name="Comma 2 3 15 2 4 4" xfId="49115" xr:uid="{8CA6AD71-4E18-44F5-AC2D-4CDBC5B92217}"/>
    <cellStyle name="Comma 2 3 15 2 5" xfId="11096" xr:uid="{02233B55-F4BF-4225-84B6-7005EBF13484}"/>
    <cellStyle name="Comma 2 3 15 2 5 2" xfId="25353" xr:uid="{23B2B571-DEF7-4AEC-AF54-3A671458DC18}"/>
    <cellStyle name="Comma 2 3 15 2 5 3" xfId="37234" xr:uid="{48759DA9-EA02-483A-9AF4-28009D08B25D}"/>
    <cellStyle name="Comma 2 3 15 2 5 4" xfId="51491" xr:uid="{9BF53B89-5E63-42A3-BA70-6DDDA8971614}"/>
    <cellStyle name="Comma 2 3 15 2 6" xfId="13473" xr:uid="{DD5B81CE-58C0-4284-BF07-8337333BD587}"/>
    <cellStyle name="Comma 2 3 15 2 6 2" xfId="39611" xr:uid="{19EFC802-E093-4FD8-80EA-D68BCE6A3EFF}"/>
    <cellStyle name="Comma 2 3 15 2 6 3" xfId="53868" xr:uid="{0F15AF63-A336-4366-9FDA-E8F717ED6000}"/>
    <cellStyle name="Comma 2 3 15 2 7" xfId="15849" xr:uid="{A2C89F8E-9A11-4BA9-817A-43900C0AEA90}"/>
    <cellStyle name="Comma 2 3 15 2 8" xfId="27730" xr:uid="{82B63F5C-C096-475D-AAE2-05E3038FD73B}"/>
    <cellStyle name="Comma 2 3 15 2 9" xfId="41987" xr:uid="{BBCFDEF4-D668-41AD-BE31-3FAC50AE5951}"/>
    <cellStyle name="Comma 2 3 15 3" xfId="2384" xr:uid="{11F46C52-BB77-4A07-ADD9-675B28C704DB}"/>
    <cellStyle name="Comma 2 3 15 3 2" xfId="4760" xr:uid="{F705CA85-28EA-43F4-B4D8-F690FEFAC7BF}"/>
    <cellStyle name="Comma 2 3 15 3 2 2" xfId="19017" xr:uid="{BE0C82DD-A2E9-4394-8663-0F8777F6DB09}"/>
    <cellStyle name="Comma 2 3 15 3 2 3" xfId="30898" xr:uid="{11CAD77A-2B68-4AEF-9C8D-886E58A24352}"/>
    <cellStyle name="Comma 2 3 15 3 2 4" xfId="45155" xr:uid="{937D0F28-92AF-49F9-85B6-2CB52A351E86}"/>
    <cellStyle name="Comma 2 3 15 3 3" xfId="7136" xr:uid="{1D87E493-D11D-4A88-AF39-F619431A36DC}"/>
    <cellStyle name="Comma 2 3 15 3 3 2" xfId="21393" xr:uid="{BF1EBDAA-ED09-4435-AC96-48117DA06C59}"/>
    <cellStyle name="Comma 2 3 15 3 3 3" xfId="33274" xr:uid="{899A0C62-74FE-4E03-A359-B48C9E45BD77}"/>
    <cellStyle name="Comma 2 3 15 3 3 4" xfId="47531" xr:uid="{18E8F4F6-C6AF-406F-89FC-B38F802A50EE}"/>
    <cellStyle name="Comma 2 3 15 3 4" xfId="9512" xr:uid="{D99F8CF4-7284-44EC-8C14-EDF8FA264F36}"/>
    <cellStyle name="Comma 2 3 15 3 4 2" xfId="23769" xr:uid="{306332B9-4639-4009-932D-76C3DABDCE51}"/>
    <cellStyle name="Comma 2 3 15 3 4 3" xfId="35650" xr:uid="{CC41200A-8C88-45FB-BF17-A1AC538F3369}"/>
    <cellStyle name="Comma 2 3 15 3 4 4" xfId="49907" xr:uid="{8EB5AC12-336E-4031-AF8D-83DBE080BF0A}"/>
    <cellStyle name="Comma 2 3 15 3 5" xfId="11888" xr:uid="{74AD12FA-A5AE-40F7-B5B3-C3B035660316}"/>
    <cellStyle name="Comma 2 3 15 3 5 2" xfId="26145" xr:uid="{8D44AF49-E11D-430D-AC9D-5E57B1ABF3B4}"/>
    <cellStyle name="Comma 2 3 15 3 5 3" xfId="38026" xr:uid="{4AA08087-6AF7-4E14-989A-5A4C42BF9CEB}"/>
    <cellStyle name="Comma 2 3 15 3 5 4" xfId="52283" xr:uid="{3D50DF4F-E5BE-449F-908F-24A5EEBBD1BE}"/>
    <cellStyle name="Comma 2 3 15 3 6" xfId="14265" xr:uid="{6EFB0BA6-2554-43A0-A32E-6A2F902FA683}"/>
    <cellStyle name="Comma 2 3 15 3 6 2" xfId="40403" xr:uid="{C1371370-86B5-46E8-9FF3-E8D5C2189DA7}"/>
    <cellStyle name="Comma 2 3 15 3 6 3" xfId="54660" xr:uid="{3CA89A5F-71A1-4DF3-A1EB-CAEE2823F1B5}"/>
    <cellStyle name="Comma 2 3 15 3 7" xfId="16641" xr:uid="{AB8A1C48-BD3F-4D45-9671-496636985A2A}"/>
    <cellStyle name="Comma 2 3 15 3 8" xfId="28522" xr:uid="{D15B8E80-96CD-4507-BE0E-84FA5C703A82}"/>
    <cellStyle name="Comma 2 3 15 3 9" xfId="42779" xr:uid="{E04CE29A-1FBB-4962-93D7-3EF85FDBD369}"/>
    <cellStyle name="Comma 2 3 15 4" xfId="3176" xr:uid="{341864C8-3A22-4F2C-A2C2-A66DE35148A5}"/>
    <cellStyle name="Comma 2 3 15 4 2" xfId="17433" xr:uid="{AC8053FF-8CE4-480F-8FEC-DCE329B1203C}"/>
    <cellStyle name="Comma 2 3 15 4 3" xfId="29314" xr:uid="{AD304118-D6EF-4E0D-8717-AB53BF900AB6}"/>
    <cellStyle name="Comma 2 3 15 4 4" xfId="43571" xr:uid="{D8951CBE-07CB-41DC-8B79-70F9FC553E16}"/>
    <cellStyle name="Comma 2 3 15 5" xfId="5552" xr:uid="{F6AD0958-FB11-4344-A46D-764497C90BFF}"/>
    <cellStyle name="Comma 2 3 15 5 2" xfId="19809" xr:uid="{B0F72DAA-F239-4DFE-A5B0-8F69E83D3A34}"/>
    <cellStyle name="Comma 2 3 15 5 3" xfId="31690" xr:uid="{D7DF5987-2295-4767-A076-290AB8DF91DE}"/>
    <cellStyle name="Comma 2 3 15 5 4" xfId="45947" xr:uid="{818679B8-2A19-42A7-90D1-8FDBF6AA5AE5}"/>
    <cellStyle name="Comma 2 3 15 6" xfId="7928" xr:uid="{FB235A11-CADC-4BF1-B1EA-19E8DBF24EFD}"/>
    <cellStyle name="Comma 2 3 15 6 2" xfId="22185" xr:uid="{BD1ADCB8-2CD8-4143-8CB8-90F6AC35EADA}"/>
    <cellStyle name="Comma 2 3 15 6 3" xfId="34066" xr:uid="{491913B5-84BF-41C9-B006-5DEEE9DDEE03}"/>
    <cellStyle name="Comma 2 3 15 6 4" xfId="48323" xr:uid="{92328E68-6BB3-4981-8711-14D85E44579A}"/>
    <cellStyle name="Comma 2 3 15 7" xfId="10304" xr:uid="{C549FBD5-1CEC-4BF6-BC0F-ADB3A01E345C}"/>
    <cellStyle name="Comma 2 3 15 7 2" xfId="24561" xr:uid="{B8D2F84B-F917-461C-AB11-8E3155EA8F25}"/>
    <cellStyle name="Comma 2 3 15 7 3" xfId="36442" xr:uid="{1EB421E3-0C6A-4594-81F8-5D83F7C1AC21}"/>
    <cellStyle name="Comma 2 3 15 7 4" xfId="50699" xr:uid="{CCE1E00C-49B3-41E1-B2B8-067CE582042F}"/>
    <cellStyle name="Comma 2 3 15 8" xfId="12681" xr:uid="{703FC43E-03FA-461C-9345-E2639C4FA8B6}"/>
    <cellStyle name="Comma 2 3 15 8 2" xfId="38819" xr:uid="{5695A217-8B19-4AFC-878C-4A5A5717B0D0}"/>
    <cellStyle name="Comma 2 3 15 8 3" xfId="53076" xr:uid="{B4E31433-5A80-4A9D-BE37-18F161459CEF}"/>
    <cellStyle name="Comma 2 3 15 9" xfId="15057" xr:uid="{DD3D368F-7127-42F3-A29E-8DFCB57B8627}"/>
    <cellStyle name="Comma 2 3 16" xfId="836" xr:uid="{A0702512-3F3E-4AD7-85E2-2EA91B863737}"/>
    <cellStyle name="Comma 2 3 16 2" xfId="3212" xr:uid="{E36045EE-B7E1-4A18-A240-8C00870A601B}"/>
    <cellStyle name="Comma 2 3 16 2 2" xfId="17469" xr:uid="{C0650757-3264-4C1E-B95C-4022DFAD138F}"/>
    <cellStyle name="Comma 2 3 16 2 3" xfId="29350" xr:uid="{A3C7C2B6-1E63-4048-9366-C0BBD13EE163}"/>
    <cellStyle name="Comma 2 3 16 2 4" xfId="43607" xr:uid="{0BAFE73A-AEE8-4557-8F18-F69A6DB2B511}"/>
    <cellStyle name="Comma 2 3 16 3" xfId="5588" xr:uid="{E7FE65DE-4C71-425E-976B-13B390A185B3}"/>
    <cellStyle name="Comma 2 3 16 3 2" xfId="19845" xr:uid="{DD22D006-55A5-4CD3-8953-F9A27B498ABF}"/>
    <cellStyle name="Comma 2 3 16 3 3" xfId="31726" xr:uid="{39EBBD17-C72E-4708-BE7A-95E7F6C3DE47}"/>
    <cellStyle name="Comma 2 3 16 3 4" xfId="45983" xr:uid="{5E427797-B941-4DC6-927B-A03BB058B544}"/>
    <cellStyle name="Comma 2 3 16 4" xfId="7964" xr:uid="{F784B9F9-AA3D-4321-A705-9FD0A7B9B449}"/>
    <cellStyle name="Comma 2 3 16 4 2" xfId="22221" xr:uid="{970AB16E-D983-4E1E-B6E6-2962E734884C}"/>
    <cellStyle name="Comma 2 3 16 4 3" xfId="34102" xr:uid="{6CA7C4E2-149F-4184-833D-30D7CD7AC140}"/>
    <cellStyle name="Comma 2 3 16 4 4" xfId="48359" xr:uid="{20939EB0-A56F-43F1-8AA4-4BFF89FC51C8}"/>
    <cellStyle name="Comma 2 3 16 5" xfId="10340" xr:uid="{840100FF-73B5-4B27-83AB-3BBDCDDE2FA3}"/>
    <cellStyle name="Comma 2 3 16 5 2" xfId="24597" xr:uid="{3609FC12-315D-4BC3-A432-2D7901007620}"/>
    <cellStyle name="Comma 2 3 16 5 3" xfId="36478" xr:uid="{7179FB9F-16BC-44BA-9FF0-1F3AEA1B44EA}"/>
    <cellStyle name="Comma 2 3 16 5 4" xfId="50735" xr:uid="{8DE1E851-6256-4290-8472-187DC255B3AD}"/>
    <cellStyle name="Comma 2 3 16 6" xfId="12717" xr:uid="{40B3C4DA-A270-4D82-AE3F-894D3DBA90EC}"/>
    <cellStyle name="Comma 2 3 16 6 2" xfId="38855" xr:uid="{40D1AF34-BC9C-433F-84A6-890CB7C4CB53}"/>
    <cellStyle name="Comma 2 3 16 6 3" xfId="53112" xr:uid="{D343A211-5F7B-40D6-A4CD-FACF1BCF5B33}"/>
    <cellStyle name="Comma 2 3 16 7" xfId="15093" xr:uid="{1738D8DC-A1EA-4C32-B8CE-902F0C199191}"/>
    <cellStyle name="Comma 2 3 16 8" xfId="26974" xr:uid="{9EA2B635-902B-483B-846C-C0EA076534CD}"/>
    <cellStyle name="Comma 2 3 16 9" xfId="41231" xr:uid="{A6D0B19F-B5C2-4FBA-95B7-4CEACA14348C}"/>
    <cellStyle name="Comma 2 3 17" xfId="1628" xr:uid="{2859AF16-5AD0-4B09-A98B-E63D90FFBB7E}"/>
    <cellStyle name="Comma 2 3 17 2" xfId="4004" xr:uid="{8A09B32C-5DDC-4AD3-A0EF-4E27C99AE72A}"/>
    <cellStyle name="Comma 2 3 17 2 2" xfId="18261" xr:uid="{01223A76-3314-40C1-A4D5-DB8A336EBF62}"/>
    <cellStyle name="Comma 2 3 17 2 3" xfId="30142" xr:uid="{67765D56-D656-4A4B-BE20-5FC054492F90}"/>
    <cellStyle name="Comma 2 3 17 2 4" xfId="44399" xr:uid="{FE4876D0-C0DE-43CF-8536-FC6D196D9EA5}"/>
    <cellStyle name="Comma 2 3 17 3" xfId="6380" xr:uid="{3919E3A9-471F-41A4-AB57-20E114E1033F}"/>
    <cellStyle name="Comma 2 3 17 3 2" xfId="20637" xr:uid="{8468435B-3ADD-4B24-9337-D20D955302D0}"/>
    <cellStyle name="Comma 2 3 17 3 3" xfId="32518" xr:uid="{7D9E4421-A551-4261-8B3F-AED67B861BCD}"/>
    <cellStyle name="Comma 2 3 17 3 4" xfId="46775" xr:uid="{7A000242-4BCD-4E16-864E-E8CB4A4E6A84}"/>
    <cellStyle name="Comma 2 3 17 4" xfId="8756" xr:uid="{88ABA752-0E97-46DC-8195-8909C292544A}"/>
    <cellStyle name="Comma 2 3 17 4 2" xfId="23013" xr:uid="{C070FEDD-CD98-4901-ADF1-FE6057C2C02F}"/>
    <cellStyle name="Comma 2 3 17 4 3" xfId="34894" xr:uid="{69BFD2CF-E7C8-427E-8569-FE6E6C823433}"/>
    <cellStyle name="Comma 2 3 17 4 4" xfId="49151" xr:uid="{D8777F5F-43D1-45B4-A9DF-A173D0BB8E06}"/>
    <cellStyle name="Comma 2 3 17 5" xfId="11132" xr:uid="{7BE5E561-E774-4804-A2CD-907730898F71}"/>
    <cellStyle name="Comma 2 3 17 5 2" xfId="25389" xr:uid="{3A1699E6-EC5D-49B5-A8AB-C858CDC8609D}"/>
    <cellStyle name="Comma 2 3 17 5 3" xfId="37270" xr:uid="{DC501E6A-98E3-436A-B90E-D03E0F24385D}"/>
    <cellStyle name="Comma 2 3 17 5 4" xfId="51527" xr:uid="{ECF821AD-BC12-442C-BECF-DEECB9E41BCF}"/>
    <cellStyle name="Comma 2 3 17 6" xfId="13509" xr:uid="{A1E428B9-541E-4195-B9B3-C185C61B4F3A}"/>
    <cellStyle name="Comma 2 3 17 6 2" xfId="39647" xr:uid="{51A958F2-DA6F-4785-AAF7-70D0456178DA}"/>
    <cellStyle name="Comma 2 3 17 6 3" xfId="53904" xr:uid="{E1735C23-2C69-4091-B999-CE81518521AC}"/>
    <cellStyle name="Comma 2 3 17 7" xfId="15885" xr:uid="{13549D62-E259-4F9F-96E3-09197A9CDEF4}"/>
    <cellStyle name="Comma 2 3 17 8" xfId="27766" xr:uid="{6F183908-ED32-459D-9410-D68B38C1BD94}"/>
    <cellStyle name="Comma 2 3 17 9" xfId="42023" xr:uid="{631AA2D6-E939-4F86-AD81-53540178C405}"/>
    <cellStyle name="Comma 2 3 18" xfId="2420" xr:uid="{4A124554-02FB-4921-8678-DAE25EA7125D}"/>
    <cellStyle name="Comma 2 3 18 2" xfId="16677" xr:uid="{05C475A6-A843-48E8-9244-A6753C5B688E}"/>
    <cellStyle name="Comma 2 3 18 3" xfId="28558" xr:uid="{C8E8A416-C98A-4971-8A68-D5FC0A40E100}"/>
    <cellStyle name="Comma 2 3 18 4" xfId="42815" xr:uid="{6591AE99-35CB-4EB3-BA5E-AA3FA5D45EC7}"/>
    <cellStyle name="Comma 2 3 19" xfId="4796" xr:uid="{5FCCB46C-573D-4A38-B994-DCFE8188758D}"/>
    <cellStyle name="Comma 2 3 19 2" xfId="19053" xr:uid="{AF7AC2B5-F9F1-4A5D-A419-ADB3EF8D83DB}"/>
    <cellStyle name="Comma 2 3 19 3" xfId="30934" xr:uid="{851D0B2D-F820-4395-AE9E-BC252C13FFE4}"/>
    <cellStyle name="Comma 2 3 19 4" xfId="45191" xr:uid="{4AA448A9-AC38-40C6-B037-D2C68F9BA462}"/>
    <cellStyle name="Comma 2 3 2" xfId="61" xr:uid="{A17E06E6-0F4A-4952-8E52-95A361A4B999}"/>
    <cellStyle name="Comma 2 3 2 10" xfId="385" xr:uid="{A3EF4ADF-CE66-410B-A7D6-DB22BB6092C6}"/>
    <cellStyle name="Comma 2 3 2 10 10" xfId="26523" xr:uid="{D7C51CD0-F7B4-46E9-88AA-F3498D9258EF}"/>
    <cellStyle name="Comma 2 3 2 10 11" xfId="40780" xr:uid="{4845FEBC-6FE2-4ECC-95C0-9BB33010AD90}"/>
    <cellStyle name="Comma 2 3 2 10 2" xfId="1177" xr:uid="{A383276F-BAF5-443C-8015-269FC7862594}"/>
    <cellStyle name="Comma 2 3 2 10 2 2" xfId="3553" xr:uid="{945C322E-607E-47FB-B220-0D8BCA901F58}"/>
    <cellStyle name="Comma 2 3 2 10 2 2 2" xfId="17810" xr:uid="{F66C5CAF-91FC-4058-BDB8-D87166D5CCF6}"/>
    <cellStyle name="Comma 2 3 2 10 2 2 3" xfId="29691" xr:uid="{82C3F69B-58F2-434F-932C-9A65D7D3BE6E}"/>
    <cellStyle name="Comma 2 3 2 10 2 2 4" xfId="43948" xr:uid="{EC2C2811-47F8-4562-ADA4-0A61ED0D986C}"/>
    <cellStyle name="Comma 2 3 2 10 2 3" xfId="5929" xr:uid="{8B30F6B3-1D06-43C4-A442-28474E7E5FA5}"/>
    <cellStyle name="Comma 2 3 2 10 2 3 2" xfId="20186" xr:uid="{BAF97320-05E7-4118-8FE8-F1629BF95F45}"/>
    <cellStyle name="Comma 2 3 2 10 2 3 3" xfId="32067" xr:uid="{0ED98251-FA5C-4E32-A780-C20C75B26646}"/>
    <cellStyle name="Comma 2 3 2 10 2 3 4" xfId="46324" xr:uid="{A2CA5953-B028-4E17-9FA8-CFD7AC874459}"/>
    <cellStyle name="Comma 2 3 2 10 2 4" xfId="8305" xr:uid="{38DCE087-EE25-4634-B6E1-D2A4BDC6E6F8}"/>
    <cellStyle name="Comma 2 3 2 10 2 4 2" xfId="22562" xr:uid="{D30CE71E-ED44-4176-AA8A-713D46E0B154}"/>
    <cellStyle name="Comma 2 3 2 10 2 4 3" xfId="34443" xr:uid="{A8B36D4A-87E1-4D9D-BAFF-B5A11668CBA6}"/>
    <cellStyle name="Comma 2 3 2 10 2 4 4" xfId="48700" xr:uid="{4905032E-5D8C-49C0-A1EE-4ACDC153163E}"/>
    <cellStyle name="Comma 2 3 2 10 2 5" xfId="10681" xr:uid="{8BCB0242-DBDB-4F3E-B3B2-04F3FC9E896D}"/>
    <cellStyle name="Comma 2 3 2 10 2 5 2" xfId="24938" xr:uid="{FB6B6CCF-47E5-44AB-9101-9EC19DCEB3F5}"/>
    <cellStyle name="Comma 2 3 2 10 2 5 3" xfId="36819" xr:uid="{F3E36401-60D6-4678-A2A5-5B2A27F589C6}"/>
    <cellStyle name="Comma 2 3 2 10 2 5 4" xfId="51076" xr:uid="{8C6B6A58-52F2-4178-8590-DDFB584B4BA4}"/>
    <cellStyle name="Comma 2 3 2 10 2 6" xfId="13058" xr:uid="{FA2D1B70-0A39-4F95-96A2-7560D9F3F65D}"/>
    <cellStyle name="Comma 2 3 2 10 2 6 2" xfId="39196" xr:uid="{E03E42B6-DE23-491D-8307-416F30371F0C}"/>
    <cellStyle name="Comma 2 3 2 10 2 6 3" xfId="53453" xr:uid="{D23F3DD8-DBF0-4440-8A25-2EA1F2CFBA63}"/>
    <cellStyle name="Comma 2 3 2 10 2 7" xfId="15434" xr:uid="{6EF063A4-D298-4235-AF1A-9C6ED5B299AE}"/>
    <cellStyle name="Comma 2 3 2 10 2 8" xfId="27315" xr:uid="{1B4D0864-FCC4-48F8-BE15-C4E2267E99AB}"/>
    <cellStyle name="Comma 2 3 2 10 2 9" xfId="41572" xr:uid="{556A3E2B-50A0-478E-BD1F-4316ADD85D24}"/>
    <cellStyle name="Comma 2 3 2 10 3" xfId="1969" xr:uid="{F60DC199-0179-4090-9649-7C4B9B5E2FDC}"/>
    <cellStyle name="Comma 2 3 2 10 3 2" xfId="4345" xr:uid="{527ABEC6-FCBA-4F8F-8267-D41AB46299F0}"/>
    <cellStyle name="Comma 2 3 2 10 3 2 2" xfId="18602" xr:uid="{A1516AEB-0537-49D4-AFA8-DA10F71B161B}"/>
    <cellStyle name="Comma 2 3 2 10 3 2 3" xfId="30483" xr:uid="{52C98BF3-4183-4C8A-8D50-93456AFE7F73}"/>
    <cellStyle name="Comma 2 3 2 10 3 2 4" xfId="44740" xr:uid="{F358D600-8F3E-4269-965D-26F3AECB5669}"/>
    <cellStyle name="Comma 2 3 2 10 3 3" xfId="6721" xr:uid="{3D8CE6F7-4DA5-4B12-9DF1-19D9D0F4D679}"/>
    <cellStyle name="Comma 2 3 2 10 3 3 2" xfId="20978" xr:uid="{98B0E0BC-7632-4DE5-92D8-8C291AB53BD3}"/>
    <cellStyle name="Comma 2 3 2 10 3 3 3" xfId="32859" xr:uid="{F2E83CDC-5CAF-4124-82D3-0CBD97919AD5}"/>
    <cellStyle name="Comma 2 3 2 10 3 3 4" xfId="47116" xr:uid="{6D331FA7-83CE-4DBB-A438-BA8ADF73DCEF}"/>
    <cellStyle name="Comma 2 3 2 10 3 4" xfId="9097" xr:uid="{B25A886C-FB49-4007-854F-5435F2B69223}"/>
    <cellStyle name="Comma 2 3 2 10 3 4 2" xfId="23354" xr:uid="{8B49655B-4D9A-4119-B017-CA0B4C3E484C}"/>
    <cellStyle name="Comma 2 3 2 10 3 4 3" xfId="35235" xr:uid="{9F04C3C0-BCCE-4598-B475-42A98FD590E2}"/>
    <cellStyle name="Comma 2 3 2 10 3 4 4" xfId="49492" xr:uid="{B5485C4A-3A20-4AF9-9FD5-A0A66BDEA8A9}"/>
    <cellStyle name="Comma 2 3 2 10 3 5" xfId="11473" xr:uid="{A502E2F3-6973-4C1B-B13F-AB8D89FE46AE}"/>
    <cellStyle name="Comma 2 3 2 10 3 5 2" xfId="25730" xr:uid="{CD7D50EE-C0A9-484A-8CF2-FCD3A3A201C7}"/>
    <cellStyle name="Comma 2 3 2 10 3 5 3" xfId="37611" xr:uid="{6671EE19-B7F0-49B3-8DEE-B452737DA96F}"/>
    <cellStyle name="Comma 2 3 2 10 3 5 4" xfId="51868" xr:uid="{F91445C0-A53D-4643-82A5-9163798BC8F1}"/>
    <cellStyle name="Comma 2 3 2 10 3 6" xfId="13850" xr:uid="{FA835B7E-D3A4-44B2-9C97-FA5AAFE2E2DA}"/>
    <cellStyle name="Comma 2 3 2 10 3 6 2" xfId="39988" xr:uid="{30898980-BC2D-47F0-B1EF-78EC2C3DDECD}"/>
    <cellStyle name="Comma 2 3 2 10 3 6 3" xfId="54245" xr:uid="{DD6B1116-709E-4B28-9096-263D654E8482}"/>
    <cellStyle name="Comma 2 3 2 10 3 7" xfId="16226" xr:uid="{285D0664-A093-49DA-B0CB-3F3D8E5C693E}"/>
    <cellStyle name="Comma 2 3 2 10 3 8" xfId="28107" xr:uid="{0B2BCF65-7F6E-41C5-9492-949908E4CBF8}"/>
    <cellStyle name="Comma 2 3 2 10 3 9" xfId="42364" xr:uid="{66A83A4D-71F6-4B4C-8CA9-6B3A13B6C1F6}"/>
    <cellStyle name="Comma 2 3 2 10 4" xfId="2761" xr:uid="{0ACFF5C7-8B09-411D-A278-B5799D3BD37B}"/>
    <cellStyle name="Comma 2 3 2 10 4 2" xfId="17018" xr:uid="{ADE4E42B-3F2B-4D9B-830D-0609477BA55D}"/>
    <cellStyle name="Comma 2 3 2 10 4 3" xfId="28899" xr:uid="{7F4E5981-F29F-43E0-91A9-B5E8452B1589}"/>
    <cellStyle name="Comma 2 3 2 10 4 4" xfId="43156" xr:uid="{FDA1A325-1DF5-41C2-B218-F67C88E559F8}"/>
    <cellStyle name="Comma 2 3 2 10 5" xfId="5137" xr:uid="{EBDE07E7-9F4D-4B37-8E1E-1670CC11FAE1}"/>
    <cellStyle name="Comma 2 3 2 10 5 2" xfId="19394" xr:uid="{BB5AD723-22B4-4857-B9BF-07FA609678F1}"/>
    <cellStyle name="Comma 2 3 2 10 5 3" xfId="31275" xr:uid="{86202732-6F1A-4BB3-A400-FA16DD1E0B0E}"/>
    <cellStyle name="Comma 2 3 2 10 5 4" xfId="45532" xr:uid="{AD83C77B-60C8-47B7-B5A1-803BAEC38102}"/>
    <cellStyle name="Comma 2 3 2 10 6" xfId="7513" xr:uid="{DAA25A19-BC71-4DA4-B597-F2AA50413285}"/>
    <cellStyle name="Comma 2 3 2 10 6 2" xfId="21770" xr:uid="{90E3294E-E81B-4B39-8BAE-0EAC44BB5074}"/>
    <cellStyle name="Comma 2 3 2 10 6 3" xfId="33651" xr:uid="{F472259A-27C6-42A8-8DDE-9B1D6D3B7223}"/>
    <cellStyle name="Comma 2 3 2 10 6 4" xfId="47908" xr:uid="{EC8F7A95-D3F8-4548-BBBB-065776A09438}"/>
    <cellStyle name="Comma 2 3 2 10 7" xfId="9889" xr:uid="{97A9158C-5B78-418B-8EB8-A699FCC51B5C}"/>
    <cellStyle name="Comma 2 3 2 10 7 2" xfId="24146" xr:uid="{7ED78419-3ECE-4C57-BDC6-381C88F1524B}"/>
    <cellStyle name="Comma 2 3 2 10 7 3" xfId="36027" xr:uid="{A351D4D6-B97E-4D37-89A1-BEA4A640794C}"/>
    <cellStyle name="Comma 2 3 2 10 7 4" xfId="50284" xr:uid="{EEAA847E-C1C4-415C-B8DD-05F040FB4C8C}"/>
    <cellStyle name="Comma 2 3 2 10 8" xfId="12266" xr:uid="{449822E1-5A36-45B9-992B-42FD4ABC9835}"/>
    <cellStyle name="Comma 2 3 2 10 8 2" xfId="38404" xr:uid="{04BDA02E-8CAE-4013-8ADA-4F0DC946621F}"/>
    <cellStyle name="Comma 2 3 2 10 8 3" xfId="52661" xr:uid="{5C47DEDB-0880-4769-8CA1-E54919A153CE}"/>
    <cellStyle name="Comma 2 3 2 10 9" xfId="14642" xr:uid="{040FFE13-7CB2-4B15-A20E-2F2644878508}"/>
    <cellStyle name="Comma 2 3 2 11" xfId="421" xr:uid="{EC12AA48-FF55-4251-84BD-B0F09CB20281}"/>
    <cellStyle name="Comma 2 3 2 11 10" xfId="26559" xr:uid="{1D12145F-22CE-4A49-8FB0-EA19EE328FEB}"/>
    <cellStyle name="Comma 2 3 2 11 11" xfId="40816" xr:uid="{E22F5910-A4DB-495D-AD1B-85C3B52ED2B7}"/>
    <cellStyle name="Comma 2 3 2 11 2" xfId="1213" xr:uid="{F1B5030E-B8DE-4551-8973-F9DA96CD2C67}"/>
    <cellStyle name="Comma 2 3 2 11 2 2" xfId="3589" xr:uid="{A102BAC7-BE3A-4A14-9412-37D756CD4D00}"/>
    <cellStyle name="Comma 2 3 2 11 2 2 2" xfId="17846" xr:uid="{FF39455B-276C-4DBA-BA97-8CE717CBDEE4}"/>
    <cellStyle name="Comma 2 3 2 11 2 2 3" xfId="29727" xr:uid="{7100BF6C-9425-432F-94DD-8BA51B6F90E8}"/>
    <cellStyle name="Comma 2 3 2 11 2 2 4" xfId="43984" xr:uid="{B4460E03-D212-44B9-BC09-5E2D1B6BF44D}"/>
    <cellStyle name="Comma 2 3 2 11 2 3" xfId="5965" xr:uid="{8E81CC93-6666-4FDB-9569-645AA85C787D}"/>
    <cellStyle name="Comma 2 3 2 11 2 3 2" xfId="20222" xr:uid="{EFCB3314-B106-4179-9DCF-C5FAEC44CBB6}"/>
    <cellStyle name="Comma 2 3 2 11 2 3 3" xfId="32103" xr:uid="{4D6A9E0D-C3D4-4C13-8D0E-9F1EC427C834}"/>
    <cellStyle name="Comma 2 3 2 11 2 3 4" xfId="46360" xr:uid="{BA21BA2B-39B4-4AEA-BA51-EE28FA86198D}"/>
    <cellStyle name="Comma 2 3 2 11 2 4" xfId="8341" xr:uid="{1CECD697-30C1-4D89-A505-7A9D036703F3}"/>
    <cellStyle name="Comma 2 3 2 11 2 4 2" xfId="22598" xr:uid="{8E0D73C6-244C-438E-BD14-78F067DEC142}"/>
    <cellStyle name="Comma 2 3 2 11 2 4 3" xfId="34479" xr:uid="{D1D39B5B-E3FD-4252-8909-734280021F52}"/>
    <cellStyle name="Comma 2 3 2 11 2 4 4" xfId="48736" xr:uid="{9CC117FA-48D1-4427-B3F8-D908E357CFAC}"/>
    <cellStyle name="Comma 2 3 2 11 2 5" xfId="10717" xr:uid="{8FFAEF64-AAFD-4B16-8F6A-FC745EC29D62}"/>
    <cellStyle name="Comma 2 3 2 11 2 5 2" xfId="24974" xr:uid="{E84417B2-3D6B-41F0-ABD9-4D1A7280086F}"/>
    <cellStyle name="Comma 2 3 2 11 2 5 3" xfId="36855" xr:uid="{B602BB6D-6623-4DB0-AB63-99AD6596FFCA}"/>
    <cellStyle name="Comma 2 3 2 11 2 5 4" xfId="51112" xr:uid="{15CB38A6-51CB-4172-B992-375060FDC29D}"/>
    <cellStyle name="Comma 2 3 2 11 2 6" xfId="13094" xr:uid="{62A23906-EACB-49C6-8AB0-DEB3A8B5F519}"/>
    <cellStyle name="Comma 2 3 2 11 2 6 2" xfId="39232" xr:uid="{26E7B014-79A9-4B8E-B2ED-A01FF7FA4DCD}"/>
    <cellStyle name="Comma 2 3 2 11 2 6 3" xfId="53489" xr:uid="{E1E07725-1B1F-4FD8-A52F-B4ADA4B3A223}"/>
    <cellStyle name="Comma 2 3 2 11 2 7" xfId="15470" xr:uid="{91744393-00C0-4426-AA8F-9522382E9E20}"/>
    <cellStyle name="Comma 2 3 2 11 2 8" xfId="27351" xr:uid="{D7F37DCB-ECA3-4834-92DB-66EE141D859D}"/>
    <cellStyle name="Comma 2 3 2 11 2 9" xfId="41608" xr:uid="{9B6381A7-6939-4559-A58E-8FE7B6768944}"/>
    <cellStyle name="Comma 2 3 2 11 3" xfId="2005" xr:uid="{89121F4B-A427-4F0C-BCBC-648015F8AD32}"/>
    <cellStyle name="Comma 2 3 2 11 3 2" xfId="4381" xr:uid="{38261094-BE4D-429B-AA75-CB4AFECF3B04}"/>
    <cellStyle name="Comma 2 3 2 11 3 2 2" xfId="18638" xr:uid="{1B890A71-C2BD-463A-8A65-59DCE2E73C14}"/>
    <cellStyle name="Comma 2 3 2 11 3 2 3" xfId="30519" xr:uid="{A83ECE27-A905-43D0-A9B1-7F81E282B915}"/>
    <cellStyle name="Comma 2 3 2 11 3 2 4" xfId="44776" xr:uid="{7915B1CD-C2FD-4D20-A0AA-A2B4FFEF9B0C}"/>
    <cellStyle name="Comma 2 3 2 11 3 3" xfId="6757" xr:uid="{B4E67613-7835-4372-8C79-92D043BBC4ED}"/>
    <cellStyle name="Comma 2 3 2 11 3 3 2" xfId="21014" xr:uid="{CC0FF97E-02DE-4B15-BC25-7304525B88F1}"/>
    <cellStyle name="Comma 2 3 2 11 3 3 3" xfId="32895" xr:uid="{F8D8C9C3-AD98-4817-BE7C-51A729FE5223}"/>
    <cellStyle name="Comma 2 3 2 11 3 3 4" xfId="47152" xr:uid="{9D3D10D3-7B09-431E-99F7-66218BD30D88}"/>
    <cellStyle name="Comma 2 3 2 11 3 4" xfId="9133" xr:uid="{AF3E73E9-E940-4BA3-894E-349607DF4D2D}"/>
    <cellStyle name="Comma 2 3 2 11 3 4 2" xfId="23390" xr:uid="{1A9556D3-CFC3-49E9-8D8F-8033A7B66933}"/>
    <cellStyle name="Comma 2 3 2 11 3 4 3" xfId="35271" xr:uid="{2B0E6F06-D3CF-4810-BD5A-D937875165AC}"/>
    <cellStyle name="Comma 2 3 2 11 3 4 4" xfId="49528" xr:uid="{B242AD68-9B80-471E-9214-542BB610A632}"/>
    <cellStyle name="Comma 2 3 2 11 3 5" xfId="11509" xr:uid="{D942CFF8-C8D7-4862-A8C4-B3D3C5DC917F}"/>
    <cellStyle name="Comma 2 3 2 11 3 5 2" xfId="25766" xr:uid="{143300BA-4E46-421A-B495-706458FE3B76}"/>
    <cellStyle name="Comma 2 3 2 11 3 5 3" xfId="37647" xr:uid="{2AAD31FE-0D65-475C-9D2F-BF4702E65717}"/>
    <cellStyle name="Comma 2 3 2 11 3 5 4" xfId="51904" xr:uid="{598DC86E-D815-46E2-B8DF-42F7B701843F}"/>
    <cellStyle name="Comma 2 3 2 11 3 6" xfId="13886" xr:uid="{BCA9AB9D-CF66-4479-8911-378E7CAB3339}"/>
    <cellStyle name="Comma 2 3 2 11 3 6 2" xfId="40024" xr:uid="{A7E66ED0-8636-4CED-8D80-D70149BE539B}"/>
    <cellStyle name="Comma 2 3 2 11 3 6 3" xfId="54281" xr:uid="{5A1933C9-D4BA-4578-B197-C67BFB114B26}"/>
    <cellStyle name="Comma 2 3 2 11 3 7" xfId="16262" xr:uid="{06163B7B-7D24-4CAA-A350-2903A05E767D}"/>
    <cellStyle name="Comma 2 3 2 11 3 8" xfId="28143" xr:uid="{51CFD058-7519-4D6E-B2AA-BEB81ACB07CA}"/>
    <cellStyle name="Comma 2 3 2 11 3 9" xfId="42400" xr:uid="{92A9C8D9-C08D-44CE-B51B-6478B0911996}"/>
    <cellStyle name="Comma 2 3 2 11 4" xfId="2797" xr:uid="{504FB5FC-6072-46FA-8715-A9B986DB02D1}"/>
    <cellStyle name="Comma 2 3 2 11 4 2" xfId="17054" xr:uid="{EF43608A-CCF7-4B0A-8C89-B9AFED581BD9}"/>
    <cellStyle name="Comma 2 3 2 11 4 3" xfId="28935" xr:uid="{DD66824A-B4C5-4754-A9E0-6F6B05B71256}"/>
    <cellStyle name="Comma 2 3 2 11 4 4" xfId="43192" xr:uid="{99CD24EF-7EFD-417D-9B72-CEC80CDA8C03}"/>
    <cellStyle name="Comma 2 3 2 11 5" xfId="5173" xr:uid="{9DA9C07A-1BA0-4784-B3FC-C17427DA34D1}"/>
    <cellStyle name="Comma 2 3 2 11 5 2" xfId="19430" xr:uid="{33C94F82-626B-4AA9-A4F9-BF040F1ADEFE}"/>
    <cellStyle name="Comma 2 3 2 11 5 3" xfId="31311" xr:uid="{A499943D-346A-41D5-A51A-805B3E8B6C43}"/>
    <cellStyle name="Comma 2 3 2 11 5 4" xfId="45568" xr:uid="{70EBC937-7326-4495-A998-1D901161518C}"/>
    <cellStyle name="Comma 2 3 2 11 6" xfId="7549" xr:uid="{18BDE9A4-C0E3-4562-943A-530706A512C6}"/>
    <cellStyle name="Comma 2 3 2 11 6 2" xfId="21806" xr:uid="{39E4DD4C-1262-4F44-BDB6-D9D86D85C769}"/>
    <cellStyle name="Comma 2 3 2 11 6 3" xfId="33687" xr:uid="{5A5983A9-16AC-4542-BA05-FE5C30CE7ACD}"/>
    <cellStyle name="Comma 2 3 2 11 6 4" xfId="47944" xr:uid="{F309A476-9D63-4D76-8FAB-41B54D97B3E7}"/>
    <cellStyle name="Comma 2 3 2 11 7" xfId="9925" xr:uid="{8916515E-BEF7-4A22-8786-276F301F236B}"/>
    <cellStyle name="Comma 2 3 2 11 7 2" xfId="24182" xr:uid="{585326C9-ED29-453F-9D83-DED01AB505A0}"/>
    <cellStyle name="Comma 2 3 2 11 7 3" xfId="36063" xr:uid="{F96B357F-A13B-404B-8042-48890006CB8D}"/>
    <cellStyle name="Comma 2 3 2 11 7 4" xfId="50320" xr:uid="{89DA2FC6-F8B1-4859-9CEC-C9E3B139918A}"/>
    <cellStyle name="Comma 2 3 2 11 8" xfId="12302" xr:uid="{FA241E65-E333-4882-BF04-2EA2884F428A}"/>
    <cellStyle name="Comma 2 3 2 11 8 2" xfId="38440" xr:uid="{9555F5F1-BF0D-400F-AE52-0676362E2224}"/>
    <cellStyle name="Comma 2 3 2 11 8 3" xfId="52697" xr:uid="{618A243A-FA31-4FEB-9455-2E12162C03C2}"/>
    <cellStyle name="Comma 2 3 2 11 9" xfId="14678" xr:uid="{81B49565-3DA1-443B-A01E-E7C342F48955}"/>
    <cellStyle name="Comma 2 3 2 12" xfId="745" xr:uid="{9F3E7467-81F5-4C13-8EAA-2BFFC2E7E64C}"/>
    <cellStyle name="Comma 2 3 2 12 10" xfId="26883" xr:uid="{5AACA2B8-5A2F-4135-82BB-67FA43D74537}"/>
    <cellStyle name="Comma 2 3 2 12 11" xfId="41140" xr:uid="{CA3B0A77-259E-46FF-9AD8-98FDE807FE23}"/>
    <cellStyle name="Comma 2 3 2 12 2" xfId="1537" xr:uid="{4CBC84D2-531E-46A0-A8B4-147ADBE9FC11}"/>
    <cellStyle name="Comma 2 3 2 12 2 2" xfId="3913" xr:uid="{D4F8C435-428C-4B43-9233-2036FF673997}"/>
    <cellStyle name="Comma 2 3 2 12 2 2 2" xfId="18170" xr:uid="{1A4388AA-379F-478A-B2AA-9D11C2512022}"/>
    <cellStyle name="Comma 2 3 2 12 2 2 3" xfId="30051" xr:uid="{08EFFD78-D6E5-44EF-B98E-CBC7E31BB497}"/>
    <cellStyle name="Comma 2 3 2 12 2 2 4" xfId="44308" xr:uid="{8B92BCAA-210C-4DBC-9A41-70BBD936FDC7}"/>
    <cellStyle name="Comma 2 3 2 12 2 3" xfId="6289" xr:uid="{4B5E32A7-6852-44BE-980F-FB6492247A3C}"/>
    <cellStyle name="Comma 2 3 2 12 2 3 2" xfId="20546" xr:uid="{9C53C658-27FD-4D7A-8B74-5330D13A93C8}"/>
    <cellStyle name="Comma 2 3 2 12 2 3 3" xfId="32427" xr:uid="{F061B0FE-3929-4897-A8BB-666E0AD72FA9}"/>
    <cellStyle name="Comma 2 3 2 12 2 3 4" xfId="46684" xr:uid="{53842BE5-8586-4CFB-BAE9-8F891432BCDA}"/>
    <cellStyle name="Comma 2 3 2 12 2 4" xfId="8665" xr:uid="{3ABA571A-C7EB-4E28-925A-637E48880E7D}"/>
    <cellStyle name="Comma 2 3 2 12 2 4 2" xfId="22922" xr:uid="{704EFA08-D832-430C-9627-8B82A81E547E}"/>
    <cellStyle name="Comma 2 3 2 12 2 4 3" xfId="34803" xr:uid="{87BD7988-B807-4967-866F-90B0A29ABAFE}"/>
    <cellStyle name="Comma 2 3 2 12 2 4 4" xfId="49060" xr:uid="{3673A601-0E17-42EC-97C9-C997FD399463}"/>
    <cellStyle name="Comma 2 3 2 12 2 5" xfId="11041" xr:uid="{B377997A-0F94-4767-8F99-B6B2B977F188}"/>
    <cellStyle name="Comma 2 3 2 12 2 5 2" xfId="25298" xr:uid="{371AE1C8-79B7-49C4-A4A6-2687813703E1}"/>
    <cellStyle name="Comma 2 3 2 12 2 5 3" xfId="37179" xr:uid="{243ECC5E-37EA-439C-BD54-9D4A2C53FDAF}"/>
    <cellStyle name="Comma 2 3 2 12 2 5 4" xfId="51436" xr:uid="{954034E1-8786-4F46-8CCE-1E1D966F7921}"/>
    <cellStyle name="Comma 2 3 2 12 2 6" xfId="13418" xr:uid="{250F9A65-F26B-47E8-BF7A-93A720FFCB61}"/>
    <cellStyle name="Comma 2 3 2 12 2 6 2" xfId="39556" xr:uid="{7DF4F15C-567C-49C1-B6C4-6B932AA1D477}"/>
    <cellStyle name="Comma 2 3 2 12 2 6 3" xfId="53813" xr:uid="{346196F5-E71D-48C1-8F61-DBD728F4E917}"/>
    <cellStyle name="Comma 2 3 2 12 2 7" xfId="15794" xr:uid="{686C1C2C-7CF9-4E38-9421-F6395E1F9751}"/>
    <cellStyle name="Comma 2 3 2 12 2 8" xfId="27675" xr:uid="{C8ABBD1C-3C0E-4E54-8E4B-90C819C6D9B8}"/>
    <cellStyle name="Comma 2 3 2 12 2 9" xfId="41932" xr:uid="{93B01FC4-BD63-4ACC-B417-72D76982AEA1}"/>
    <cellStyle name="Comma 2 3 2 12 3" xfId="2329" xr:uid="{5D057075-42A3-417B-8809-41A0C206D18E}"/>
    <cellStyle name="Comma 2 3 2 12 3 2" xfId="4705" xr:uid="{65852BC0-6A4D-4AD4-A431-13700BA5CC07}"/>
    <cellStyle name="Comma 2 3 2 12 3 2 2" xfId="18962" xr:uid="{9BEDA77F-066A-4C24-B10A-73A4000C7358}"/>
    <cellStyle name="Comma 2 3 2 12 3 2 3" xfId="30843" xr:uid="{77D4559D-E2D5-4AAD-AF2A-674ABB6C296B}"/>
    <cellStyle name="Comma 2 3 2 12 3 2 4" xfId="45100" xr:uid="{DC4A524A-B4DE-4760-BB0D-F1D41CD74D56}"/>
    <cellStyle name="Comma 2 3 2 12 3 3" xfId="7081" xr:uid="{D9747BE3-8176-407A-AB90-13A5C8A5E95A}"/>
    <cellStyle name="Comma 2 3 2 12 3 3 2" xfId="21338" xr:uid="{050637A3-96C1-4E90-9D97-054BE70A1C31}"/>
    <cellStyle name="Comma 2 3 2 12 3 3 3" xfId="33219" xr:uid="{73F8D785-A9BD-49A9-8694-15238471BE6B}"/>
    <cellStyle name="Comma 2 3 2 12 3 3 4" xfId="47476" xr:uid="{96710E02-79B2-4AA4-8C8F-0B8ED97D724B}"/>
    <cellStyle name="Comma 2 3 2 12 3 4" xfId="9457" xr:uid="{157E9C9F-F6AC-4200-A754-FA90DD44CF61}"/>
    <cellStyle name="Comma 2 3 2 12 3 4 2" xfId="23714" xr:uid="{F775DC0D-6116-4F1A-A7B4-29E6478BB19F}"/>
    <cellStyle name="Comma 2 3 2 12 3 4 3" xfId="35595" xr:uid="{DF9C8943-A64D-4CED-8EB3-46DC8BD4F038}"/>
    <cellStyle name="Comma 2 3 2 12 3 4 4" xfId="49852" xr:uid="{6B1FA1DA-6ADC-4309-9ED9-2D6EB3996272}"/>
    <cellStyle name="Comma 2 3 2 12 3 5" xfId="11833" xr:uid="{F6B931DB-B416-448D-9325-4045FA769C89}"/>
    <cellStyle name="Comma 2 3 2 12 3 5 2" xfId="26090" xr:uid="{6B0EDAF8-BA5F-492A-9FC4-F63F6EF79C4C}"/>
    <cellStyle name="Comma 2 3 2 12 3 5 3" xfId="37971" xr:uid="{6A006372-360B-4DF2-B959-EF9CABFF9D9C}"/>
    <cellStyle name="Comma 2 3 2 12 3 5 4" xfId="52228" xr:uid="{7808A1AC-8908-4AA5-826E-C579646293C0}"/>
    <cellStyle name="Comma 2 3 2 12 3 6" xfId="14210" xr:uid="{7370E353-4089-4644-B8EB-D3E254C364D6}"/>
    <cellStyle name="Comma 2 3 2 12 3 6 2" xfId="40348" xr:uid="{F1DEA46D-913B-4C10-ACED-43374562618C}"/>
    <cellStyle name="Comma 2 3 2 12 3 6 3" xfId="54605" xr:uid="{780B9D54-4CED-4016-BE35-2B7CD6E4D39C}"/>
    <cellStyle name="Comma 2 3 2 12 3 7" xfId="16586" xr:uid="{023BB0C3-B756-401C-A31F-65F2FA2F969E}"/>
    <cellStyle name="Comma 2 3 2 12 3 8" xfId="28467" xr:uid="{42946EB3-00A2-4B05-B21F-4B0700028F2C}"/>
    <cellStyle name="Comma 2 3 2 12 3 9" xfId="42724" xr:uid="{DA47984F-1775-4731-B052-6C320CEA1582}"/>
    <cellStyle name="Comma 2 3 2 12 4" xfId="3121" xr:uid="{F6E63C5F-4563-4E16-925C-973939DF02C8}"/>
    <cellStyle name="Comma 2 3 2 12 4 2" xfId="17378" xr:uid="{580334E2-5359-47F1-996C-DA188F126594}"/>
    <cellStyle name="Comma 2 3 2 12 4 3" xfId="29259" xr:uid="{94A83DA1-378B-4ED0-8AFB-559C7F8BCD44}"/>
    <cellStyle name="Comma 2 3 2 12 4 4" xfId="43516" xr:uid="{357D3FC3-7832-445B-A3BD-FCD0AFB3787C}"/>
    <cellStyle name="Comma 2 3 2 12 5" xfId="5497" xr:uid="{6005BBDF-0E90-4DAB-B8E3-64BC4780749C}"/>
    <cellStyle name="Comma 2 3 2 12 5 2" xfId="19754" xr:uid="{15323A1F-FF74-4EF5-9213-63EE18A37D8A}"/>
    <cellStyle name="Comma 2 3 2 12 5 3" xfId="31635" xr:uid="{37770859-4480-4981-BFDB-B57BA7FC8116}"/>
    <cellStyle name="Comma 2 3 2 12 5 4" xfId="45892" xr:uid="{89375CDC-3424-4A4A-B430-3875EDF3AA18}"/>
    <cellStyle name="Comma 2 3 2 12 6" xfId="7873" xr:uid="{68FEAAA4-4ECA-49A0-B59A-FA3B0DC286D2}"/>
    <cellStyle name="Comma 2 3 2 12 6 2" xfId="22130" xr:uid="{49233638-854F-4847-A1C5-404122EDD0E9}"/>
    <cellStyle name="Comma 2 3 2 12 6 3" xfId="34011" xr:uid="{D0C0A26B-F05A-424D-8721-50A9F4757706}"/>
    <cellStyle name="Comma 2 3 2 12 6 4" xfId="48268" xr:uid="{88AB0CA8-521C-4801-B3DA-8CA9A21396AA}"/>
    <cellStyle name="Comma 2 3 2 12 7" xfId="10249" xr:uid="{C7D2C13D-F108-42C8-932F-23611D10B7DE}"/>
    <cellStyle name="Comma 2 3 2 12 7 2" xfId="24506" xr:uid="{D9620EE4-76C5-4144-93DA-89AD13FD0E2E}"/>
    <cellStyle name="Comma 2 3 2 12 7 3" xfId="36387" xr:uid="{759068D5-8542-421E-88B6-BAE52CA4E5E2}"/>
    <cellStyle name="Comma 2 3 2 12 7 4" xfId="50644" xr:uid="{145D2821-15DC-4894-A072-5BBE821FA2E9}"/>
    <cellStyle name="Comma 2 3 2 12 8" xfId="12626" xr:uid="{C20B0F04-9513-4D62-A80A-74FFC8F4D644}"/>
    <cellStyle name="Comma 2 3 2 12 8 2" xfId="38764" xr:uid="{53F2AABF-72A9-43E0-BBD5-2CA0EFD1031C}"/>
    <cellStyle name="Comma 2 3 2 12 8 3" xfId="53021" xr:uid="{1E4D8DD3-A98E-40D9-AA6A-1A5DA31096F2}"/>
    <cellStyle name="Comma 2 3 2 12 9" xfId="15002" xr:uid="{B95FF4D7-41D9-45E6-AC5F-3D402BDC4BC1}"/>
    <cellStyle name="Comma 2 3 2 13" xfId="781" xr:uid="{E8F54AD0-F86E-4B98-810D-81035153DFE2}"/>
    <cellStyle name="Comma 2 3 2 13 10" xfId="26919" xr:uid="{04AD17D3-9F08-4884-9526-8761C3839BB7}"/>
    <cellStyle name="Comma 2 3 2 13 11" xfId="41176" xr:uid="{94E4A211-6D62-4F71-932A-7F83A5384628}"/>
    <cellStyle name="Comma 2 3 2 13 2" xfId="1573" xr:uid="{A4FA4D49-DFED-4FEB-976D-C0066508C287}"/>
    <cellStyle name="Comma 2 3 2 13 2 2" xfId="3949" xr:uid="{ABCC43FE-25FF-45F2-92FF-81E5AB32A3F7}"/>
    <cellStyle name="Comma 2 3 2 13 2 2 2" xfId="18206" xr:uid="{90588369-8912-475B-BB34-A6DF828B30AD}"/>
    <cellStyle name="Comma 2 3 2 13 2 2 3" xfId="30087" xr:uid="{51457B5E-F57D-469C-911C-19D38F171CE1}"/>
    <cellStyle name="Comma 2 3 2 13 2 2 4" xfId="44344" xr:uid="{561ED80A-8961-4A46-9347-839689259927}"/>
    <cellStyle name="Comma 2 3 2 13 2 3" xfId="6325" xr:uid="{BC765CD5-30C4-40F7-A6C5-14190ED3389B}"/>
    <cellStyle name="Comma 2 3 2 13 2 3 2" xfId="20582" xr:uid="{DD1A7F84-BD76-4DB1-9671-FC670D5C15ED}"/>
    <cellStyle name="Comma 2 3 2 13 2 3 3" xfId="32463" xr:uid="{2D8F7D51-E43F-4CDC-A517-5FB9352641C9}"/>
    <cellStyle name="Comma 2 3 2 13 2 3 4" xfId="46720" xr:uid="{91C7C28F-BA39-4E1C-A344-5DB1F892CF1B}"/>
    <cellStyle name="Comma 2 3 2 13 2 4" xfId="8701" xr:uid="{44D366B7-6121-4B57-ABED-BD16807E54E4}"/>
    <cellStyle name="Comma 2 3 2 13 2 4 2" xfId="22958" xr:uid="{3BA68B88-7D44-4C4E-BD60-683C2617BBA0}"/>
    <cellStyle name="Comma 2 3 2 13 2 4 3" xfId="34839" xr:uid="{890609D6-5D6D-4220-8C17-BDFA06A36909}"/>
    <cellStyle name="Comma 2 3 2 13 2 4 4" xfId="49096" xr:uid="{A6EDA113-CAA6-4C8A-96B4-F06FC2675DE4}"/>
    <cellStyle name="Comma 2 3 2 13 2 5" xfId="11077" xr:uid="{ECD2985D-3F6B-4BF2-80A2-A26FFCC63305}"/>
    <cellStyle name="Comma 2 3 2 13 2 5 2" xfId="25334" xr:uid="{E102E6F3-E932-462E-81A0-DCF9881029F6}"/>
    <cellStyle name="Comma 2 3 2 13 2 5 3" xfId="37215" xr:uid="{E9106689-1CC9-4FCF-8FE4-2CFD7A21A02C}"/>
    <cellStyle name="Comma 2 3 2 13 2 5 4" xfId="51472" xr:uid="{8649FCAD-B746-43DB-975C-90BADD8E7915}"/>
    <cellStyle name="Comma 2 3 2 13 2 6" xfId="13454" xr:uid="{48DBAA44-8751-424A-8D1E-45CEE0F7315B}"/>
    <cellStyle name="Comma 2 3 2 13 2 6 2" xfId="39592" xr:uid="{45020A20-2D93-4F49-BB07-C311457A4FC4}"/>
    <cellStyle name="Comma 2 3 2 13 2 6 3" xfId="53849" xr:uid="{FC87FB96-F720-4B8F-81B8-514B864FA894}"/>
    <cellStyle name="Comma 2 3 2 13 2 7" xfId="15830" xr:uid="{52D51EB1-8719-4854-8F4C-21912F6451B2}"/>
    <cellStyle name="Comma 2 3 2 13 2 8" xfId="27711" xr:uid="{9DC082FB-BDA0-48ED-9BFA-B74009305A1C}"/>
    <cellStyle name="Comma 2 3 2 13 2 9" xfId="41968" xr:uid="{B8E8B4E8-1F8E-404E-B6C3-1484DF0402BE}"/>
    <cellStyle name="Comma 2 3 2 13 3" xfId="2365" xr:uid="{8E7B4097-B20B-4420-B32F-54AC1A4BAA8B}"/>
    <cellStyle name="Comma 2 3 2 13 3 2" xfId="4741" xr:uid="{EDEA7663-CFC3-47DB-B116-1D5D97AD3A6F}"/>
    <cellStyle name="Comma 2 3 2 13 3 2 2" xfId="18998" xr:uid="{86587987-809E-47DF-8394-FDBABEC41E7F}"/>
    <cellStyle name="Comma 2 3 2 13 3 2 3" xfId="30879" xr:uid="{9CAF51C9-CE81-4847-9B5E-F9BD6F476850}"/>
    <cellStyle name="Comma 2 3 2 13 3 2 4" xfId="45136" xr:uid="{B5AD4C13-CCF0-4C4E-960B-5DB6F0F8ABC1}"/>
    <cellStyle name="Comma 2 3 2 13 3 3" xfId="7117" xr:uid="{6A292866-2DC0-47A3-987A-E12F5DEEAB48}"/>
    <cellStyle name="Comma 2 3 2 13 3 3 2" xfId="21374" xr:uid="{7BE6ACAA-4CAE-4236-8E98-4E528048BD96}"/>
    <cellStyle name="Comma 2 3 2 13 3 3 3" xfId="33255" xr:uid="{4450AD3A-D244-4A84-8EE3-AF8086564B23}"/>
    <cellStyle name="Comma 2 3 2 13 3 3 4" xfId="47512" xr:uid="{A2B804B2-1B98-437E-B081-C072A5C6FE08}"/>
    <cellStyle name="Comma 2 3 2 13 3 4" xfId="9493" xr:uid="{719BFA36-DC61-4CE0-A5C2-BA4E76FC2527}"/>
    <cellStyle name="Comma 2 3 2 13 3 4 2" xfId="23750" xr:uid="{2C6566D5-C882-41CB-B531-8DE2FCAEE6BC}"/>
    <cellStyle name="Comma 2 3 2 13 3 4 3" xfId="35631" xr:uid="{32283EE3-48C1-401A-8B41-F2B04856E683}"/>
    <cellStyle name="Comma 2 3 2 13 3 4 4" xfId="49888" xr:uid="{446DC2DB-5C72-445A-906B-6E7F46960C8C}"/>
    <cellStyle name="Comma 2 3 2 13 3 5" xfId="11869" xr:uid="{321C88C3-A5E7-4431-8525-205C6E14F666}"/>
    <cellStyle name="Comma 2 3 2 13 3 5 2" xfId="26126" xr:uid="{528662AB-B28C-47B1-87FD-56D0884D7FBC}"/>
    <cellStyle name="Comma 2 3 2 13 3 5 3" xfId="38007" xr:uid="{0AFDD0F1-C162-4F19-8FF2-8EBA73D0025A}"/>
    <cellStyle name="Comma 2 3 2 13 3 5 4" xfId="52264" xr:uid="{2E5688B5-C651-4527-8C0A-4978A65D0D28}"/>
    <cellStyle name="Comma 2 3 2 13 3 6" xfId="14246" xr:uid="{2ECA5634-45B7-4F07-A302-5541AC21F485}"/>
    <cellStyle name="Comma 2 3 2 13 3 6 2" xfId="40384" xr:uid="{EB1C0E1E-CC55-4C00-81FE-834409A29C95}"/>
    <cellStyle name="Comma 2 3 2 13 3 6 3" xfId="54641" xr:uid="{27B6F89C-F359-4F58-823F-BF511A71BD52}"/>
    <cellStyle name="Comma 2 3 2 13 3 7" xfId="16622" xr:uid="{0E56E3C3-1CD1-49FC-9732-BC422A9338B7}"/>
    <cellStyle name="Comma 2 3 2 13 3 8" xfId="28503" xr:uid="{34A42E22-E8D0-498D-BCA5-FCD151CBEBD9}"/>
    <cellStyle name="Comma 2 3 2 13 3 9" xfId="42760" xr:uid="{A88FE72A-E37B-4713-A7C5-4D961B523F92}"/>
    <cellStyle name="Comma 2 3 2 13 4" xfId="3157" xr:uid="{29ECF37F-160B-494B-8883-F28F63B573BC}"/>
    <cellStyle name="Comma 2 3 2 13 4 2" xfId="17414" xr:uid="{FDCEF587-22E0-427C-B385-4B6A4349FF57}"/>
    <cellStyle name="Comma 2 3 2 13 4 3" xfId="29295" xr:uid="{20D9716B-BC6A-4D48-A6C5-C755F49DA1CE}"/>
    <cellStyle name="Comma 2 3 2 13 4 4" xfId="43552" xr:uid="{14D4AC7E-0A8B-4186-B1DA-126398280767}"/>
    <cellStyle name="Comma 2 3 2 13 5" xfId="5533" xr:uid="{6B4DA51B-9218-473E-9E6F-AEE552269357}"/>
    <cellStyle name="Comma 2 3 2 13 5 2" xfId="19790" xr:uid="{84AEE4BA-A4C8-4086-B49B-52557F0D4922}"/>
    <cellStyle name="Comma 2 3 2 13 5 3" xfId="31671" xr:uid="{4B5834FF-B56F-484C-A8B9-93D88FBCD09A}"/>
    <cellStyle name="Comma 2 3 2 13 5 4" xfId="45928" xr:uid="{83398BB1-0378-4A49-BF14-9E6889A9391F}"/>
    <cellStyle name="Comma 2 3 2 13 6" xfId="7909" xr:uid="{AA6C1E45-0B26-4FBA-8688-CE45A51F3853}"/>
    <cellStyle name="Comma 2 3 2 13 6 2" xfId="22166" xr:uid="{8D25D1FE-8F56-4BC4-8234-447504A9BF0B}"/>
    <cellStyle name="Comma 2 3 2 13 6 3" xfId="34047" xr:uid="{A1D3F063-758D-48E3-BF4A-4BF4C4566C62}"/>
    <cellStyle name="Comma 2 3 2 13 6 4" xfId="48304" xr:uid="{33D299C8-C294-41E0-8E98-858370F971B3}"/>
    <cellStyle name="Comma 2 3 2 13 7" xfId="10285" xr:uid="{0E1B0DCC-768F-433D-A466-4A052BA539D4}"/>
    <cellStyle name="Comma 2 3 2 13 7 2" xfId="24542" xr:uid="{21F1B591-8096-4505-BA5F-B30053B3C14B}"/>
    <cellStyle name="Comma 2 3 2 13 7 3" xfId="36423" xr:uid="{5153E8C6-2308-4D92-ABDA-DCD4D7EEDC04}"/>
    <cellStyle name="Comma 2 3 2 13 7 4" xfId="50680" xr:uid="{79223BCC-A4A6-4023-87F6-E99009732777}"/>
    <cellStyle name="Comma 2 3 2 13 8" xfId="12662" xr:uid="{DCADC1BA-8C57-488A-807E-6D4AA34B3718}"/>
    <cellStyle name="Comma 2 3 2 13 8 2" xfId="38800" xr:uid="{41D9D9EA-431D-4206-BCF4-460CAFEAAA5C}"/>
    <cellStyle name="Comma 2 3 2 13 8 3" xfId="53057" xr:uid="{8063197E-E709-4764-889C-35BA702E5A31}"/>
    <cellStyle name="Comma 2 3 2 13 9" xfId="15038" xr:uid="{3C781835-163E-4605-88A8-7CF9F5C4397F}"/>
    <cellStyle name="Comma 2 3 2 14" xfId="817" xr:uid="{748F09E3-E9C8-430A-8144-437783177E5C}"/>
    <cellStyle name="Comma 2 3 2 14 10" xfId="26955" xr:uid="{DC63156D-D3D8-451E-94FE-C0A927E50305}"/>
    <cellStyle name="Comma 2 3 2 14 11" xfId="41212" xr:uid="{C29FDBD0-6AF7-46F4-97BA-A11E5827245D}"/>
    <cellStyle name="Comma 2 3 2 14 2" xfId="1609" xr:uid="{A0171AFA-6951-4026-A0DC-7609535654AD}"/>
    <cellStyle name="Comma 2 3 2 14 2 2" xfId="3985" xr:uid="{52393213-599E-45E2-913F-350097D802CC}"/>
    <cellStyle name="Comma 2 3 2 14 2 2 2" xfId="18242" xr:uid="{5E23BDC6-0090-4273-B731-988E3D1015E3}"/>
    <cellStyle name="Comma 2 3 2 14 2 2 3" xfId="30123" xr:uid="{EDD21AFF-509D-41DF-A202-5B43563EC442}"/>
    <cellStyle name="Comma 2 3 2 14 2 2 4" xfId="44380" xr:uid="{1A105276-0EA3-4F67-AC1C-63900BACDBF4}"/>
    <cellStyle name="Comma 2 3 2 14 2 3" xfId="6361" xr:uid="{5B1762EA-7F88-457A-B39D-F717D5D1C5A2}"/>
    <cellStyle name="Comma 2 3 2 14 2 3 2" xfId="20618" xr:uid="{F65DE158-EE78-4AE6-A37B-47E78D27B8F4}"/>
    <cellStyle name="Comma 2 3 2 14 2 3 3" xfId="32499" xr:uid="{27E639A2-6FA0-48AB-8272-15087EC6BC79}"/>
    <cellStyle name="Comma 2 3 2 14 2 3 4" xfId="46756" xr:uid="{04345BB2-9BE9-4C9D-9E4A-66C30A0B595B}"/>
    <cellStyle name="Comma 2 3 2 14 2 4" xfId="8737" xr:uid="{2E5D6260-F59F-418F-833D-E93F3FDEBFDE}"/>
    <cellStyle name="Comma 2 3 2 14 2 4 2" xfId="22994" xr:uid="{ECE94566-E2CF-4C5F-978F-016951FFF04C}"/>
    <cellStyle name="Comma 2 3 2 14 2 4 3" xfId="34875" xr:uid="{AE3953DA-B437-4DC3-B123-ED721390C7D3}"/>
    <cellStyle name="Comma 2 3 2 14 2 4 4" xfId="49132" xr:uid="{72E4DBDF-78A0-4F10-8CAA-C5C4730D9694}"/>
    <cellStyle name="Comma 2 3 2 14 2 5" xfId="11113" xr:uid="{E2E05441-06CD-4ED2-99E9-EEE0A0AB7594}"/>
    <cellStyle name="Comma 2 3 2 14 2 5 2" xfId="25370" xr:uid="{769D00A8-7DC6-4162-9B4B-0714B2A190FD}"/>
    <cellStyle name="Comma 2 3 2 14 2 5 3" xfId="37251" xr:uid="{FD2BF006-AE39-4D23-942C-2B7EFE2AB41B}"/>
    <cellStyle name="Comma 2 3 2 14 2 5 4" xfId="51508" xr:uid="{172D6F60-D6A4-41FA-B101-6DEC7E4ADAEB}"/>
    <cellStyle name="Comma 2 3 2 14 2 6" xfId="13490" xr:uid="{DAAE4E17-B49B-46DC-92EC-2033540DC762}"/>
    <cellStyle name="Comma 2 3 2 14 2 6 2" xfId="39628" xr:uid="{6D72ACB8-77B4-4FC7-A234-60DF426B3993}"/>
    <cellStyle name="Comma 2 3 2 14 2 6 3" xfId="53885" xr:uid="{0F00A4ED-417D-44C0-A0FC-5F0E228B94B1}"/>
    <cellStyle name="Comma 2 3 2 14 2 7" xfId="15866" xr:uid="{96E79C34-C641-4EAC-A0FF-D1A786A31E95}"/>
    <cellStyle name="Comma 2 3 2 14 2 8" xfId="27747" xr:uid="{7DEAD349-F9CB-4CAF-B31A-6321F60493A5}"/>
    <cellStyle name="Comma 2 3 2 14 2 9" xfId="42004" xr:uid="{8FCBC0CA-972E-4E27-9AF9-595242D4EB16}"/>
    <cellStyle name="Comma 2 3 2 14 3" xfId="2401" xr:uid="{7962FA7A-04D9-476E-AAF0-B79522E17FE8}"/>
    <cellStyle name="Comma 2 3 2 14 3 2" xfId="4777" xr:uid="{3A9E3618-BABB-4AA5-A11A-88C0015620CB}"/>
    <cellStyle name="Comma 2 3 2 14 3 2 2" xfId="19034" xr:uid="{45D52FFF-2D5D-436B-BAC8-AB692FC12E75}"/>
    <cellStyle name="Comma 2 3 2 14 3 2 3" xfId="30915" xr:uid="{7B2864D0-A80F-420C-8A50-1E6D77034560}"/>
    <cellStyle name="Comma 2 3 2 14 3 2 4" xfId="45172" xr:uid="{E8183CD8-7D42-4C3C-B7F0-F576453C27C2}"/>
    <cellStyle name="Comma 2 3 2 14 3 3" xfId="7153" xr:uid="{84443FDB-B658-4EC4-9B59-851E1FA9600C}"/>
    <cellStyle name="Comma 2 3 2 14 3 3 2" xfId="21410" xr:uid="{8A352338-1A3D-4B45-A8B3-8B2DDD1C7A0F}"/>
    <cellStyle name="Comma 2 3 2 14 3 3 3" xfId="33291" xr:uid="{BD7E18C0-1BBC-4543-B758-CCEAE1E82018}"/>
    <cellStyle name="Comma 2 3 2 14 3 3 4" xfId="47548" xr:uid="{04C06D12-2A10-4CA0-B81F-A59254350B3B}"/>
    <cellStyle name="Comma 2 3 2 14 3 4" xfId="9529" xr:uid="{13F2B6E5-1F50-4F07-813B-2F48D0F1D569}"/>
    <cellStyle name="Comma 2 3 2 14 3 4 2" xfId="23786" xr:uid="{C18AB442-ED19-45F1-8675-C10F7AC68EF3}"/>
    <cellStyle name="Comma 2 3 2 14 3 4 3" xfId="35667" xr:uid="{B8727DCE-607F-4563-98B4-0B24493FE584}"/>
    <cellStyle name="Comma 2 3 2 14 3 4 4" xfId="49924" xr:uid="{7AB393D1-0BD0-4FB8-A553-687F7A74C674}"/>
    <cellStyle name="Comma 2 3 2 14 3 5" xfId="11905" xr:uid="{BC96D253-F943-45B2-80F0-DBACFD0D1802}"/>
    <cellStyle name="Comma 2 3 2 14 3 5 2" xfId="26162" xr:uid="{77D534B6-D0CA-440C-A9DC-96CE2866112A}"/>
    <cellStyle name="Comma 2 3 2 14 3 5 3" xfId="38043" xr:uid="{C80D5427-EA15-4D59-BD4A-5152A7E2D79A}"/>
    <cellStyle name="Comma 2 3 2 14 3 5 4" xfId="52300" xr:uid="{A179C35D-D554-449F-9EF3-C36F6E823C11}"/>
    <cellStyle name="Comma 2 3 2 14 3 6" xfId="14282" xr:uid="{B5FDC0E1-630C-4E27-A030-EFDC770E60EC}"/>
    <cellStyle name="Comma 2 3 2 14 3 6 2" xfId="40420" xr:uid="{D066B186-41D4-479A-91DA-E0B7A2575D3F}"/>
    <cellStyle name="Comma 2 3 2 14 3 6 3" xfId="54677" xr:uid="{FE837762-6C4D-491B-BA04-C23DE8CD9533}"/>
    <cellStyle name="Comma 2 3 2 14 3 7" xfId="16658" xr:uid="{3DF7D1B9-7B88-4835-9A6B-3CE0AC1291C4}"/>
    <cellStyle name="Comma 2 3 2 14 3 8" xfId="28539" xr:uid="{F17FEC78-D00A-4AFB-BF12-2D8BDAEC37AF}"/>
    <cellStyle name="Comma 2 3 2 14 3 9" xfId="42796" xr:uid="{4C74AD74-5901-4133-87C9-594537F69D41}"/>
    <cellStyle name="Comma 2 3 2 14 4" xfId="3193" xr:uid="{D08CD928-5AF3-4D7D-BF4C-C9442F7104F7}"/>
    <cellStyle name="Comma 2 3 2 14 4 2" xfId="17450" xr:uid="{B7648355-D182-417B-BA59-FA51E9D63BE8}"/>
    <cellStyle name="Comma 2 3 2 14 4 3" xfId="29331" xr:uid="{D6A0936F-FAE4-4947-A582-3E6CBFE3B8C2}"/>
    <cellStyle name="Comma 2 3 2 14 4 4" xfId="43588" xr:uid="{1404EBF5-6314-4DAF-8D51-948C10B1229E}"/>
    <cellStyle name="Comma 2 3 2 14 5" xfId="5569" xr:uid="{72DA7394-AD6B-411A-B2EE-F8D07DF090DF}"/>
    <cellStyle name="Comma 2 3 2 14 5 2" xfId="19826" xr:uid="{9DC42754-4A98-448E-828B-3BC95303B192}"/>
    <cellStyle name="Comma 2 3 2 14 5 3" xfId="31707" xr:uid="{36287576-48FF-4298-AD16-184AA24051BE}"/>
    <cellStyle name="Comma 2 3 2 14 5 4" xfId="45964" xr:uid="{DBE7B965-38DB-48D0-8C20-233F2AAF5F56}"/>
    <cellStyle name="Comma 2 3 2 14 6" xfId="7945" xr:uid="{5DC4B59B-7D41-46BA-9A63-AED680EB3D34}"/>
    <cellStyle name="Comma 2 3 2 14 6 2" xfId="22202" xr:uid="{F896C524-B83C-45DD-8980-9B670DBF6FAF}"/>
    <cellStyle name="Comma 2 3 2 14 6 3" xfId="34083" xr:uid="{9B9C4486-5BB4-46EB-BF57-18AFACA661CE}"/>
    <cellStyle name="Comma 2 3 2 14 6 4" xfId="48340" xr:uid="{D4C31AAC-FACF-4D1C-8A4D-0BE448C0757C}"/>
    <cellStyle name="Comma 2 3 2 14 7" xfId="10321" xr:uid="{91C51ABC-4E20-4304-AF47-D51547046AD7}"/>
    <cellStyle name="Comma 2 3 2 14 7 2" xfId="24578" xr:uid="{06A4D30C-EC93-4DE3-9BFD-9B68E54B0E85}"/>
    <cellStyle name="Comma 2 3 2 14 7 3" xfId="36459" xr:uid="{2E0FD903-8605-4DA6-93A1-ECF6E886F2ED}"/>
    <cellStyle name="Comma 2 3 2 14 7 4" xfId="50716" xr:uid="{526DA7F4-FC46-4953-A81F-D04ECBE666DE}"/>
    <cellStyle name="Comma 2 3 2 14 8" xfId="12698" xr:uid="{3834E0E5-C747-4272-941A-3CC8F770DEED}"/>
    <cellStyle name="Comma 2 3 2 14 8 2" xfId="38836" xr:uid="{F8E2BACD-89EA-4C9F-A337-6DF17BF76C25}"/>
    <cellStyle name="Comma 2 3 2 14 8 3" xfId="53093" xr:uid="{0473773E-8E31-44AA-934C-50BCC6E7A8BF}"/>
    <cellStyle name="Comma 2 3 2 14 9" xfId="15074" xr:uid="{066B180E-6697-48C7-9D87-CF4537575B76}"/>
    <cellStyle name="Comma 2 3 2 15" xfId="853" xr:uid="{E505C19A-852D-4D0B-8EB2-BDB7B3E86113}"/>
    <cellStyle name="Comma 2 3 2 15 2" xfId="3229" xr:uid="{99DC5137-640F-4908-BDC1-FBF0B3FEB17E}"/>
    <cellStyle name="Comma 2 3 2 15 2 2" xfId="17486" xr:uid="{56E8E6F3-D267-459E-9030-794E90398CB0}"/>
    <cellStyle name="Comma 2 3 2 15 2 3" xfId="29367" xr:uid="{00DE6577-E62A-4D2A-B47A-3ABFEA4C6E91}"/>
    <cellStyle name="Comma 2 3 2 15 2 4" xfId="43624" xr:uid="{CE14D2FA-F31E-46C9-9E86-748297821749}"/>
    <cellStyle name="Comma 2 3 2 15 3" xfId="5605" xr:uid="{267593D0-50D9-4401-835B-72DF25419D7F}"/>
    <cellStyle name="Comma 2 3 2 15 3 2" xfId="19862" xr:uid="{58E4DAD8-EF8A-4BDA-A2F1-639FF7FCD30F}"/>
    <cellStyle name="Comma 2 3 2 15 3 3" xfId="31743" xr:uid="{B5529BDF-CF86-4E54-836E-4094063E352A}"/>
    <cellStyle name="Comma 2 3 2 15 3 4" xfId="46000" xr:uid="{19339982-4800-4FF7-8536-BDB7E62F5BD1}"/>
    <cellStyle name="Comma 2 3 2 15 4" xfId="7981" xr:uid="{B66228A7-322D-4FAA-9CC5-D06E4DC2B830}"/>
    <cellStyle name="Comma 2 3 2 15 4 2" xfId="22238" xr:uid="{64535A90-561B-4034-BBC8-7853354C6C5F}"/>
    <cellStyle name="Comma 2 3 2 15 4 3" xfId="34119" xr:uid="{C89D72D7-ABC5-4A66-BF4D-192D56DA4707}"/>
    <cellStyle name="Comma 2 3 2 15 4 4" xfId="48376" xr:uid="{88FEF867-A417-4D68-8C96-9488620A8B19}"/>
    <cellStyle name="Comma 2 3 2 15 5" xfId="10357" xr:uid="{B7DC76DB-2FB7-4742-994E-6F401FE7517D}"/>
    <cellStyle name="Comma 2 3 2 15 5 2" xfId="24614" xr:uid="{4D85DB5B-AA28-4616-8461-B685E0761DEE}"/>
    <cellStyle name="Comma 2 3 2 15 5 3" xfId="36495" xr:uid="{ABAB2362-CE74-4AE6-BC0B-81FD3085E2D2}"/>
    <cellStyle name="Comma 2 3 2 15 5 4" xfId="50752" xr:uid="{D6D84AE1-57BC-4561-9D75-BEFAB188BC18}"/>
    <cellStyle name="Comma 2 3 2 15 6" xfId="12734" xr:uid="{6C558B54-232F-450C-893E-A4C22D76AD53}"/>
    <cellStyle name="Comma 2 3 2 15 6 2" xfId="38872" xr:uid="{3AD8C17A-B54C-4BDF-89ED-A8B5230E0F6D}"/>
    <cellStyle name="Comma 2 3 2 15 6 3" xfId="53129" xr:uid="{6E20C126-94EA-4E85-9D82-8DEA83C067B7}"/>
    <cellStyle name="Comma 2 3 2 15 7" xfId="15110" xr:uid="{D212FEA3-99F0-48B9-845B-6F9FF8FAEFB9}"/>
    <cellStyle name="Comma 2 3 2 15 8" xfId="26991" xr:uid="{24A1F3B6-AA16-43FA-921A-794E4DC00C12}"/>
    <cellStyle name="Comma 2 3 2 15 9" xfId="41248" xr:uid="{B1AB0DE1-C1E7-4894-954B-27D3F3765F49}"/>
    <cellStyle name="Comma 2 3 2 16" xfId="1645" xr:uid="{108D04D9-2078-4B4D-8A57-A24AA432A69B}"/>
    <cellStyle name="Comma 2 3 2 16 2" xfId="4021" xr:uid="{A1EE6993-E0AB-4C52-8146-400D0410FE4B}"/>
    <cellStyle name="Comma 2 3 2 16 2 2" xfId="18278" xr:uid="{1A5D8C30-1900-4E28-8C85-4F5976A0851B}"/>
    <cellStyle name="Comma 2 3 2 16 2 3" xfId="30159" xr:uid="{368ED144-5C76-47EB-A777-C35DEA9B68AF}"/>
    <cellStyle name="Comma 2 3 2 16 2 4" xfId="44416" xr:uid="{A3A73AF8-93BF-4157-BB59-40B6820ACF72}"/>
    <cellStyle name="Comma 2 3 2 16 3" xfId="6397" xr:uid="{2D856415-42F9-4B6A-A639-902A3F90EA61}"/>
    <cellStyle name="Comma 2 3 2 16 3 2" xfId="20654" xr:uid="{187EC7A1-99EA-49CE-B30D-66BA9C33CE77}"/>
    <cellStyle name="Comma 2 3 2 16 3 3" xfId="32535" xr:uid="{3487CE2D-C594-4796-9633-412D7C5D73BF}"/>
    <cellStyle name="Comma 2 3 2 16 3 4" xfId="46792" xr:uid="{F8C4F60D-8435-4EB3-8D20-4B428E99C089}"/>
    <cellStyle name="Comma 2 3 2 16 4" xfId="8773" xr:uid="{74F6BEDF-52A4-4F01-84BB-452B508F19DB}"/>
    <cellStyle name="Comma 2 3 2 16 4 2" xfId="23030" xr:uid="{61E453C5-D406-401F-812C-4B9E14124ED9}"/>
    <cellStyle name="Comma 2 3 2 16 4 3" xfId="34911" xr:uid="{2E73D310-731B-4563-B67B-54AA66F04462}"/>
    <cellStyle name="Comma 2 3 2 16 4 4" xfId="49168" xr:uid="{9CA70D76-11B5-4836-A2B3-8603931C56D8}"/>
    <cellStyle name="Comma 2 3 2 16 5" xfId="11149" xr:uid="{2D1EC97B-3AF5-49C1-82C5-DFCB56F42F7B}"/>
    <cellStyle name="Comma 2 3 2 16 5 2" xfId="25406" xr:uid="{5B874B1F-B723-4B95-A62E-88BF64F6EEF5}"/>
    <cellStyle name="Comma 2 3 2 16 5 3" xfId="37287" xr:uid="{640A6BBA-735D-469F-B0B9-238FA618113E}"/>
    <cellStyle name="Comma 2 3 2 16 5 4" xfId="51544" xr:uid="{54C0EE06-08D6-46BF-9A93-4F1E757748B8}"/>
    <cellStyle name="Comma 2 3 2 16 6" xfId="13526" xr:uid="{2E237D50-6DFC-4314-9D42-53617BCD7D77}"/>
    <cellStyle name="Comma 2 3 2 16 6 2" xfId="39664" xr:uid="{C3B99393-DFBA-48F9-80A0-7875A3CE2CC0}"/>
    <cellStyle name="Comma 2 3 2 16 6 3" xfId="53921" xr:uid="{158D1164-8310-4D8E-AF27-C722448986F3}"/>
    <cellStyle name="Comma 2 3 2 16 7" xfId="15902" xr:uid="{78BF58B1-76F8-4954-9B39-F5EA53D58A40}"/>
    <cellStyle name="Comma 2 3 2 16 8" xfId="27783" xr:uid="{2C1D6AD2-D3E1-4212-92E8-8E82E85AE4B1}"/>
    <cellStyle name="Comma 2 3 2 16 9" xfId="42040" xr:uid="{4E270CC3-3845-417D-ACE3-331411FD94D4}"/>
    <cellStyle name="Comma 2 3 2 17" xfId="2437" xr:uid="{B6AF2862-934D-413E-BDC4-70A93C58F25D}"/>
    <cellStyle name="Comma 2 3 2 17 2" xfId="16694" xr:uid="{9DA2D022-8553-4BD6-BDF6-BBA552F4B3E0}"/>
    <cellStyle name="Comma 2 3 2 17 3" xfId="28575" xr:uid="{3D879B06-BB42-43F1-BB02-23B90AADBB39}"/>
    <cellStyle name="Comma 2 3 2 17 4" xfId="42832" xr:uid="{83E5C817-9CB9-43B4-9A2B-C3CFD9BB3D8D}"/>
    <cellStyle name="Comma 2 3 2 18" xfId="4813" xr:uid="{710AB786-6451-47A6-805F-7BA11BDA6CEA}"/>
    <cellStyle name="Comma 2 3 2 18 2" xfId="19070" xr:uid="{AAF8E50F-3277-4469-AEE5-2F4D65A0ABB1}"/>
    <cellStyle name="Comma 2 3 2 18 3" xfId="30951" xr:uid="{10D356BD-B3F8-4B56-AD0B-79FBAAA5ED69}"/>
    <cellStyle name="Comma 2 3 2 18 4" xfId="45208" xr:uid="{270606C6-F9F1-429F-B55F-1CA2A688DD36}"/>
    <cellStyle name="Comma 2 3 2 19" xfId="7189" xr:uid="{43A6BD5B-04EA-4190-82D4-652E7B5CEA50}"/>
    <cellStyle name="Comma 2 3 2 19 2" xfId="21446" xr:uid="{B00A4E5E-E13C-4ACC-A24A-56D8FBADA36A}"/>
    <cellStyle name="Comma 2 3 2 19 3" xfId="33327" xr:uid="{8B675EEF-C5A9-4C8A-BC91-AD4152B2737E}"/>
    <cellStyle name="Comma 2 3 2 19 4" xfId="47584" xr:uid="{946AB57F-976A-4B84-A09D-84795196CCB9}"/>
    <cellStyle name="Comma 2 3 2 2" xfId="97" xr:uid="{94D7252A-1D6B-48EC-8150-1203BD3E94F2}"/>
    <cellStyle name="Comma 2 3 2 2 10" xfId="14354" xr:uid="{2E964A5A-CF0D-473B-B12C-8C5CC04655C3}"/>
    <cellStyle name="Comma 2 3 2 2 11" xfId="26235" xr:uid="{75F7574E-4B30-4631-B46C-028F62693659}"/>
    <cellStyle name="Comma 2 3 2 2 12" xfId="40492" xr:uid="{8772BEB4-C8E4-45C9-83F6-2703C21B7FAB}"/>
    <cellStyle name="Comma 2 3 2 2 2" xfId="457" xr:uid="{70BA3950-12A5-4043-89A7-3FB32BD4DA4E}"/>
    <cellStyle name="Comma 2 3 2 2 2 10" xfId="26595" xr:uid="{1D684751-97B6-49BB-ABED-5FD3361B2A00}"/>
    <cellStyle name="Comma 2 3 2 2 2 11" xfId="40852" xr:uid="{BE04B8C9-6656-4502-B649-195B2CB53BE0}"/>
    <cellStyle name="Comma 2 3 2 2 2 2" xfId="1249" xr:uid="{72914271-6FFB-4D95-8CD8-18C020F6DBC0}"/>
    <cellStyle name="Comma 2 3 2 2 2 2 2" xfId="3625" xr:uid="{35A17EDC-163F-40F7-9408-E6B84BCF1643}"/>
    <cellStyle name="Comma 2 3 2 2 2 2 2 2" xfId="17882" xr:uid="{1E59671F-2B51-4AB1-AD9A-FF85B45028A2}"/>
    <cellStyle name="Comma 2 3 2 2 2 2 2 3" xfId="29763" xr:uid="{B3CD6A67-81D0-46B8-A6EB-21435672E878}"/>
    <cellStyle name="Comma 2 3 2 2 2 2 2 4" xfId="44020" xr:uid="{E25F95BF-AE3A-481A-A20C-653376F33C18}"/>
    <cellStyle name="Comma 2 3 2 2 2 2 3" xfId="6001" xr:uid="{391F5C62-5B06-4316-A0AB-76A2C8654922}"/>
    <cellStyle name="Comma 2 3 2 2 2 2 3 2" xfId="20258" xr:uid="{9EFE3763-6946-4C2A-9A67-0E6B43026067}"/>
    <cellStyle name="Comma 2 3 2 2 2 2 3 3" xfId="32139" xr:uid="{02B9B4A3-9539-4A8F-A326-734E6DE03305}"/>
    <cellStyle name="Comma 2 3 2 2 2 2 3 4" xfId="46396" xr:uid="{1D067546-2692-4AB5-B128-130E305C445C}"/>
    <cellStyle name="Comma 2 3 2 2 2 2 4" xfId="8377" xr:uid="{C8CC5551-5FB7-4A06-A27A-51F116539CC0}"/>
    <cellStyle name="Comma 2 3 2 2 2 2 4 2" xfId="22634" xr:uid="{BCD97088-7FD6-44C1-BB37-FF870D0B76EB}"/>
    <cellStyle name="Comma 2 3 2 2 2 2 4 3" xfId="34515" xr:uid="{03AA039D-613E-4E03-B280-C31525B8EDDC}"/>
    <cellStyle name="Comma 2 3 2 2 2 2 4 4" xfId="48772" xr:uid="{3A3D2303-5BD4-4ABC-9354-F32E7ADC3A1E}"/>
    <cellStyle name="Comma 2 3 2 2 2 2 5" xfId="10753" xr:uid="{088853ED-9345-480E-B38F-9168F0911236}"/>
    <cellStyle name="Comma 2 3 2 2 2 2 5 2" xfId="25010" xr:uid="{6CB4FA7A-E667-4E34-AE1B-0E4091A3A9A0}"/>
    <cellStyle name="Comma 2 3 2 2 2 2 5 3" xfId="36891" xr:uid="{E8A101FF-12C5-42EF-B8F0-85CF3C50D674}"/>
    <cellStyle name="Comma 2 3 2 2 2 2 5 4" xfId="51148" xr:uid="{329D7E3B-1718-4697-A847-7398E3BCEB51}"/>
    <cellStyle name="Comma 2 3 2 2 2 2 6" xfId="13130" xr:uid="{DFD2B277-B86A-4871-A024-89B0266D6247}"/>
    <cellStyle name="Comma 2 3 2 2 2 2 6 2" xfId="39268" xr:uid="{CE8B765D-C110-4CEC-923F-095285DBC94F}"/>
    <cellStyle name="Comma 2 3 2 2 2 2 6 3" xfId="53525" xr:uid="{262CE120-CCCC-435A-8BB3-0CC28BA74BDD}"/>
    <cellStyle name="Comma 2 3 2 2 2 2 7" xfId="15506" xr:uid="{292DF170-4EEC-498D-9320-EBA4D71C1C76}"/>
    <cellStyle name="Comma 2 3 2 2 2 2 8" xfId="27387" xr:uid="{8DE481B2-C501-4CB2-A069-A989A24038F9}"/>
    <cellStyle name="Comma 2 3 2 2 2 2 9" xfId="41644" xr:uid="{64C0DB2B-93FF-41DE-B901-A0F13A353035}"/>
    <cellStyle name="Comma 2 3 2 2 2 3" xfId="2041" xr:uid="{8AE5C73D-9A5B-4E8D-A763-C26B82579393}"/>
    <cellStyle name="Comma 2 3 2 2 2 3 2" xfId="4417" xr:uid="{CAA02E8E-1103-45C2-82C6-17EBBA47FE4D}"/>
    <cellStyle name="Comma 2 3 2 2 2 3 2 2" xfId="18674" xr:uid="{59778D18-3A14-42FA-9507-CB7E3A574325}"/>
    <cellStyle name="Comma 2 3 2 2 2 3 2 3" xfId="30555" xr:uid="{47899F0D-01B3-4408-BC35-6862AC4D9989}"/>
    <cellStyle name="Comma 2 3 2 2 2 3 2 4" xfId="44812" xr:uid="{73981647-29C4-4CC3-A635-0973DC9CAAD9}"/>
    <cellStyle name="Comma 2 3 2 2 2 3 3" xfId="6793" xr:uid="{3F01C697-EAB7-4CB8-BA23-0C00F601141E}"/>
    <cellStyle name="Comma 2 3 2 2 2 3 3 2" xfId="21050" xr:uid="{B9BC3AB6-DD09-4141-A95F-1D0ED905284E}"/>
    <cellStyle name="Comma 2 3 2 2 2 3 3 3" xfId="32931" xr:uid="{A8D99FEB-6289-4DB2-9D32-C41DEE66AAF2}"/>
    <cellStyle name="Comma 2 3 2 2 2 3 3 4" xfId="47188" xr:uid="{9D0FE099-1753-4117-8BA3-36D3BFC9EC97}"/>
    <cellStyle name="Comma 2 3 2 2 2 3 4" xfId="9169" xr:uid="{1282CF55-759E-4B21-A16D-DA221E9E6931}"/>
    <cellStyle name="Comma 2 3 2 2 2 3 4 2" xfId="23426" xr:uid="{919DC519-2E6F-440A-BD5B-C6C1E7005BE3}"/>
    <cellStyle name="Comma 2 3 2 2 2 3 4 3" xfId="35307" xr:uid="{9C4A100E-2279-4787-BC01-6E2468443E8E}"/>
    <cellStyle name="Comma 2 3 2 2 2 3 4 4" xfId="49564" xr:uid="{DDD4CA16-18B9-462D-A4F1-2C4BD5794FF0}"/>
    <cellStyle name="Comma 2 3 2 2 2 3 5" xfId="11545" xr:uid="{4D1ACD3A-E7E7-47F3-9E57-4D93F32608A1}"/>
    <cellStyle name="Comma 2 3 2 2 2 3 5 2" xfId="25802" xr:uid="{B8B144E1-718F-4011-B494-5A44CAED72F5}"/>
    <cellStyle name="Comma 2 3 2 2 2 3 5 3" xfId="37683" xr:uid="{4E45575C-4248-4C1E-9A7B-2A699217A008}"/>
    <cellStyle name="Comma 2 3 2 2 2 3 5 4" xfId="51940" xr:uid="{B62D04F0-907B-46E3-A24A-72AE621D2843}"/>
    <cellStyle name="Comma 2 3 2 2 2 3 6" xfId="13922" xr:uid="{9E6F7DA0-B28E-46CE-8E06-CF2A402C1ADB}"/>
    <cellStyle name="Comma 2 3 2 2 2 3 6 2" xfId="40060" xr:uid="{DFF76DBB-9F94-4C72-9577-F132080C4600}"/>
    <cellStyle name="Comma 2 3 2 2 2 3 6 3" xfId="54317" xr:uid="{632CAADB-E03D-4549-A860-E307A7884ADD}"/>
    <cellStyle name="Comma 2 3 2 2 2 3 7" xfId="16298" xr:uid="{A578989C-081D-4D70-9DC6-52EC38B68249}"/>
    <cellStyle name="Comma 2 3 2 2 2 3 8" xfId="28179" xr:uid="{7BC4874D-FBB8-40A8-819D-FF711C267D8F}"/>
    <cellStyle name="Comma 2 3 2 2 2 3 9" xfId="42436" xr:uid="{AB20CF86-FD9A-46B9-84FA-690C8FDC53DD}"/>
    <cellStyle name="Comma 2 3 2 2 2 4" xfId="2833" xr:uid="{1F97C655-0FFA-4BE6-B7B3-4E70F23B75EB}"/>
    <cellStyle name="Comma 2 3 2 2 2 4 2" xfId="17090" xr:uid="{D36559DB-CB1C-4378-978A-C5D1FEFE8F74}"/>
    <cellStyle name="Comma 2 3 2 2 2 4 3" xfId="28971" xr:uid="{5A71D1E3-3140-4E62-84E4-2332FC3CE09B}"/>
    <cellStyle name="Comma 2 3 2 2 2 4 4" xfId="43228" xr:uid="{3AFD05C2-8275-4DD6-819B-E3CB928DB071}"/>
    <cellStyle name="Comma 2 3 2 2 2 5" xfId="5209" xr:uid="{523B3D1D-3881-4799-9957-F19E556A9DF0}"/>
    <cellStyle name="Comma 2 3 2 2 2 5 2" xfId="19466" xr:uid="{8541C1C7-4C1E-46F8-930F-72B97181B281}"/>
    <cellStyle name="Comma 2 3 2 2 2 5 3" xfId="31347" xr:uid="{A19DC3D8-A6F7-49DC-B27C-FF79CA841860}"/>
    <cellStyle name="Comma 2 3 2 2 2 5 4" xfId="45604" xr:uid="{B5733902-5FD9-4AEA-B489-B5999588C423}"/>
    <cellStyle name="Comma 2 3 2 2 2 6" xfId="7585" xr:uid="{8AAF45FC-DA50-440E-8560-ABD96E1FAC72}"/>
    <cellStyle name="Comma 2 3 2 2 2 6 2" xfId="21842" xr:uid="{3A67E3DB-D846-4CD3-B681-14FEC23EC605}"/>
    <cellStyle name="Comma 2 3 2 2 2 6 3" xfId="33723" xr:uid="{0746F253-409E-416B-85AA-02AEB3C69DED}"/>
    <cellStyle name="Comma 2 3 2 2 2 6 4" xfId="47980" xr:uid="{0931818A-A0F6-4353-8B7E-5B91D2B4B51A}"/>
    <cellStyle name="Comma 2 3 2 2 2 7" xfId="9961" xr:uid="{A58E91B7-DA8E-42E4-84C3-6B2C62FD4812}"/>
    <cellStyle name="Comma 2 3 2 2 2 7 2" xfId="24218" xr:uid="{E541E2BE-9C5F-4EDB-8951-656608FC0852}"/>
    <cellStyle name="Comma 2 3 2 2 2 7 3" xfId="36099" xr:uid="{FDAB227C-8350-44E2-9559-57B05C86435C}"/>
    <cellStyle name="Comma 2 3 2 2 2 7 4" xfId="50356" xr:uid="{6E9C158C-EFFA-4AF5-BC3F-D92EB2D1072C}"/>
    <cellStyle name="Comma 2 3 2 2 2 8" xfId="12338" xr:uid="{69477898-ACF2-4E7B-B887-5D88C8606BF6}"/>
    <cellStyle name="Comma 2 3 2 2 2 8 2" xfId="38476" xr:uid="{4AECA570-A49F-47FC-B50F-3E1A6DDEF878}"/>
    <cellStyle name="Comma 2 3 2 2 2 8 3" xfId="52733" xr:uid="{92A51A98-3CC7-47AB-B935-04B2F1C9AF76}"/>
    <cellStyle name="Comma 2 3 2 2 2 9" xfId="14714" xr:uid="{B0000FD6-78DC-4A2E-80A4-E71CF7CA9353}"/>
    <cellStyle name="Comma 2 3 2 2 3" xfId="889" xr:uid="{4D9F02E4-BA4B-4885-8968-9F4579D3501C}"/>
    <cellStyle name="Comma 2 3 2 2 3 2" xfId="3265" xr:uid="{A2FE8BE9-F649-4749-9054-5B0D2D20F8FE}"/>
    <cellStyle name="Comma 2 3 2 2 3 2 2" xfId="17522" xr:uid="{8ED9169C-915A-48A7-AA12-F2F427855262}"/>
    <cellStyle name="Comma 2 3 2 2 3 2 3" xfId="29403" xr:uid="{86D28EC1-6088-401E-87EF-6927AB797E1D}"/>
    <cellStyle name="Comma 2 3 2 2 3 2 4" xfId="43660" xr:uid="{EDDB8438-220C-4163-8544-9B8EBC1877DE}"/>
    <cellStyle name="Comma 2 3 2 2 3 3" xfId="5641" xr:uid="{C6F8741F-04DD-47F2-87F4-847073789699}"/>
    <cellStyle name="Comma 2 3 2 2 3 3 2" xfId="19898" xr:uid="{29D724F3-BD58-4578-944F-B6AA65D83D46}"/>
    <cellStyle name="Comma 2 3 2 2 3 3 3" xfId="31779" xr:uid="{C4AD9A6D-658C-409B-87CA-C53B8E0B0D25}"/>
    <cellStyle name="Comma 2 3 2 2 3 3 4" xfId="46036" xr:uid="{76C77EE6-EA10-4357-B05D-9365E4690A18}"/>
    <cellStyle name="Comma 2 3 2 2 3 4" xfId="8017" xr:uid="{9524E055-B9ED-45CD-BA00-4FB997851B85}"/>
    <cellStyle name="Comma 2 3 2 2 3 4 2" xfId="22274" xr:uid="{3DD441BA-A97E-478F-86CA-ACE5EDBF57E6}"/>
    <cellStyle name="Comma 2 3 2 2 3 4 3" xfId="34155" xr:uid="{75E7EC8D-422F-46A1-8B15-298BB6DF7A45}"/>
    <cellStyle name="Comma 2 3 2 2 3 4 4" xfId="48412" xr:uid="{37D31BA0-4F16-4509-8054-01C977637D7A}"/>
    <cellStyle name="Comma 2 3 2 2 3 5" xfId="10393" xr:uid="{79AFC07F-556D-4AA5-8F35-5258125D4FC0}"/>
    <cellStyle name="Comma 2 3 2 2 3 5 2" xfId="24650" xr:uid="{203252C3-97B9-4CD1-9361-04779CE0782F}"/>
    <cellStyle name="Comma 2 3 2 2 3 5 3" xfId="36531" xr:uid="{12169B0E-E308-477A-B8CC-4D7AD7591899}"/>
    <cellStyle name="Comma 2 3 2 2 3 5 4" xfId="50788" xr:uid="{234C598C-65EB-41A6-B15F-EDED4C8A2B1D}"/>
    <cellStyle name="Comma 2 3 2 2 3 6" xfId="12770" xr:uid="{11311319-843D-475B-9B36-0B6FF970DC22}"/>
    <cellStyle name="Comma 2 3 2 2 3 6 2" xfId="38908" xr:uid="{BA5C05B4-6B78-417C-9325-153497FF95A0}"/>
    <cellStyle name="Comma 2 3 2 2 3 6 3" xfId="53165" xr:uid="{4B878E54-6865-4D13-AB20-7488FDCD3A72}"/>
    <cellStyle name="Comma 2 3 2 2 3 7" xfId="15146" xr:uid="{5B42D352-5B33-4F7D-B184-3033980E8129}"/>
    <cellStyle name="Comma 2 3 2 2 3 8" xfId="27027" xr:uid="{3D1B4011-CA6F-41BD-985C-162089E79CD6}"/>
    <cellStyle name="Comma 2 3 2 2 3 9" xfId="41284" xr:uid="{FEF8D00D-2BBB-4BD3-BCBC-796F15C3D832}"/>
    <cellStyle name="Comma 2 3 2 2 4" xfId="1681" xr:uid="{205EB5DB-0382-4399-9108-56A4FB6B0DB4}"/>
    <cellStyle name="Comma 2 3 2 2 4 2" xfId="4057" xr:uid="{B106FE8C-6E34-42D8-A391-9166FD1CFE28}"/>
    <cellStyle name="Comma 2 3 2 2 4 2 2" xfId="18314" xr:uid="{63106FB8-8FC6-4891-AECC-0A5A1CE30765}"/>
    <cellStyle name="Comma 2 3 2 2 4 2 3" xfId="30195" xr:uid="{86ABB8EE-5C0D-4911-94A4-DDF10019B838}"/>
    <cellStyle name="Comma 2 3 2 2 4 2 4" xfId="44452" xr:uid="{77CF0696-9601-4C53-B8F2-2A226D1D40BC}"/>
    <cellStyle name="Comma 2 3 2 2 4 3" xfId="6433" xr:uid="{B270071E-291B-4787-951D-57FD4203F86E}"/>
    <cellStyle name="Comma 2 3 2 2 4 3 2" xfId="20690" xr:uid="{BDA9B345-848D-4D75-BCE9-3F3D16755A5F}"/>
    <cellStyle name="Comma 2 3 2 2 4 3 3" xfId="32571" xr:uid="{B81BE27F-0D57-437D-A9FD-BFA8A0425F74}"/>
    <cellStyle name="Comma 2 3 2 2 4 3 4" xfId="46828" xr:uid="{DE113B1E-F1CE-4E4D-8C2B-B9E9F912105F}"/>
    <cellStyle name="Comma 2 3 2 2 4 4" xfId="8809" xr:uid="{67FD8025-9621-483F-8F3A-1DEC23E1DD4D}"/>
    <cellStyle name="Comma 2 3 2 2 4 4 2" xfId="23066" xr:uid="{D09F7139-E51C-41CE-992E-15EC5D1E49E6}"/>
    <cellStyle name="Comma 2 3 2 2 4 4 3" xfId="34947" xr:uid="{D1E3ECDD-0C3E-4F93-8004-C333320631CD}"/>
    <cellStyle name="Comma 2 3 2 2 4 4 4" xfId="49204" xr:uid="{D938FCDA-B17A-4B8E-8D35-BFEC8396B4C6}"/>
    <cellStyle name="Comma 2 3 2 2 4 5" xfId="11185" xr:uid="{78953D1A-4A8C-4789-A4CC-4440CE7C477E}"/>
    <cellStyle name="Comma 2 3 2 2 4 5 2" xfId="25442" xr:uid="{1458FCB4-2E80-4B76-B7E8-E592FC09AE84}"/>
    <cellStyle name="Comma 2 3 2 2 4 5 3" xfId="37323" xr:uid="{E74C5EF1-C28C-4119-87F4-638DFD30F51B}"/>
    <cellStyle name="Comma 2 3 2 2 4 5 4" xfId="51580" xr:uid="{EAF861DE-6D32-4CEE-A883-97A4DFE72980}"/>
    <cellStyle name="Comma 2 3 2 2 4 6" xfId="13562" xr:uid="{4175BB13-7D67-4927-993E-FE70B1EEBE83}"/>
    <cellStyle name="Comma 2 3 2 2 4 6 2" xfId="39700" xr:uid="{C6633CE4-B8B4-4248-A6AA-9B64DD8FE2FA}"/>
    <cellStyle name="Comma 2 3 2 2 4 6 3" xfId="53957" xr:uid="{D206CA1C-E509-41F6-8FCC-BFD349805A62}"/>
    <cellStyle name="Comma 2 3 2 2 4 7" xfId="15938" xr:uid="{7DB5A468-B2D5-4319-89E3-DF9873E7ECCF}"/>
    <cellStyle name="Comma 2 3 2 2 4 8" xfId="27819" xr:uid="{214B6BB1-B08C-43C0-BC44-662A7C7BB48F}"/>
    <cellStyle name="Comma 2 3 2 2 4 9" xfId="42076" xr:uid="{46C394C6-7BBC-413E-9EC8-D606EE731FA7}"/>
    <cellStyle name="Comma 2 3 2 2 5" xfId="2473" xr:uid="{51B21C9D-173E-4F28-9862-2F08DFCF3D37}"/>
    <cellStyle name="Comma 2 3 2 2 5 2" xfId="16730" xr:uid="{F2A8753B-B967-4B11-991D-BAD98D0E1361}"/>
    <cellStyle name="Comma 2 3 2 2 5 3" xfId="28611" xr:uid="{4A1E984C-FCB5-46DD-9FF0-A2737F2D3DD7}"/>
    <cellStyle name="Comma 2 3 2 2 5 4" xfId="42868" xr:uid="{DEEA2968-D47E-4B81-B90E-245B5A0A9D73}"/>
    <cellStyle name="Comma 2 3 2 2 6" xfId="4849" xr:uid="{85638C4A-B168-41A4-8DE8-094850424F93}"/>
    <cellStyle name="Comma 2 3 2 2 6 2" xfId="19106" xr:uid="{9C024098-54FD-4266-8504-44D05C316D75}"/>
    <cellStyle name="Comma 2 3 2 2 6 3" xfId="30987" xr:uid="{FB460D9D-25D0-4D29-9CC4-841A72114F21}"/>
    <cellStyle name="Comma 2 3 2 2 6 4" xfId="45244" xr:uid="{864A6A97-A8C6-4B68-9CFC-DA930CDC2FEE}"/>
    <cellStyle name="Comma 2 3 2 2 7" xfId="7225" xr:uid="{DD114E2F-6B35-44D2-87C0-E2D01FF29F20}"/>
    <cellStyle name="Comma 2 3 2 2 7 2" xfId="21482" xr:uid="{9517BB7A-63C0-4416-9758-B7633179040C}"/>
    <cellStyle name="Comma 2 3 2 2 7 3" xfId="33363" xr:uid="{EC5FA105-EA92-4508-8D8E-09D9E3402C28}"/>
    <cellStyle name="Comma 2 3 2 2 7 4" xfId="47620" xr:uid="{ADBD0836-4660-44FC-B4D3-0A66700BAF99}"/>
    <cellStyle name="Comma 2 3 2 2 8" xfId="9601" xr:uid="{5D685A28-89F0-4AB3-8613-1C60AC55914C}"/>
    <cellStyle name="Comma 2 3 2 2 8 2" xfId="23858" xr:uid="{A0C77A48-AA17-4A2D-9660-371B0F740546}"/>
    <cellStyle name="Comma 2 3 2 2 8 3" xfId="35739" xr:uid="{91180009-EDEF-4358-A62F-D5E689000CD4}"/>
    <cellStyle name="Comma 2 3 2 2 8 4" xfId="49996" xr:uid="{1CAA11A3-ACEE-4414-A5E9-DCDE3EA6AA99}"/>
    <cellStyle name="Comma 2 3 2 2 9" xfId="11978" xr:uid="{46FB46C0-A71C-43D6-9FB7-C7B208D02FAB}"/>
    <cellStyle name="Comma 2 3 2 2 9 2" xfId="38116" xr:uid="{BDFEC6CD-5E57-4A79-9D6B-89E14700C74D}"/>
    <cellStyle name="Comma 2 3 2 2 9 3" xfId="52373" xr:uid="{6F34D683-AE6E-409D-9DB5-7D9DBD7F08E1}"/>
    <cellStyle name="Comma 2 3 2 20" xfId="9565" xr:uid="{C99AEB63-CF20-46F5-B2E3-293C810C77FA}"/>
    <cellStyle name="Comma 2 3 2 20 2" xfId="23822" xr:uid="{CB99543E-8CA5-49F4-B444-1864FA0974D8}"/>
    <cellStyle name="Comma 2 3 2 20 3" xfId="35703" xr:uid="{05D9B367-92A1-4BD9-B96C-8510CBFE25E0}"/>
    <cellStyle name="Comma 2 3 2 20 4" xfId="49960" xr:uid="{554B1A24-49EF-4131-8905-C73B9D4D7C27}"/>
    <cellStyle name="Comma 2 3 2 21" xfId="11942" xr:uid="{1EA65B2D-E486-4EA6-8C95-1B7EAC210C7B}"/>
    <cellStyle name="Comma 2 3 2 21 2" xfId="38080" xr:uid="{99BD558D-6F1E-43D1-B282-ADB87B22574F}"/>
    <cellStyle name="Comma 2 3 2 21 3" xfId="52337" xr:uid="{8613EB91-87CD-4DF2-A3FC-98FDDA0B874A}"/>
    <cellStyle name="Comma 2 3 2 22" xfId="14318" xr:uid="{2FE4838E-F2DB-4137-B936-A4EA67BEC770}"/>
    <cellStyle name="Comma 2 3 2 23" xfId="26199" xr:uid="{B198CEAD-B485-4FD1-9934-53A4FDCE4622}"/>
    <cellStyle name="Comma 2 3 2 24" xfId="40456" xr:uid="{570C8E4E-8604-4BFC-B616-CAF54F78C399}"/>
    <cellStyle name="Comma 2 3 2 3" xfId="133" xr:uid="{27350ED3-E09C-47C4-90FF-F2FB2E60AA46}"/>
    <cellStyle name="Comma 2 3 2 3 10" xfId="14390" xr:uid="{0259DF82-9427-447E-BCDA-EDCCE876505C}"/>
    <cellStyle name="Comma 2 3 2 3 11" xfId="26271" xr:uid="{A1583C38-1AC2-4EEC-824C-7C53A106398C}"/>
    <cellStyle name="Comma 2 3 2 3 12" xfId="40528" xr:uid="{4F554D91-5410-463A-BBC4-58307E953F67}"/>
    <cellStyle name="Comma 2 3 2 3 2" xfId="493" xr:uid="{62EE5EBB-9E95-4A1B-90F1-7049876FE203}"/>
    <cellStyle name="Comma 2 3 2 3 2 10" xfId="26631" xr:uid="{5A5352D8-7F6D-4D7E-B9C5-5AC9D8E51483}"/>
    <cellStyle name="Comma 2 3 2 3 2 11" xfId="40888" xr:uid="{4F7F9271-6A32-4E8D-858A-368D217BD370}"/>
    <cellStyle name="Comma 2 3 2 3 2 2" xfId="1285" xr:uid="{2EC3D97B-4ACF-41EA-BD95-AAD5EC14374A}"/>
    <cellStyle name="Comma 2 3 2 3 2 2 2" xfId="3661" xr:uid="{B68D11FB-99AE-483C-8D16-149D63F2A189}"/>
    <cellStyle name="Comma 2 3 2 3 2 2 2 2" xfId="17918" xr:uid="{0BE5AF1D-B5CD-4295-865D-37FBBEBE30CF}"/>
    <cellStyle name="Comma 2 3 2 3 2 2 2 3" xfId="29799" xr:uid="{E87A04AD-B05D-40DE-84E7-50644836ED04}"/>
    <cellStyle name="Comma 2 3 2 3 2 2 2 4" xfId="44056" xr:uid="{316603B8-6429-4F2F-85C8-D7EBB864B19D}"/>
    <cellStyle name="Comma 2 3 2 3 2 2 3" xfId="6037" xr:uid="{90337188-4FEE-4955-A5D0-7AC2965EDD47}"/>
    <cellStyle name="Comma 2 3 2 3 2 2 3 2" xfId="20294" xr:uid="{F5CA12BB-A7FF-4A9F-B318-85C6E3066DAD}"/>
    <cellStyle name="Comma 2 3 2 3 2 2 3 3" xfId="32175" xr:uid="{202790A4-C35B-4A9A-A8D1-60354ECBEECF}"/>
    <cellStyle name="Comma 2 3 2 3 2 2 3 4" xfId="46432" xr:uid="{8B91C6A3-CF12-4DD2-B3E7-830B0839D1CB}"/>
    <cellStyle name="Comma 2 3 2 3 2 2 4" xfId="8413" xr:uid="{6CEC280D-44ED-4B2D-B672-5E868C90946B}"/>
    <cellStyle name="Comma 2 3 2 3 2 2 4 2" xfId="22670" xr:uid="{F0BA6E68-2CC7-4BB5-B2DA-AFFCC87CA374}"/>
    <cellStyle name="Comma 2 3 2 3 2 2 4 3" xfId="34551" xr:uid="{0013B272-C00A-4AFF-8153-D78D22929854}"/>
    <cellStyle name="Comma 2 3 2 3 2 2 4 4" xfId="48808" xr:uid="{32994379-E685-4156-8C0E-EF743A09626B}"/>
    <cellStyle name="Comma 2 3 2 3 2 2 5" xfId="10789" xr:uid="{3D41FA74-3E4A-4259-BF55-62A47D8D2FED}"/>
    <cellStyle name="Comma 2 3 2 3 2 2 5 2" xfId="25046" xr:uid="{2F672AA4-99A7-4DB6-88CA-12918AC6FB2F}"/>
    <cellStyle name="Comma 2 3 2 3 2 2 5 3" xfId="36927" xr:uid="{8B556848-E2B8-4395-84E7-8326E91CDD2E}"/>
    <cellStyle name="Comma 2 3 2 3 2 2 5 4" xfId="51184" xr:uid="{58684613-F198-4C7C-B34E-529953B33D4F}"/>
    <cellStyle name="Comma 2 3 2 3 2 2 6" xfId="13166" xr:uid="{54D7173C-F7FE-4ED3-8105-1FB9463E3B33}"/>
    <cellStyle name="Comma 2 3 2 3 2 2 6 2" xfId="39304" xr:uid="{4BCD3181-35AC-41B9-98CE-D729FF7570BC}"/>
    <cellStyle name="Comma 2 3 2 3 2 2 6 3" xfId="53561" xr:uid="{901276D6-974E-4EB6-B3B7-87B4716EC314}"/>
    <cellStyle name="Comma 2 3 2 3 2 2 7" xfId="15542" xr:uid="{2ED6F123-52E9-4A17-A135-88F2CC841F71}"/>
    <cellStyle name="Comma 2 3 2 3 2 2 8" xfId="27423" xr:uid="{6A014951-361D-44FE-AE73-A2BB8C9F0CD0}"/>
    <cellStyle name="Comma 2 3 2 3 2 2 9" xfId="41680" xr:uid="{29A8EF1C-BCD6-4DC7-BFA9-D8E1EC009C81}"/>
    <cellStyle name="Comma 2 3 2 3 2 3" xfId="2077" xr:uid="{6C52FB65-F5AD-4B76-89F6-2A9263455AC3}"/>
    <cellStyle name="Comma 2 3 2 3 2 3 2" xfId="4453" xr:uid="{FD99B8DF-C8B0-43CB-85DB-A6769BD1C703}"/>
    <cellStyle name="Comma 2 3 2 3 2 3 2 2" xfId="18710" xr:uid="{9EFEC62C-AF34-4454-BB25-1AEEB4F95CF9}"/>
    <cellStyle name="Comma 2 3 2 3 2 3 2 3" xfId="30591" xr:uid="{6C85B190-3DC4-4498-ADD3-46D83EFE743A}"/>
    <cellStyle name="Comma 2 3 2 3 2 3 2 4" xfId="44848" xr:uid="{8B187692-1701-4DEE-8017-0AA2BF2CEBBC}"/>
    <cellStyle name="Comma 2 3 2 3 2 3 3" xfId="6829" xr:uid="{D93FDA16-0222-4009-814A-F7A6803CF5F0}"/>
    <cellStyle name="Comma 2 3 2 3 2 3 3 2" xfId="21086" xr:uid="{95007E66-0896-4389-B514-8A81D9A9D324}"/>
    <cellStyle name="Comma 2 3 2 3 2 3 3 3" xfId="32967" xr:uid="{965CB5DF-6B18-4212-B26F-E12375E23BA1}"/>
    <cellStyle name="Comma 2 3 2 3 2 3 3 4" xfId="47224" xr:uid="{E3A748C8-BB8C-4463-B3CE-3CD946E3FBE8}"/>
    <cellStyle name="Comma 2 3 2 3 2 3 4" xfId="9205" xr:uid="{4D3E0254-8D02-4220-B601-BDBBDCCD1527}"/>
    <cellStyle name="Comma 2 3 2 3 2 3 4 2" xfId="23462" xr:uid="{50316920-93F3-44D0-9020-094469A5BF86}"/>
    <cellStyle name="Comma 2 3 2 3 2 3 4 3" xfId="35343" xr:uid="{376CBAF4-3CDC-4E65-A48C-B3EFFBBCFBD6}"/>
    <cellStyle name="Comma 2 3 2 3 2 3 4 4" xfId="49600" xr:uid="{6FD2E1B2-5C9D-4641-BDAD-2239B93CEDF5}"/>
    <cellStyle name="Comma 2 3 2 3 2 3 5" xfId="11581" xr:uid="{4592C248-8ECD-4DD2-81E0-17D8648099A4}"/>
    <cellStyle name="Comma 2 3 2 3 2 3 5 2" xfId="25838" xr:uid="{3B47C966-ABD9-4A37-AA8A-8559005CC6E6}"/>
    <cellStyle name="Comma 2 3 2 3 2 3 5 3" xfId="37719" xr:uid="{343D3A20-8318-4AEA-BBC1-C27D932E5D3E}"/>
    <cellStyle name="Comma 2 3 2 3 2 3 5 4" xfId="51976" xr:uid="{9D6A7A2F-A2CA-42AE-9FE1-31402BAEC432}"/>
    <cellStyle name="Comma 2 3 2 3 2 3 6" xfId="13958" xr:uid="{4897D2F5-B89A-4C80-8F94-0D556FD4BB98}"/>
    <cellStyle name="Comma 2 3 2 3 2 3 6 2" xfId="40096" xr:uid="{A748F721-78EB-4914-A66B-9F23CC994CF6}"/>
    <cellStyle name="Comma 2 3 2 3 2 3 6 3" xfId="54353" xr:uid="{C3A355A3-D2E9-4847-B698-731B845E4A6E}"/>
    <cellStyle name="Comma 2 3 2 3 2 3 7" xfId="16334" xr:uid="{1A16580F-C18B-49DE-9F7A-945C57116804}"/>
    <cellStyle name="Comma 2 3 2 3 2 3 8" xfId="28215" xr:uid="{D6E59D52-394F-4E94-92FC-CBF8853323DF}"/>
    <cellStyle name="Comma 2 3 2 3 2 3 9" xfId="42472" xr:uid="{5DED0C36-E723-4520-A00B-8890F47B8D3D}"/>
    <cellStyle name="Comma 2 3 2 3 2 4" xfId="2869" xr:uid="{1C029F11-4255-46EC-8D3B-39ED0BDC69C4}"/>
    <cellStyle name="Comma 2 3 2 3 2 4 2" xfId="17126" xr:uid="{8EEECCAE-200A-43E7-95A1-C03F3CA55578}"/>
    <cellStyle name="Comma 2 3 2 3 2 4 3" xfId="29007" xr:uid="{DADC76E0-10A6-4008-A9C7-3FDF8C64F3E4}"/>
    <cellStyle name="Comma 2 3 2 3 2 4 4" xfId="43264" xr:uid="{4402EFC0-8792-419E-81CC-35CDAD63CB74}"/>
    <cellStyle name="Comma 2 3 2 3 2 5" xfId="5245" xr:uid="{68CB3277-A7BC-409D-A240-DDE0CEBD6DF1}"/>
    <cellStyle name="Comma 2 3 2 3 2 5 2" xfId="19502" xr:uid="{15B4F830-2CEC-428C-B9C6-A22151C04502}"/>
    <cellStyle name="Comma 2 3 2 3 2 5 3" xfId="31383" xr:uid="{7CE374B0-DB29-4520-933D-711A7B8CB3F2}"/>
    <cellStyle name="Comma 2 3 2 3 2 5 4" xfId="45640" xr:uid="{B8E7F53B-8870-488A-B45D-23EF9D2C62B3}"/>
    <cellStyle name="Comma 2 3 2 3 2 6" xfId="7621" xr:uid="{77AB7B88-B1A3-4888-8E98-49019E6BBE40}"/>
    <cellStyle name="Comma 2 3 2 3 2 6 2" xfId="21878" xr:uid="{AD9DA5E9-F9E0-4FCD-BB29-1A28A2D302CC}"/>
    <cellStyle name="Comma 2 3 2 3 2 6 3" xfId="33759" xr:uid="{19E11A69-2B76-47C9-BFE4-13ADB1D87247}"/>
    <cellStyle name="Comma 2 3 2 3 2 6 4" xfId="48016" xr:uid="{55CB559E-2867-4DA6-A263-9DCA2B1A643F}"/>
    <cellStyle name="Comma 2 3 2 3 2 7" xfId="9997" xr:uid="{4DC1BDAB-4809-42EC-995D-EFC6E4F6711B}"/>
    <cellStyle name="Comma 2 3 2 3 2 7 2" xfId="24254" xr:uid="{267C4E5C-5AD4-4961-B63C-399535E1CAD5}"/>
    <cellStyle name="Comma 2 3 2 3 2 7 3" xfId="36135" xr:uid="{5BEF0E66-6F9C-49DA-8B22-84269A95E921}"/>
    <cellStyle name="Comma 2 3 2 3 2 7 4" xfId="50392" xr:uid="{2C0A39E1-C6C5-4D3B-BF2D-BCEB43A25FD1}"/>
    <cellStyle name="Comma 2 3 2 3 2 8" xfId="12374" xr:uid="{E211BA1D-7F8E-4251-A66C-F9C98013C086}"/>
    <cellStyle name="Comma 2 3 2 3 2 8 2" xfId="38512" xr:uid="{DEA4B502-2BDD-4EC0-B766-89B0F0FC8E19}"/>
    <cellStyle name="Comma 2 3 2 3 2 8 3" xfId="52769" xr:uid="{E2CD1B8A-EA25-4CC9-96A0-A3242223E8E2}"/>
    <cellStyle name="Comma 2 3 2 3 2 9" xfId="14750" xr:uid="{56C515D1-3AE1-46EA-8521-027570AD165B}"/>
    <cellStyle name="Comma 2 3 2 3 3" xfId="925" xr:uid="{05F9758C-001A-4B5A-AA66-7336F90A04FA}"/>
    <cellStyle name="Comma 2 3 2 3 3 2" xfId="3301" xr:uid="{50AFD911-8B65-4FB9-9AE6-D223A4B251B9}"/>
    <cellStyle name="Comma 2 3 2 3 3 2 2" xfId="17558" xr:uid="{84095C63-66F7-45AB-ABF9-1ED509807ED1}"/>
    <cellStyle name="Comma 2 3 2 3 3 2 3" xfId="29439" xr:uid="{CFFD9CBC-2A4A-4989-BC47-EEBE3589DA2A}"/>
    <cellStyle name="Comma 2 3 2 3 3 2 4" xfId="43696" xr:uid="{DADAE569-4DC7-46FF-A868-2EA0F562FC89}"/>
    <cellStyle name="Comma 2 3 2 3 3 3" xfId="5677" xr:uid="{5269543D-E459-4395-A8DE-B3E17F18EDDD}"/>
    <cellStyle name="Comma 2 3 2 3 3 3 2" xfId="19934" xr:uid="{6987E683-6EAD-45A3-BCA2-F45F5366902B}"/>
    <cellStyle name="Comma 2 3 2 3 3 3 3" xfId="31815" xr:uid="{66C20722-133A-4528-A597-273830FDDB90}"/>
    <cellStyle name="Comma 2 3 2 3 3 3 4" xfId="46072" xr:uid="{C2B77751-B91E-4431-BF10-D54D85D3FA9D}"/>
    <cellStyle name="Comma 2 3 2 3 3 4" xfId="8053" xr:uid="{4B779E5E-3E2A-4703-86D8-A9FFB2B37800}"/>
    <cellStyle name="Comma 2 3 2 3 3 4 2" xfId="22310" xr:uid="{75068185-0DEF-4594-BF29-EBA660BFAAC1}"/>
    <cellStyle name="Comma 2 3 2 3 3 4 3" xfId="34191" xr:uid="{26DFDD60-57B7-4965-8F20-A6C24A899135}"/>
    <cellStyle name="Comma 2 3 2 3 3 4 4" xfId="48448" xr:uid="{870ACDD1-E8F1-4128-BF48-64EEA50651AA}"/>
    <cellStyle name="Comma 2 3 2 3 3 5" xfId="10429" xr:uid="{CA4D57E7-A6F7-40EE-89AF-709AE11BACAE}"/>
    <cellStyle name="Comma 2 3 2 3 3 5 2" xfId="24686" xr:uid="{A11FBA86-3E7C-4E2B-A59E-FD009D5FF95E}"/>
    <cellStyle name="Comma 2 3 2 3 3 5 3" xfId="36567" xr:uid="{F75EDDE1-2D7E-4845-A612-A6AA4EBCC4A1}"/>
    <cellStyle name="Comma 2 3 2 3 3 5 4" xfId="50824" xr:uid="{40DC3F72-3A74-4097-B9CF-F37C56AC8CD8}"/>
    <cellStyle name="Comma 2 3 2 3 3 6" xfId="12806" xr:uid="{1E0D0D5D-EF08-48B3-AF4B-076C4FEC5106}"/>
    <cellStyle name="Comma 2 3 2 3 3 6 2" xfId="38944" xr:uid="{EF501BB8-5623-47A4-9BEF-0A71D10F438C}"/>
    <cellStyle name="Comma 2 3 2 3 3 6 3" xfId="53201" xr:uid="{64BC3C19-5AB3-4CCB-A394-3CA1A9ADEF4A}"/>
    <cellStyle name="Comma 2 3 2 3 3 7" xfId="15182" xr:uid="{6E81D36A-49A1-49FD-B5FB-9F10F9362FE2}"/>
    <cellStyle name="Comma 2 3 2 3 3 8" xfId="27063" xr:uid="{B4395DA3-E31C-4C95-9184-2E05B3AF45B4}"/>
    <cellStyle name="Comma 2 3 2 3 3 9" xfId="41320" xr:uid="{573EE5F2-DE76-49B9-BFA6-F414B321A99B}"/>
    <cellStyle name="Comma 2 3 2 3 4" xfId="1717" xr:uid="{B45D4B84-1CD6-4572-BFCA-E36EA5314D02}"/>
    <cellStyle name="Comma 2 3 2 3 4 2" xfId="4093" xr:uid="{51D7A55B-74B2-4492-A184-95250C438E6D}"/>
    <cellStyle name="Comma 2 3 2 3 4 2 2" xfId="18350" xr:uid="{DAF2888D-0E5D-4340-B942-D3A558C96E8C}"/>
    <cellStyle name="Comma 2 3 2 3 4 2 3" xfId="30231" xr:uid="{7887DAAA-6E23-42B5-BD5C-4311F04ADCA7}"/>
    <cellStyle name="Comma 2 3 2 3 4 2 4" xfId="44488" xr:uid="{C064CFE0-7D85-4BBB-B292-B18E9AAACA9F}"/>
    <cellStyle name="Comma 2 3 2 3 4 3" xfId="6469" xr:uid="{64545CB9-D529-4911-9A3B-3C0334AFE098}"/>
    <cellStyle name="Comma 2 3 2 3 4 3 2" xfId="20726" xr:uid="{B6EEDD45-302E-46F9-BDFA-A175641A3115}"/>
    <cellStyle name="Comma 2 3 2 3 4 3 3" xfId="32607" xr:uid="{86969B41-74DF-4A42-85AF-ACD20F9D19E1}"/>
    <cellStyle name="Comma 2 3 2 3 4 3 4" xfId="46864" xr:uid="{3FBD34E8-BBE3-45D2-B136-80A5E841B59A}"/>
    <cellStyle name="Comma 2 3 2 3 4 4" xfId="8845" xr:uid="{C560D972-7B4F-4E04-98F9-55A99C9C4B5C}"/>
    <cellStyle name="Comma 2 3 2 3 4 4 2" xfId="23102" xr:uid="{82270CB6-ED1B-4E49-992E-5C9D8144DBBF}"/>
    <cellStyle name="Comma 2 3 2 3 4 4 3" xfId="34983" xr:uid="{10B169A2-658F-4BFF-AE8F-1D3B20862209}"/>
    <cellStyle name="Comma 2 3 2 3 4 4 4" xfId="49240" xr:uid="{3E0FF216-C078-4898-B5AA-FF2D9C23A1D7}"/>
    <cellStyle name="Comma 2 3 2 3 4 5" xfId="11221" xr:uid="{8238A5AB-7235-45BE-9470-158BC605B8B8}"/>
    <cellStyle name="Comma 2 3 2 3 4 5 2" xfId="25478" xr:uid="{2139B4F5-0811-4E76-82F8-DB47F4BCE9FC}"/>
    <cellStyle name="Comma 2 3 2 3 4 5 3" xfId="37359" xr:uid="{4466698A-FD9B-45CF-96EB-FD71D70B89C1}"/>
    <cellStyle name="Comma 2 3 2 3 4 5 4" xfId="51616" xr:uid="{72561F92-1B32-4E5D-8557-5A31EDCC6794}"/>
    <cellStyle name="Comma 2 3 2 3 4 6" xfId="13598" xr:uid="{E76B7566-68F2-4F78-858D-4C723B26A789}"/>
    <cellStyle name="Comma 2 3 2 3 4 6 2" xfId="39736" xr:uid="{8EA090D4-F406-42EA-94C1-B80816310CDC}"/>
    <cellStyle name="Comma 2 3 2 3 4 6 3" xfId="53993" xr:uid="{F8FBCE28-DC8F-4D61-833C-A1D3B3AE2201}"/>
    <cellStyle name="Comma 2 3 2 3 4 7" xfId="15974" xr:uid="{AAC6C76D-D2E6-4D6D-BED5-8F05D9089456}"/>
    <cellStyle name="Comma 2 3 2 3 4 8" xfId="27855" xr:uid="{81A39896-D3CA-45A6-A63A-CDDCCF92FBFB}"/>
    <cellStyle name="Comma 2 3 2 3 4 9" xfId="42112" xr:uid="{B08F2FC5-A6CD-4EAB-B8D5-E11ABF64CD9D}"/>
    <cellStyle name="Comma 2 3 2 3 5" xfId="2509" xr:uid="{BBB85CF8-F9DC-4EA5-BB25-BA63E72DEA73}"/>
    <cellStyle name="Comma 2 3 2 3 5 2" xfId="16766" xr:uid="{131958D6-89F3-4916-9B35-E0485C5493B2}"/>
    <cellStyle name="Comma 2 3 2 3 5 3" xfId="28647" xr:uid="{8A6E53FA-89DE-4716-96A2-29DFB68A9F22}"/>
    <cellStyle name="Comma 2 3 2 3 5 4" xfId="42904" xr:uid="{6C375CAB-505F-4A49-801C-C1F6277E615C}"/>
    <cellStyle name="Comma 2 3 2 3 6" xfId="4885" xr:uid="{EE8D4561-8A5B-4B74-9222-953B8B174BF1}"/>
    <cellStyle name="Comma 2 3 2 3 6 2" xfId="19142" xr:uid="{4DBF32B4-5EF9-4BB7-9AE9-9D14FBCE3093}"/>
    <cellStyle name="Comma 2 3 2 3 6 3" xfId="31023" xr:uid="{F3AA2DF3-2E5E-41F2-A382-7FCF0CAB229E}"/>
    <cellStyle name="Comma 2 3 2 3 6 4" xfId="45280" xr:uid="{FA7B5969-1B6E-42E1-A28B-7F36FC18CD22}"/>
    <cellStyle name="Comma 2 3 2 3 7" xfId="7261" xr:uid="{D475C8D4-BD67-4F21-9D52-8FD7672312AC}"/>
    <cellStyle name="Comma 2 3 2 3 7 2" xfId="21518" xr:uid="{F5F27CA2-5C02-43A4-BE46-1D75D10C5796}"/>
    <cellStyle name="Comma 2 3 2 3 7 3" xfId="33399" xr:uid="{1B4C8B93-08FE-4B8A-B6D1-5550621F0DA6}"/>
    <cellStyle name="Comma 2 3 2 3 7 4" xfId="47656" xr:uid="{90C514C4-82FF-4F89-A8AA-8F686FFADE8E}"/>
    <cellStyle name="Comma 2 3 2 3 8" xfId="9637" xr:uid="{3A1361E4-4FED-451C-BB90-A1E1371FC3BC}"/>
    <cellStyle name="Comma 2 3 2 3 8 2" xfId="23894" xr:uid="{80BD64C4-9056-4E35-ADFC-1DE5893C4CF0}"/>
    <cellStyle name="Comma 2 3 2 3 8 3" xfId="35775" xr:uid="{E6282809-B426-419B-A0BD-45A99B7258CC}"/>
    <cellStyle name="Comma 2 3 2 3 8 4" xfId="50032" xr:uid="{0B62FF6F-6D58-4BC2-86C4-D3E4BB549CA2}"/>
    <cellStyle name="Comma 2 3 2 3 9" xfId="12014" xr:uid="{18E3C661-174C-4880-A890-91825AEFDFCE}"/>
    <cellStyle name="Comma 2 3 2 3 9 2" xfId="38152" xr:uid="{ACDCDEEF-CDD2-485E-A41B-886B04D066FB}"/>
    <cellStyle name="Comma 2 3 2 3 9 3" xfId="52409" xr:uid="{3E01754C-6FA0-4653-A09F-32E0F831028E}"/>
    <cellStyle name="Comma 2 3 2 4" xfId="169" xr:uid="{48D640F6-06B2-49DC-931B-2FE3C230CD58}"/>
    <cellStyle name="Comma 2 3 2 4 10" xfId="14426" xr:uid="{06485428-FDF0-41B2-90E1-DABCCA119E3F}"/>
    <cellStyle name="Comma 2 3 2 4 11" xfId="26307" xr:uid="{6A71694E-64EB-4BD0-849C-C811A07B1EB7}"/>
    <cellStyle name="Comma 2 3 2 4 12" xfId="40564" xr:uid="{AE4B860E-FD48-4A26-9478-37A069098467}"/>
    <cellStyle name="Comma 2 3 2 4 2" xfId="529" xr:uid="{B44C5D11-3F2D-47BB-930F-E7BFC3972095}"/>
    <cellStyle name="Comma 2 3 2 4 2 10" xfId="26667" xr:uid="{E494667E-9F7C-42C3-88F3-7832A6BA0793}"/>
    <cellStyle name="Comma 2 3 2 4 2 11" xfId="40924" xr:uid="{E0E6A0AD-CBB0-4D8B-803D-3F965FA2EB3D}"/>
    <cellStyle name="Comma 2 3 2 4 2 2" xfId="1321" xr:uid="{512B884F-3B3B-4225-BC4F-881F9F7B3DDA}"/>
    <cellStyle name="Comma 2 3 2 4 2 2 2" xfId="3697" xr:uid="{8E6A4BFB-8029-419B-80E1-83242089DC5A}"/>
    <cellStyle name="Comma 2 3 2 4 2 2 2 2" xfId="17954" xr:uid="{93E67629-AB6E-4C8B-B181-1344ACFE1B87}"/>
    <cellStyle name="Comma 2 3 2 4 2 2 2 3" xfId="29835" xr:uid="{DFCF864F-6536-495C-9271-64573A6FAD81}"/>
    <cellStyle name="Comma 2 3 2 4 2 2 2 4" xfId="44092" xr:uid="{9A66234A-7B61-4139-8C8C-BB01DE2EE42B}"/>
    <cellStyle name="Comma 2 3 2 4 2 2 3" xfId="6073" xr:uid="{7CB292DA-5EF6-48F9-BF17-047748D92788}"/>
    <cellStyle name="Comma 2 3 2 4 2 2 3 2" xfId="20330" xr:uid="{6CB5E5D1-CD98-4AC0-8B9C-D1D2ABB1986C}"/>
    <cellStyle name="Comma 2 3 2 4 2 2 3 3" xfId="32211" xr:uid="{A1A7344C-066A-4403-91D8-61E671888082}"/>
    <cellStyle name="Comma 2 3 2 4 2 2 3 4" xfId="46468" xr:uid="{CB3C627F-BA53-4ED2-9D80-5807548730CD}"/>
    <cellStyle name="Comma 2 3 2 4 2 2 4" xfId="8449" xr:uid="{FC855D78-FE4C-4DB6-841D-B72017AB806A}"/>
    <cellStyle name="Comma 2 3 2 4 2 2 4 2" xfId="22706" xr:uid="{86D7C463-1350-4A9D-AC59-0BF1F428203A}"/>
    <cellStyle name="Comma 2 3 2 4 2 2 4 3" xfId="34587" xr:uid="{E92B2DB9-3F78-4AC9-9518-4DC04580F75D}"/>
    <cellStyle name="Comma 2 3 2 4 2 2 4 4" xfId="48844" xr:uid="{C54468AD-BFA7-4B95-8553-7BA72B61D0D3}"/>
    <cellStyle name="Comma 2 3 2 4 2 2 5" xfId="10825" xr:uid="{4D80F53A-263C-4BE2-BB8F-C2FDC2F82EE3}"/>
    <cellStyle name="Comma 2 3 2 4 2 2 5 2" xfId="25082" xr:uid="{0E7D149F-756C-4B4D-852F-8D805E78D2F3}"/>
    <cellStyle name="Comma 2 3 2 4 2 2 5 3" xfId="36963" xr:uid="{7C40CD6C-2672-4302-B56C-05BA46A97C2C}"/>
    <cellStyle name="Comma 2 3 2 4 2 2 5 4" xfId="51220" xr:uid="{D4852CA7-0C05-486C-B35D-A37AFDEE937E}"/>
    <cellStyle name="Comma 2 3 2 4 2 2 6" xfId="13202" xr:uid="{A50558D5-B286-4E48-90DE-4B4DF9340926}"/>
    <cellStyle name="Comma 2 3 2 4 2 2 6 2" xfId="39340" xr:uid="{9D1DEEA4-1089-4396-AE35-FD18C35570EC}"/>
    <cellStyle name="Comma 2 3 2 4 2 2 6 3" xfId="53597" xr:uid="{62E3A08E-FD6D-4BF2-BA99-AF7D435637AF}"/>
    <cellStyle name="Comma 2 3 2 4 2 2 7" xfId="15578" xr:uid="{CC788298-2B30-4952-B5ED-8271E7A826B7}"/>
    <cellStyle name="Comma 2 3 2 4 2 2 8" xfId="27459" xr:uid="{49466147-BD24-4DD2-875E-E38EA1DC247A}"/>
    <cellStyle name="Comma 2 3 2 4 2 2 9" xfId="41716" xr:uid="{05CF3C44-224E-4B2B-BEAA-AABDCED64575}"/>
    <cellStyle name="Comma 2 3 2 4 2 3" xfId="2113" xr:uid="{22B3D30B-BC6A-487C-81AC-1F130E502C81}"/>
    <cellStyle name="Comma 2 3 2 4 2 3 2" xfId="4489" xr:uid="{EAF66B0A-BE54-4177-BFEE-D9392F5E916A}"/>
    <cellStyle name="Comma 2 3 2 4 2 3 2 2" xfId="18746" xr:uid="{7795B05F-07FD-4069-9294-4AA11E6D2EEB}"/>
    <cellStyle name="Comma 2 3 2 4 2 3 2 3" xfId="30627" xr:uid="{B4DE7088-3001-4266-83C2-18C638E0897A}"/>
    <cellStyle name="Comma 2 3 2 4 2 3 2 4" xfId="44884" xr:uid="{00C32C94-B40E-4B81-8415-ACBFC6FFCF57}"/>
    <cellStyle name="Comma 2 3 2 4 2 3 3" xfId="6865" xr:uid="{A21D911E-2708-462C-A5AF-160C3B665B6E}"/>
    <cellStyle name="Comma 2 3 2 4 2 3 3 2" xfId="21122" xr:uid="{BCCEDCA8-26D1-404B-9235-1DD5BE1C4DCD}"/>
    <cellStyle name="Comma 2 3 2 4 2 3 3 3" xfId="33003" xr:uid="{8ACA0992-092A-44B0-8749-F2F2F1CA74C4}"/>
    <cellStyle name="Comma 2 3 2 4 2 3 3 4" xfId="47260" xr:uid="{82A54184-AFE6-47D7-8BDE-9684B9190903}"/>
    <cellStyle name="Comma 2 3 2 4 2 3 4" xfId="9241" xr:uid="{0E3865CC-82B1-4E83-8298-E9B4D9B46C2B}"/>
    <cellStyle name="Comma 2 3 2 4 2 3 4 2" xfId="23498" xr:uid="{5758FB05-43D2-4731-94DC-E2AD7740DB47}"/>
    <cellStyle name="Comma 2 3 2 4 2 3 4 3" xfId="35379" xr:uid="{7E0757B5-4772-4468-8808-A92173A6DCC6}"/>
    <cellStyle name="Comma 2 3 2 4 2 3 4 4" xfId="49636" xr:uid="{5B522CAC-0389-463A-B26D-20261423C427}"/>
    <cellStyle name="Comma 2 3 2 4 2 3 5" xfId="11617" xr:uid="{750C600B-0C16-48BC-A900-771A39A668BF}"/>
    <cellStyle name="Comma 2 3 2 4 2 3 5 2" xfId="25874" xr:uid="{10A22822-B29E-4180-B136-75A1E04CC317}"/>
    <cellStyle name="Comma 2 3 2 4 2 3 5 3" xfId="37755" xr:uid="{8D8E507D-1B54-4397-9326-8A2CE45BFA61}"/>
    <cellStyle name="Comma 2 3 2 4 2 3 5 4" xfId="52012" xr:uid="{08F1A2D0-ED88-4CAC-AB38-C74B64D28E2D}"/>
    <cellStyle name="Comma 2 3 2 4 2 3 6" xfId="13994" xr:uid="{B591216A-B174-4815-9F66-D6E154CB27D2}"/>
    <cellStyle name="Comma 2 3 2 4 2 3 6 2" xfId="40132" xr:uid="{86131E35-FB51-429A-9B1B-4B5C7402F8AD}"/>
    <cellStyle name="Comma 2 3 2 4 2 3 6 3" xfId="54389" xr:uid="{0E5A2152-74D7-49DC-9AF2-BAC797BF2288}"/>
    <cellStyle name="Comma 2 3 2 4 2 3 7" xfId="16370" xr:uid="{DB9F68BD-EF2D-49C1-B195-C6591D5E9229}"/>
    <cellStyle name="Comma 2 3 2 4 2 3 8" xfId="28251" xr:uid="{EB70992E-6209-4C2B-949F-8EFD1A9373AD}"/>
    <cellStyle name="Comma 2 3 2 4 2 3 9" xfId="42508" xr:uid="{49DF2EEC-0E88-4983-87BB-47FF65C100DF}"/>
    <cellStyle name="Comma 2 3 2 4 2 4" xfId="2905" xr:uid="{8797A393-B9E9-4032-B09F-CE46B31A8D98}"/>
    <cellStyle name="Comma 2 3 2 4 2 4 2" xfId="17162" xr:uid="{985BE2A3-DD62-4547-8AAC-00059EC46023}"/>
    <cellStyle name="Comma 2 3 2 4 2 4 3" xfId="29043" xr:uid="{C3FEFA21-F3AA-4670-9C98-50372D438D12}"/>
    <cellStyle name="Comma 2 3 2 4 2 4 4" xfId="43300" xr:uid="{DEDECF8E-51D8-438D-935A-A56B4E967478}"/>
    <cellStyle name="Comma 2 3 2 4 2 5" xfId="5281" xr:uid="{5AFA7694-A253-4117-A945-C2FB4DC2B1EA}"/>
    <cellStyle name="Comma 2 3 2 4 2 5 2" xfId="19538" xr:uid="{DE2D008A-AA43-4BA0-821E-2AD3BFE2C208}"/>
    <cellStyle name="Comma 2 3 2 4 2 5 3" xfId="31419" xr:uid="{49FE9CE6-F0E2-43ED-A226-3007934EF701}"/>
    <cellStyle name="Comma 2 3 2 4 2 5 4" xfId="45676" xr:uid="{E1543096-F1B9-4E92-962E-C1F180FE7AC6}"/>
    <cellStyle name="Comma 2 3 2 4 2 6" xfId="7657" xr:uid="{99D03449-6869-4EBD-B267-E27EECA6AD31}"/>
    <cellStyle name="Comma 2 3 2 4 2 6 2" xfId="21914" xr:uid="{17FEE877-8AF1-4AD2-9C84-0E09413A37B4}"/>
    <cellStyle name="Comma 2 3 2 4 2 6 3" xfId="33795" xr:uid="{C82FD934-E50F-4AD5-A397-2C80B6FFEBA0}"/>
    <cellStyle name="Comma 2 3 2 4 2 6 4" xfId="48052" xr:uid="{7FE32FDC-B242-4012-828A-3F52516BB46E}"/>
    <cellStyle name="Comma 2 3 2 4 2 7" xfId="10033" xr:uid="{F0ACC868-1484-4E3E-8EF7-19EF760E61F7}"/>
    <cellStyle name="Comma 2 3 2 4 2 7 2" xfId="24290" xr:uid="{95F3591D-2727-4307-8307-68E0315CC4F0}"/>
    <cellStyle name="Comma 2 3 2 4 2 7 3" xfId="36171" xr:uid="{3404280D-33D1-44E5-8C97-FC1CD0652D3C}"/>
    <cellStyle name="Comma 2 3 2 4 2 7 4" xfId="50428" xr:uid="{FD09B451-BF15-4749-8CB9-D0D06F6BD79C}"/>
    <cellStyle name="Comma 2 3 2 4 2 8" xfId="12410" xr:uid="{677014B8-F911-4B1E-A154-FF735BB44C87}"/>
    <cellStyle name="Comma 2 3 2 4 2 8 2" xfId="38548" xr:uid="{BDC75D66-C181-438C-AFDB-49F946B421BE}"/>
    <cellStyle name="Comma 2 3 2 4 2 8 3" xfId="52805" xr:uid="{F46C2247-B36F-4C45-BEAA-D0108C96FC4D}"/>
    <cellStyle name="Comma 2 3 2 4 2 9" xfId="14786" xr:uid="{6DB22B58-CE01-46F9-A36B-9E563658B065}"/>
    <cellStyle name="Comma 2 3 2 4 3" xfId="961" xr:uid="{36EFB876-D39B-4584-8A2B-D61EF7CED126}"/>
    <cellStyle name="Comma 2 3 2 4 3 2" xfId="3337" xr:uid="{DFFBBFFA-48FE-47A9-A32C-14CE0518EC9F}"/>
    <cellStyle name="Comma 2 3 2 4 3 2 2" xfId="17594" xr:uid="{9E44C03D-E750-4A9B-9321-D27085687980}"/>
    <cellStyle name="Comma 2 3 2 4 3 2 3" xfId="29475" xr:uid="{EC95472F-DCB7-4FCA-A405-C4D5CD8672FD}"/>
    <cellStyle name="Comma 2 3 2 4 3 2 4" xfId="43732" xr:uid="{15D38851-51A5-423F-88C0-F93F1B696037}"/>
    <cellStyle name="Comma 2 3 2 4 3 3" xfId="5713" xr:uid="{9D7BADC0-446C-4E61-8090-5AC2CEAA47A5}"/>
    <cellStyle name="Comma 2 3 2 4 3 3 2" xfId="19970" xr:uid="{93600467-7041-48C8-8412-DF9028F87E0A}"/>
    <cellStyle name="Comma 2 3 2 4 3 3 3" xfId="31851" xr:uid="{852EAA67-F4C4-4772-891B-219F5656F228}"/>
    <cellStyle name="Comma 2 3 2 4 3 3 4" xfId="46108" xr:uid="{88920849-0227-452F-8977-6A37DD08DAF6}"/>
    <cellStyle name="Comma 2 3 2 4 3 4" xfId="8089" xr:uid="{14B311F8-CE03-49DD-9341-A68F3DFDE9CD}"/>
    <cellStyle name="Comma 2 3 2 4 3 4 2" xfId="22346" xr:uid="{B9D7ADB6-9678-4F0F-9FC2-63B9663CB0BA}"/>
    <cellStyle name="Comma 2 3 2 4 3 4 3" xfId="34227" xr:uid="{2E3618D3-0E0B-4870-8B53-A48F459AD10C}"/>
    <cellStyle name="Comma 2 3 2 4 3 4 4" xfId="48484" xr:uid="{7D7FB9E0-6302-426F-87AD-DF57EB825B88}"/>
    <cellStyle name="Comma 2 3 2 4 3 5" xfId="10465" xr:uid="{5ED747FE-4F8B-4CF0-9AC9-D3361D6929C8}"/>
    <cellStyle name="Comma 2 3 2 4 3 5 2" xfId="24722" xr:uid="{9E820BE5-4566-47C5-8276-A773C844882E}"/>
    <cellStyle name="Comma 2 3 2 4 3 5 3" xfId="36603" xr:uid="{947A9188-26E2-4104-891D-39A44413C9EF}"/>
    <cellStyle name="Comma 2 3 2 4 3 5 4" xfId="50860" xr:uid="{511AD0E4-FCF8-47D9-A8FF-191F5D6FA2C7}"/>
    <cellStyle name="Comma 2 3 2 4 3 6" xfId="12842" xr:uid="{E8EF67C6-F76B-4AAD-BC0B-078817516DEF}"/>
    <cellStyle name="Comma 2 3 2 4 3 6 2" xfId="38980" xr:uid="{1B6705CE-F37C-46B5-A4EA-AA1F5D4C9B75}"/>
    <cellStyle name="Comma 2 3 2 4 3 6 3" xfId="53237" xr:uid="{50A94801-E9B4-47AE-BCDF-F647A5B6755F}"/>
    <cellStyle name="Comma 2 3 2 4 3 7" xfId="15218" xr:uid="{3DF760F3-9635-46C6-B61C-81FF07DAD2D7}"/>
    <cellStyle name="Comma 2 3 2 4 3 8" xfId="27099" xr:uid="{0611DFF2-9783-4C21-8458-18C9B49354DD}"/>
    <cellStyle name="Comma 2 3 2 4 3 9" xfId="41356" xr:uid="{ED6E5DD2-7776-4F92-B8F5-242E68367123}"/>
    <cellStyle name="Comma 2 3 2 4 4" xfId="1753" xr:uid="{C0DD5E88-C190-4B03-9BF1-B34F8323E8E8}"/>
    <cellStyle name="Comma 2 3 2 4 4 2" xfId="4129" xr:uid="{BE114F03-7C9B-44D6-AE4B-6BBBD739A9D7}"/>
    <cellStyle name="Comma 2 3 2 4 4 2 2" xfId="18386" xr:uid="{23221B42-A15E-48CA-8F9F-DF225EBAF62F}"/>
    <cellStyle name="Comma 2 3 2 4 4 2 3" xfId="30267" xr:uid="{8AA2ECE3-B753-43E4-BFF0-29286339B7BA}"/>
    <cellStyle name="Comma 2 3 2 4 4 2 4" xfId="44524" xr:uid="{22F8FDD9-D152-43B0-B7A5-CAB2444BE155}"/>
    <cellStyle name="Comma 2 3 2 4 4 3" xfId="6505" xr:uid="{F28F5007-9C65-49B3-BF61-E6F8896515BC}"/>
    <cellStyle name="Comma 2 3 2 4 4 3 2" xfId="20762" xr:uid="{A5CA80DB-56AF-40A9-8290-54F0675CE278}"/>
    <cellStyle name="Comma 2 3 2 4 4 3 3" xfId="32643" xr:uid="{ABF16EDE-E5B5-4A5A-BE9E-6971DECC85BB}"/>
    <cellStyle name="Comma 2 3 2 4 4 3 4" xfId="46900" xr:uid="{0A292018-2AE6-4234-97B6-39CCB10B37D6}"/>
    <cellStyle name="Comma 2 3 2 4 4 4" xfId="8881" xr:uid="{CF94A88D-D9B9-480F-A9F7-9D4008F53ECA}"/>
    <cellStyle name="Comma 2 3 2 4 4 4 2" xfId="23138" xr:uid="{B42C357C-764F-476C-B436-69106A838A82}"/>
    <cellStyle name="Comma 2 3 2 4 4 4 3" xfId="35019" xr:uid="{7E24A495-52A8-4921-8324-2034A07665A5}"/>
    <cellStyle name="Comma 2 3 2 4 4 4 4" xfId="49276" xr:uid="{8F2BCF93-0CE2-485C-83DD-193402120427}"/>
    <cellStyle name="Comma 2 3 2 4 4 5" xfId="11257" xr:uid="{DA82FDFC-C64C-4673-810D-F7DF1FCB5252}"/>
    <cellStyle name="Comma 2 3 2 4 4 5 2" xfId="25514" xr:uid="{07991F20-84BC-41B1-8B6B-31B1A0D9350F}"/>
    <cellStyle name="Comma 2 3 2 4 4 5 3" xfId="37395" xr:uid="{C98D9779-582E-4498-B95C-4125A5488D67}"/>
    <cellStyle name="Comma 2 3 2 4 4 5 4" xfId="51652" xr:uid="{7470D813-9C88-423E-8C34-3BF39F4C4D7C}"/>
    <cellStyle name="Comma 2 3 2 4 4 6" xfId="13634" xr:uid="{32A8AFD7-0D64-4B9D-9A81-61FE2B685413}"/>
    <cellStyle name="Comma 2 3 2 4 4 6 2" xfId="39772" xr:uid="{E9EB9A9B-4FD4-4D5D-81B3-F971DE861314}"/>
    <cellStyle name="Comma 2 3 2 4 4 6 3" xfId="54029" xr:uid="{02F0C605-C2A0-4181-AA95-CC747EF179EA}"/>
    <cellStyle name="Comma 2 3 2 4 4 7" xfId="16010" xr:uid="{5FA24B7B-7627-4D5F-B829-3AE9874DEFF7}"/>
    <cellStyle name="Comma 2 3 2 4 4 8" xfId="27891" xr:uid="{899D9EF8-D386-432E-B70F-71D54E5EE256}"/>
    <cellStyle name="Comma 2 3 2 4 4 9" xfId="42148" xr:uid="{8D1954AF-A197-45E5-9B35-256689CC3676}"/>
    <cellStyle name="Comma 2 3 2 4 5" xfId="2545" xr:uid="{9E074510-D520-4279-95F5-0DE9E520CF22}"/>
    <cellStyle name="Comma 2 3 2 4 5 2" xfId="16802" xr:uid="{E92EA87B-3CBB-481A-983A-64ECBA83869D}"/>
    <cellStyle name="Comma 2 3 2 4 5 3" xfId="28683" xr:uid="{BCC3A03A-EA19-4E33-8B7C-6FB9B1776FAD}"/>
    <cellStyle name="Comma 2 3 2 4 5 4" xfId="42940" xr:uid="{5CD603B7-2B0C-4528-B630-8427F38BBF70}"/>
    <cellStyle name="Comma 2 3 2 4 6" xfId="4921" xr:uid="{DF122182-5333-446C-8C08-63DC88EC9BC2}"/>
    <cellStyle name="Comma 2 3 2 4 6 2" xfId="19178" xr:uid="{7B6E7CFC-8CB1-4827-977C-94538F19D919}"/>
    <cellStyle name="Comma 2 3 2 4 6 3" xfId="31059" xr:uid="{A222E681-3B59-48AC-A283-D7DC4CF6F30C}"/>
    <cellStyle name="Comma 2 3 2 4 6 4" xfId="45316" xr:uid="{50030B86-6B49-4351-B3F2-F94A0357D449}"/>
    <cellStyle name="Comma 2 3 2 4 7" xfId="7297" xr:uid="{B0066B15-1026-402E-9DF2-602F8F068B8F}"/>
    <cellStyle name="Comma 2 3 2 4 7 2" xfId="21554" xr:uid="{EE37C1EC-AE45-4EE2-85A9-6D6BFF8054FB}"/>
    <cellStyle name="Comma 2 3 2 4 7 3" xfId="33435" xr:uid="{A711ECEE-46BA-4A54-B94C-E3CA6BE10C1C}"/>
    <cellStyle name="Comma 2 3 2 4 7 4" xfId="47692" xr:uid="{1FE3AFC1-4B3C-4BE8-85FB-560DE3C4E6D7}"/>
    <cellStyle name="Comma 2 3 2 4 8" xfId="9673" xr:uid="{2E50430E-5118-4293-BD60-E309C2363F70}"/>
    <cellStyle name="Comma 2 3 2 4 8 2" xfId="23930" xr:uid="{E8B6B45F-BD33-40AB-BB03-23552EFC7B6F}"/>
    <cellStyle name="Comma 2 3 2 4 8 3" xfId="35811" xr:uid="{C1DE10A6-AB8E-4D46-B05C-8571D967BF71}"/>
    <cellStyle name="Comma 2 3 2 4 8 4" xfId="50068" xr:uid="{A8C21D06-71A5-45D4-9D67-08791C390D7B}"/>
    <cellStyle name="Comma 2 3 2 4 9" xfId="12050" xr:uid="{4DC0A410-B667-4D92-86E2-C57F29F538E1}"/>
    <cellStyle name="Comma 2 3 2 4 9 2" xfId="38188" xr:uid="{204A256E-7E49-4FF5-A70C-2C031388E0CD}"/>
    <cellStyle name="Comma 2 3 2 4 9 3" xfId="52445" xr:uid="{937BAF5B-9CB9-4B6C-9C4B-0207C166381C}"/>
    <cellStyle name="Comma 2 3 2 5" xfId="205" xr:uid="{BC5E3A6A-D4A1-474A-97EC-DF069D11952D}"/>
    <cellStyle name="Comma 2 3 2 5 10" xfId="14462" xr:uid="{511C7084-53C5-4EBD-95AC-9DB17717B44D}"/>
    <cellStyle name="Comma 2 3 2 5 11" xfId="26343" xr:uid="{918F5ADF-968B-4A44-AE4B-79AD80C58B55}"/>
    <cellStyle name="Comma 2 3 2 5 12" xfId="40600" xr:uid="{DF1E105A-22D4-4716-A995-B84A5A52D885}"/>
    <cellStyle name="Comma 2 3 2 5 2" xfId="565" xr:uid="{9F28F977-4EF2-4208-92C1-77B6A947838A}"/>
    <cellStyle name="Comma 2 3 2 5 2 10" xfId="26703" xr:uid="{2C5A57AB-15E4-4813-807E-DD1481960968}"/>
    <cellStyle name="Comma 2 3 2 5 2 11" xfId="40960" xr:uid="{E482DCB4-9AE4-4652-807B-D68BD62FD897}"/>
    <cellStyle name="Comma 2 3 2 5 2 2" xfId="1357" xr:uid="{619CA080-CCF7-4F50-AB9A-C0F2535D6AE8}"/>
    <cellStyle name="Comma 2 3 2 5 2 2 2" xfId="3733" xr:uid="{40853B4E-FC49-4E2C-8821-4EAE1E05C6F2}"/>
    <cellStyle name="Comma 2 3 2 5 2 2 2 2" xfId="17990" xr:uid="{910F5EBB-9D31-4D9D-A3F5-321FC716E63A}"/>
    <cellStyle name="Comma 2 3 2 5 2 2 2 3" xfId="29871" xr:uid="{A53D4C0D-AC3A-422F-B486-D5208BC39023}"/>
    <cellStyle name="Comma 2 3 2 5 2 2 2 4" xfId="44128" xr:uid="{49823F9B-FC06-44E2-8BF1-4EBD746C6A05}"/>
    <cellStyle name="Comma 2 3 2 5 2 2 3" xfId="6109" xr:uid="{69B3D2DD-40C2-4526-9235-0BF33C239ACC}"/>
    <cellStyle name="Comma 2 3 2 5 2 2 3 2" xfId="20366" xr:uid="{1AFF593A-FBEB-41FE-A2AB-E36959E271AF}"/>
    <cellStyle name="Comma 2 3 2 5 2 2 3 3" xfId="32247" xr:uid="{7AFE40DB-CCA5-45AE-A2A1-36999B9AF529}"/>
    <cellStyle name="Comma 2 3 2 5 2 2 3 4" xfId="46504" xr:uid="{1DC8B580-5E3C-4345-9FF7-31EA2629EE29}"/>
    <cellStyle name="Comma 2 3 2 5 2 2 4" xfId="8485" xr:uid="{AE4C1935-5142-48C8-8213-B809CEEC878B}"/>
    <cellStyle name="Comma 2 3 2 5 2 2 4 2" xfId="22742" xr:uid="{8FCD6BF2-A04C-4CFA-A7DA-A025ECD60F73}"/>
    <cellStyle name="Comma 2 3 2 5 2 2 4 3" xfId="34623" xr:uid="{3E22F128-6E9D-4F9E-A23C-8906BA5AC242}"/>
    <cellStyle name="Comma 2 3 2 5 2 2 4 4" xfId="48880" xr:uid="{433A35B2-5842-4850-9DBB-61F402D83B2D}"/>
    <cellStyle name="Comma 2 3 2 5 2 2 5" xfId="10861" xr:uid="{17D5135A-2F8B-4E62-96C1-53BFFEFAA0CF}"/>
    <cellStyle name="Comma 2 3 2 5 2 2 5 2" xfId="25118" xr:uid="{20C933C3-7727-4CA2-99B8-0E008946041F}"/>
    <cellStyle name="Comma 2 3 2 5 2 2 5 3" xfId="36999" xr:uid="{C7DAC560-04A0-43F7-A353-5B4C30CC4BF3}"/>
    <cellStyle name="Comma 2 3 2 5 2 2 5 4" xfId="51256" xr:uid="{575B2026-A3CF-4A5A-A228-7D9DC77068EE}"/>
    <cellStyle name="Comma 2 3 2 5 2 2 6" xfId="13238" xr:uid="{91237DCE-7AB2-46B7-8E79-CEE9DF1784B0}"/>
    <cellStyle name="Comma 2 3 2 5 2 2 6 2" xfId="39376" xr:uid="{BCD17E07-B18C-4411-8C26-8327E8E24F7C}"/>
    <cellStyle name="Comma 2 3 2 5 2 2 6 3" xfId="53633" xr:uid="{F081F7E4-4C48-498B-BB5D-049A23456268}"/>
    <cellStyle name="Comma 2 3 2 5 2 2 7" xfId="15614" xr:uid="{27304FC4-E481-4727-8B1A-5AF592CC63A5}"/>
    <cellStyle name="Comma 2 3 2 5 2 2 8" xfId="27495" xr:uid="{395A688C-7988-4506-81A5-9871AD597258}"/>
    <cellStyle name="Comma 2 3 2 5 2 2 9" xfId="41752" xr:uid="{3CA93B31-BD24-4B4F-BD4C-A1215378320B}"/>
    <cellStyle name="Comma 2 3 2 5 2 3" xfId="2149" xr:uid="{AC5C3EB3-1C22-4046-ADA2-688FC411D86F}"/>
    <cellStyle name="Comma 2 3 2 5 2 3 2" xfId="4525" xr:uid="{9CFD8B38-9E37-4D50-88CD-31F7D867877B}"/>
    <cellStyle name="Comma 2 3 2 5 2 3 2 2" xfId="18782" xr:uid="{D9AA64D1-4CEC-4EE9-BCF2-FB9FEA7B3A65}"/>
    <cellStyle name="Comma 2 3 2 5 2 3 2 3" xfId="30663" xr:uid="{EFDE0DF3-915A-4AAB-9B17-F1E0CED9148E}"/>
    <cellStyle name="Comma 2 3 2 5 2 3 2 4" xfId="44920" xr:uid="{C5A7D82C-0274-4A05-8C60-89F95C9DF0B8}"/>
    <cellStyle name="Comma 2 3 2 5 2 3 3" xfId="6901" xr:uid="{526A8EC7-C76B-4314-A16D-79FBD1858FA6}"/>
    <cellStyle name="Comma 2 3 2 5 2 3 3 2" xfId="21158" xr:uid="{EC7F8812-ADF2-4F5B-BCC7-0DC533D3B167}"/>
    <cellStyle name="Comma 2 3 2 5 2 3 3 3" xfId="33039" xr:uid="{18F3E20B-D4DB-473E-8755-8C50C535F179}"/>
    <cellStyle name="Comma 2 3 2 5 2 3 3 4" xfId="47296" xr:uid="{8A831AD3-575F-4683-A158-29DBFA1F2A37}"/>
    <cellStyle name="Comma 2 3 2 5 2 3 4" xfId="9277" xr:uid="{B6D6D4B4-CE98-4791-B637-889C1AFC2292}"/>
    <cellStyle name="Comma 2 3 2 5 2 3 4 2" xfId="23534" xr:uid="{3B366664-9E62-42B6-9FDD-80734DE5C349}"/>
    <cellStyle name="Comma 2 3 2 5 2 3 4 3" xfId="35415" xr:uid="{DB36AE7B-24B8-4660-9F83-B2EB39EE108F}"/>
    <cellStyle name="Comma 2 3 2 5 2 3 4 4" xfId="49672" xr:uid="{A8A765DF-F53B-4557-93AF-3D2ED58AF7CC}"/>
    <cellStyle name="Comma 2 3 2 5 2 3 5" xfId="11653" xr:uid="{7055D80C-467A-4C9A-A83D-F6C79159D65F}"/>
    <cellStyle name="Comma 2 3 2 5 2 3 5 2" xfId="25910" xr:uid="{C1F7FFBB-50DA-41BB-A7EB-CE6696A5C76B}"/>
    <cellStyle name="Comma 2 3 2 5 2 3 5 3" xfId="37791" xr:uid="{3E7DF2EE-4103-48B0-B9A0-881C84631FE1}"/>
    <cellStyle name="Comma 2 3 2 5 2 3 5 4" xfId="52048" xr:uid="{5FFCBFFD-8735-4FC1-A0D1-1A317B48F341}"/>
    <cellStyle name="Comma 2 3 2 5 2 3 6" xfId="14030" xr:uid="{D0D4FC69-1FBE-4E48-8CF3-433DE19957CB}"/>
    <cellStyle name="Comma 2 3 2 5 2 3 6 2" xfId="40168" xr:uid="{112AAB51-3C58-4B18-9B66-D0B487ABDD1A}"/>
    <cellStyle name="Comma 2 3 2 5 2 3 6 3" xfId="54425" xr:uid="{D0615735-79E0-4C5D-B359-AA23C92B175D}"/>
    <cellStyle name="Comma 2 3 2 5 2 3 7" xfId="16406" xr:uid="{78485EB5-2A0E-4F0D-972B-2F28ABF54306}"/>
    <cellStyle name="Comma 2 3 2 5 2 3 8" xfId="28287" xr:uid="{32A7ABB5-F171-4BA3-9142-FC1F234664E1}"/>
    <cellStyle name="Comma 2 3 2 5 2 3 9" xfId="42544" xr:uid="{048BEE12-0410-464C-8E43-B76D0073CED0}"/>
    <cellStyle name="Comma 2 3 2 5 2 4" xfId="2941" xr:uid="{B13AA9DF-3900-40C6-9273-EC360E395CE5}"/>
    <cellStyle name="Comma 2 3 2 5 2 4 2" xfId="17198" xr:uid="{4319D7D8-1F18-4C18-9EC1-CBE818B44493}"/>
    <cellStyle name="Comma 2 3 2 5 2 4 3" xfId="29079" xr:uid="{A925CEE2-81E7-4EF2-A32B-2CE3095EF340}"/>
    <cellStyle name="Comma 2 3 2 5 2 4 4" xfId="43336" xr:uid="{5E419D82-303D-430C-8048-C0441CA9CD50}"/>
    <cellStyle name="Comma 2 3 2 5 2 5" xfId="5317" xr:uid="{BE46756A-9C26-4E18-B9CC-C1A34D0ED784}"/>
    <cellStyle name="Comma 2 3 2 5 2 5 2" xfId="19574" xr:uid="{4D6ED516-B373-4338-8459-1C6F90AD35D0}"/>
    <cellStyle name="Comma 2 3 2 5 2 5 3" xfId="31455" xr:uid="{03CBDE48-11D7-4735-A453-363BC097DDD5}"/>
    <cellStyle name="Comma 2 3 2 5 2 5 4" xfId="45712" xr:uid="{D0591305-705E-4DF1-AF27-1690F9743952}"/>
    <cellStyle name="Comma 2 3 2 5 2 6" xfId="7693" xr:uid="{F09434EF-870F-45EE-AD21-6130C285DC1F}"/>
    <cellStyle name="Comma 2 3 2 5 2 6 2" xfId="21950" xr:uid="{52FEF1D6-6BA3-4715-8E62-C7E206B752E2}"/>
    <cellStyle name="Comma 2 3 2 5 2 6 3" xfId="33831" xr:uid="{70C896FD-B669-4992-A702-2D659E962D1D}"/>
    <cellStyle name="Comma 2 3 2 5 2 6 4" xfId="48088" xr:uid="{347590AF-D657-4C53-BD81-FB5B67BA44DD}"/>
    <cellStyle name="Comma 2 3 2 5 2 7" xfId="10069" xr:uid="{F8E0090F-7C6B-40A3-8E06-8719E025F7D1}"/>
    <cellStyle name="Comma 2 3 2 5 2 7 2" xfId="24326" xr:uid="{45C7EA12-3560-4493-A101-5D308EC5D3C0}"/>
    <cellStyle name="Comma 2 3 2 5 2 7 3" xfId="36207" xr:uid="{6736EC63-DEB5-40DD-8085-D39050678DFD}"/>
    <cellStyle name="Comma 2 3 2 5 2 7 4" xfId="50464" xr:uid="{B50E661C-C4D2-4D17-9DAC-A6D474A5B082}"/>
    <cellStyle name="Comma 2 3 2 5 2 8" xfId="12446" xr:uid="{3D6C33B8-E8B3-4B94-ACF5-33A82EE44A6E}"/>
    <cellStyle name="Comma 2 3 2 5 2 8 2" xfId="38584" xr:uid="{B524B28A-E2CB-4079-B8C2-B24758127B25}"/>
    <cellStyle name="Comma 2 3 2 5 2 8 3" xfId="52841" xr:uid="{A01D82EB-4F6D-49F3-A490-6F565532CCDF}"/>
    <cellStyle name="Comma 2 3 2 5 2 9" xfId="14822" xr:uid="{69D8F948-6211-4365-BFC1-A8BECD9217EC}"/>
    <cellStyle name="Comma 2 3 2 5 3" xfId="997" xr:uid="{038A5DFB-3768-4200-B16F-81CAF020EEA6}"/>
    <cellStyle name="Comma 2 3 2 5 3 2" xfId="3373" xr:uid="{D7693791-8295-48E8-847E-EC13D97B65BA}"/>
    <cellStyle name="Comma 2 3 2 5 3 2 2" xfId="17630" xr:uid="{2164476F-3BCF-464C-98B3-4F86AC36AF7D}"/>
    <cellStyle name="Comma 2 3 2 5 3 2 3" xfId="29511" xr:uid="{03959CF7-70D3-4DAE-BD37-0C74F26939F2}"/>
    <cellStyle name="Comma 2 3 2 5 3 2 4" xfId="43768" xr:uid="{83F52F50-D5B2-4236-B2EB-A4F493FAC9A7}"/>
    <cellStyle name="Comma 2 3 2 5 3 3" xfId="5749" xr:uid="{FF0450E7-9DD7-4E6D-87BE-E5E1FB1A54F6}"/>
    <cellStyle name="Comma 2 3 2 5 3 3 2" xfId="20006" xr:uid="{7DF7E41D-FFFB-4EAA-BF65-AB8B3444C6E1}"/>
    <cellStyle name="Comma 2 3 2 5 3 3 3" xfId="31887" xr:uid="{3C7FD85B-EDB7-4C21-B5AD-1FF7D2EAC451}"/>
    <cellStyle name="Comma 2 3 2 5 3 3 4" xfId="46144" xr:uid="{D2C3CD66-21EA-40B6-BAFD-B7EA5EED7366}"/>
    <cellStyle name="Comma 2 3 2 5 3 4" xfId="8125" xr:uid="{5A0F55EF-4939-431B-AA47-0D4E0A5CB434}"/>
    <cellStyle name="Comma 2 3 2 5 3 4 2" xfId="22382" xr:uid="{3AB13F62-D995-4F98-B19F-0A016C91B56B}"/>
    <cellStyle name="Comma 2 3 2 5 3 4 3" xfId="34263" xr:uid="{3BC3A484-9F98-4ECA-8DED-5E2E6C595A20}"/>
    <cellStyle name="Comma 2 3 2 5 3 4 4" xfId="48520" xr:uid="{86D94935-F2CB-4515-81D2-0E6E779E5B58}"/>
    <cellStyle name="Comma 2 3 2 5 3 5" xfId="10501" xr:uid="{8B429DB7-76D4-467F-BD65-2DE47CBB2BC3}"/>
    <cellStyle name="Comma 2 3 2 5 3 5 2" xfId="24758" xr:uid="{D32A7F2B-F496-4638-8376-399A53B2FA29}"/>
    <cellStyle name="Comma 2 3 2 5 3 5 3" xfId="36639" xr:uid="{C7DBB7C0-E890-4322-A7CA-B5A6AAF6E47F}"/>
    <cellStyle name="Comma 2 3 2 5 3 5 4" xfId="50896" xr:uid="{B81D88AA-803A-42DC-BDAF-1A894C789348}"/>
    <cellStyle name="Comma 2 3 2 5 3 6" xfId="12878" xr:uid="{9A5566B0-9EB9-4DE1-A3F8-E5629EDD6F55}"/>
    <cellStyle name="Comma 2 3 2 5 3 6 2" xfId="39016" xr:uid="{BCEBB279-DB7C-4E10-AFC0-109D7201FE30}"/>
    <cellStyle name="Comma 2 3 2 5 3 6 3" xfId="53273" xr:uid="{14036B35-0F63-49D2-BEFD-B45751503402}"/>
    <cellStyle name="Comma 2 3 2 5 3 7" xfId="15254" xr:uid="{B8C964F2-BEB0-4672-9046-932F91837847}"/>
    <cellStyle name="Comma 2 3 2 5 3 8" xfId="27135" xr:uid="{733390C1-6F5A-4C20-B267-99694CFBD513}"/>
    <cellStyle name="Comma 2 3 2 5 3 9" xfId="41392" xr:uid="{C2F54E9D-8D72-4BEE-9F3B-D1622F77E27E}"/>
    <cellStyle name="Comma 2 3 2 5 4" xfId="1789" xr:uid="{09F1766C-28F7-44AA-8124-DF880BC77DB0}"/>
    <cellStyle name="Comma 2 3 2 5 4 2" xfId="4165" xr:uid="{8EDA976E-2352-4C3F-A360-99477D341DD5}"/>
    <cellStyle name="Comma 2 3 2 5 4 2 2" xfId="18422" xr:uid="{DAB0AD7E-2DD7-4F7C-A361-E9D98BE3B22E}"/>
    <cellStyle name="Comma 2 3 2 5 4 2 3" xfId="30303" xr:uid="{28652591-A0E9-43E4-8497-1320EF2E85DE}"/>
    <cellStyle name="Comma 2 3 2 5 4 2 4" xfId="44560" xr:uid="{32829BDD-BB19-43B5-BE7F-A30FBB8AEF4D}"/>
    <cellStyle name="Comma 2 3 2 5 4 3" xfId="6541" xr:uid="{FAA8BD05-3465-48C6-98C0-9BDA17DC7538}"/>
    <cellStyle name="Comma 2 3 2 5 4 3 2" xfId="20798" xr:uid="{85838C6F-2A33-4096-8A42-8850BE6F3747}"/>
    <cellStyle name="Comma 2 3 2 5 4 3 3" xfId="32679" xr:uid="{D2D88EE9-5F85-4A05-A0C6-BDD7AA50F103}"/>
    <cellStyle name="Comma 2 3 2 5 4 3 4" xfId="46936" xr:uid="{A391A4E9-85A2-47CD-B1E4-E2CFA11204B1}"/>
    <cellStyle name="Comma 2 3 2 5 4 4" xfId="8917" xr:uid="{17566006-CB50-42A4-8762-D12284C072E4}"/>
    <cellStyle name="Comma 2 3 2 5 4 4 2" xfId="23174" xr:uid="{9AA0E60C-A10E-42E1-8905-39C362C499DA}"/>
    <cellStyle name="Comma 2 3 2 5 4 4 3" xfId="35055" xr:uid="{E2242F2C-4756-4A44-AE59-54EE266EE1C8}"/>
    <cellStyle name="Comma 2 3 2 5 4 4 4" xfId="49312" xr:uid="{EC749E2E-5FF8-4951-9613-0B50F7C08608}"/>
    <cellStyle name="Comma 2 3 2 5 4 5" xfId="11293" xr:uid="{D70814EA-C011-4141-A5A9-3C2734E88B9C}"/>
    <cellStyle name="Comma 2 3 2 5 4 5 2" xfId="25550" xr:uid="{53B9452E-9DC9-402E-8392-00B22F88CF59}"/>
    <cellStyle name="Comma 2 3 2 5 4 5 3" xfId="37431" xr:uid="{4D803F2D-6B1A-4FA7-8521-5B4EE07093FD}"/>
    <cellStyle name="Comma 2 3 2 5 4 5 4" xfId="51688" xr:uid="{ED0BDA3B-293D-47C5-AD7B-650AA527E48A}"/>
    <cellStyle name="Comma 2 3 2 5 4 6" xfId="13670" xr:uid="{8A6A8110-F121-4D53-B1DC-83F91958A642}"/>
    <cellStyle name="Comma 2 3 2 5 4 6 2" xfId="39808" xr:uid="{057C80A0-814C-4F7A-B8F9-BC418764E181}"/>
    <cellStyle name="Comma 2 3 2 5 4 6 3" xfId="54065" xr:uid="{5D411A4E-7A15-4C9F-A41C-3A87DC602518}"/>
    <cellStyle name="Comma 2 3 2 5 4 7" xfId="16046" xr:uid="{2C57F4E4-A8E3-433D-86A6-150B70BF6BC1}"/>
    <cellStyle name="Comma 2 3 2 5 4 8" xfId="27927" xr:uid="{07C170BD-314D-4620-978D-421768BF0C33}"/>
    <cellStyle name="Comma 2 3 2 5 4 9" xfId="42184" xr:uid="{9303814C-DC6C-4A9C-92BF-583E8D5C33AC}"/>
    <cellStyle name="Comma 2 3 2 5 5" xfId="2581" xr:uid="{36239CDD-AEC7-467C-B7B5-503285149B67}"/>
    <cellStyle name="Comma 2 3 2 5 5 2" xfId="16838" xr:uid="{75975325-3537-4121-82F0-6BA519A86761}"/>
    <cellStyle name="Comma 2 3 2 5 5 3" xfId="28719" xr:uid="{AD60A371-CFCE-42D3-A6D5-DF09694D0459}"/>
    <cellStyle name="Comma 2 3 2 5 5 4" xfId="42976" xr:uid="{F3ECEC6D-C418-40C0-81F6-1CFA374B2121}"/>
    <cellStyle name="Comma 2 3 2 5 6" xfId="4957" xr:uid="{F4F48EFB-1098-41D2-8D9D-245397419306}"/>
    <cellStyle name="Comma 2 3 2 5 6 2" xfId="19214" xr:uid="{818DF4DB-1034-4FDF-8485-BE77FE964332}"/>
    <cellStyle name="Comma 2 3 2 5 6 3" xfId="31095" xr:uid="{8B0ED5CF-A6BF-448B-B19A-A12F71131160}"/>
    <cellStyle name="Comma 2 3 2 5 6 4" xfId="45352" xr:uid="{BDBBFF4D-9E61-48FF-8243-230EA25CCC6B}"/>
    <cellStyle name="Comma 2 3 2 5 7" xfId="7333" xr:uid="{7BD7A9B6-B0DA-47B4-A136-FA5FC806A0A0}"/>
    <cellStyle name="Comma 2 3 2 5 7 2" xfId="21590" xr:uid="{B8F186A3-2125-464D-920A-F02A312B41D7}"/>
    <cellStyle name="Comma 2 3 2 5 7 3" xfId="33471" xr:uid="{2A03BB61-AC2A-4FD3-84E3-1B7237C5B794}"/>
    <cellStyle name="Comma 2 3 2 5 7 4" xfId="47728" xr:uid="{B0C34998-B25D-48A5-82DF-30120F924E3D}"/>
    <cellStyle name="Comma 2 3 2 5 8" xfId="9709" xr:uid="{593CE53F-CDF2-436B-8209-B308B870C1FF}"/>
    <cellStyle name="Comma 2 3 2 5 8 2" xfId="23966" xr:uid="{D0AFC270-6127-47C0-A8A2-7D2BB66DDB1A}"/>
    <cellStyle name="Comma 2 3 2 5 8 3" xfId="35847" xr:uid="{6D16570A-F327-48D8-903F-A00459D2880A}"/>
    <cellStyle name="Comma 2 3 2 5 8 4" xfId="50104" xr:uid="{6E80E7FD-64D6-4104-B64A-D890CA527643}"/>
    <cellStyle name="Comma 2 3 2 5 9" xfId="12086" xr:uid="{500798BE-C367-486E-A8DF-49173CCFEE1A}"/>
    <cellStyle name="Comma 2 3 2 5 9 2" xfId="38224" xr:uid="{6AA12F6C-7B66-4E27-95A7-1F1C481036D4}"/>
    <cellStyle name="Comma 2 3 2 5 9 3" xfId="52481" xr:uid="{5511533A-6187-436D-9FFE-64E69E95662C}"/>
    <cellStyle name="Comma 2 3 2 6" xfId="241" xr:uid="{641EB583-B5BE-4715-9C31-EA0FCDEA3EC6}"/>
    <cellStyle name="Comma 2 3 2 6 10" xfId="14498" xr:uid="{1AC815F4-3E9F-45C9-8EC5-A514CDABE8C2}"/>
    <cellStyle name="Comma 2 3 2 6 11" xfId="26379" xr:uid="{8890D073-0EF4-4CC3-9B93-B66EF76F15FB}"/>
    <cellStyle name="Comma 2 3 2 6 12" xfId="40636" xr:uid="{A2AA8DD6-5588-45CA-8B42-50DB1101A1CF}"/>
    <cellStyle name="Comma 2 3 2 6 2" xfId="601" xr:uid="{3FBAF99C-D3C1-4701-80AC-D303238BEA2D}"/>
    <cellStyle name="Comma 2 3 2 6 2 10" xfId="26739" xr:uid="{E25B92F1-3274-4201-9161-0DC671772899}"/>
    <cellStyle name="Comma 2 3 2 6 2 11" xfId="40996" xr:uid="{4FE0B91E-E0F7-4237-ADC3-818E574AE216}"/>
    <cellStyle name="Comma 2 3 2 6 2 2" xfId="1393" xr:uid="{24C2DF20-C9B3-473B-95DB-A50A83B3D889}"/>
    <cellStyle name="Comma 2 3 2 6 2 2 2" xfId="3769" xr:uid="{08F9C48A-89E3-429C-BB7B-DAD1DA849A06}"/>
    <cellStyle name="Comma 2 3 2 6 2 2 2 2" xfId="18026" xr:uid="{2D210B89-07A6-43C0-92CE-65EDF289F642}"/>
    <cellStyle name="Comma 2 3 2 6 2 2 2 3" xfId="29907" xr:uid="{B9CC996F-2FC9-4E35-955C-4D9ADCE09D5A}"/>
    <cellStyle name="Comma 2 3 2 6 2 2 2 4" xfId="44164" xr:uid="{9ED667D3-7A21-4E23-8847-9C6606B2CD34}"/>
    <cellStyle name="Comma 2 3 2 6 2 2 3" xfId="6145" xr:uid="{8000FE76-AC32-47B0-8EF7-2D944EEE5891}"/>
    <cellStyle name="Comma 2 3 2 6 2 2 3 2" xfId="20402" xr:uid="{026D6E5E-B7D2-4270-9AF0-DCC08CF3C8CA}"/>
    <cellStyle name="Comma 2 3 2 6 2 2 3 3" xfId="32283" xr:uid="{AE82DCD5-91E4-4918-A45A-B6FB2FCD0E0B}"/>
    <cellStyle name="Comma 2 3 2 6 2 2 3 4" xfId="46540" xr:uid="{8AB3E7A4-184C-40AF-9516-A818F1D43942}"/>
    <cellStyle name="Comma 2 3 2 6 2 2 4" xfId="8521" xr:uid="{B3D702C0-6CDF-4793-916F-4BA728712AD0}"/>
    <cellStyle name="Comma 2 3 2 6 2 2 4 2" xfId="22778" xr:uid="{B2872C0B-AE90-44DE-BD6A-F12408E4FB82}"/>
    <cellStyle name="Comma 2 3 2 6 2 2 4 3" xfId="34659" xr:uid="{C97837A3-634F-4227-9E29-EFD05F543E16}"/>
    <cellStyle name="Comma 2 3 2 6 2 2 4 4" xfId="48916" xr:uid="{5AD978F0-5804-43C6-B00F-5397E67F10E1}"/>
    <cellStyle name="Comma 2 3 2 6 2 2 5" xfId="10897" xr:uid="{9D94E01B-F4CA-47FE-81AB-7954652CCFB1}"/>
    <cellStyle name="Comma 2 3 2 6 2 2 5 2" xfId="25154" xr:uid="{663CC616-5D16-4D1D-B8E9-8433B21D8CB1}"/>
    <cellStyle name="Comma 2 3 2 6 2 2 5 3" xfId="37035" xr:uid="{B57E34A6-C2AA-4D46-AD0A-4197B9599D3E}"/>
    <cellStyle name="Comma 2 3 2 6 2 2 5 4" xfId="51292" xr:uid="{40EBF17B-D197-4057-8CEA-F3F0B7D89508}"/>
    <cellStyle name="Comma 2 3 2 6 2 2 6" xfId="13274" xr:uid="{14DAA9FF-5224-4BA1-AE1E-4ABD6EE6414F}"/>
    <cellStyle name="Comma 2 3 2 6 2 2 6 2" xfId="39412" xr:uid="{92246894-6AED-4503-B35A-C77A7828B90E}"/>
    <cellStyle name="Comma 2 3 2 6 2 2 6 3" xfId="53669" xr:uid="{E3566150-3447-4E00-9289-24468A7A469B}"/>
    <cellStyle name="Comma 2 3 2 6 2 2 7" xfId="15650" xr:uid="{4D660967-3BAF-4DE7-9FB7-7B4B488ED9CC}"/>
    <cellStyle name="Comma 2 3 2 6 2 2 8" xfId="27531" xr:uid="{9552BBE9-147F-41E8-864A-075B0910B753}"/>
    <cellStyle name="Comma 2 3 2 6 2 2 9" xfId="41788" xr:uid="{55EF5317-C11D-4B91-805A-7B842384408B}"/>
    <cellStyle name="Comma 2 3 2 6 2 3" xfId="2185" xr:uid="{0E7BEB97-4EF7-4E1C-97A4-0E64C2B7D0E6}"/>
    <cellStyle name="Comma 2 3 2 6 2 3 2" xfId="4561" xr:uid="{92F48042-F3EE-4381-A7EF-16CFD11173E9}"/>
    <cellStyle name="Comma 2 3 2 6 2 3 2 2" xfId="18818" xr:uid="{1C4B15DB-F522-437B-8B98-74B4782756DE}"/>
    <cellStyle name="Comma 2 3 2 6 2 3 2 3" xfId="30699" xr:uid="{CD7C0E74-CCD1-498F-B2C0-51F9E7D496CE}"/>
    <cellStyle name="Comma 2 3 2 6 2 3 2 4" xfId="44956" xr:uid="{42B4853C-E7C6-475C-B042-6B5EB397144F}"/>
    <cellStyle name="Comma 2 3 2 6 2 3 3" xfId="6937" xr:uid="{A554D3AB-E9B7-4E47-A4FB-E971DC41638F}"/>
    <cellStyle name="Comma 2 3 2 6 2 3 3 2" xfId="21194" xr:uid="{591DD094-D4A2-45B4-9E68-F0F5057DADD7}"/>
    <cellStyle name="Comma 2 3 2 6 2 3 3 3" xfId="33075" xr:uid="{E576019F-CBF5-46AA-B255-E5F33D136564}"/>
    <cellStyle name="Comma 2 3 2 6 2 3 3 4" xfId="47332" xr:uid="{27767602-086B-478B-84D1-6E58D285481F}"/>
    <cellStyle name="Comma 2 3 2 6 2 3 4" xfId="9313" xr:uid="{78393A86-AD26-4639-BCC7-70AE22332E6C}"/>
    <cellStyle name="Comma 2 3 2 6 2 3 4 2" xfId="23570" xr:uid="{FF595098-08E4-498B-AFCB-3D116AC3EA93}"/>
    <cellStyle name="Comma 2 3 2 6 2 3 4 3" xfId="35451" xr:uid="{27A1AC8B-A774-4731-A097-CAB614696972}"/>
    <cellStyle name="Comma 2 3 2 6 2 3 4 4" xfId="49708" xr:uid="{CB55E02D-48FE-4771-A774-D9098C53C1B6}"/>
    <cellStyle name="Comma 2 3 2 6 2 3 5" xfId="11689" xr:uid="{66D03A60-91F8-4637-9762-01DEACEFB243}"/>
    <cellStyle name="Comma 2 3 2 6 2 3 5 2" xfId="25946" xr:uid="{72E88DE0-6D3A-4059-B4E8-F9AEA3D933D8}"/>
    <cellStyle name="Comma 2 3 2 6 2 3 5 3" xfId="37827" xr:uid="{F2BF9E49-8F2D-461D-B563-796AF2ED1D9C}"/>
    <cellStyle name="Comma 2 3 2 6 2 3 5 4" xfId="52084" xr:uid="{1F6103E0-8A04-4527-914C-1F5A261EF76C}"/>
    <cellStyle name="Comma 2 3 2 6 2 3 6" xfId="14066" xr:uid="{2BD904AB-EC13-45D3-9D31-3035F0DEF883}"/>
    <cellStyle name="Comma 2 3 2 6 2 3 6 2" xfId="40204" xr:uid="{7C0FD392-AE46-4EED-83CF-860140164A4C}"/>
    <cellStyle name="Comma 2 3 2 6 2 3 6 3" xfId="54461" xr:uid="{39AD26E4-DE2C-46B4-AD7C-AE1EFD4D7728}"/>
    <cellStyle name="Comma 2 3 2 6 2 3 7" xfId="16442" xr:uid="{DCA62E39-090E-49DF-A2B8-5E6534F94A87}"/>
    <cellStyle name="Comma 2 3 2 6 2 3 8" xfId="28323" xr:uid="{47668094-0585-4637-B5D3-19C91B706254}"/>
    <cellStyle name="Comma 2 3 2 6 2 3 9" xfId="42580" xr:uid="{0579E9D7-A52F-4CC7-8812-5D535AEABF78}"/>
    <cellStyle name="Comma 2 3 2 6 2 4" xfId="2977" xr:uid="{E41E4A6C-3582-4D03-AF75-B55059C65754}"/>
    <cellStyle name="Comma 2 3 2 6 2 4 2" xfId="17234" xr:uid="{D9D20852-3EDA-4BDC-816B-527EDE31FC98}"/>
    <cellStyle name="Comma 2 3 2 6 2 4 3" xfId="29115" xr:uid="{A16C2516-6585-44AF-98C8-3FF80CDDE31F}"/>
    <cellStyle name="Comma 2 3 2 6 2 4 4" xfId="43372" xr:uid="{1E89842A-7DD4-45E7-8354-9B82C511B647}"/>
    <cellStyle name="Comma 2 3 2 6 2 5" xfId="5353" xr:uid="{AC5182FF-203A-457E-B15C-E997E3C628A7}"/>
    <cellStyle name="Comma 2 3 2 6 2 5 2" xfId="19610" xr:uid="{E7AFF714-DD9E-4279-AF43-D0484A548C38}"/>
    <cellStyle name="Comma 2 3 2 6 2 5 3" xfId="31491" xr:uid="{85EEFB65-6C27-4CC5-8BC2-C2ECFE5D6774}"/>
    <cellStyle name="Comma 2 3 2 6 2 5 4" xfId="45748" xr:uid="{1095E7B7-AB87-4041-B6A5-475CD9A3D556}"/>
    <cellStyle name="Comma 2 3 2 6 2 6" xfId="7729" xr:uid="{83DEDD1D-8AE1-43B6-91D1-D2932A55E18F}"/>
    <cellStyle name="Comma 2 3 2 6 2 6 2" xfId="21986" xr:uid="{C39E1B79-ABCC-4BF8-9C95-DCC182077C7A}"/>
    <cellStyle name="Comma 2 3 2 6 2 6 3" xfId="33867" xr:uid="{D8891329-F25A-451D-A842-4F32CC12961D}"/>
    <cellStyle name="Comma 2 3 2 6 2 6 4" xfId="48124" xr:uid="{4EAB7007-7E17-4ACC-A1F4-BB6B6B3DF781}"/>
    <cellStyle name="Comma 2 3 2 6 2 7" xfId="10105" xr:uid="{8E3DFE62-D082-4C48-88E1-828BB864DAAE}"/>
    <cellStyle name="Comma 2 3 2 6 2 7 2" xfId="24362" xr:uid="{28049B22-0866-4E37-BBB5-2B28A3C8C4B0}"/>
    <cellStyle name="Comma 2 3 2 6 2 7 3" xfId="36243" xr:uid="{1984A8EA-1AE2-4AD2-AA7D-A4FE7E7AE9DC}"/>
    <cellStyle name="Comma 2 3 2 6 2 7 4" xfId="50500" xr:uid="{0515B8F8-DA54-45D0-BA24-C199AAF4E141}"/>
    <cellStyle name="Comma 2 3 2 6 2 8" xfId="12482" xr:uid="{0B6E219D-07D8-4216-B49D-87185FB8D995}"/>
    <cellStyle name="Comma 2 3 2 6 2 8 2" xfId="38620" xr:uid="{8FBCAD67-1B6C-4D97-8233-1986AF3373B3}"/>
    <cellStyle name="Comma 2 3 2 6 2 8 3" xfId="52877" xr:uid="{D8641445-E013-4EF3-AD31-7B6E48EEAD2C}"/>
    <cellStyle name="Comma 2 3 2 6 2 9" xfId="14858" xr:uid="{75E25ACD-9B43-4C4D-A2A9-DF6752E524DC}"/>
    <cellStyle name="Comma 2 3 2 6 3" xfId="1033" xr:uid="{5BD8B390-BF92-4C84-BD93-820B422C353C}"/>
    <cellStyle name="Comma 2 3 2 6 3 2" xfId="3409" xr:uid="{D9D88A9A-31E1-4C8E-A9EA-1576104B1548}"/>
    <cellStyle name="Comma 2 3 2 6 3 2 2" xfId="17666" xr:uid="{CF881713-FFEB-499F-9AD5-E813D2D7ACD5}"/>
    <cellStyle name="Comma 2 3 2 6 3 2 3" xfId="29547" xr:uid="{D0B96D62-78EA-4788-9E4C-37CA6476C815}"/>
    <cellStyle name="Comma 2 3 2 6 3 2 4" xfId="43804" xr:uid="{7C4B2588-2CEE-467C-A2D9-291C305D0DA4}"/>
    <cellStyle name="Comma 2 3 2 6 3 3" xfId="5785" xr:uid="{AE5CEA6B-8E85-4490-B4C6-58EEE306CD9D}"/>
    <cellStyle name="Comma 2 3 2 6 3 3 2" xfId="20042" xr:uid="{A82BB542-DA9A-4A44-B47E-3211E4100CE8}"/>
    <cellStyle name="Comma 2 3 2 6 3 3 3" xfId="31923" xr:uid="{B6A94396-D937-41E7-AC7E-274F16F2AC38}"/>
    <cellStyle name="Comma 2 3 2 6 3 3 4" xfId="46180" xr:uid="{6675FD0E-DAD7-4358-86D3-539C0961C316}"/>
    <cellStyle name="Comma 2 3 2 6 3 4" xfId="8161" xr:uid="{C6C35696-5E7F-4355-A5EB-BA31B7C88136}"/>
    <cellStyle name="Comma 2 3 2 6 3 4 2" xfId="22418" xr:uid="{4A8583EE-465C-450A-A862-D5E0861BF4AE}"/>
    <cellStyle name="Comma 2 3 2 6 3 4 3" xfId="34299" xr:uid="{7A6FBC95-DDFD-4D75-9F4A-252CCC87EE21}"/>
    <cellStyle name="Comma 2 3 2 6 3 4 4" xfId="48556" xr:uid="{93CB72F5-239F-49A4-BBD8-DCDDBCF5D56D}"/>
    <cellStyle name="Comma 2 3 2 6 3 5" xfId="10537" xr:uid="{56F4E07A-AFFF-4C27-B83E-AFC089118B50}"/>
    <cellStyle name="Comma 2 3 2 6 3 5 2" xfId="24794" xr:uid="{67FAF4FD-491D-4589-8FA1-5F2DE577E18C}"/>
    <cellStyle name="Comma 2 3 2 6 3 5 3" xfId="36675" xr:uid="{C5335BD7-54CA-4369-A453-78D2682535D6}"/>
    <cellStyle name="Comma 2 3 2 6 3 5 4" xfId="50932" xr:uid="{D65ED142-5EF5-47A1-868C-CC7078CF2CEF}"/>
    <cellStyle name="Comma 2 3 2 6 3 6" xfId="12914" xr:uid="{18432AF5-1B68-4315-B4DA-61B799C4D074}"/>
    <cellStyle name="Comma 2 3 2 6 3 6 2" xfId="39052" xr:uid="{D66D5AC5-86AC-4154-9BE2-6DFEA6EF73F8}"/>
    <cellStyle name="Comma 2 3 2 6 3 6 3" xfId="53309" xr:uid="{D5E3F2E6-0F4E-490C-8CF9-43BA58F74C37}"/>
    <cellStyle name="Comma 2 3 2 6 3 7" xfId="15290" xr:uid="{794ADA9C-94D5-4694-B28B-0E6F3B17BE62}"/>
    <cellStyle name="Comma 2 3 2 6 3 8" xfId="27171" xr:uid="{F599C371-000F-4C39-8602-9723415A8E80}"/>
    <cellStyle name="Comma 2 3 2 6 3 9" xfId="41428" xr:uid="{9C1A557D-66BA-4667-8A61-9B2050E58A2E}"/>
    <cellStyle name="Comma 2 3 2 6 4" xfId="1825" xr:uid="{78DFB76D-AF16-4A61-859D-5E22BB72F83B}"/>
    <cellStyle name="Comma 2 3 2 6 4 2" xfId="4201" xr:uid="{DCD180C4-1264-4A16-A6F2-FF48193BDDF7}"/>
    <cellStyle name="Comma 2 3 2 6 4 2 2" xfId="18458" xr:uid="{245245C0-0858-4177-988D-7635BC835C46}"/>
    <cellStyle name="Comma 2 3 2 6 4 2 3" xfId="30339" xr:uid="{BC5984C9-44F4-4212-A270-64A7B159FF15}"/>
    <cellStyle name="Comma 2 3 2 6 4 2 4" xfId="44596" xr:uid="{959CF85F-8DED-41AD-AD70-69D38E4C0B72}"/>
    <cellStyle name="Comma 2 3 2 6 4 3" xfId="6577" xr:uid="{809C98DD-D43E-436B-B76E-E1BBC5B443C2}"/>
    <cellStyle name="Comma 2 3 2 6 4 3 2" xfId="20834" xr:uid="{7A2E4841-0F87-4A23-A947-8B75F8B927A7}"/>
    <cellStyle name="Comma 2 3 2 6 4 3 3" xfId="32715" xr:uid="{4AFD44F1-47E0-44FC-ABC7-DC3C41B01849}"/>
    <cellStyle name="Comma 2 3 2 6 4 3 4" xfId="46972" xr:uid="{689EEA06-2114-4C41-8593-29B099710C1B}"/>
    <cellStyle name="Comma 2 3 2 6 4 4" xfId="8953" xr:uid="{3339419B-9BD9-4A2E-BEDF-2C6448A84EEC}"/>
    <cellStyle name="Comma 2 3 2 6 4 4 2" xfId="23210" xr:uid="{847E1EB9-BA93-41FA-B426-269E99CABD86}"/>
    <cellStyle name="Comma 2 3 2 6 4 4 3" xfId="35091" xr:uid="{137E5B46-7354-434A-A320-A6E7B7A6730E}"/>
    <cellStyle name="Comma 2 3 2 6 4 4 4" xfId="49348" xr:uid="{CF311D57-6620-4899-9988-8C7E309A72DC}"/>
    <cellStyle name="Comma 2 3 2 6 4 5" xfId="11329" xr:uid="{2C596258-5AFB-4849-8796-CE13095AAF28}"/>
    <cellStyle name="Comma 2 3 2 6 4 5 2" xfId="25586" xr:uid="{43474928-8910-40B5-86D8-2D9A419332D4}"/>
    <cellStyle name="Comma 2 3 2 6 4 5 3" xfId="37467" xr:uid="{ED229AB2-B6CA-48DD-AD78-83ECAF1A19A7}"/>
    <cellStyle name="Comma 2 3 2 6 4 5 4" xfId="51724" xr:uid="{21DAEA22-ED12-415F-860F-DE4B949A42E1}"/>
    <cellStyle name="Comma 2 3 2 6 4 6" xfId="13706" xr:uid="{12566E1F-3B3A-4D75-8E24-3D9171B96564}"/>
    <cellStyle name="Comma 2 3 2 6 4 6 2" xfId="39844" xr:uid="{8885297D-483E-4586-984B-6C550BAEB265}"/>
    <cellStyle name="Comma 2 3 2 6 4 6 3" xfId="54101" xr:uid="{5CF55C33-F869-4D17-97CC-0B480779DDBE}"/>
    <cellStyle name="Comma 2 3 2 6 4 7" xfId="16082" xr:uid="{ABD587BC-D65A-4CA6-804E-00C36691C5AE}"/>
    <cellStyle name="Comma 2 3 2 6 4 8" xfId="27963" xr:uid="{6ACA44DC-F378-48DD-B5B2-9304F13E1BF5}"/>
    <cellStyle name="Comma 2 3 2 6 4 9" xfId="42220" xr:uid="{FBCCBBA5-35BC-4151-AE6A-7DE14939CA70}"/>
    <cellStyle name="Comma 2 3 2 6 5" xfId="2617" xr:uid="{BCC3CC4B-81E8-4854-9137-E099C7D3D65F}"/>
    <cellStyle name="Comma 2 3 2 6 5 2" xfId="16874" xr:uid="{3F292E0A-DF07-499A-AC0F-57E75EDF3299}"/>
    <cellStyle name="Comma 2 3 2 6 5 3" xfId="28755" xr:uid="{D917464E-2F6E-4030-8A29-9121FB6D5119}"/>
    <cellStyle name="Comma 2 3 2 6 5 4" xfId="43012" xr:uid="{FD4A2358-6B73-4020-8380-155E88371E17}"/>
    <cellStyle name="Comma 2 3 2 6 6" xfId="4993" xr:uid="{FFF35B47-BB83-4FDC-BC27-0FA4306AFFEE}"/>
    <cellStyle name="Comma 2 3 2 6 6 2" xfId="19250" xr:uid="{9E421501-0E18-4C6E-9F34-B1C47C576BCA}"/>
    <cellStyle name="Comma 2 3 2 6 6 3" xfId="31131" xr:uid="{E236ACF6-8110-4782-B9F7-053DA5475FD3}"/>
    <cellStyle name="Comma 2 3 2 6 6 4" xfId="45388" xr:uid="{E55E797B-9ED1-4F72-81DC-19CC8A327D06}"/>
    <cellStyle name="Comma 2 3 2 6 7" xfId="7369" xr:uid="{DE690757-9B13-4981-B44D-4B5015262472}"/>
    <cellStyle name="Comma 2 3 2 6 7 2" xfId="21626" xr:uid="{951FAC7D-8255-4F97-94DD-37DCF68FEFBF}"/>
    <cellStyle name="Comma 2 3 2 6 7 3" xfId="33507" xr:uid="{046748AE-A8E0-494D-A9B8-D66A04E38396}"/>
    <cellStyle name="Comma 2 3 2 6 7 4" xfId="47764" xr:uid="{C1FF4A54-78A9-482D-8722-8D4E086CB4DF}"/>
    <cellStyle name="Comma 2 3 2 6 8" xfId="9745" xr:uid="{680CFCE5-CBD6-40CE-993B-4E9B8D7DB7B5}"/>
    <cellStyle name="Comma 2 3 2 6 8 2" xfId="24002" xr:uid="{165189AB-9CA5-41BF-9837-EE9BA70DE5A6}"/>
    <cellStyle name="Comma 2 3 2 6 8 3" xfId="35883" xr:uid="{C0BEA8F6-04C0-4AE9-B47A-93F30C912628}"/>
    <cellStyle name="Comma 2 3 2 6 8 4" xfId="50140" xr:uid="{AB53BFCC-9403-45C5-BC80-E5AF61D76E83}"/>
    <cellStyle name="Comma 2 3 2 6 9" xfId="12122" xr:uid="{4B5D93EB-01F8-464B-9084-C3F675C15974}"/>
    <cellStyle name="Comma 2 3 2 6 9 2" xfId="38260" xr:uid="{12FF5113-25B0-4DE2-8331-72EA8144518E}"/>
    <cellStyle name="Comma 2 3 2 6 9 3" xfId="52517" xr:uid="{2E1017E8-8D22-4B27-BB1B-DC0D3BE0C921}"/>
    <cellStyle name="Comma 2 3 2 7" xfId="277" xr:uid="{0CAB37BA-4C0D-4E6D-849E-094A7863A1D1}"/>
    <cellStyle name="Comma 2 3 2 7 10" xfId="14534" xr:uid="{1C797414-30A2-49E9-B14F-1EF2068B2215}"/>
    <cellStyle name="Comma 2 3 2 7 11" xfId="26415" xr:uid="{6F49609E-F2AC-4CBC-9E98-F8353311EEF8}"/>
    <cellStyle name="Comma 2 3 2 7 12" xfId="40672" xr:uid="{86267846-5D71-4F05-A0A1-1140B728C812}"/>
    <cellStyle name="Comma 2 3 2 7 2" xfId="637" xr:uid="{69F8E0BE-21C3-4555-A45F-539F1EA9221D}"/>
    <cellStyle name="Comma 2 3 2 7 2 10" xfId="26775" xr:uid="{7545E714-4BD5-42B6-BC11-E8E0CC42ED2E}"/>
    <cellStyle name="Comma 2 3 2 7 2 11" xfId="41032" xr:uid="{0894CD13-5ABE-4125-A159-3928D7A23903}"/>
    <cellStyle name="Comma 2 3 2 7 2 2" xfId="1429" xr:uid="{5EF4678E-E64B-46C1-A4B3-CDC271B8E947}"/>
    <cellStyle name="Comma 2 3 2 7 2 2 2" xfId="3805" xr:uid="{987F2556-D68A-4E3F-83D8-B7049FA5FB5B}"/>
    <cellStyle name="Comma 2 3 2 7 2 2 2 2" xfId="18062" xr:uid="{BCADD233-91A8-448A-909E-20E235248C93}"/>
    <cellStyle name="Comma 2 3 2 7 2 2 2 3" xfId="29943" xr:uid="{1030DE11-2F3F-43F9-B1D9-CDD712A4B76F}"/>
    <cellStyle name="Comma 2 3 2 7 2 2 2 4" xfId="44200" xr:uid="{48A4CEAD-009F-478B-BADB-4B9E1A56AE69}"/>
    <cellStyle name="Comma 2 3 2 7 2 2 3" xfId="6181" xr:uid="{0D6119BE-134A-4161-8EC8-0D222B856B74}"/>
    <cellStyle name="Comma 2 3 2 7 2 2 3 2" xfId="20438" xr:uid="{EAEE771C-A083-4814-BFA1-FDAB7E5E1429}"/>
    <cellStyle name="Comma 2 3 2 7 2 2 3 3" xfId="32319" xr:uid="{2DC6A418-0A57-491F-8FE2-DE13DE2BC52E}"/>
    <cellStyle name="Comma 2 3 2 7 2 2 3 4" xfId="46576" xr:uid="{28BDE9FB-BA80-4BC9-96DE-0B361E55A3EF}"/>
    <cellStyle name="Comma 2 3 2 7 2 2 4" xfId="8557" xr:uid="{0BBB042F-251C-4FB7-8BDF-22394C24F34A}"/>
    <cellStyle name="Comma 2 3 2 7 2 2 4 2" xfId="22814" xr:uid="{A8686121-BB19-44FF-9E7F-EFFA5F2368D4}"/>
    <cellStyle name="Comma 2 3 2 7 2 2 4 3" xfId="34695" xr:uid="{7331FBD2-0920-44D6-B4FD-783023C00358}"/>
    <cellStyle name="Comma 2 3 2 7 2 2 4 4" xfId="48952" xr:uid="{8A991CBC-CA4F-496F-985E-C2602905476D}"/>
    <cellStyle name="Comma 2 3 2 7 2 2 5" xfId="10933" xr:uid="{767F68BA-ADE0-4AED-89A4-5874606D5A02}"/>
    <cellStyle name="Comma 2 3 2 7 2 2 5 2" xfId="25190" xr:uid="{782A53DC-E24A-400D-BC40-6994D7BC9ADC}"/>
    <cellStyle name="Comma 2 3 2 7 2 2 5 3" xfId="37071" xr:uid="{F9A81190-BA52-4453-823D-10E3E5A744A5}"/>
    <cellStyle name="Comma 2 3 2 7 2 2 5 4" xfId="51328" xr:uid="{076C9F95-59ED-4E87-AE38-98A81B9C44C7}"/>
    <cellStyle name="Comma 2 3 2 7 2 2 6" xfId="13310" xr:uid="{8827B817-865F-45A5-BE39-C4894C0AD743}"/>
    <cellStyle name="Comma 2 3 2 7 2 2 6 2" xfId="39448" xr:uid="{112D697B-D0E2-4117-BEC6-05AD33F41F9D}"/>
    <cellStyle name="Comma 2 3 2 7 2 2 6 3" xfId="53705" xr:uid="{8354D514-E212-429E-BEE5-0A5233E1CCAC}"/>
    <cellStyle name="Comma 2 3 2 7 2 2 7" xfId="15686" xr:uid="{B7AD1A8E-7826-4046-8A71-EB60F165058A}"/>
    <cellStyle name="Comma 2 3 2 7 2 2 8" xfId="27567" xr:uid="{C2B97582-C080-4103-96A0-8A80F5F8B7DC}"/>
    <cellStyle name="Comma 2 3 2 7 2 2 9" xfId="41824" xr:uid="{B01ED9DF-0A34-4758-921F-F43E1F786F3F}"/>
    <cellStyle name="Comma 2 3 2 7 2 3" xfId="2221" xr:uid="{A698B801-0266-4F9E-9423-58C63EA22137}"/>
    <cellStyle name="Comma 2 3 2 7 2 3 2" xfId="4597" xr:uid="{3D1B1070-9727-424A-8C60-56BDE3016AB5}"/>
    <cellStyle name="Comma 2 3 2 7 2 3 2 2" xfId="18854" xr:uid="{C8F94A1B-9FCA-458B-80F5-0D6ACCFF6264}"/>
    <cellStyle name="Comma 2 3 2 7 2 3 2 3" xfId="30735" xr:uid="{106256A5-AD88-406D-91B6-BB38C3C3FDD6}"/>
    <cellStyle name="Comma 2 3 2 7 2 3 2 4" xfId="44992" xr:uid="{3A533C6F-59F2-4F2C-B65D-FCF35D9247CB}"/>
    <cellStyle name="Comma 2 3 2 7 2 3 3" xfId="6973" xr:uid="{9EB8AEE3-28C8-40AD-B83A-5EA66A3BD821}"/>
    <cellStyle name="Comma 2 3 2 7 2 3 3 2" xfId="21230" xr:uid="{28AB3424-7168-40A9-B02A-67129735E929}"/>
    <cellStyle name="Comma 2 3 2 7 2 3 3 3" xfId="33111" xr:uid="{8B65FA94-BABC-42F6-9EB5-477D4660369C}"/>
    <cellStyle name="Comma 2 3 2 7 2 3 3 4" xfId="47368" xr:uid="{BF3400B6-3646-495E-8F21-090013F0E4DA}"/>
    <cellStyle name="Comma 2 3 2 7 2 3 4" xfId="9349" xr:uid="{AB785E84-D75F-4830-BF4A-7CA85E6BC9B6}"/>
    <cellStyle name="Comma 2 3 2 7 2 3 4 2" xfId="23606" xr:uid="{A56B736F-8C09-4ADD-92CF-39F6BD92D1A9}"/>
    <cellStyle name="Comma 2 3 2 7 2 3 4 3" xfId="35487" xr:uid="{F5241F2D-2CD4-4434-8190-CB131985AADC}"/>
    <cellStyle name="Comma 2 3 2 7 2 3 4 4" xfId="49744" xr:uid="{B0973DE3-9B5F-460A-BB34-58C4CFF7BD4C}"/>
    <cellStyle name="Comma 2 3 2 7 2 3 5" xfId="11725" xr:uid="{B965E33C-19FF-4DD0-B4F8-F6577F0DA4C6}"/>
    <cellStyle name="Comma 2 3 2 7 2 3 5 2" xfId="25982" xr:uid="{DA12CC83-6A61-4A03-9925-6332E1FB9447}"/>
    <cellStyle name="Comma 2 3 2 7 2 3 5 3" xfId="37863" xr:uid="{EADB3867-010B-439C-896B-13D2F9EA87D3}"/>
    <cellStyle name="Comma 2 3 2 7 2 3 5 4" xfId="52120" xr:uid="{2C8505FC-7D8D-4233-B1B8-C79E20CE61B5}"/>
    <cellStyle name="Comma 2 3 2 7 2 3 6" xfId="14102" xr:uid="{83620FB6-4C19-4760-B188-025EDEF15222}"/>
    <cellStyle name="Comma 2 3 2 7 2 3 6 2" xfId="40240" xr:uid="{2C14C216-41DD-45F1-94AD-C5ADA9383EA6}"/>
    <cellStyle name="Comma 2 3 2 7 2 3 6 3" xfId="54497" xr:uid="{59317EA0-42D7-4E97-8B67-96F31DA3047F}"/>
    <cellStyle name="Comma 2 3 2 7 2 3 7" xfId="16478" xr:uid="{2CED667E-D02B-4766-AB46-790572E9029A}"/>
    <cellStyle name="Comma 2 3 2 7 2 3 8" xfId="28359" xr:uid="{F1BD1D17-86E4-457D-8B87-4E400AF51B87}"/>
    <cellStyle name="Comma 2 3 2 7 2 3 9" xfId="42616" xr:uid="{9E3C5280-22CB-411A-9237-FF989BEFD0A9}"/>
    <cellStyle name="Comma 2 3 2 7 2 4" xfId="3013" xr:uid="{B96C5BE7-9865-4CB8-839D-8F900E1862BB}"/>
    <cellStyle name="Comma 2 3 2 7 2 4 2" xfId="17270" xr:uid="{D6B501B9-E01C-41C3-AF8C-8507864AEDAE}"/>
    <cellStyle name="Comma 2 3 2 7 2 4 3" xfId="29151" xr:uid="{09BD3044-2094-4015-8AFC-13D0DDF758C0}"/>
    <cellStyle name="Comma 2 3 2 7 2 4 4" xfId="43408" xr:uid="{C942A717-AC4B-4797-A42F-9E3DBFFBF8DC}"/>
    <cellStyle name="Comma 2 3 2 7 2 5" xfId="5389" xr:uid="{8D7A8C05-AA20-483D-88DF-A36AA779640F}"/>
    <cellStyle name="Comma 2 3 2 7 2 5 2" xfId="19646" xr:uid="{21FBBACD-D4A9-43E4-8C0C-65AA29C8515C}"/>
    <cellStyle name="Comma 2 3 2 7 2 5 3" xfId="31527" xr:uid="{9D6E9531-E4EA-4602-ADC3-570FF4004556}"/>
    <cellStyle name="Comma 2 3 2 7 2 5 4" xfId="45784" xr:uid="{87839316-B0F1-40EC-98E3-A2E507AD5AAD}"/>
    <cellStyle name="Comma 2 3 2 7 2 6" xfId="7765" xr:uid="{8EDCB14E-F7E2-4683-9C37-A45B39154C85}"/>
    <cellStyle name="Comma 2 3 2 7 2 6 2" xfId="22022" xr:uid="{64FDE2A8-5BDB-4E9F-9D20-D696B38576B6}"/>
    <cellStyle name="Comma 2 3 2 7 2 6 3" xfId="33903" xr:uid="{D1A4C4DE-D9B6-48D3-9665-AA2AA9E1B6C2}"/>
    <cellStyle name="Comma 2 3 2 7 2 6 4" xfId="48160" xr:uid="{162B89AE-76B3-490E-A3CA-B2DDDDCB0E5F}"/>
    <cellStyle name="Comma 2 3 2 7 2 7" xfId="10141" xr:uid="{C7BD6714-06A2-4FDE-B43C-BEE73CC54439}"/>
    <cellStyle name="Comma 2 3 2 7 2 7 2" xfId="24398" xr:uid="{B5279A8A-4080-4DD7-A7A5-013CDAEEA37B}"/>
    <cellStyle name="Comma 2 3 2 7 2 7 3" xfId="36279" xr:uid="{269D7077-B7A7-44E3-80DF-EC18E18FD39F}"/>
    <cellStyle name="Comma 2 3 2 7 2 7 4" xfId="50536" xr:uid="{DC01AF75-F83A-4FF8-B0E2-532C24AB9AEA}"/>
    <cellStyle name="Comma 2 3 2 7 2 8" xfId="12518" xr:uid="{46E14EB4-C8BE-4F51-AF66-4A3E244DC389}"/>
    <cellStyle name="Comma 2 3 2 7 2 8 2" xfId="38656" xr:uid="{FDFAD94F-C3D2-495D-A1D6-E002402E137C}"/>
    <cellStyle name="Comma 2 3 2 7 2 8 3" xfId="52913" xr:uid="{6B3A4793-3C80-41FC-8529-F5141CE10E80}"/>
    <cellStyle name="Comma 2 3 2 7 2 9" xfId="14894" xr:uid="{8C1644C7-0369-4F17-8ED5-3B97BD9FEA2C}"/>
    <cellStyle name="Comma 2 3 2 7 3" xfId="1069" xr:uid="{98D3A15E-74C9-489B-94C0-1176013D6A16}"/>
    <cellStyle name="Comma 2 3 2 7 3 2" xfId="3445" xr:uid="{7232B4C7-4872-48FC-B616-4E47F8DD45F4}"/>
    <cellStyle name="Comma 2 3 2 7 3 2 2" xfId="17702" xr:uid="{C695BA98-B21D-4688-9E69-ED2635E5182E}"/>
    <cellStyle name="Comma 2 3 2 7 3 2 3" xfId="29583" xr:uid="{93E1E605-8620-4ABE-9CF8-90AA2E875DC1}"/>
    <cellStyle name="Comma 2 3 2 7 3 2 4" xfId="43840" xr:uid="{3CDAE03C-EDCC-465D-A583-B5C81F01D56E}"/>
    <cellStyle name="Comma 2 3 2 7 3 3" xfId="5821" xr:uid="{294784E9-33C7-49B5-909F-5435D297BBE4}"/>
    <cellStyle name="Comma 2 3 2 7 3 3 2" xfId="20078" xr:uid="{435D21B8-920B-4BAB-8968-F6A1E95BE61D}"/>
    <cellStyle name="Comma 2 3 2 7 3 3 3" xfId="31959" xr:uid="{D57461C2-BA63-47DE-A054-76677A919B8A}"/>
    <cellStyle name="Comma 2 3 2 7 3 3 4" xfId="46216" xr:uid="{554715E6-2D4C-4BA4-ADBA-4C431764FBAC}"/>
    <cellStyle name="Comma 2 3 2 7 3 4" xfId="8197" xr:uid="{E8D4F83F-8F1C-4E98-B8CE-81961E9D1FC0}"/>
    <cellStyle name="Comma 2 3 2 7 3 4 2" xfId="22454" xr:uid="{A5E8618F-B81B-4D97-96A6-DF028CF4B10E}"/>
    <cellStyle name="Comma 2 3 2 7 3 4 3" xfId="34335" xr:uid="{9D1F9B2A-957F-46EB-BB35-090E22626C81}"/>
    <cellStyle name="Comma 2 3 2 7 3 4 4" xfId="48592" xr:uid="{E476FCDA-200B-42F4-8EEA-47090A4B74B1}"/>
    <cellStyle name="Comma 2 3 2 7 3 5" xfId="10573" xr:uid="{70020E7C-7D7B-4647-A02D-FB52D60337F7}"/>
    <cellStyle name="Comma 2 3 2 7 3 5 2" xfId="24830" xr:uid="{21F9AD98-E8BC-4230-8CDB-5572030F4B9C}"/>
    <cellStyle name="Comma 2 3 2 7 3 5 3" xfId="36711" xr:uid="{28E285D5-5DE4-440A-B625-7F999229DAB0}"/>
    <cellStyle name="Comma 2 3 2 7 3 5 4" xfId="50968" xr:uid="{810EB7BA-60EC-4DD0-8DB6-705A7E1D7B4C}"/>
    <cellStyle name="Comma 2 3 2 7 3 6" xfId="12950" xr:uid="{124B0F28-F53A-4CCE-8EA7-5578630837CE}"/>
    <cellStyle name="Comma 2 3 2 7 3 6 2" xfId="39088" xr:uid="{C7F0C00E-BC5B-45EB-B80C-F1EA05ACD978}"/>
    <cellStyle name="Comma 2 3 2 7 3 6 3" xfId="53345" xr:uid="{9C49174F-EF58-4EB2-95EF-DF0449FB23C2}"/>
    <cellStyle name="Comma 2 3 2 7 3 7" xfId="15326" xr:uid="{FD8F899E-1F21-496C-84FF-51B40E959E03}"/>
    <cellStyle name="Comma 2 3 2 7 3 8" xfId="27207" xr:uid="{D620407F-C162-428A-BED0-EA591D41ADE7}"/>
    <cellStyle name="Comma 2 3 2 7 3 9" xfId="41464" xr:uid="{20318080-5E32-42E7-9975-5FDA0FE5DE2A}"/>
    <cellStyle name="Comma 2 3 2 7 4" xfId="1861" xr:uid="{E4F2E4CB-2B46-4D55-BC61-49BCDDFD963E}"/>
    <cellStyle name="Comma 2 3 2 7 4 2" xfId="4237" xr:uid="{9E1F762E-BFC3-4F9A-A457-834D4D2D41AE}"/>
    <cellStyle name="Comma 2 3 2 7 4 2 2" xfId="18494" xr:uid="{547B1C4D-A44F-45F5-9462-986D54997726}"/>
    <cellStyle name="Comma 2 3 2 7 4 2 3" xfId="30375" xr:uid="{330C57F6-312B-4D49-BAEA-8A2645C3A2AA}"/>
    <cellStyle name="Comma 2 3 2 7 4 2 4" xfId="44632" xr:uid="{3848C92C-6D07-4181-B965-8FECC164B926}"/>
    <cellStyle name="Comma 2 3 2 7 4 3" xfId="6613" xr:uid="{D2F9113A-106D-412F-8BC0-F8E7E516C690}"/>
    <cellStyle name="Comma 2 3 2 7 4 3 2" xfId="20870" xr:uid="{C6A02E87-581D-47CC-A0F1-0FBCB9893D14}"/>
    <cellStyle name="Comma 2 3 2 7 4 3 3" xfId="32751" xr:uid="{95E398CF-68A2-42A2-93C1-E11E19F8BC5E}"/>
    <cellStyle name="Comma 2 3 2 7 4 3 4" xfId="47008" xr:uid="{BD551C14-4EB5-4A94-A773-AB3AA07720A6}"/>
    <cellStyle name="Comma 2 3 2 7 4 4" xfId="8989" xr:uid="{DBC5589C-BF6C-4DA2-AD7B-63BECEAC7BF9}"/>
    <cellStyle name="Comma 2 3 2 7 4 4 2" xfId="23246" xr:uid="{FDAC946E-2E4B-4FF1-AE23-CB15DDEAB551}"/>
    <cellStyle name="Comma 2 3 2 7 4 4 3" xfId="35127" xr:uid="{1EEDC9E2-E823-4EBF-804D-4E5961431132}"/>
    <cellStyle name="Comma 2 3 2 7 4 4 4" xfId="49384" xr:uid="{559A4C1C-7CCD-4A31-B045-1C6B1D58B055}"/>
    <cellStyle name="Comma 2 3 2 7 4 5" xfId="11365" xr:uid="{027AD81E-AF65-4ACF-916D-E5C30B263D96}"/>
    <cellStyle name="Comma 2 3 2 7 4 5 2" xfId="25622" xr:uid="{42DF2079-DB20-4619-91E2-ADF0DA79E7D1}"/>
    <cellStyle name="Comma 2 3 2 7 4 5 3" xfId="37503" xr:uid="{CC007DBF-9213-4897-9BED-DF22941F64E8}"/>
    <cellStyle name="Comma 2 3 2 7 4 5 4" xfId="51760" xr:uid="{DEFA4E64-3655-402A-B5C8-44CADB111997}"/>
    <cellStyle name="Comma 2 3 2 7 4 6" xfId="13742" xr:uid="{90073231-F442-493B-AFF3-9A184441C0E8}"/>
    <cellStyle name="Comma 2 3 2 7 4 6 2" xfId="39880" xr:uid="{9CB98C76-CCA0-4607-AFAA-AE82A2BE1C34}"/>
    <cellStyle name="Comma 2 3 2 7 4 6 3" xfId="54137" xr:uid="{CCCA5808-DE79-44EA-8853-5FB4B7310D63}"/>
    <cellStyle name="Comma 2 3 2 7 4 7" xfId="16118" xr:uid="{F3DD3B7C-28A6-4BD5-8411-2C853D855F6C}"/>
    <cellStyle name="Comma 2 3 2 7 4 8" xfId="27999" xr:uid="{78B60F14-8339-443A-97B4-3E63E6C0422E}"/>
    <cellStyle name="Comma 2 3 2 7 4 9" xfId="42256" xr:uid="{1F13DDB0-32FE-43BB-9557-BE076B96A362}"/>
    <cellStyle name="Comma 2 3 2 7 5" xfId="2653" xr:uid="{ABE1C291-36E8-4311-967C-CA6A2B4974CF}"/>
    <cellStyle name="Comma 2 3 2 7 5 2" xfId="16910" xr:uid="{FE6E09C7-048B-49F0-9C1C-C7FDF0476772}"/>
    <cellStyle name="Comma 2 3 2 7 5 3" xfId="28791" xr:uid="{5772AFF1-4C53-4B66-BEA2-BD18BA877BF7}"/>
    <cellStyle name="Comma 2 3 2 7 5 4" xfId="43048" xr:uid="{A2F45023-2413-439F-A4A7-9B4FECA0EA00}"/>
    <cellStyle name="Comma 2 3 2 7 6" xfId="5029" xr:uid="{91AAD11A-8510-45BF-B580-DD9B43C577E3}"/>
    <cellStyle name="Comma 2 3 2 7 6 2" xfId="19286" xr:uid="{165872E1-961B-477D-BB31-3343767B39C6}"/>
    <cellStyle name="Comma 2 3 2 7 6 3" xfId="31167" xr:uid="{895D5ACB-25ED-4712-94C9-6A9A091FBCD3}"/>
    <cellStyle name="Comma 2 3 2 7 6 4" xfId="45424" xr:uid="{4965F8A5-DE36-4415-B609-4F92F7C40306}"/>
    <cellStyle name="Comma 2 3 2 7 7" xfId="7405" xr:uid="{013D6CBD-DCFE-40AE-97B8-3ED34DE55378}"/>
    <cellStyle name="Comma 2 3 2 7 7 2" xfId="21662" xr:uid="{2D2442B1-5625-4A27-9376-C72D9A57CDD2}"/>
    <cellStyle name="Comma 2 3 2 7 7 3" xfId="33543" xr:uid="{DF23168A-F01D-4E4C-9669-7BA1D56BD831}"/>
    <cellStyle name="Comma 2 3 2 7 7 4" xfId="47800" xr:uid="{DADBC29A-5D32-4B5A-BC74-334FED4AA22D}"/>
    <cellStyle name="Comma 2 3 2 7 8" xfId="9781" xr:uid="{E28C751E-23B2-4DD8-9DF3-9C81C0C1D4E8}"/>
    <cellStyle name="Comma 2 3 2 7 8 2" xfId="24038" xr:uid="{C1BBC19B-7272-4A95-9B6B-BAACF3EAAD70}"/>
    <cellStyle name="Comma 2 3 2 7 8 3" xfId="35919" xr:uid="{68313056-1531-4E4F-A367-BB03B5231FBA}"/>
    <cellStyle name="Comma 2 3 2 7 8 4" xfId="50176" xr:uid="{02FD308D-2EBF-43A3-BC3D-08463F29013B}"/>
    <cellStyle name="Comma 2 3 2 7 9" xfId="12158" xr:uid="{7808E0FC-9A1C-4A20-B32F-76F19F71686E}"/>
    <cellStyle name="Comma 2 3 2 7 9 2" xfId="38296" xr:uid="{E7B8B1C9-97EB-4570-A6F0-5F18EB26F16F}"/>
    <cellStyle name="Comma 2 3 2 7 9 3" xfId="52553" xr:uid="{76F44125-D6D6-4DEF-87DD-050870EBABC8}"/>
    <cellStyle name="Comma 2 3 2 8" xfId="313" xr:uid="{96758263-E9E8-46F7-BFF7-FB84DC797127}"/>
    <cellStyle name="Comma 2 3 2 8 10" xfId="14570" xr:uid="{E297514C-7703-4330-B6F9-5C2183CA39B0}"/>
    <cellStyle name="Comma 2 3 2 8 11" xfId="26451" xr:uid="{AEF74C30-3E53-43EC-B9DA-1F7B3B22E634}"/>
    <cellStyle name="Comma 2 3 2 8 12" xfId="40708" xr:uid="{AE6BCC71-A03B-4A4C-9DF8-33E538B45416}"/>
    <cellStyle name="Comma 2 3 2 8 2" xfId="673" xr:uid="{38F89BF6-F834-4E97-8588-9EDD23E1422D}"/>
    <cellStyle name="Comma 2 3 2 8 2 10" xfId="26811" xr:uid="{9FEC218C-46B6-4A9A-A129-1449C9E68461}"/>
    <cellStyle name="Comma 2 3 2 8 2 11" xfId="41068" xr:uid="{2AF4AADD-75DA-430F-B54F-7ECC9466363D}"/>
    <cellStyle name="Comma 2 3 2 8 2 2" xfId="1465" xr:uid="{9FF1D635-1D8A-4055-9572-4FBCED0CBBA4}"/>
    <cellStyle name="Comma 2 3 2 8 2 2 2" xfId="3841" xr:uid="{964E505B-B91A-4102-93C0-AD60FF4E3714}"/>
    <cellStyle name="Comma 2 3 2 8 2 2 2 2" xfId="18098" xr:uid="{8ABCC31B-8154-493A-92AE-9F5C615F21D1}"/>
    <cellStyle name="Comma 2 3 2 8 2 2 2 3" xfId="29979" xr:uid="{FFC8895B-3A94-4A43-812C-41B32AEC0476}"/>
    <cellStyle name="Comma 2 3 2 8 2 2 2 4" xfId="44236" xr:uid="{D1A44D74-7BA8-47B9-A473-2E0E318794B1}"/>
    <cellStyle name="Comma 2 3 2 8 2 2 3" xfId="6217" xr:uid="{525155C5-F411-4593-8D36-B19427120AC7}"/>
    <cellStyle name="Comma 2 3 2 8 2 2 3 2" xfId="20474" xr:uid="{66D99888-831F-47E8-9414-0CA02ECDD2D1}"/>
    <cellStyle name="Comma 2 3 2 8 2 2 3 3" xfId="32355" xr:uid="{9989B449-F9B4-4277-B587-E7AF5C0A615F}"/>
    <cellStyle name="Comma 2 3 2 8 2 2 3 4" xfId="46612" xr:uid="{E75D3514-7B15-470C-829A-F47EDB8CAC69}"/>
    <cellStyle name="Comma 2 3 2 8 2 2 4" xfId="8593" xr:uid="{9ECC4792-5E87-470C-8B8C-63EE9AA1A67C}"/>
    <cellStyle name="Comma 2 3 2 8 2 2 4 2" xfId="22850" xr:uid="{8A81FE91-E867-466C-AAFD-8CFBC630514A}"/>
    <cellStyle name="Comma 2 3 2 8 2 2 4 3" xfId="34731" xr:uid="{F3562994-DF1E-4E2E-BC4E-51E8AC61C390}"/>
    <cellStyle name="Comma 2 3 2 8 2 2 4 4" xfId="48988" xr:uid="{1479AAAF-B87E-490B-87FD-A84529860C2C}"/>
    <cellStyle name="Comma 2 3 2 8 2 2 5" xfId="10969" xr:uid="{5DC43504-9E58-4826-9C8C-B6E48C9FE07D}"/>
    <cellStyle name="Comma 2 3 2 8 2 2 5 2" xfId="25226" xr:uid="{C8763B10-6D6A-4A0D-B415-767F4081D397}"/>
    <cellStyle name="Comma 2 3 2 8 2 2 5 3" xfId="37107" xr:uid="{35E55972-A265-403E-9027-B6724D811B58}"/>
    <cellStyle name="Comma 2 3 2 8 2 2 5 4" xfId="51364" xr:uid="{288E5A44-1FD5-4F98-8546-30CAA814F753}"/>
    <cellStyle name="Comma 2 3 2 8 2 2 6" xfId="13346" xr:uid="{CAA25512-D22E-4566-A100-C68B7D56863B}"/>
    <cellStyle name="Comma 2 3 2 8 2 2 6 2" xfId="39484" xr:uid="{E6606AAA-44D6-4B51-9A80-0B90DFAE4DC9}"/>
    <cellStyle name="Comma 2 3 2 8 2 2 6 3" xfId="53741" xr:uid="{6522C2B2-C9D1-4475-9CDD-460DB5C511B1}"/>
    <cellStyle name="Comma 2 3 2 8 2 2 7" xfId="15722" xr:uid="{5BDA72C1-1787-44A5-A7E2-90E9213A28DE}"/>
    <cellStyle name="Comma 2 3 2 8 2 2 8" xfId="27603" xr:uid="{D4AC2D67-39F7-4B93-9C9F-57A00255CDC2}"/>
    <cellStyle name="Comma 2 3 2 8 2 2 9" xfId="41860" xr:uid="{61661786-99E0-42D3-8307-9E2EEFDA71C0}"/>
    <cellStyle name="Comma 2 3 2 8 2 3" xfId="2257" xr:uid="{22984F01-FBEF-41AF-8AC4-0D4D0AE14466}"/>
    <cellStyle name="Comma 2 3 2 8 2 3 2" xfId="4633" xr:uid="{A301B4A1-3404-4149-8B6D-84261A48A7A1}"/>
    <cellStyle name="Comma 2 3 2 8 2 3 2 2" xfId="18890" xr:uid="{41C50B11-59D8-4402-B71F-24DFC21E113D}"/>
    <cellStyle name="Comma 2 3 2 8 2 3 2 3" xfId="30771" xr:uid="{CCFE3823-48E7-442C-9549-78D33F1DD0FE}"/>
    <cellStyle name="Comma 2 3 2 8 2 3 2 4" xfId="45028" xr:uid="{11047A2A-B817-40D0-9D82-E475B42E0909}"/>
    <cellStyle name="Comma 2 3 2 8 2 3 3" xfId="7009" xr:uid="{41F27DDF-F564-4ABF-9C14-07BC362FCAD6}"/>
    <cellStyle name="Comma 2 3 2 8 2 3 3 2" xfId="21266" xr:uid="{84DC7D16-6E59-4C64-97E3-32F731074459}"/>
    <cellStyle name="Comma 2 3 2 8 2 3 3 3" xfId="33147" xr:uid="{2F3DF17C-313C-4CB1-8FD8-64C7901956FE}"/>
    <cellStyle name="Comma 2 3 2 8 2 3 3 4" xfId="47404" xr:uid="{EDF8E89C-DD6F-47E7-B2FB-5ACC4CF9F635}"/>
    <cellStyle name="Comma 2 3 2 8 2 3 4" xfId="9385" xr:uid="{1488AA09-5EE0-4758-BC6D-56C9E547F870}"/>
    <cellStyle name="Comma 2 3 2 8 2 3 4 2" xfId="23642" xr:uid="{E64C1E19-A16C-4996-9FB2-801B71A11459}"/>
    <cellStyle name="Comma 2 3 2 8 2 3 4 3" xfId="35523" xr:uid="{1BEDA643-E69D-4F03-91D5-BB63CA9CD526}"/>
    <cellStyle name="Comma 2 3 2 8 2 3 4 4" xfId="49780" xr:uid="{59F4D05D-1579-42E2-8828-2EEAF844641B}"/>
    <cellStyle name="Comma 2 3 2 8 2 3 5" xfId="11761" xr:uid="{DC19A955-027D-4DA3-A044-C13B3B0CED49}"/>
    <cellStyle name="Comma 2 3 2 8 2 3 5 2" xfId="26018" xr:uid="{8F656295-29B3-401D-9947-94B96849CB41}"/>
    <cellStyle name="Comma 2 3 2 8 2 3 5 3" xfId="37899" xr:uid="{7F706598-C485-44AF-8C8F-31D53BF1F3BE}"/>
    <cellStyle name="Comma 2 3 2 8 2 3 5 4" xfId="52156" xr:uid="{3FC5F664-2B46-4FB2-B3AE-E42D75D8B2E9}"/>
    <cellStyle name="Comma 2 3 2 8 2 3 6" xfId="14138" xr:uid="{AE12A7B9-A805-47E0-9D1A-BB3337451703}"/>
    <cellStyle name="Comma 2 3 2 8 2 3 6 2" xfId="40276" xr:uid="{893AD5D7-3A05-4DB4-BEEB-4DBB2491E8EA}"/>
    <cellStyle name="Comma 2 3 2 8 2 3 6 3" xfId="54533" xr:uid="{26C2A9F7-F70B-4734-BEF3-13CFEFABC9CC}"/>
    <cellStyle name="Comma 2 3 2 8 2 3 7" xfId="16514" xr:uid="{8E29A278-C350-4994-8B77-A9827E48E7CE}"/>
    <cellStyle name="Comma 2 3 2 8 2 3 8" xfId="28395" xr:uid="{DE7BDE3E-3F3C-4248-BE27-74C08D5A077A}"/>
    <cellStyle name="Comma 2 3 2 8 2 3 9" xfId="42652" xr:uid="{C8F5AB09-F416-487F-8C28-33B609C03A5F}"/>
    <cellStyle name="Comma 2 3 2 8 2 4" xfId="3049" xr:uid="{734DBAA9-3BFB-4DE6-A6FC-A322F82CA777}"/>
    <cellStyle name="Comma 2 3 2 8 2 4 2" xfId="17306" xr:uid="{2DD9E6DC-85A6-4617-863F-C3BEB7CEF9AE}"/>
    <cellStyle name="Comma 2 3 2 8 2 4 3" xfId="29187" xr:uid="{48CF1A2A-59DD-48F9-8385-4794DE79FE3B}"/>
    <cellStyle name="Comma 2 3 2 8 2 4 4" xfId="43444" xr:uid="{1C6B189F-DA9F-4DFF-B6A9-6C8EC181F4EE}"/>
    <cellStyle name="Comma 2 3 2 8 2 5" xfId="5425" xr:uid="{E3E6AD16-CC41-4DE0-AF7D-88F4D700BC1D}"/>
    <cellStyle name="Comma 2 3 2 8 2 5 2" xfId="19682" xr:uid="{05BDC2EF-4CF6-460D-96E5-3D212744BB25}"/>
    <cellStyle name="Comma 2 3 2 8 2 5 3" xfId="31563" xr:uid="{CDA9119C-DF46-44AD-8CD8-6011CF34B9E1}"/>
    <cellStyle name="Comma 2 3 2 8 2 5 4" xfId="45820" xr:uid="{C3DBE632-65C4-4582-BF25-6ED4CFD39818}"/>
    <cellStyle name="Comma 2 3 2 8 2 6" xfId="7801" xr:uid="{73793D41-137F-4D6C-98CC-6650D81F40B2}"/>
    <cellStyle name="Comma 2 3 2 8 2 6 2" xfId="22058" xr:uid="{F6903C11-9CBC-46AF-BFAD-294F644F4AE7}"/>
    <cellStyle name="Comma 2 3 2 8 2 6 3" xfId="33939" xr:uid="{309C39B5-2670-4AA4-BA72-CBB159D206CF}"/>
    <cellStyle name="Comma 2 3 2 8 2 6 4" xfId="48196" xr:uid="{0D77967D-6E74-4C04-80B8-47A503338278}"/>
    <cellStyle name="Comma 2 3 2 8 2 7" xfId="10177" xr:uid="{BCA8411C-99D7-4907-BE75-2F359666287B}"/>
    <cellStyle name="Comma 2 3 2 8 2 7 2" xfId="24434" xr:uid="{11641482-0F77-4978-94AF-AECDF9AFC027}"/>
    <cellStyle name="Comma 2 3 2 8 2 7 3" xfId="36315" xr:uid="{931717C9-2A44-4284-B2A1-3282C3C44319}"/>
    <cellStyle name="Comma 2 3 2 8 2 7 4" xfId="50572" xr:uid="{8F26208F-27A7-49B2-9D92-93692EBFF0F3}"/>
    <cellStyle name="Comma 2 3 2 8 2 8" xfId="12554" xr:uid="{31063E56-D1E3-4B7C-9603-6CF710012318}"/>
    <cellStyle name="Comma 2 3 2 8 2 8 2" xfId="38692" xr:uid="{6ADBBA00-CE3B-4F0E-BA36-77E1A61CA89E}"/>
    <cellStyle name="Comma 2 3 2 8 2 8 3" xfId="52949" xr:uid="{43F5B052-B995-48BB-8F3C-8C175E59A42E}"/>
    <cellStyle name="Comma 2 3 2 8 2 9" xfId="14930" xr:uid="{1550DBD1-0F8C-4A15-A1CE-02A7C9C60544}"/>
    <cellStyle name="Comma 2 3 2 8 3" xfId="1105" xr:uid="{153C48A6-068A-40DA-850F-6DFB0F031ADB}"/>
    <cellStyle name="Comma 2 3 2 8 3 2" xfId="3481" xr:uid="{1A24FB1A-C71F-401D-A3EA-42B0ED221BEE}"/>
    <cellStyle name="Comma 2 3 2 8 3 2 2" xfId="17738" xr:uid="{E651E4EA-4A4A-4D53-9C7D-04173865D6EB}"/>
    <cellStyle name="Comma 2 3 2 8 3 2 3" xfId="29619" xr:uid="{E6C3E3F1-3F0B-4926-B4D4-F811FD43B2A0}"/>
    <cellStyle name="Comma 2 3 2 8 3 2 4" xfId="43876" xr:uid="{F63F0A33-C1C0-4A5C-AFE6-90F459A2F6C8}"/>
    <cellStyle name="Comma 2 3 2 8 3 3" xfId="5857" xr:uid="{B9488780-3963-4D38-B2C8-3F2DA49D4935}"/>
    <cellStyle name="Comma 2 3 2 8 3 3 2" xfId="20114" xr:uid="{2869C3DC-E1AB-49A3-8560-F387F510D0A2}"/>
    <cellStyle name="Comma 2 3 2 8 3 3 3" xfId="31995" xr:uid="{1F89495C-7AEE-42A7-8E1E-28A0620EBFFC}"/>
    <cellStyle name="Comma 2 3 2 8 3 3 4" xfId="46252" xr:uid="{82B92F4D-CFAC-4833-B600-12E71B9DCF55}"/>
    <cellStyle name="Comma 2 3 2 8 3 4" xfId="8233" xr:uid="{5CDFACFE-1462-4280-8BA1-7DBF5B7E6F05}"/>
    <cellStyle name="Comma 2 3 2 8 3 4 2" xfId="22490" xr:uid="{E670F819-B875-471C-9D05-685475F34AF8}"/>
    <cellStyle name="Comma 2 3 2 8 3 4 3" xfId="34371" xr:uid="{D6278D39-41A4-4590-89C0-B768A9FCE359}"/>
    <cellStyle name="Comma 2 3 2 8 3 4 4" xfId="48628" xr:uid="{BF486E85-D9B0-4991-8B74-613CC40ABD1F}"/>
    <cellStyle name="Comma 2 3 2 8 3 5" xfId="10609" xr:uid="{A8280476-E013-4FCA-BC94-9A3428D2EDD6}"/>
    <cellStyle name="Comma 2 3 2 8 3 5 2" xfId="24866" xr:uid="{E932F07D-90AC-4E31-B9F8-A584618A29FE}"/>
    <cellStyle name="Comma 2 3 2 8 3 5 3" xfId="36747" xr:uid="{D593AFB9-42F4-4288-85C0-465337752BDD}"/>
    <cellStyle name="Comma 2 3 2 8 3 5 4" xfId="51004" xr:uid="{B3BCD67F-1B24-4BD3-9BA5-490D38D69C44}"/>
    <cellStyle name="Comma 2 3 2 8 3 6" xfId="12986" xr:uid="{359B2203-F751-413B-8590-5DEAEB8308D7}"/>
    <cellStyle name="Comma 2 3 2 8 3 6 2" xfId="39124" xr:uid="{AF5943B3-8D0D-4929-96AD-C0EEA5B546B9}"/>
    <cellStyle name="Comma 2 3 2 8 3 6 3" xfId="53381" xr:uid="{E62E1DA1-5E39-46F2-AC67-45E25A48489A}"/>
    <cellStyle name="Comma 2 3 2 8 3 7" xfId="15362" xr:uid="{C948751F-6944-4D9D-A69C-EF0927E0E594}"/>
    <cellStyle name="Comma 2 3 2 8 3 8" xfId="27243" xr:uid="{67146D52-8350-46AA-85A9-120992584050}"/>
    <cellStyle name="Comma 2 3 2 8 3 9" xfId="41500" xr:uid="{38174B02-D731-41D2-A09F-34E5A648FA05}"/>
    <cellStyle name="Comma 2 3 2 8 4" xfId="1897" xr:uid="{B3D31AD5-5C0E-48B4-AB4F-A19CEDEC58BE}"/>
    <cellStyle name="Comma 2 3 2 8 4 2" xfId="4273" xr:uid="{A79D37A8-198E-4391-8C6B-3E5F9DCA6932}"/>
    <cellStyle name="Comma 2 3 2 8 4 2 2" xfId="18530" xr:uid="{3D0FB4E8-7755-4169-A9BE-F80F411AF417}"/>
    <cellStyle name="Comma 2 3 2 8 4 2 3" xfId="30411" xr:uid="{503CF8B0-FD4A-4871-958D-DFF8C6E2724B}"/>
    <cellStyle name="Comma 2 3 2 8 4 2 4" xfId="44668" xr:uid="{44F921E0-9BD1-48EB-BBA3-8E695AA9C480}"/>
    <cellStyle name="Comma 2 3 2 8 4 3" xfId="6649" xr:uid="{5AEB338E-5E15-4ACA-9242-8247DE387855}"/>
    <cellStyle name="Comma 2 3 2 8 4 3 2" xfId="20906" xr:uid="{A7BF5E5B-23C9-45DC-91EF-129F66B5481F}"/>
    <cellStyle name="Comma 2 3 2 8 4 3 3" xfId="32787" xr:uid="{41599FB9-B379-47C0-AE76-67CB25BCEAD0}"/>
    <cellStyle name="Comma 2 3 2 8 4 3 4" xfId="47044" xr:uid="{8472DD6B-EB20-4B42-BDA8-A4E9E8DD7210}"/>
    <cellStyle name="Comma 2 3 2 8 4 4" xfId="9025" xr:uid="{26AF33AF-754E-4F81-90CF-397CB03554F2}"/>
    <cellStyle name="Comma 2 3 2 8 4 4 2" xfId="23282" xr:uid="{D45DED71-83D3-4963-B093-D931BE06161D}"/>
    <cellStyle name="Comma 2 3 2 8 4 4 3" xfId="35163" xr:uid="{DD194071-1E06-4C1D-B9FC-A8669A6D4B2D}"/>
    <cellStyle name="Comma 2 3 2 8 4 4 4" xfId="49420" xr:uid="{47450ADA-00B2-44D8-A2F2-B795FF45C2B7}"/>
    <cellStyle name="Comma 2 3 2 8 4 5" xfId="11401" xr:uid="{8D6EDC0D-2B19-44FE-9B95-000795492E32}"/>
    <cellStyle name="Comma 2 3 2 8 4 5 2" xfId="25658" xr:uid="{8CA3157D-A09F-4D68-93B4-6AF72E619C8E}"/>
    <cellStyle name="Comma 2 3 2 8 4 5 3" xfId="37539" xr:uid="{DD6445F0-FBA1-405E-B4F6-0E904B142B82}"/>
    <cellStyle name="Comma 2 3 2 8 4 5 4" xfId="51796" xr:uid="{2D441584-0E65-45A8-ADA8-BE36E9C220D9}"/>
    <cellStyle name="Comma 2 3 2 8 4 6" xfId="13778" xr:uid="{EE2441C5-7124-45C8-9882-ABFF16E9A743}"/>
    <cellStyle name="Comma 2 3 2 8 4 6 2" xfId="39916" xr:uid="{7808CBE2-28E7-4E64-8CC2-771E6F31E38A}"/>
    <cellStyle name="Comma 2 3 2 8 4 6 3" xfId="54173" xr:uid="{17DEE916-FA5B-4048-80BD-E5E63AA0DB6F}"/>
    <cellStyle name="Comma 2 3 2 8 4 7" xfId="16154" xr:uid="{160D4475-3B65-4A37-A574-D593716B935C}"/>
    <cellStyle name="Comma 2 3 2 8 4 8" xfId="28035" xr:uid="{DABF6B6D-E426-4410-89E6-FF2AF87D4245}"/>
    <cellStyle name="Comma 2 3 2 8 4 9" xfId="42292" xr:uid="{4C8F7306-DCFC-4CDD-AE68-8066D436008C}"/>
    <cellStyle name="Comma 2 3 2 8 5" xfId="2689" xr:uid="{C81ED4E3-7018-4A4D-97EF-D6A6F6A40FCD}"/>
    <cellStyle name="Comma 2 3 2 8 5 2" xfId="16946" xr:uid="{A28C2DA0-8FA4-43D4-86AE-7E4D41C3B033}"/>
    <cellStyle name="Comma 2 3 2 8 5 3" xfId="28827" xr:uid="{982194FD-5699-4010-B2E3-2E0052AF437A}"/>
    <cellStyle name="Comma 2 3 2 8 5 4" xfId="43084" xr:uid="{8AC1CF66-75FB-4EA6-9EC6-90223F902349}"/>
    <cellStyle name="Comma 2 3 2 8 6" xfId="5065" xr:uid="{79057AF9-3701-4491-AF24-5A0AB1A184BE}"/>
    <cellStyle name="Comma 2 3 2 8 6 2" xfId="19322" xr:uid="{F381A30C-51B4-430B-AE68-314EDF52CFFD}"/>
    <cellStyle name="Comma 2 3 2 8 6 3" xfId="31203" xr:uid="{2A3DDA7C-B3B4-4152-AA8D-C3ADBDBD3E32}"/>
    <cellStyle name="Comma 2 3 2 8 6 4" xfId="45460" xr:uid="{3B82E45B-1BFD-4C26-AB0A-937204936286}"/>
    <cellStyle name="Comma 2 3 2 8 7" xfId="7441" xr:uid="{534DDDA6-9800-446D-A1C9-BB41AB2D8D69}"/>
    <cellStyle name="Comma 2 3 2 8 7 2" xfId="21698" xr:uid="{9E10F81D-8862-422F-936A-71C1C5442950}"/>
    <cellStyle name="Comma 2 3 2 8 7 3" xfId="33579" xr:uid="{05F0E0D1-3B61-4CC2-A196-E3AE13B5ED95}"/>
    <cellStyle name="Comma 2 3 2 8 7 4" xfId="47836" xr:uid="{035796E6-6503-4A61-95C7-07A97B5229FC}"/>
    <cellStyle name="Comma 2 3 2 8 8" xfId="9817" xr:uid="{41B2E8A2-D91D-40D3-B967-6052278EB285}"/>
    <cellStyle name="Comma 2 3 2 8 8 2" xfId="24074" xr:uid="{331380F0-61D6-46B9-8EC1-D63D7AECE383}"/>
    <cellStyle name="Comma 2 3 2 8 8 3" xfId="35955" xr:uid="{3257F284-7C14-4B7B-95F2-7BBBD76FBEAC}"/>
    <cellStyle name="Comma 2 3 2 8 8 4" xfId="50212" xr:uid="{93218155-68CE-427F-B8D8-8C1EA082CED0}"/>
    <cellStyle name="Comma 2 3 2 8 9" xfId="12194" xr:uid="{C9800E91-FE4A-439A-BEBD-F070019EB991}"/>
    <cellStyle name="Comma 2 3 2 8 9 2" xfId="38332" xr:uid="{D56DAB18-48E5-4091-8620-7D6ED0EAC864}"/>
    <cellStyle name="Comma 2 3 2 8 9 3" xfId="52589" xr:uid="{B81D2017-23F4-4724-AE1F-1934C50C50F8}"/>
    <cellStyle name="Comma 2 3 2 9" xfId="349" xr:uid="{443D0D1C-D17C-4B3A-A17E-93F8D57FFFA3}"/>
    <cellStyle name="Comma 2 3 2 9 10" xfId="14606" xr:uid="{1947887F-87EF-4CF2-8DA1-CCABA4753267}"/>
    <cellStyle name="Comma 2 3 2 9 11" xfId="26487" xr:uid="{879EB5AC-7C9B-418D-B4FB-678CDCC8A7B6}"/>
    <cellStyle name="Comma 2 3 2 9 12" xfId="40744" xr:uid="{73051ECB-11D8-495B-88AF-07CEF41CFCD2}"/>
    <cellStyle name="Comma 2 3 2 9 2" xfId="709" xr:uid="{56ECB517-B196-4DF4-94EA-2D77E8A9A0FF}"/>
    <cellStyle name="Comma 2 3 2 9 2 10" xfId="26847" xr:uid="{BF7F7DB6-CBFF-4C2D-82C1-08EA08A9E964}"/>
    <cellStyle name="Comma 2 3 2 9 2 11" xfId="41104" xr:uid="{4D9E1253-786B-4ED9-A0A7-0A355CEB6206}"/>
    <cellStyle name="Comma 2 3 2 9 2 2" xfId="1501" xr:uid="{769340FC-BA74-491A-B9EF-7C64328AFE45}"/>
    <cellStyle name="Comma 2 3 2 9 2 2 2" xfId="3877" xr:uid="{60571F08-8B98-4BDA-8FD7-78D73C81606D}"/>
    <cellStyle name="Comma 2 3 2 9 2 2 2 2" xfId="18134" xr:uid="{DA84251B-72EF-4F8E-8A11-62819B19828E}"/>
    <cellStyle name="Comma 2 3 2 9 2 2 2 3" xfId="30015" xr:uid="{489DB7CD-F042-4DEC-B656-58DAC6F206CE}"/>
    <cellStyle name="Comma 2 3 2 9 2 2 2 4" xfId="44272" xr:uid="{1DB10618-38FE-4E8A-8F8B-CD6A231E8A6C}"/>
    <cellStyle name="Comma 2 3 2 9 2 2 3" xfId="6253" xr:uid="{38A93F4E-87EA-491A-A773-53773F210382}"/>
    <cellStyle name="Comma 2 3 2 9 2 2 3 2" xfId="20510" xr:uid="{A8E7A081-8726-475F-8F3E-673A950320E1}"/>
    <cellStyle name="Comma 2 3 2 9 2 2 3 3" xfId="32391" xr:uid="{CFCBDDB7-ABFC-47B7-ADBC-E28CE0960C87}"/>
    <cellStyle name="Comma 2 3 2 9 2 2 3 4" xfId="46648" xr:uid="{F7BFC058-1DD0-4E82-BEEA-3027514DBD39}"/>
    <cellStyle name="Comma 2 3 2 9 2 2 4" xfId="8629" xr:uid="{D9EC8A38-3A84-45E8-9B95-315ADCAC1DA8}"/>
    <cellStyle name="Comma 2 3 2 9 2 2 4 2" xfId="22886" xr:uid="{F557E34E-96BF-4A71-B9A7-88272310A948}"/>
    <cellStyle name="Comma 2 3 2 9 2 2 4 3" xfId="34767" xr:uid="{639CEBA6-5CBE-43AF-8BE5-FF18204933DA}"/>
    <cellStyle name="Comma 2 3 2 9 2 2 4 4" xfId="49024" xr:uid="{60A53AC3-664F-4B04-B153-E9304498E042}"/>
    <cellStyle name="Comma 2 3 2 9 2 2 5" xfId="11005" xr:uid="{7B970819-5CC3-423F-8FC9-23CE7A1C24A2}"/>
    <cellStyle name="Comma 2 3 2 9 2 2 5 2" xfId="25262" xr:uid="{6B1C7B71-9CB7-4BBC-B96C-CED4A337B7A5}"/>
    <cellStyle name="Comma 2 3 2 9 2 2 5 3" xfId="37143" xr:uid="{5EFD2648-685A-460C-99C6-C34F84407B5D}"/>
    <cellStyle name="Comma 2 3 2 9 2 2 5 4" xfId="51400" xr:uid="{481444C7-5BC9-45E5-A3AB-21ECB3546CAF}"/>
    <cellStyle name="Comma 2 3 2 9 2 2 6" xfId="13382" xr:uid="{9C6F76B4-AF3E-41FB-8B38-D02DE9F3E346}"/>
    <cellStyle name="Comma 2 3 2 9 2 2 6 2" xfId="39520" xr:uid="{5B02D4A3-5DA3-4C91-B412-4B39B1C60D7A}"/>
    <cellStyle name="Comma 2 3 2 9 2 2 6 3" xfId="53777" xr:uid="{91A0D670-B4A3-4AB2-BB1E-EA47FF23B361}"/>
    <cellStyle name="Comma 2 3 2 9 2 2 7" xfId="15758" xr:uid="{8490470D-1FC4-4F54-89F5-A3793CBC11EC}"/>
    <cellStyle name="Comma 2 3 2 9 2 2 8" xfId="27639" xr:uid="{7A60008C-2A17-49DF-A6D7-784AA2BC85BE}"/>
    <cellStyle name="Comma 2 3 2 9 2 2 9" xfId="41896" xr:uid="{FE3E1255-6875-4BE0-AC3F-C8D40C5B2886}"/>
    <cellStyle name="Comma 2 3 2 9 2 3" xfId="2293" xr:uid="{BF2F5955-3C63-44A7-B4C1-D6D5A94428F1}"/>
    <cellStyle name="Comma 2 3 2 9 2 3 2" xfId="4669" xr:uid="{A47EB5B7-8E9B-4C67-99E8-89FE3381B23E}"/>
    <cellStyle name="Comma 2 3 2 9 2 3 2 2" xfId="18926" xr:uid="{557C09C1-28CD-4EFB-BB27-8A4B0631269A}"/>
    <cellStyle name="Comma 2 3 2 9 2 3 2 3" xfId="30807" xr:uid="{505E80F2-86A6-4EB7-BBFB-1F43F254706A}"/>
    <cellStyle name="Comma 2 3 2 9 2 3 2 4" xfId="45064" xr:uid="{718E8350-4A93-42BA-AF24-4153D5575EC4}"/>
    <cellStyle name="Comma 2 3 2 9 2 3 3" xfId="7045" xr:uid="{B78A5B45-E5C0-48FE-8573-C64F0B39E106}"/>
    <cellStyle name="Comma 2 3 2 9 2 3 3 2" xfId="21302" xr:uid="{C902B926-1564-4455-8EC8-41DA5D6FDE80}"/>
    <cellStyle name="Comma 2 3 2 9 2 3 3 3" xfId="33183" xr:uid="{F3128F3C-AE1C-4907-9BF7-FFC851AD2D9B}"/>
    <cellStyle name="Comma 2 3 2 9 2 3 3 4" xfId="47440" xr:uid="{AF99F1C5-D603-439D-8F0D-4A93CD4F93FC}"/>
    <cellStyle name="Comma 2 3 2 9 2 3 4" xfId="9421" xr:uid="{B5A373A1-10A9-4FAE-85E4-F24F22B8B0B5}"/>
    <cellStyle name="Comma 2 3 2 9 2 3 4 2" xfId="23678" xr:uid="{6CC3F6FE-D91A-4235-BD3E-8DA5D18C1D02}"/>
    <cellStyle name="Comma 2 3 2 9 2 3 4 3" xfId="35559" xr:uid="{4035E331-6F2D-42C7-A41A-1EBA52BD4428}"/>
    <cellStyle name="Comma 2 3 2 9 2 3 4 4" xfId="49816" xr:uid="{707626B2-EB78-46AE-9CAA-1A307542A75A}"/>
    <cellStyle name="Comma 2 3 2 9 2 3 5" xfId="11797" xr:uid="{F8EF48F6-8F2A-4AB3-935F-98A65FCE3BF9}"/>
    <cellStyle name="Comma 2 3 2 9 2 3 5 2" xfId="26054" xr:uid="{E564CA52-4A1B-4CB5-BE9D-7BCEBC0661EF}"/>
    <cellStyle name="Comma 2 3 2 9 2 3 5 3" xfId="37935" xr:uid="{2AFF1C12-26CB-47B4-AB3B-97B2DB749FB4}"/>
    <cellStyle name="Comma 2 3 2 9 2 3 5 4" xfId="52192" xr:uid="{8176FFB6-EF94-45D4-9DDF-AA8015826F1F}"/>
    <cellStyle name="Comma 2 3 2 9 2 3 6" xfId="14174" xr:uid="{2DDBA2B6-E274-44BA-9DA2-FCD88DA95001}"/>
    <cellStyle name="Comma 2 3 2 9 2 3 6 2" xfId="40312" xr:uid="{96CBEB14-01A1-41D9-A251-EBD5CD57DE64}"/>
    <cellStyle name="Comma 2 3 2 9 2 3 6 3" xfId="54569" xr:uid="{88C3023E-E716-414B-8BE4-BA85EC64BCB4}"/>
    <cellStyle name="Comma 2 3 2 9 2 3 7" xfId="16550" xr:uid="{73426449-3098-4100-94CD-2BF2DC99D978}"/>
    <cellStyle name="Comma 2 3 2 9 2 3 8" xfId="28431" xr:uid="{18F8FADE-57EA-4D38-9268-A80C0A56013C}"/>
    <cellStyle name="Comma 2 3 2 9 2 3 9" xfId="42688" xr:uid="{C601B150-0A3F-4763-932B-982E39C4FC02}"/>
    <cellStyle name="Comma 2 3 2 9 2 4" xfId="3085" xr:uid="{13795314-B05B-44A0-B574-406873416425}"/>
    <cellStyle name="Comma 2 3 2 9 2 4 2" xfId="17342" xr:uid="{83399F63-937E-4FC9-9F31-D24891A5731E}"/>
    <cellStyle name="Comma 2 3 2 9 2 4 3" xfId="29223" xr:uid="{E4D2E484-7F13-4544-968D-22E6F9E9D0BA}"/>
    <cellStyle name="Comma 2 3 2 9 2 4 4" xfId="43480" xr:uid="{F77E57FA-C636-436A-AD50-E9963A022736}"/>
    <cellStyle name="Comma 2 3 2 9 2 5" xfId="5461" xr:uid="{95217746-0144-49EB-84D7-EAD4F2E67993}"/>
    <cellStyle name="Comma 2 3 2 9 2 5 2" xfId="19718" xr:uid="{F08FD418-E104-461E-8393-70857602A775}"/>
    <cellStyle name="Comma 2 3 2 9 2 5 3" xfId="31599" xr:uid="{DBD18340-5EEA-4757-B765-415C985DD7B2}"/>
    <cellStyle name="Comma 2 3 2 9 2 5 4" xfId="45856" xr:uid="{E54A59A6-4B30-4F8E-95D4-90449C4BC59A}"/>
    <cellStyle name="Comma 2 3 2 9 2 6" xfId="7837" xr:uid="{81EDFF4F-3952-4911-8985-061645D40183}"/>
    <cellStyle name="Comma 2 3 2 9 2 6 2" xfId="22094" xr:uid="{CECCAE85-96EC-4839-857E-84B618076CE7}"/>
    <cellStyle name="Comma 2 3 2 9 2 6 3" xfId="33975" xr:uid="{39D4F2C7-5712-4029-86ED-E4640D7AAE7F}"/>
    <cellStyle name="Comma 2 3 2 9 2 6 4" xfId="48232" xr:uid="{57247791-32A5-47C3-9B2C-6F2288E70BEE}"/>
    <cellStyle name="Comma 2 3 2 9 2 7" xfId="10213" xr:uid="{90D0AAC2-BEFF-4F47-9D9D-F4991101BC77}"/>
    <cellStyle name="Comma 2 3 2 9 2 7 2" xfId="24470" xr:uid="{28E218A5-E7F6-4FDC-B46B-135DAFA3B8DB}"/>
    <cellStyle name="Comma 2 3 2 9 2 7 3" xfId="36351" xr:uid="{520EA3E9-0256-4077-8E27-BB4C4AD784C6}"/>
    <cellStyle name="Comma 2 3 2 9 2 7 4" xfId="50608" xr:uid="{E0F393B4-42EB-470D-8C56-85F778F4468C}"/>
    <cellStyle name="Comma 2 3 2 9 2 8" xfId="12590" xr:uid="{BF5F16AC-76CC-45C7-A41F-0F3E81910E50}"/>
    <cellStyle name="Comma 2 3 2 9 2 8 2" xfId="38728" xr:uid="{590CE390-751D-4E38-85B9-2BF7A5804F04}"/>
    <cellStyle name="Comma 2 3 2 9 2 8 3" xfId="52985" xr:uid="{10D07DF7-6354-4C99-9C1A-42E51E9149D8}"/>
    <cellStyle name="Comma 2 3 2 9 2 9" xfId="14966" xr:uid="{AA07C0AA-B8AF-4221-81A4-E417FAB46974}"/>
    <cellStyle name="Comma 2 3 2 9 3" xfId="1141" xr:uid="{B5765A96-CAC3-4B04-9D45-02F7B2EB189D}"/>
    <cellStyle name="Comma 2 3 2 9 3 2" xfId="3517" xr:uid="{6A88508B-8C79-4567-835D-31F21531AE7E}"/>
    <cellStyle name="Comma 2 3 2 9 3 2 2" xfId="17774" xr:uid="{DC57ECEA-6577-4938-A080-214D2EC4DE65}"/>
    <cellStyle name="Comma 2 3 2 9 3 2 3" xfId="29655" xr:uid="{0EB95237-7FD0-4019-B36B-FEF31A23624B}"/>
    <cellStyle name="Comma 2 3 2 9 3 2 4" xfId="43912" xr:uid="{828FDCB7-72B0-42F8-941F-57258645EC7C}"/>
    <cellStyle name="Comma 2 3 2 9 3 3" xfId="5893" xr:uid="{7F747198-B340-4716-85DD-A2A7298FF889}"/>
    <cellStyle name="Comma 2 3 2 9 3 3 2" xfId="20150" xr:uid="{D184F222-4ABD-42EF-9851-75FFFDF123AD}"/>
    <cellStyle name="Comma 2 3 2 9 3 3 3" xfId="32031" xr:uid="{114BC024-0C22-4C31-A31C-796B1DF96113}"/>
    <cellStyle name="Comma 2 3 2 9 3 3 4" xfId="46288" xr:uid="{77E429E8-62BB-4103-AA66-9791E714F348}"/>
    <cellStyle name="Comma 2 3 2 9 3 4" xfId="8269" xr:uid="{FFB775B7-784B-4956-8BBA-4F77536261C5}"/>
    <cellStyle name="Comma 2 3 2 9 3 4 2" xfId="22526" xr:uid="{C89F2F5F-84B2-47BE-AD72-B83DAAA08635}"/>
    <cellStyle name="Comma 2 3 2 9 3 4 3" xfId="34407" xr:uid="{7E4FF848-566A-44C4-B17C-3B9FE9EFCDE5}"/>
    <cellStyle name="Comma 2 3 2 9 3 4 4" xfId="48664" xr:uid="{2E2B293B-3F5C-4B21-B9D5-0EF7A28C84B3}"/>
    <cellStyle name="Comma 2 3 2 9 3 5" xfId="10645" xr:uid="{92FDD3D8-1DE6-4295-97C1-6569CFC896A1}"/>
    <cellStyle name="Comma 2 3 2 9 3 5 2" xfId="24902" xr:uid="{8A8D59C2-4183-4345-800D-52181626C367}"/>
    <cellStyle name="Comma 2 3 2 9 3 5 3" xfId="36783" xr:uid="{8E1305E0-6402-4D90-AF6C-1652D56F5338}"/>
    <cellStyle name="Comma 2 3 2 9 3 5 4" xfId="51040" xr:uid="{167EF6AC-B200-43D2-9773-BC62A8538ACF}"/>
    <cellStyle name="Comma 2 3 2 9 3 6" xfId="13022" xr:uid="{73F79455-6730-435C-8705-936754BE30D4}"/>
    <cellStyle name="Comma 2 3 2 9 3 6 2" xfId="39160" xr:uid="{DA59191A-63AB-4330-AFF2-F8865114BB5C}"/>
    <cellStyle name="Comma 2 3 2 9 3 6 3" xfId="53417" xr:uid="{B91C6921-0EBF-4C38-945A-F37BB232CAF1}"/>
    <cellStyle name="Comma 2 3 2 9 3 7" xfId="15398" xr:uid="{B76BE2A1-AB55-47FE-8EEA-A0ED0EC985A1}"/>
    <cellStyle name="Comma 2 3 2 9 3 8" xfId="27279" xr:uid="{CC00E579-51CB-4713-9C29-3411B96028E0}"/>
    <cellStyle name="Comma 2 3 2 9 3 9" xfId="41536" xr:uid="{582D07B0-00E7-41DF-B64C-E0E5C50FD86E}"/>
    <cellStyle name="Comma 2 3 2 9 4" xfId="1933" xr:uid="{341215FC-6F98-4765-9650-02B1A502C8A5}"/>
    <cellStyle name="Comma 2 3 2 9 4 2" xfId="4309" xr:uid="{3325C035-DDBE-4296-AB01-0BAC9BF7B852}"/>
    <cellStyle name="Comma 2 3 2 9 4 2 2" xfId="18566" xr:uid="{E8F63D2C-78D5-4D36-863E-2FFF104351A4}"/>
    <cellStyle name="Comma 2 3 2 9 4 2 3" xfId="30447" xr:uid="{7CBE4861-E9D8-443D-A0A6-47D5F01F70F2}"/>
    <cellStyle name="Comma 2 3 2 9 4 2 4" xfId="44704" xr:uid="{370CBEA0-4796-4D60-9BF4-A306827B8C82}"/>
    <cellStyle name="Comma 2 3 2 9 4 3" xfId="6685" xr:uid="{3DD66D3D-33D0-41BC-97B1-BD6708A45F5F}"/>
    <cellStyle name="Comma 2 3 2 9 4 3 2" xfId="20942" xr:uid="{9C142044-91A1-438F-9F82-F3F053C3EE64}"/>
    <cellStyle name="Comma 2 3 2 9 4 3 3" xfId="32823" xr:uid="{648BC7EA-F615-4713-B05B-9E1021D0AFE8}"/>
    <cellStyle name="Comma 2 3 2 9 4 3 4" xfId="47080" xr:uid="{5035B012-D38C-44C8-AA00-84DD8697E69F}"/>
    <cellStyle name="Comma 2 3 2 9 4 4" xfId="9061" xr:uid="{91AABE43-E004-4929-84FF-8A1EDCC6F769}"/>
    <cellStyle name="Comma 2 3 2 9 4 4 2" xfId="23318" xr:uid="{11819712-9D12-450D-BF8A-29966464CDCF}"/>
    <cellStyle name="Comma 2 3 2 9 4 4 3" xfId="35199" xr:uid="{50B7D944-3A3C-42F8-B000-D0361A65C3B1}"/>
    <cellStyle name="Comma 2 3 2 9 4 4 4" xfId="49456" xr:uid="{400E66FD-843E-41D2-BC0D-9BF86E6F8D97}"/>
    <cellStyle name="Comma 2 3 2 9 4 5" xfId="11437" xr:uid="{AFD2642E-64AC-426F-B7FF-E733FF86EA91}"/>
    <cellStyle name="Comma 2 3 2 9 4 5 2" xfId="25694" xr:uid="{2E2F3B65-C5D0-4407-A1C7-A6B0ABF05BD0}"/>
    <cellStyle name="Comma 2 3 2 9 4 5 3" xfId="37575" xr:uid="{D4463DC9-DA9F-4EF4-B5C4-5B67CE834C16}"/>
    <cellStyle name="Comma 2 3 2 9 4 5 4" xfId="51832" xr:uid="{1ACC7C73-2AD3-4DA2-A919-2623C7AB77CA}"/>
    <cellStyle name="Comma 2 3 2 9 4 6" xfId="13814" xr:uid="{AC09F789-135C-4524-8B09-9EB3F2255286}"/>
    <cellStyle name="Comma 2 3 2 9 4 6 2" xfId="39952" xr:uid="{E2B66505-01FE-46EE-886D-EE51CAE63FC9}"/>
    <cellStyle name="Comma 2 3 2 9 4 6 3" xfId="54209" xr:uid="{E46A0F61-16AD-4175-85C7-B6321856EE3B}"/>
    <cellStyle name="Comma 2 3 2 9 4 7" xfId="16190" xr:uid="{B3C8BEA7-425D-4C08-AC82-67E4E61090BC}"/>
    <cellStyle name="Comma 2 3 2 9 4 8" xfId="28071" xr:uid="{0ABD8C3F-B5D3-41E4-AB38-C8ECE7AF3CD7}"/>
    <cellStyle name="Comma 2 3 2 9 4 9" xfId="42328" xr:uid="{6E4D263D-E928-4843-93BD-7CC991CE7E33}"/>
    <cellStyle name="Comma 2 3 2 9 5" xfId="2725" xr:uid="{452F0534-9796-4206-9872-58ABBACA92A2}"/>
    <cellStyle name="Comma 2 3 2 9 5 2" xfId="16982" xr:uid="{0A7222B4-09C9-43F4-BBAF-D8BC0432A387}"/>
    <cellStyle name="Comma 2 3 2 9 5 3" xfId="28863" xr:uid="{0D4752F1-DE79-4568-A4D7-37E60D6E3BD3}"/>
    <cellStyle name="Comma 2 3 2 9 5 4" xfId="43120" xr:uid="{49AF15D2-3247-4CDE-8332-8F03B4168967}"/>
    <cellStyle name="Comma 2 3 2 9 6" xfId="5101" xr:uid="{3CDB385D-9493-4DCD-85F4-5DA6FA970B9D}"/>
    <cellStyle name="Comma 2 3 2 9 6 2" xfId="19358" xr:uid="{8999F35C-4E56-4BBB-ADB1-9FE5177EC268}"/>
    <cellStyle name="Comma 2 3 2 9 6 3" xfId="31239" xr:uid="{023098B3-00EB-42CD-92B8-152A54292D0B}"/>
    <cellStyle name="Comma 2 3 2 9 6 4" xfId="45496" xr:uid="{BFB2DD56-D3FF-49A9-A1BC-530573831998}"/>
    <cellStyle name="Comma 2 3 2 9 7" xfId="7477" xr:uid="{E7BA5ACA-DBE4-4F50-B2F6-F9C8CB33B4A8}"/>
    <cellStyle name="Comma 2 3 2 9 7 2" xfId="21734" xr:uid="{CC79D9C7-C45B-49F1-B01E-193AB95D2A25}"/>
    <cellStyle name="Comma 2 3 2 9 7 3" xfId="33615" xr:uid="{C762E760-0377-42A8-BC07-E02987E7BE7B}"/>
    <cellStyle name="Comma 2 3 2 9 7 4" xfId="47872" xr:uid="{1B2DF8DB-B0D4-4F4A-8222-9CC94F0996D0}"/>
    <cellStyle name="Comma 2 3 2 9 8" xfId="9853" xr:uid="{0E6A0616-0ED2-409B-8C8C-4517C276B986}"/>
    <cellStyle name="Comma 2 3 2 9 8 2" xfId="24110" xr:uid="{27E0ED6D-4447-4458-925B-3BB5A17BE933}"/>
    <cellStyle name="Comma 2 3 2 9 8 3" xfId="35991" xr:uid="{91CE1959-A61F-4355-8964-EBCA6F915735}"/>
    <cellStyle name="Comma 2 3 2 9 8 4" xfId="50248" xr:uid="{9401E2DB-8016-426F-8A92-AE7CBAED3BBC}"/>
    <cellStyle name="Comma 2 3 2 9 9" xfId="12230" xr:uid="{815915AA-D283-40AC-A75B-7360EF9E18C2}"/>
    <cellStyle name="Comma 2 3 2 9 9 2" xfId="38368" xr:uid="{AA4A2BB3-1558-4A97-8BCD-E716F89903B6}"/>
    <cellStyle name="Comma 2 3 2 9 9 3" xfId="52625" xr:uid="{33AEF373-FE76-4CA5-A384-09A13FBDB022}"/>
    <cellStyle name="Comma 2 3 20" xfId="7172" xr:uid="{0473031D-006C-4B18-A7E7-7479A291564E}"/>
    <cellStyle name="Comma 2 3 20 2" xfId="21429" xr:uid="{AA227A7F-FCAE-4620-ABC9-43F7A0E43679}"/>
    <cellStyle name="Comma 2 3 20 3" xfId="33310" xr:uid="{243041A6-CC8E-4D58-B2F2-873137C138F7}"/>
    <cellStyle name="Comma 2 3 20 4" xfId="47567" xr:uid="{A13EC9F9-1EE9-45ED-9614-DF2D9ABEFB71}"/>
    <cellStyle name="Comma 2 3 21" xfId="9548" xr:uid="{A86C9EED-6F8D-433D-A577-B0CD124BA2D6}"/>
    <cellStyle name="Comma 2 3 21 2" xfId="23805" xr:uid="{F333480B-D94E-4961-B80F-41DED051E30C}"/>
    <cellStyle name="Comma 2 3 21 3" xfId="35686" xr:uid="{E504507E-ED4E-472F-AA5F-F246DAA5FB2C}"/>
    <cellStyle name="Comma 2 3 21 4" xfId="49943" xr:uid="{DDCDF260-E79D-42F3-95BE-A0D66AF26596}"/>
    <cellStyle name="Comma 2 3 22" xfId="11925" xr:uid="{F65CD532-D72A-4A8C-936D-7F96F6E30055}"/>
    <cellStyle name="Comma 2 3 22 2" xfId="38063" xr:uid="{1DFA6BBF-9754-4D46-B7E7-4349BF2C5042}"/>
    <cellStyle name="Comma 2 3 22 3" xfId="52320" xr:uid="{99A461DB-C40E-440F-8B6C-EEA346041B07}"/>
    <cellStyle name="Comma 2 3 23" xfId="14301" xr:uid="{4D648252-892E-4BA7-B091-42A710933AB1}"/>
    <cellStyle name="Comma 2 3 24" xfId="26182" xr:uid="{01E08BE6-9FD0-444C-802D-B4B4DDA276C0}"/>
    <cellStyle name="Comma 2 3 25" xfId="40439" xr:uid="{120A35EF-46E0-4E45-96E5-24DC6CCC6E2A}"/>
    <cellStyle name="Comma 2 3 3" xfId="80" xr:uid="{F609088E-7574-409E-A0C9-64A9A28BF014}"/>
    <cellStyle name="Comma 2 3 3 10" xfId="14337" xr:uid="{B48D81D2-3AE7-4904-8A27-C0F405962821}"/>
    <cellStyle name="Comma 2 3 3 11" xfId="26218" xr:uid="{BD8AEA55-E703-4BB0-B777-F7308FB3C524}"/>
    <cellStyle name="Comma 2 3 3 12" xfId="40475" xr:uid="{42E84687-F5A8-43B9-98DA-E9820BCF7269}"/>
    <cellStyle name="Comma 2 3 3 2" xfId="440" xr:uid="{85B58972-107A-4522-9EE1-E7574A11A401}"/>
    <cellStyle name="Comma 2 3 3 2 10" xfId="26578" xr:uid="{E4141BE4-8905-4934-9F8C-A8C9B4D409B7}"/>
    <cellStyle name="Comma 2 3 3 2 11" xfId="40835" xr:uid="{5A37AC16-EA7A-4E78-9477-D4F3268CA326}"/>
    <cellStyle name="Comma 2 3 3 2 2" xfId="1232" xr:uid="{C0A6EC00-ED62-4E01-8DC3-995C98D875E0}"/>
    <cellStyle name="Comma 2 3 3 2 2 2" xfId="3608" xr:uid="{F9E5D80F-A725-4746-B12C-100517E79902}"/>
    <cellStyle name="Comma 2 3 3 2 2 2 2" xfId="17865" xr:uid="{5B0D5451-C6D4-48E3-8B25-6793FC477FA3}"/>
    <cellStyle name="Comma 2 3 3 2 2 2 3" xfId="29746" xr:uid="{08D9E44B-7BC3-44D2-8ADB-058807C22197}"/>
    <cellStyle name="Comma 2 3 3 2 2 2 4" xfId="44003" xr:uid="{E143F312-A6A5-4D77-9BBB-40F9D8C5F7EC}"/>
    <cellStyle name="Comma 2 3 3 2 2 3" xfId="5984" xr:uid="{B59899DD-8492-4092-A61A-77D7FDE46AAD}"/>
    <cellStyle name="Comma 2 3 3 2 2 3 2" xfId="20241" xr:uid="{D5521042-3348-4E75-931D-60A8037C8CEA}"/>
    <cellStyle name="Comma 2 3 3 2 2 3 3" xfId="32122" xr:uid="{6BBF88CC-C084-4571-AFEF-7A76D5B8AF96}"/>
    <cellStyle name="Comma 2 3 3 2 2 3 4" xfId="46379" xr:uid="{1FF9985C-3B67-4B5C-AE33-2E408D9D4E0E}"/>
    <cellStyle name="Comma 2 3 3 2 2 4" xfId="8360" xr:uid="{77294E3D-D93C-4B24-954D-79599ACD1909}"/>
    <cellStyle name="Comma 2 3 3 2 2 4 2" xfId="22617" xr:uid="{D2CB85C4-AC1F-4134-B8ED-2E980F3C2536}"/>
    <cellStyle name="Comma 2 3 3 2 2 4 3" xfId="34498" xr:uid="{6E69D70F-B890-446F-B9AA-282124DD8733}"/>
    <cellStyle name="Comma 2 3 3 2 2 4 4" xfId="48755" xr:uid="{AB7BBE5D-76D9-476B-A485-EAB01D460613}"/>
    <cellStyle name="Comma 2 3 3 2 2 5" xfId="10736" xr:uid="{811C7871-E104-42AA-ABCF-9E281D196DB7}"/>
    <cellStyle name="Comma 2 3 3 2 2 5 2" xfId="24993" xr:uid="{D563B6D9-0139-4898-AF95-071885D5F8AC}"/>
    <cellStyle name="Comma 2 3 3 2 2 5 3" xfId="36874" xr:uid="{BB20B6B9-56AC-428A-B6A6-190E15FB4F1F}"/>
    <cellStyle name="Comma 2 3 3 2 2 5 4" xfId="51131" xr:uid="{4D166A00-0751-4AD6-876B-00E8D541EC11}"/>
    <cellStyle name="Comma 2 3 3 2 2 6" xfId="13113" xr:uid="{7C5C3462-0DB3-4CF7-BF3B-89B862B2C576}"/>
    <cellStyle name="Comma 2 3 3 2 2 6 2" xfId="39251" xr:uid="{C4E316ED-05F1-44AA-A4B9-DDB1DC479BA0}"/>
    <cellStyle name="Comma 2 3 3 2 2 6 3" xfId="53508" xr:uid="{1B18DEC8-3910-407F-BFC7-38C29F7636E7}"/>
    <cellStyle name="Comma 2 3 3 2 2 7" xfId="15489" xr:uid="{597758BD-0D33-4E10-80EA-962612A43B64}"/>
    <cellStyle name="Comma 2 3 3 2 2 8" xfId="27370" xr:uid="{D5DA85C9-6802-401D-9B43-0C119A0C17F0}"/>
    <cellStyle name="Comma 2 3 3 2 2 9" xfId="41627" xr:uid="{360DA459-16F1-431E-B7BC-BB934EE28B77}"/>
    <cellStyle name="Comma 2 3 3 2 3" xfId="2024" xr:uid="{4120B140-33F4-40FA-AF24-F0DA7019385F}"/>
    <cellStyle name="Comma 2 3 3 2 3 2" xfId="4400" xr:uid="{8F18CF2F-FBCA-4439-AE0F-2084E7D9124B}"/>
    <cellStyle name="Comma 2 3 3 2 3 2 2" xfId="18657" xr:uid="{DCF7CCA8-A0B4-42D0-A82D-FCAB00B02B66}"/>
    <cellStyle name="Comma 2 3 3 2 3 2 3" xfId="30538" xr:uid="{94488858-6463-4AD4-811D-E52214DAD0AD}"/>
    <cellStyle name="Comma 2 3 3 2 3 2 4" xfId="44795" xr:uid="{46B7F809-3B2A-4139-8CCD-EA0A25512E9B}"/>
    <cellStyle name="Comma 2 3 3 2 3 3" xfId="6776" xr:uid="{A005FA3D-11B5-450B-9C89-7FBDF80E467C}"/>
    <cellStyle name="Comma 2 3 3 2 3 3 2" xfId="21033" xr:uid="{07A052D6-E6BF-49E5-91B8-1730248F0C91}"/>
    <cellStyle name="Comma 2 3 3 2 3 3 3" xfId="32914" xr:uid="{F3389135-C593-41C3-BA19-C005BB9DED8E}"/>
    <cellStyle name="Comma 2 3 3 2 3 3 4" xfId="47171" xr:uid="{791DF21C-8482-401D-885D-EF8F40964CF9}"/>
    <cellStyle name="Comma 2 3 3 2 3 4" xfId="9152" xr:uid="{CB2EA24E-BF61-4E8E-AE27-F38DF4CB55C1}"/>
    <cellStyle name="Comma 2 3 3 2 3 4 2" xfId="23409" xr:uid="{27B541C3-710B-4E2D-8196-1FF9A79634CE}"/>
    <cellStyle name="Comma 2 3 3 2 3 4 3" xfId="35290" xr:uid="{4BDA834C-B9A9-49BA-9286-10D55A0D9DDF}"/>
    <cellStyle name="Comma 2 3 3 2 3 4 4" xfId="49547" xr:uid="{B0C64A30-9D8C-4BD6-BE03-3AF19C7E15D0}"/>
    <cellStyle name="Comma 2 3 3 2 3 5" xfId="11528" xr:uid="{B12F9D3D-2ABB-467B-91D3-4296F89770BE}"/>
    <cellStyle name="Comma 2 3 3 2 3 5 2" xfId="25785" xr:uid="{D50A41A1-6932-4665-B629-3822961A5D2F}"/>
    <cellStyle name="Comma 2 3 3 2 3 5 3" xfId="37666" xr:uid="{F6266F82-26C0-4670-BED6-1F7821B19B52}"/>
    <cellStyle name="Comma 2 3 3 2 3 5 4" xfId="51923" xr:uid="{9A45EEBD-D13F-4CED-9C17-A05DDAAC85DA}"/>
    <cellStyle name="Comma 2 3 3 2 3 6" xfId="13905" xr:uid="{159CA44F-02D9-4FC3-B24B-780B79FAA46E}"/>
    <cellStyle name="Comma 2 3 3 2 3 6 2" xfId="40043" xr:uid="{11824CD3-EBF7-4DA6-B62D-49C2E58E385C}"/>
    <cellStyle name="Comma 2 3 3 2 3 6 3" xfId="54300" xr:uid="{7EF197E3-0132-45C0-9514-3E3111E04AEB}"/>
    <cellStyle name="Comma 2 3 3 2 3 7" xfId="16281" xr:uid="{DFA035BE-CEAA-4B77-A145-CAFA8994B89C}"/>
    <cellStyle name="Comma 2 3 3 2 3 8" xfId="28162" xr:uid="{FA31CDF7-E2D5-4E72-ACC8-49C00AB2F49B}"/>
    <cellStyle name="Comma 2 3 3 2 3 9" xfId="42419" xr:uid="{E04F35C8-06AB-4102-AAFE-001D7C013F09}"/>
    <cellStyle name="Comma 2 3 3 2 4" xfId="2816" xr:uid="{98A90F02-C258-49B7-BDD6-561BEF41930C}"/>
    <cellStyle name="Comma 2 3 3 2 4 2" xfId="17073" xr:uid="{B82DBA91-7718-46C6-874F-FDE8ABF563D6}"/>
    <cellStyle name="Comma 2 3 3 2 4 3" xfId="28954" xr:uid="{2F0D08CD-ABB1-43B0-B6F5-ECA004987BB0}"/>
    <cellStyle name="Comma 2 3 3 2 4 4" xfId="43211" xr:uid="{7F0CDDC4-1E3E-4C18-A5CB-F36CAEA7EEEF}"/>
    <cellStyle name="Comma 2 3 3 2 5" xfId="5192" xr:uid="{CFFB2E32-7501-48C3-9688-B83AF7F5F9BD}"/>
    <cellStyle name="Comma 2 3 3 2 5 2" xfId="19449" xr:uid="{8854F5B0-FF50-438B-9F84-FBB0B7099C42}"/>
    <cellStyle name="Comma 2 3 3 2 5 3" xfId="31330" xr:uid="{913643C2-9E84-458B-8789-49695FB235A4}"/>
    <cellStyle name="Comma 2 3 3 2 5 4" xfId="45587" xr:uid="{9939D42F-0D03-47E8-B545-1896B3B2ADA2}"/>
    <cellStyle name="Comma 2 3 3 2 6" xfId="7568" xr:uid="{13A4E98F-5CA2-4260-A217-C2641206392F}"/>
    <cellStyle name="Comma 2 3 3 2 6 2" xfId="21825" xr:uid="{01559EF6-4B36-4C15-8A01-306D573792ED}"/>
    <cellStyle name="Comma 2 3 3 2 6 3" xfId="33706" xr:uid="{0CF677E8-C4F9-467C-8452-73C58186A9AE}"/>
    <cellStyle name="Comma 2 3 3 2 6 4" xfId="47963" xr:uid="{F73775EA-8ECC-42FC-9E40-F81D9F0FE9C5}"/>
    <cellStyle name="Comma 2 3 3 2 7" xfId="9944" xr:uid="{9DC0CA2F-743B-4BD7-9416-AC3E1575F793}"/>
    <cellStyle name="Comma 2 3 3 2 7 2" xfId="24201" xr:uid="{E0414007-9339-464A-8868-F36CBD5BD9B5}"/>
    <cellStyle name="Comma 2 3 3 2 7 3" xfId="36082" xr:uid="{69E0E58C-6035-4BF4-BA75-93AA723197A9}"/>
    <cellStyle name="Comma 2 3 3 2 7 4" xfId="50339" xr:uid="{74D4848C-6820-4B45-A975-B4ECDBC42EBD}"/>
    <cellStyle name="Comma 2 3 3 2 8" xfId="12321" xr:uid="{7108FBA2-3728-49AC-B8FD-1268C38602FC}"/>
    <cellStyle name="Comma 2 3 3 2 8 2" xfId="38459" xr:uid="{AC1E97CB-06D6-41B3-B97B-48F735D8518C}"/>
    <cellStyle name="Comma 2 3 3 2 8 3" xfId="52716" xr:uid="{D87CD22F-A18B-4EA3-B239-49965A629604}"/>
    <cellStyle name="Comma 2 3 3 2 9" xfId="14697" xr:uid="{F14E1728-E372-44CA-8D17-0637DCEB0EC7}"/>
    <cellStyle name="Comma 2 3 3 3" xfId="872" xr:uid="{4D75CB21-8288-41AF-AE27-ED420210EF9B}"/>
    <cellStyle name="Comma 2 3 3 3 2" xfId="3248" xr:uid="{4C8A05B9-EE6B-4CFE-8C29-179E682CB0A0}"/>
    <cellStyle name="Comma 2 3 3 3 2 2" xfId="17505" xr:uid="{90A3BD39-2C18-42DD-9D17-FC04340616EA}"/>
    <cellStyle name="Comma 2 3 3 3 2 3" xfId="29386" xr:uid="{6B73A551-0A3A-451B-B41F-BAB5A922CD6D}"/>
    <cellStyle name="Comma 2 3 3 3 2 4" xfId="43643" xr:uid="{A7C1264E-A160-436E-AD90-2EFD6398D3B1}"/>
    <cellStyle name="Comma 2 3 3 3 3" xfId="5624" xr:uid="{BCB26552-F762-40D6-AA76-E5163E51C0FE}"/>
    <cellStyle name="Comma 2 3 3 3 3 2" xfId="19881" xr:uid="{4A13CC2E-4051-4AB6-B344-1128784C09FF}"/>
    <cellStyle name="Comma 2 3 3 3 3 3" xfId="31762" xr:uid="{C51BED8E-50D7-4679-89F9-085289D2CA00}"/>
    <cellStyle name="Comma 2 3 3 3 3 4" xfId="46019" xr:uid="{0CF95BA4-1DBE-4D52-BEFD-09613D53106E}"/>
    <cellStyle name="Comma 2 3 3 3 4" xfId="8000" xr:uid="{EC479B7D-0937-49CE-8E99-EECBB25B4A21}"/>
    <cellStyle name="Comma 2 3 3 3 4 2" xfId="22257" xr:uid="{C0DEACAA-4E06-40A1-AE18-4DD5571F4D56}"/>
    <cellStyle name="Comma 2 3 3 3 4 3" xfId="34138" xr:uid="{BF3FF04E-46CD-4162-8651-61021BB9EF0F}"/>
    <cellStyle name="Comma 2 3 3 3 4 4" xfId="48395" xr:uid="{D0A32372-8FC7-4714-8DCD-74B99FF1358E}"/>
    <cellStyle name="Comma 2 3 3 3 5" xfId="10376" xr:uid="{4E733430-6C5E-45DF-B1DE-FBC2502AB600}"/>
    <cellStyle name="Comma 2 3 3 3 5 2" xfId="24633" xr:uid="{D34DF1A5-3F6D-4BA2-B412-8178D28EC084}"/>
    <cellStyle name="Comma 2 3 3 3 5 3" xfId="36514" xr:uid="{2374B515-1F54-45D0-8B14-7AB281800D10}"/>
    <cellStyle name="Comma 2 3 3 3 5 4" xfId="50771" xr:uid="{028C4584-52EE-4D88-84C5-E866B830AFCB}"/>
    <cellStyle name="Comma 2 3 3 3 6" xfId="12753" xr:uid="{6AF88A98-D63A-4CE4-B8E6-5FDFBAD921ED}"/>
    <cellStyle name="Comma 2 3 3 3 6 2" xfId="38891" xr:uid="{BC2534F6-4B7A-49C6-9A3A-C23935B162A5}"/>
    <cellStyle name="Comma 2 3 3 3 6 3" xfId="53148" xr:uid="{8EA52375-4DAE-4FD8-A4A6-3D1EF698CFB4}"/>
    <cellStyle name="Comma 2 3 3 3 7" xfId="15129" xr:uid="{75612C68-E3B2-4BE1-A746-42AA5EDB4FB5}"/>
    <cellStyle name="Comma 2 3 3 3 8" xfId="27010" xr:uid="{1C22DB2F-42DA-4559-B195-73B2F70109F8}"/>
    <cellStyle name="Comma 2 3 3 3 9" xfId="41267" xr:uid="{DE680B79-92A6-4211-95F3-1E4500ED181C}"/>
    <cellStyle name="Comma 2 3 3 4" xfId="1664" xr:uid="{2EDA9293-7C47-4469-A7CF-11D84C7BC73C}"/>
    <cellStyle name="Comma 2 3 3 4 2" xfId="4040" xr:uid="{079F3AB2-2784-40EC-B29B-0068E6CE3A92}"/>
    <cellStyle name="Comma 2 3 3 4 2 2" xfId="18297" xr:uid="{64784A4A-0B79-40F2-BEE3-FE4F5E42AFB8}"/>
    <cellStyle name="Comma 2 3 3 4 2 3" xfId="30178" xr:uid="{4370B264-668F-4821-9DDD-D321FEEA8D02}"/>
    <cellStyle name="Comma 2 3 3 4 2 4" xfId="44435" xr:uid="{B4BCC930-683E-4388-A811-FDB5E4A9D1BE}"/>
    <cellStyle name="Comma 2 3 3 4 3" xfId="6416" xr:uid="{428B41F0-D4EB-4D7E-B991-BB1810FD102C}"/>
    <cellStyle name="Comma 2 3 3 4 3 2" xfId="20673" xr:uid="{ADBFFAC8-0E55-49AA-85D9-CB40B3DBB624}"/>
    <cellStyle name="Comma 2 3 3 4 3 3" xfId="32554" xr:uid="{F70BDA30-7E3D-46E9-890E-C36025C0CC03}"/>
    <cellStyle name="Comma 2 3 3 4 3 4" xfId="46811" xr:uid="{9065519E-48A8-4C3D-8C78-B0E67FBC10F0}"/>
    <cellStyle name="Comma 2 3 3 4 4" xfId="8792" xr:uid="{DBB96D7E-DA52-4DB4-9BCE-22E0365940BC}"/>
    <cellStyle name="Comma 2 3 3 4 4 2" xfId="23049" xr:uid="{2E5C951E-E97C-4D90-8521-4A99F20BD326}"/>
    <cellStyle name="Comma 2 3 3 4 4 3" xfId="34930" xr:uid="{A65D40EC-075E-47D1-A559-5DBFE99410E1}"/>
    <cellStyle name="Comma 2 3 3 4 4 4" xfId="49187" xr:uid="{4073B0D2-78EF-4A2A-9C74-DECB35FB9518}"/>
    <cellStyle name="Comma 2 3 3 4 5" xfId="11168" xr:uid="{0CE18EB1-BD3B-4776-A57B-4D871227DB34}"/>
    <cellStyle name="Comma 2 3 3 4 5 2" xfId="25425" xr:uid="{0FE5712C-2E57-4471-987E-0BF93B9FDA25}"/>
    <cellStyle name="Comma 2 3 3 4 5 3" xfId="37306" xr:uid="{A9A53D63-CD86-409C-9994-EB70AD8ACB34}"/>
    <cellStyle name="Comma 2 3 3 4 5 4" xfId="51563" xr:uid="{3E1F5929-1D80-4840-AC80-BC737EF664EE}"/>
    <cellStyle name="Comma 2 3 3 4 6" xfId="13545" xr:uid="{F3D76DD5-1D2C-469C-B359-19748F002392}"/>
    <cellStyle name="Comma 2 3 3 4 6 2" xfId="39683" xr:uid="{E16FB29C-9E1D-427E-9C85-9771A026CAC7}"/>
    <cellStyle name="Comma 2 3 3 4 6 3" xfId="53940" xr:uid="{0237D1B2-F96D-4AFE-9147-7EAF8A85F693}"/>
    <cellStyle name="Comma 2 3 3 4 7" xfId="15921" xr:uid="{EA2EDDAA-B6A6-47A4-9790-F11443C2425F}"/>
    <cellStyle name="Comma 2 3 3 4 8" xfId="27802" xr:uid="{86E53F7D-EB97-4E64-A63F-9A2A351B90AD}"/>
    <cellStyle name="Comma 2 3 3 4 9" xfId="42059" xr:uid="{A8595A25-4A76-4AE3-92AE-9C1A97287E08}"/>
    <cellStyle name="Comma 2 3 3 5" xfId="2456" xr:uid="{3454EB5A-CBCB-4EC2-8750-313BE56E6BB5}"/>
    <cellStyle name="Comma 2 3 3 5 2" xfId="16713" xr:uid="{6D8A0C4A-539D-40E5-89C0-DE7D68A4D566}"/>
    <cellStyle name="Comma 2 3 3 5 3" xfId="28594" xr:uid="{398C75CF-BE18-40B2-BDC3-58B0A4BF6D60}"/>
    <cellStyle name="Comma 2 3 3 5 4" xfId="42851" xr:uid="{03AD6A4A-68E5-4919-BA6A-0104064F0CD6}"/>
    <cellStyle name="Comma 2 3 3 6" xfId="4832" xr:uid="{13D4BF9D-1F14-4E9F-8E2A-5D55E7BF9010}"/>
    <cellStyle name="Comma 2 3 3 6 2" xfId="19089" xr:uid="{FBA08CDF-1A84-4FF1-8523-359A466587A4}"/>
    <cellStyle name="Comma 2 3 3 6 3" xfId="30970" xr:uid="{E254BFC9-379B-43B5-B39C-A7B4F87EA86B}"/>
    <cellStyle name="Comma 2 3 3 6 4" xfId="45227" xr:uid="{B1E2C0B1-7FEB-4672-B72F-D1AC0C9E9111}"/>
    <cellStyle name="Comma 2 3 3 7" xfId="7208" xr:uid="{502841D4-55E2-4316-BDDD-4ED76C0A0012}"/>
    <cellStyle name="Comma 2 3 3 7 2" xfId="21465" xr:uid="{357764D1-CE64-4414-ACE2-9274B1B3BDDB}"/>
    <cellStyle name="Comma 2 3 3 7 3" xfId="33346" xr:uid="{F36C9056-CD88-4A04-8843-949D0CF7B1BF}"/>
    <cellStyle name="Comma 2 3 3 7 4" xfId="47603" xr:uid="{2177C5DD-D751-4CAB-A435-E6B23A1D562A}"/>
    <cellStyle name="Comma 2 3 3 8" xfId="9584" xr:uid="{676AFFEC-D345-4813-A2DC-82EF90495913}"/>
    <cellStyle name="Comma 2 3 3 8 2" xfId="23841" xr:uid="{40AE6C9C-59E6-49BB-8650-B264039E5304}"/>
    <cellStyle name="Comma 2 3 3 8 3" xfId="35722" xr:uid="{1BC54585-8D33-4288-A585-65190A1547E4}"/>
    <cellStyle name="Comma 2 3 3 8 4" xfId="49979" xr:uid="{A2C52EED-0D3F-4A13-BE06-546FE4385412}"/>
    <cellStyle name="Comma 2 3 3 9" xfId="11961" xr:uid="{F3960BC4-A32A-4403-B054-D00E195F3F54}"/>
    <cellStyle name="Comma 2 3 3 9 2" xfId="38099" xr:uid="{EA18E5B2-6FAE-444E-A671-DC57BA294CDC}"/>
    <cellStyle name="Comma 2 3 3 9 3" xfId="52356" xr:uid="{40FA7584-D16D-4B62-A6DD-37C643FB917A}"/>
    <cellStyle name="Comma 2 3 4" xfId="116" xr:uid="{8107DAAE-33F7-4EDB-BEE3-E00DC49F4289}"/>
    <cellStyle name="Comma 2 3 4 10" xfId="14373" xr:uid="{8FD04169-D22C-4882-84C1-DD2DCCEDE33E}"/>
    <cellStyle name="Comma 2 3 4 11" xfId="26254" xr:uid="{0AE12E8F-5DB4-45BC-B432-0D8889794F2E}"/>
    <cellStyle name="Comma 2 3 4 12" xfId="40511" xr:uid="{D11E09C7-1BB2-4017-957D-4695D6DF18D8}"/>
    <cellStyle name="Comma 2 3 4 2" xfId="476" xr:uid="{6AF598B0-90BF-4239-8433-DAA9848EBE6F}"/>
    <cellStyle name="Comma 2 3 4 2 10" xfId="26614" xr:uid="{F7435911-9AB8-40BC-8AB7-B83336D8650A}"/>
    <cellStyle name="Comma 2 3 4 2 11" xfId="40871" xr:uid="{26FD2AE1-16D7-4B90-8AFC-29FB69EB76C1}"/>
    <cellStyle name="Comma 2 3 4 2 2" xfId="1268" xr:uid="{5AC1FE6D-671D-4A88-BE5C-19CD80F3BF78}"/>
    <cellStyle name="Comma 2 3 4 2 2 2" xfId="3644" xr:uid="{09B68C1A-5263-4A23-AB3F-84D546C559D4}"/>
    <cellStyle name="Comma 2 3 4 2 2 2 2" xfId="17901" xr:uid="{9AFCEF0B-F8DE-40B5-B93E-1201DF1A5FAB}"/>
    <cellStyle name="Comma 2 3 4 2 2 2 3" xfId="29782" xr:uid="{18672274-E4B3-4A44-A555-AC910EAE3993}"/>
    <cellStyle name="Comma 2 3 4 2 2 2 4" xfId="44039" xr:uid="{351C20C6-8D88-4E10-BD27-223C809B8C2D}"/>
    <cellStyle name="Comma 2 3 4 2 2 3" xfId="6020" xr:uid="{908CF345-FBC1-41E4-951B-50B895068352}"/>
    <cellStyle name="Comma 2 3 4 2 2 3 2" xfId="20277" xr:uid="{98AB2946-1832-478A-A583-DE565F2F8BCB}"/>
    <cellStyle name="Comma 2 3 4 2 2 3 3" xfId="32158" xr:uid="{CC618FB3-FEC0-4D68-8F2A-2395E6AA6F5F}"/>
    <cellStyle name="Comma 2 3 4 2 2 3 4" xfId="46415" xr:uid="{4066CBCF-D19B-4FD4-A6B8-752797C2C25A}"/>
    <cellStyle name="Comma 2 3 4 2 2 4" xfId="8396" xr:uid="{A2C7F9C6-CA8F-4FBD-841D-35EA9648B4F9}"/>
    <cellStyle name="Comma 2 3 4 2 2 4 2" xfId="22653" xr:uid="{84720FBB-BABA-428F-AE30-6453CB1E186D}"/>
    <cellStyle name="Comma 2 3 4 2 2 4 3" xfId="34534" xr:uid="{1BFDFFD9-3B52-45CE-B268-DF0342D798D7}"/>
    <cellStyle name="Comma 2 3 4 2 2 4 4" xfId="48791" xr:uid="{AA7EA596-45BD-4482-90F9-37C059BD3FF3}"/>
    <cellStyle name="Comma 2 3 4 2 2 5" xfId="10772" xr:uid="{3819F11A-CD52-4C8C-B83C-C2483F5270BF}"/>
    <cellStyle name="Comma 2 3 4 2 2 5 2" xfId="25029" xr:uid="{5967B5A7-1896-4BA9-95B3-3B88B9F3476C}"/>
    <cellStyle name="Comma 2 3 4 2 2 5 3" xfId="36910" xr:uid="{6BDA0123-E728-4BF4-93C6-A9680986A781}"/>
    <cellStyle name="Comma 2 3 4 2 2 5 4" xfId="51167" xr:uid="{768DF366-C8CA-4C70-8E58-07E6F201920F}"/>
    <cellStyle name="Comma 2 3 4 2 2 6" xfId="13149" xr:uid="{71337117-042C-48FB-82E5-717E48C7B9C2}"/>
    <cellStyle name="Comma 2 3 4 2 2 6 2" xfId="39287" xr:uid="{17BD66D2-7184-4095-A39E-EEEC9B16D568}"/>
    <cellStyle name="Comma 2 3 4 2 2 6 3" xfId="53544" xr:uid="{38D4DB38-840D-4FD9-A01B-0936B01C6C0B}"/>
    <cellStyle name="Comma 2 3 4 2 2 7" xfId="15525" xr:uid="{B534A66E-3B5B-4544-9546-8215F5FC47DF}"/>
    <cellStyle name="Comma 2 3 4 2 2 8" xfId="27406" xr:uid="{C6520C07-E5E3-46B9-AC7D-3A3A14B49A75}"/>
    <cellStyle name="Comma 2 3 4 2 2 9" xfId="41663" xr:uid="{67B8FFFD-5769-458A-8FDE-1EB39C977A1E}"/>
    <cellStyle name="Comma 2 3 4 2 3" xfId="2060" xr:uid="{004D178B-6324-4EFC-997D-2068F2AFBC47}"/>
    <cellStyle name="Comma 2 3 4 2 3 2" xfId="4436" xr:uid="{F7883819-076B-4D7F-9B23-1C029F182161}"/>
    <cellStyle name="Comma 2 3 4 2 3 2 2" xfId="18693" xr:uid="{9E1B8842-F55B-45D2-908C-B6A483CDA5EF}"/>
    <cellStyle name="Comma 2 3 4 2 3 2 3" xfId="30574" xr:uid="{1CCBEEE8-CE6A-4B57-9DB9-3CEC709A6675}"/>
    <cellStyle name="Comma 2 3 4 2 3 2 4" xfId="44831" xr:uid="{2D83007D-99C9-4867-9394-343163DD2E27}"/>
    <cellStyle name="Comma 2 3 4 2 3 3" xfId="6812" xr:uid="{8797871C-2D07-4459-8D09-754732A66139}"/>
    <cellStyle name="Comma 2 3 4 2 3 3 2" xfId="21069" xr:uid="{87D9D16D-832C-4544-B05C-7F21C97A760D}"/>
    <cellStyle name="Comma 2 3 4 2 3 3 3" xfId="32950" xr:uid="{2C28403F-9390-4055-85F5-02D55037AFC0}"/>
    <cellStyle name="Comma 2 3 4 2 3 3 4" xfId="47207" xr:uid="{948BAF3F-39BB-45A3-A496-FA9CBD27BA9D}"/>
    <cellStyle name="Comma 2 3 4 2 3 4" xfId="9188" xr:uid="{E708C7CC-CFD3-457A-8481-92D83F76529D}"/>
    <cellStyle name="Comma 2 3 4 2 3 4 2" xfId="23445" xr:uid="{1382EFFE-6CF4-4797-B323-066D2F5C450E}"/>
    <cellStyle name="Comma 2 3 4 2 3 4 3" xfId="35326" xr:uid="{2C42AA77-82F3-437D-8F3B-C26885A7D209}"/>
    <cellStyle name="Comma 2 3 4 2 3 4 4" xfId="49583" xr:uid="{57642254-F698-40DE-99EA-0BF7FFA13451}"/>
    <cellStyle name="Comma 2 3 4 2 3 5" xfId="11564" xr:uid="{9E6BC0FD-44B2-4ECB-8DDF-1D8A53724A43}"/>
    <cellStyle name="Comma 2 3 4 2 3 5 2" xfId="25821" xr:uid="{BAF3D94A-3286-49D1-9D71-1F19AE1A5E23}"/>
    <cellStyle name="Comma 2 3 4 2 3 5 3" xfId="37702" xr:uid="{CEAD4075-E974-486E-AA25-C975C8FF382C}"/>
    <cellStyle name="Comma 2 3 4 2 3 5 4" xfId="51959" xr:uid="{28200219-4AFC-4966-B13D-D14B40AD7DD1}"/>
    <cellStyle name="Comma 2 3 4 2 3 6" xfId="13941" xr:uid="{DE60E564-A40D-4EA4-9C97-6B2E7A81F4EC}"/>
    <cellStyle name="Comma 2 3 4 2 3 6 2" xfId="40079" xr:uid="{DADAE292-5888-4D41-9FB3-2E489C0BD56C}"/>
    <cellStyle name="Comma 2 3 4 2 3 6 3" xfId="54336" xr:uid="{A9454E23-E59E-4D38-B8E3-5A2F5B1E07DC}"/>
    <cellStyle name="Comma 2 3 4 2 3 7" xfId="16317" xr:uid="{04C398BB-C982-472E-B719-B86A123699B1}"/>
    <cellStyle name="Comma 2 3 4 2 3 8" xfId="28198" xr:uid="{197DB988-96FC-4751-8D91-DBBFE7F47EE4}"/>
    <cellStyle name="Comma 2 3 4 2 3 9" xfId="42455" xr:uid="{678A3DD0-9198-47C7-8C2D-1FE760D8F6D1}"/>
    <cellStyle name="Comma 2 3 4 2 4" xfId="2852" xr:uid="{7D98DD70-3B65-4EC2-B379-BB01DA8DC730}"/>
    <cellStyle name="Comma 2 3 4 2 4 2" xfId="17109" xr:uid="{1A8B6F25-82C7-4D28-BD3E-532E124E6C3D}"/>
    <cellStyle name="Comma 2 3 4 2 4 3" xfId="28990" xr:uid="{6ECBE257-CF62-49FC-9D26-0ECD664A8C0C}"/>
    <cellStyle name="Comma 2 3 4 2 4 4" xfId="43247" xr:uid="{79361A8D-95EC-4004-A173-7BDFAE6831AF}"/>
    <cellStyle name="Comma 2 3 4 2 5" xfId="5228" xr:uid="{056AF31D-4638-44B8-B2A9-2CC0AE496AD4}"/>
    <cellStyle name="Comma 2 3 4 2 5 2" xfId="19485" xr:uid="{AB81D75D-3DFC-4F5D-9400-280A8D0518E6}"/>
    <cellStyle name="Comma 2 3 4 2 5 3" xfId="31366" xr:uid="{43C38B69-DCBE-461D-A8D9-4D17AFC8FECA}"/>
    <cellStyle name="Comma 2 3 4 2 5 4" xfId="45623" xr:uid="{8444E7BF-AB37-48F0-8D18-97FE40D965B9}"/>
    <cellStyle name="Comma 2 3 4 2 6" xfId="7604" xr:uid="{1957B106-9B18-4BDE-8F04-31820891F439}"/>
    <cellStyle name="Comma 2 3 4 2 6 2" xfId="21861" xr:uid="{7D938012-421F-46C3-AA26-56BDE47A7719}"/>
    <cellStyle name="Comma 2 3 4 2 6 3" xfId="33742" xr:uid="{C00F1EAC-4478-4554-80D4-8166627FFE58}"/>
    <cellStyle name="Comma 2 3 4 2 6 4" xfId="47999" xr:uid="{EF6C25C1-38A7-4012-A175-C6C2903ADC70}"/>
    <cellStyle name="Comma 2 3 4 2 7" xfId="9980" xr:uid="{C04C1D01-9FC6-4943-9F9E-4BA21E6919D4}"/>
    <cellStyle name="Comma 2 3 4 2 7 2" xfId="24237" xr:uid="{BDE48B9A-D9E7-4B7E-944C-06D4C68BB66A}"/>
    <cellStyle name="Comma 2 3 4 2 7 3" xfId="36118" xr:uid="{AD0C29BC-4D8D-42AB-82C2-6AB596949805}"/>
    <cellStyle name="Comma 2 3 4 2 7 4" xfId="50375" xr:uid="{3F913C3E-B4E3-4F0B-A363-410A03BA923D}"/>
    <cellStyle name="Comma 2 3 4 2 8" xfId="12357" xr:uid="{708F9A32-86AF-4F08-A37C-F5C5CB1A071E}"/>
    <cellStyle name="Comma 2 3 4 2 8 2" xfId="38495" xr:uid="{9A9814F9-D479-4FA8-A9C0-690516B9A4EC}"/>
    <cellStyle name="Comma 2 3 4 2 8 3" xfId="52752" xr:uid="{6B8E564C-8E1E-469D-A2C5-E5177565214D}"/>
    <cellStyle name="Comma 2 3 4 2 9" xfId="14733" xr:uid="{CA402271-79B6-4C33-B88B-D98000D0476D}"/>
    <cellStyle name="Comma 2 3 4 3" xfId="908" xr:uid="{EF6CB82A-BCD7-4E4D-A790-72945B3B7AC3}"/>
    <cellStyle name="Comma 2 3 4 3 2" xfId="3284" xr:uid="{E2929D5D-EA34-4121-A70C-DD0201588FCE}"/>
    <cellStyle name="Comma 2 3 4 3 2 2" xfId="17541" xr:uid="{05148202-BB42-4AA1-A829-E8F1AF0D99CC}"/>
    <cellStyle name="Comma 2 3 4 3 2 3" xfId="29422" xr:uid="{A4521790-F69F-403F-B796-BB902CCE3C14}"/>
    <cellStyle name="Comma 2 3 4 3 2 4" xfId="43679" xr:uid="{04EB2425-C160-4FB8-92A2-B1E80A9DC0E4}"/>
    <cellStyle name="Comma 2 3 4 3 3" xfId="5660" xr:uid="{6C4A1766-160A-4C81-851B-D41F8F468DD5}"/>
    <cellStyle name="Comma 2 3 4 3 3 2" xfId="19917" xr:uid="{D3112C20-A3E9-424A-96EE-663EDA8D8A85}"/>
    <cellStyle name="Comma 2 3 4 3 3 3" xfId="31798" xr:uid="{10CD87D9-4968-45F5-8A90-F4207FEEAF75}"/>
    <cellStyle name="Comma 2 3 4 3 3 4" xfId="46055" xr:uid="{A6D7A020-D218-4273-9899-ACCC27261C41}"/>
    <cellStyle name="Comma 2 3 4 3 4" xfId="8036" xr:uid="{144B5770-88AE-44C9-88C2-635B7B9AB305}"/>
    <cellStyle name="Comma 2 3 4 3 4 2" xfId="22293" xr:uid="{943817AD-3264-4DF9-90BF-13F3CB8B34BA}"/>
    <cellStyle name="Comma 2 3 4 3 4 3" xfId="34174" xr:uid="{4D210BA1-A1ED-468B-BD8D-449D2631026F}"/>
    <cellStyle name="Comma 2 3 4 3 4 4" xfId="48431" xr:uid="{FF58C171-A4D1-4811-8D8E-FD313E3A658E}"/>
    <cellStyle name="Comma 2 3 4 3 5" xfId="10412" xr:uid="{DB0AAD4C-11A8-4E94-B600-99E974766C7D}"/>
    <cellStyle name="Comma 2 3 4 3 5 2" xfId="24669" xr:uid="{68D4C699-9D53-47B2-9AB2-11F4CD25A8BC}"/>
    <cellStyle name="Comma 2 3 4 3 5 3" xfId="36550" xr:uid="{90FDEDE8-62AE-4AC6-A0EA-9AADA917C2D4}"/>
    <cellStyle name="Comma 2 3 4 3 5 4" xfId="50807" xr:uid="{83031B73-0CE8-44B5-9430-870D2DC201A4}"/>
    <cellStyle name="Comma 2 3 4 3 6" xfId="12789" xr:uid="{4120018B-7617-4375-B2E7-8E5990C10C6B}"/>
    <cellStyle name="Comma 2 3 4 3 6 2" xfId="38927" xr:uid="{E1348AE3-2CC4-47F2-B10B-F494F89305C3}"/>
    <cellStyle name="Comma 2 3 4 3 6 3" xfId="53184" xr:uid="{6B2724E5-DF07-4FB0-8FA0-922BA49CD5E7}"/>
    <cellStyle name="Comma 2 3 4 3 7" xfId="15165" xr:uid="{34AB69AE-A7D6-4AF9-B3C9-EF420BB282D4}"/>
    <cellStyle name="Comma 2 3 4 3 8" xfId="27046" xr:uid="{296F488C-1300-4861-8656-74B7E8A1FBB5}"/>
    <cellStyle name="Comma 2 3 4 3 9" xfId="41303" xr:uid="{D01872F8-AF41-4C8D-BB02-028BD1410783}"/>
    <cellStyle name="Comma 2 3 4 4" xfId="1700" xr:uid="{A8246FC5-B16C-4372-B7FD-1AF36096002D}"/>
    <cellStyle name="Comma 2 3 4 4 2" xfId="4076" xr:uid="{11348B2E-C01E-440F-9331-2E2936F79970}"/>
    <cellStyle name="Comma 2 3 4 4 2 2" xfId="18333" xr:uid="{33DDFB44-B83D-4100-9793-3535B3D56A0E}"/>
    <cellStyle name="Comma 2 3 4 4 2 3" xfId="30214" xr:uid="{5976DCE8-4EA0-4799-A21A-4251F0DD2D7B}"/>
    <cellStyle name="Comma 2 3 4 4 2 4" xfId="44471" xr:uid="{52B1DBEF-7E58-47AE-98B6-D1BFDC68A34A}"/>
    <cellStyle name="Comma 2 3 4 4 3" xfId="6452" xr:uid="{8ABE126B-2270-43A7-9414-687552656173}"/>
    <cellStyle name="Comma 2 3 4 4 3 2" xfId="20709" xr:uid="{4FDF9732-E3EC-4295-A1E0-48E343302F06}"/>
    <cellStyle name="Comma 2 3 4 4 3 3" xfId="32590" xr:uid="{C852FAFC-A147-4372-9EF2-CCA145EF40A3}"/>
    <cellStyle name="Comma 2 3 4 4 3 4" xfId="46847" xr:uid="{5BBC6D03-20F6-45BB-BE4C-D92F7FA61163}"/>
    <cellStyle name="Comma 2 3 4 4 4" xfId="8828" xr:uid="{135D1CA9-D978-4B65-8629-4243B56A6DE5}"/>
    <cellStyle name="Comma 2 3 4 4 4 2" xfId="23085" xr:uid="{A22D0BB0-9DDE-40D7-8BC2-44F98E599484}"/>
    <cellStyle name="Comma 2 3 4 4 4 3" xfId="34966" xr:uid="{7BFA73AE-514E-40FC-9299-65FCFDF2C009}"/>
    <cellStyle name="Comma 2 3 4 4 4 4" xfId="49223" xr:uid="{3B9775DC-B486-4AB1-A4D9-8720F2EA4830}"/>
    <cellStyle name="Comma 2 3 4 4 5" xfId="11204" xr:uid="{59528C38-D0F5-4364-A247-D242EE90590F}"/>
    <cellStyle name="Comma 2 3 4 4 5 2" xfId="25461" xr:uid="{E04C09F3-CAF9-4A50-B476-0440C21252D0}"/>
    <cellStyle name="Comma 2 3 4 4 5 3" xfId="37342" xr:uid="{14833A52-B239-42D1-A422-07A2B983BD8E}"/>
    <cellStyle name="Comma 2 3 4 4 5 4" xfId="51599" xr:uid="{9B97DB9A-EFA9-458D-94F8-120FCF775E7D}"/>
    <cellStyle name="Comma 2 3 4 4 6" xfId="13581" xr:uid="{C059C72C-CB3B-446F-B00E-B36A3391D068}"/>
    <cellStyle name="Comma 2 3 4 4 6 2" xfId="39719" xr:uid="{7CFDCE22-BA31-4720-A878-244A2C274039}"/>
    <cellStyle name="Comma 2 3 4 4 6 3" xfId="53976" xr:uid="{5B5ECC20-7BD7-4543-8350-1028711313FA}"/>
    <cellStyle name="Comma 2 3 4 4 7" xfId="15957" xr:uid="{0E8FD499-2381-4FBB-B699-448BCBB41BB2}"/>
    <cellStyle name="Comma 2 3 4 4 8" xfId="27838" xr:uid="{20EF28E7-5E26-45A9-A393-9D7186748449}"/>
    <cellStyle name="Comma 2 3 4 4 9" xfId="42095" xr:uid="{BB86EF8B-0532-484C-8F73-E31509C8BDD5}"/>
    <cellStyle name="Comma 2 3 4 5" xfId="2492" xr:uid="{5B17503B-5456-4212-AFBC-7A8EF9A54B06}"/>
    <cellStyle name="Comma 2 3 4 5 2" xfId="16749" xr:uid="{93534F71-4B5B-4927-BC14-149389D49109}"/>
    <cellStyle name="Comma 2 3 4 5 3" xfId="28630" xr:uid="{CD11B580-5AA1-42C8-8BED-1673279EBD68}"/>
    <cellStyle name="Comma 2 3 4 5 4" xfId="42887" xr:uid="{081E355B-E91E-45D4-9202-DBB4CC275020}"/>
    <cellStyle name="Comma 2 3 4 6" xfId="4868" xr:uid="{7722FB8B-23AF-4112-9C32-2B5023722DFE}"/>
    <cellStyle name="Comma 2 3 4 6 2" xfId="19125" xr:uid="{DCFD2C89-1833-44E0-B9EE-19CDF3E2E5F4}"/>
    <cellStyle name="Comma 2 3 4 6 3" xfId="31006" xr:uid="{8F3A1DF3-6E22-4CC1-9E18-26F2C5F40F97}"/>
    <cellStyle name="Comma 2 3 4 6 4" xfId="45263" xr:uid="{F8C969C4-1F32-4AD7-A0BA-61917108CCB8}"/>
    <cellStyle name="Comma 2 3 4 7" xfId="7244" xr:uid="{D5CDAD13-E187-42FA-B9FD-37D475C4A349}"/>
    <cellStyle name="Comma 2 3 4 7 2" xfId="21501" xr:uid="{3E5F52E0-723A-4A34-BB50-9246B945FAE9}"/>
    <cellStyle name="Comma 2 3 4 7 3" xfId="33382" xr:uid="{74072935-7133-4961-ABD2-688BE3FF6F00}"/>
    <cellStyle name="Comma 2 3 4 7 4" xfId="47639" xr:uid="{4C2A5229-B1B3-43B5-A4FA-0FB7EBB34C3B}"/>
    <cellStyle name="Comma 2 3 4 8" xfId="9620" xr:uid="{C96B1ADB-A689-4365-A4CB-F70728AC1A0D}"/>
    <cellStyle name="Comma 2 3 4 8 2" xfId="23877" xr:uid="{6D3670E9-0A23-44A9-9839-DD2AE52935D5}"/>
    <cellStyle name="Comma 2 3 4 8 3" xfId="35758" xr:uid="{47B586DD-133E-4A99-8A52-C102CD832279}"/>
    <cellStyle name="Comma 2 3 4 8 4" xfId="50015" xr:uid="{90863DC7-003B-4A09-B641-0E088AFF988E}"/>
    <cellStyle name="Comma 2 3 4 9" xfId="11997" xr:uid="{6CC98C5E-E518-49C6-A4FF-8B629DBAF819}"/>
    <cellStyle name="Comma 2 3 4 9 2" xfId="38135" xr:uid="{8D6CD56E-2128-4F51-814A-D5E8C6A6987E}"/>
    <cellStyle name="Comma 2 3 4 9 3" xfId="52392" xr:uid="{00EF84C8-D165-4914-A75F-3AB4A0DBF8FF}"/>
    <cellStyle name="Comma 2 3 5" xfId="152" xr:uid="{71D43DFF-12BF-46E5-8ABA-8AB577E30B0D}"/>
    <cellStyle name="Comma 2 3 5 10" xfId="14409" xr:uid="{ACAEF8FE-2BDA-43CC-8D6F-189A2B8FB133}"/>
    <cellStyle name="Comma 2 3 5 11" xfId="26290" xr:uid="{CCBFF1CF-E0D4-4FA0-9C9A-2BBF3EA2A895}"/>
    <cellStyle name="Comma 2 3 5 12" xfId="40547" xr:uid="{3B727065-D012-468E-B686-8105943B0F33}"/>
    <cellStyle name="Comma 2 3 5 2" xfId="512" xr:uid="{E1AB3383-8679-4AC6-A7CF-28CD33F187A7}"/>
    <cellStyle name="Comma 2 3 5 2 10" xfId="26650" xr:uid="{2A505FD3-6862-43B7-BF74-1228DFB16370}"/>
    <cellStyle name="Comma 2 3 5 2 11" xfId="40907" xr:uid="{F6785D9A-B59F-440F-A734-A022EE148286}"/>
    <cellStyle name="Comma 2 3 5 2 2" xfId="1304" xr:uid="{D8CF97A7-1EEE-46DE-9F43-5DA30810D4F6}"/>
    <cellStyle name="Comma 2 3 5 2 2 2" xfId="3680" xr:uid="{0744B4BB-1EB7-481B-9207-00CBC714D120}"/>
    <cellStyle name="Comma 2 3 5 2 2 2 2" xfId="17937" xr:uid="{7A81DA16-4E72-4076-928E-7A16389CD7D4}"/>
    <cellStyle name="Comma 2 3 5 2 2 2 3" xfId="29818" xr:uid="{FD9E4C32-C954-454C-A495-9B25369E53F7}"/>
    <cellStyle name="Comma 2 3 5 2 2 2 4" xfId="44075" xr:uid="{74C4A86E-F6DF-4BE9-B86C-684C7BC1A95A}"/>
    <cellStyle name="Comma 2 3 5 2 2 3" xfId="6056" xr:uid="{E3280D15-8C70-4D0A-8387-8D9133BA101C}"/>
    <cellStyle name="Comma 2 3 5 2 2 3 2" xfId="20313" xr:uid="{C05A9E12-9FD2-4F42-8FDF-2BB81E6161EF}"/>
    <cellStyle name="Comma 2 3 5 2 2 3 3" xfId="32194" xr:uid="{BA2C6986-0BAA-4ACB-8961-72A96DEC30C1}"/>
    <cellStyle name="Comma 2 3 5 2 2 3 4" xfId="46451" xr:uid="{768D5545-EA82-4941-BBA1-2DDB7709E324}"/>
    <cellStyle name="Comma 2 3 5 2 2 4" xfId="8432" xr:uid="{8E447529-D5EB-4229-82C3-58F1FAFC111C}"/>
    <cellStyle name="Comma 2 3 5 2 2 4 2" xfId="22689" xr:uid="{0C08B6E6-A395-44FC-9DF1-E9ADF605AFC9}"/>
    <cellStyle name="Comma 2 3 5 2 2 4 3" xfId="34570" xr:uid="{283E3661-850A-4CD2-AFC8-E9708ABCC65C}"/>
    <cellStyle name="Comma 2 3 5 2 2 4 4" xfId="48827" xr:uid="{D9A53018-DA96-41DC-83EA-18F068ED84A1}"/>
    <cellStyle name="Comma 2 3 5 2 2 5" xfId="10808" xr:uid="{8E4F9D30-CD14-4A1A-9E48-FE308C61D794}"/>
    <cellStyle name="Comma 2 3 5 2 2 5 2" xfId="25065" xr:uid="{A77E113B-D8F2-48F0-A36C-FD65E0B750EA}"/>
    <cellStyle name="Comma 2 3 5 2 2 5 3" xfId="36946" xr:uid="{7538D7D2-4862-4594-987F-BFE2506D894F}"/>
    <cellStyle name="Comma 2 3 5 2 2 5 4" xfId="51203" xr:uid="{8F8CAF9E-715C-4C3E-A74D-459564E2E14C}"/>
    <cellStyle name="Comma 2 3 5 2 2 6" xfId="13185" xr:uid="{43FBB40D-7DC2-49FA-8CA5-A1FC6E6D3AA7}"/>
    <cellStyle name="Comma 2 3 5 2 2 6 2" xfId="39323" xr:uid="{867300D3-57C5-4A08-A697-118B68F1DE70}"/>
    <cellStyle name="Comma 2 3 5 2 2 6 3" xfId="53580" xr:uid="{A8133050-A937-4379-997D-F55A5A57D1EF}"/>
    <cellStyle name="Comma 2 3 5 2 2 7" xfId="15561" xr:uid="{46E1B54E-A599-4ED0-910C-1B154C1AA380}"/>
    <cellStyle name="Comma 2 3 5 2 2 8" xfId="27442" xr:uid="{CF850DB7-2387-4EBF-8E80-CC0938DDD907}"/>
    <cellStyle name="Comma 2 3 5 2 2 9" xfId="41699" xr:uid="{BDAFB505-CCB5-49EA-8BBE-E39D9D1AA636}"/>
    <cellStyle name="Comma 2 3 5 2 3" xfId="2096" xr:uid="{D463F66C-EDFB-4BB1-AC30-DCEF6E5E6AB7}"/>
    <cellStyle name="Comma 2 3 5 2 3 2" xfId="4472" xr:uid="{C95D4E86-0DD6-4BA2-A6D8-B7CF7EA31A67}"/>
    <cellStyle name="Comma 2 3 5 2 3 2 2" xfId="18729" xr:uid="{5B1603C7-072C-4757-898E-C62FFC73B7F9}"/>
    <cellStyle name="Comma 2 3 5 2 3 2 3" xfId="30610" xr:uid="{59D83532-5871-46FC-809F-3D06BB2A00F7}"/>
    <cellStyle name="Comma 2 3 5 2 3 2 4" xfId="44867" xr:uid="{49539384-DB0E-4D11-810C-A1A38888D3D2}"/>
    <cellStyle name="Comma 2 3 5 2 3 3" xfId="6848" xr:uid="{AC43C941-6FDE-4624-8111-1968CCBAC232}"/>
    <cellStyle name="Comma 2 3 5 2 3 3 2" xfId="21105" xr:uid="{1043CBB3-1963-440A-B48E-D0D5E4F32EFF}"/>
    <cellStyle name="Comma 2 3 5 2 3 3 3" xfId="32986" xr:uid="{B0D09B55-FE46-4D2F-A68E-07545144E7BF}"/>
    <cellStyle name="Comma 2 3 5 2 3 3 4" xfId="47243" xr:uid="{EF3EC0B3-D09D-4A69-8D21-F9985F185912}"/>
    <cellStyle name="Comma 2 3 5 2 3 4" xfId="9224" xr:uid="{BD1C181B-E235-4B3D-BB4F-BC0A6DC69217}"/>
    <cellStyle name="Comma 2 3 5 2 3 4 2" xfId="23481" xr:uid="{BCF2A882-FA72-429E-8E1B-F54AF7116954}"/>
    <cellStyle name="Comma 2 3 5 2 3 4 3" xfId="35362" xr:uid="{1BDEA4CF-927B-4BAF-B416-12393117198F}"/>
    <cellStyle name="Comma 2 3 5 2 3 4 4" xfId="49619" xr:uid="{84EE74C1-58BD-446F-B08C-8B5301EE2852}"/>
    <cellStyle name="Comma 2 3 5 2 3 5" xfId="11600" xr:uid="{9B7C0E38-31FD-425A-8CB2-A8C961747CAC}"/>
    <cellStyle name="Comma 2 3 5 2 3 5 2" xfId="25857" xr:uid="{029AE79A-E59E-43D9-828C-9FCB5F5241C8}"/>
    <cellStyle name="Comma 2 3 5 2 3 5 3" xfId="37738" xr:uid="{B61B8B56-3280-46D0-A221-4FFE6802A15D}"/>
    <cellStyle name="Comma 2 3 5 2 3 5 4" xfId="51995" xr:uid="{B5A08921-CFEE-42F5-9D9F-6C7CF229B191}"/>
    <cellStyle name="Comma 2 3 5 2 3 6" xfId="13977" xr:uid="{3BB70BB9-689A-45AF-BEE3-D89999601E96}"/>
    <cellStyle name="Comma 2 3 5 2 3 6 2" xfId="40115" xr:uid="{DA384823-5A76-4DFB-BF07-32A07EE970D3}"/>
    <cellStyle name="Comma 2 3 5 2 3 6 3" xfId="54372" xr:uid="{1537824D-4BB9-4483-A1D0-B55A3E420B0D}"/>
    <cellStyle name="Comma 2 3 5 2 3 7" xfId="16353" xr:uid="{C11EE7A6-82A5-42F8-81BD-7022EE3E1D85}"/>
    <cellStyle name="Comma 2 3 5 2 3 8" xfId="28234" xr:uid="{7337FEAF-2648-41E0-B981-B69443287627}"/>
    <cellStyle name="Comma 2 3 5 2 3 9" xfId="42491" xr:uid="{A3330811-35E4-44B7-9C76-468235237944}"/>
    <cellStyle name="Comma 2 3 5 2 4" xfId="2888" xr:uid="{3DA22DD7-37E5-4ABE-8782-08D3D42DF718}"/>
    <cellStyle name="Comma 2 3 5 2 4 2" xfId="17145" xr:uid="{6EB306B9-D011-49B8-B876-8FC8524B7665}"/>
    <cellStyle name="Comma 2 3 5 2 4 3" xfId="29026" xr:uid="{6B224E4F-F4FE-47BF-A4B3-0D80FE271476}"/>
    <cellStyle name="Comma 2 3 5 2 4 4" xfId="43283" xr:uid="{F4C92236-1832-4144-8235-802763E6A7E7}"/>
    <cellStyle name="Comma 2 3 5 2 5" xfId="5264" xr:uid="{FF4C98FC-7D07-407F-8A11-1030E2D1C133}"/>
    <cellStyle name="Comma 2 3 5 2 5 2" xfId="19521" xr:uid="{C05B7A78-DDEF-4901-8325-191E0AD62D94}"/>
    <cellStyle name="Comma 2 3 5 2 5 3" xfId="31402" xr:uid="{9D7252CF-B9FD-4A8C-9F44-4A13B20F3A96}"/>
    <cellStyle name="Comma 2 3 5 2 5 4" xfId="45659" xr:uid="{17283655-23AB-46AF-A2EA-D75B04E9DDDE}"/>
    <cellStyle name="Comma 2 3 5 2 6" xfId="7640" xr:uid="{5D2B4613-A4D4-41E7-9F12-94A003A8FFFB}"/>
    <cellStyle name="Comma 2 3 5 2 6 2" xfId="21897" xr:uid="{87084BD0-5BB3-4BDB-8C59-83A6FA8821A0}"/>
    <cellStyle name="Comma 2 3 5 2 6 3" xfId="33778" xr:uid="{42D81D59-65D4-4064-98BC-DC3EDF908F08}"/>
    <cellStyle name="Comma 2 3 5 2 6 4" xfId="48035" xr:uid="{FBBB9847-5C65-40FB-A858-6C14CEDDAB1E}"/>
    <cellStyle name="Comma 2 3 5 2 7" xfId="10016" xr:uid="{4C9FE9E9-498A-457B-870F-B727D305842C}"/>
    <cellStyle name="Comma 2 3 5 2 7 2" xfId="24273" xr:uid="{DC3FDA01-BD48-4BA4-83D9-4DB9536DCB31}"/>
    <cellStyle name="Comma 2 3 5 2 7 3" xfId="36154" xr:uid="{93B1BCF8-AD63-4F06-8E7A-A73F7D53D955}"/>
    <cellStyle name="Comma 2 3 5 2 7 4" xfId="50411" xr:uid="{23CBEEBB-A76B-4170-A607-6F4941AD62B4}"/>
    <cellStyle name="Comma 2 3 5 2 8" xfId="12393" xr:uid="{BCC712A8-B4E8-4252-B660-85927291E6AF}"/>
    <cellStyle name="Comma 2 3 5 2 8 2" xfId="38531" xr:uid="{A7F9C684-B074-4067-BB48-E51CE685659D}"/>
    <cellStyle name="Comma 2 3 5 2 8 3" xfId="52788" xr:uid="{9DD59A35-EECB-4CCF-8B34-99FF15801F66}"/>
    <cellStyle name="Comma 2 3 5 2 9" xfId="14769" xr:uid="{8F13F249-EE0C-4935-8261-7550BD08C776}"/>
    <cellStyle name="Comma 2 3 5 3" xfId="944" xr:uid="{5AD7E14A-7AFF-45F3-BAEB-97A51C93B56D}"/>
    <cellStyle name="Comma 2 3 5 3 2" xfId="3320" xr:uid="{9436840F-B1C1-4836-83AF-294BEA91130E}"/>
    <cellStyle name="Comma 2 3 5 3 2 2" xfId="17577" xr:uid="{FF5026F9-9CF9-4B96-A513-2C273723CBC7}"/>
    <cellStyle name="Comma 2 3 5 3 2 3" xfId="29458" xr:uid="{2219DCA5-EC6A-4E7B-B51B-396A0963EAAB}"/>
    <cellStyle name="Comma 2 3 5 3 2 4" xfId="43715" xr:uid="{A5FD1887-2312-45EE-AAE6-66A364F0B147}"/>
    <cellStyle name="Comma 2 3 5 3 3" xfId="5696" xr:uid="{DE3A7B58-5EDD-4039-8874-500B36444E4B}"/>
    <cellStyle name="Comma 2 3 5 3 3 2" xfId="19953" xr:uid="{03ACA341-C2DC-4B09-A556-BC569BE88C7B}"/>
    <cellStyle name="Comma 2 3 5 3 3 3" xfId="31834" xr:uid="{8FD30406-4B05-4223-9148-5E187BD9DD32}"/>
    <cellStyle name="Comma 2 3 5 3 3 4" xfId="46091" xr:uid="{2741FF3D-AFA1-4851-B73E-E7A63E8A714A}"/>
    <cellStyle name="Comma 2 3 5 3 4" xfId="8072" xr:uid="{BBFB0AF4-FABD-4285-9B55-170E302EC1B3}"/>
    <cellStyle name="Comma 2 3 5 3 4 2" xfId="22329" xr:uid="{482B41B1-317E-4B66-8394-15F1D4CA29DF}"/>
    <cellStyle name="Comma 2 3 5 3 4 3" xfId="34210" xr:uid="{14F71198-A872-43AB-838E-5BCF549660DD}"/>
    <cellStyle name="Comma 2 3 5 3 4 4" xfId="48467" xr:uid="{C328DDA6-4368-487A-865E-BDC38627B1CA}"/>
    <cellStyle name="Comma 2 3 5 3 5" xfId="10448" xr:uid="{DFCCB7D4-776C-47C7-8996-00ED2EA40C69}"/>
    <cellStyle name="Comma 2 3 5 3 5 2" xfId="24705" xr:uid="{C4704CCB-7076-4F23-B696-E42C99737E62}"/>
    <cellStyle name="Comma 2 3 5 3 5 3" xfId="36586" xr:uid="{C1EE9AB0-3EC3-47E3-8044-048D2DF1C60E}"/>
    <cellStyle name="Comma 2 3 5 3 5 4" xfId="50843" xr:uid="{A671E33E-A9DB-4235-B489-508CA50D2BB2}"/>
    <cellStyle name="Comma 2 3 5 3 6" xfId="12825" xr:uid="{B4636FB7-09D3-48A1-930C-85CC058B99F0}"/>
    <cellStyle name="Comma 2 3 5 3 6 2" xfId="38963" xr:uid="{FC85921F-AE6B-4646-8DE2-1A210470CF58}"/>
    <cellStyle name="Comma 2 3 5 3 6 3" xfId="53220" xr:uid="{764327C4-E5BB-43BD-AEBD-D1FA3A2A377A}"/>
    <cellStyle name="Comma 2 3 5 3 7" xfId="15201" xr:uid="{8FCC6174-A824-4A22-8C6F-5FBC2E042330}"/>
    <cellStyle name="Comma 2 3 5 3 8" xfId="27082" xr:uid="{924228C4-21EC-4114-852B-8F4AC42D61A7}"/>
    <cellStyle name="Comma 2 3 5 3 9" xfId="41339" xr:uid="{35A1BA5E-3F84-4520-A32B-F14BAE9979E3}"/>
    <cellStyle name="Comma 2 3 5 4" xfId="1736" xr:uid="{CBA6510B-ED38-4A50-9EB7-4F77C08E93CA}"/>
    <cellStyle name="Comma 2 3 5 4 2" xfId="4112" xr:uid="{814D75B6-C533-4799-B860-402B5983BE4E}"/>
    <cellStyle name="Comma 2 3 5 4 2 2" xfId="18369" xr:uid="{E5CDEBE5-55C9-4D9B-9889-111EDEBAC797}"/>
    <cellStyle name="Comma 2 3 5 4 2 3" xfId="30250" xr:uid="{D2567253-CB3E-4EFB-A676-87941FBCFC3F}"/>
    <cellStyle name="Comma 2 3 5 4 2 4" xfId="44507" xr:uid="{04C907F8-57B5-4948-9DFB-BAFFB8D0C026}"/>
    <cellStyle name="Comma 2 3 5 4 3" xfId="6488" xr:uid="{413A4217-FDE7-4E7C-9823-4C1F3EDEBA5E}"/>
    <cellStyle name="Comma 2 3 5 4 3 2" xfId="20745" xr:uid="{8D3CF1E5-2F06-4522-832D-41F79D495E1B}"/>
    <cellStyle name="Comma 2 3 5 4 3 3" xfId="32626" xr:uid="{15341D29-E1A9-4403-9619-EC06FDFA20E0}"/>
    <cellStyle name="Comma 2 3 5 4 3 4" xfId="46883" xr:uid="{F946D313-DEFB-4A98-BB3C-E43FF63A829E}"/>
    <cellStyle name="Comma 2 3 5 4 4" xfId="8864" xr:uid="{BBAA06D8-3AD2-49BF-B754-511B2A7A499D}"/>
    <cellStyle name="Comma 2 3 5 4 4 2" xfId="23121" xr:uid="{9CD67462-7F28-4E09-B306-EE8D27EBCFB1}"/>
    <cellStyle name="Comma 2 3 5 4 4 3" xfId="35002" xr:uid="{A81612DB-56D8-403A-9419-0672932BC47A}"/>
    <cellStyle name="Comma 2 3 5 4 4 4" xfId="49259" xr:uid="{C6B7501E-1C2C-432C-B377-5E5474FD2DB9}"/>
    <cellStyle name="Comma 2 3 5 4 5" xfId="11240" xr:uid="{7F3BCF18-7208-44D0-9AB9-5F6AC39CDE67}"/>
    <cellStyle name="Comma 2 3 5 4 5 2" xfId="25497" xr:uid="{32C4E723-1515-4BCA-B4E4-D99312836F7C}"/>
    <cellStyle name="Comma 2 3 5 4 5 3" xfId="37378" xr:uid="{DA123053-F7AC-4430-9A37-EDD90405C983}"/>
    <cellStyle name="Comma 2 3 5 4 5 4" xfId="51635" xr:uid="{8583F8D4-E9C9-45DC-A932-F7A92EC424B8}"/>
    <cellStyle name="Comma 2 3 5 4 6" xfId="13617" xr:uid="{D361576A-2B74-43FE-9CF8-756E73D063D6}"/>
    <cellStyle name="Comma 2 3 5 4 6 2" xfId="39755" xr:uid="{FD14325E-8F9A-43D8-9E1F-BBAD5BC77112}"/>
    <cellStyle name="Comma 2 3 5 4 6 3" xfId="54012" xr:uid="{196A7EE5-2097-45EB-B1B0-4BEED559A33A}"/>
    <cellStyle name="Comma 2 3 5 4 7" xfId="15993" xr:uid="{82289561-F94D-47C8-941D-17B6C33A9026}"/>
    <cellStyle name="Comma 2 3 5 4 8" xfId="27874" xr:uid="{EFBADBF4-305F-4D6D-AD63-2738711DC357}"/>
    <cellStyle name="Comma 2 3 5 4 9" xfId="42131" xr:uid="{93C9567E-B616-4336-8C12-E6B8127A383D}"/>
    <cellStyle name="Comma 2 3 5 5" xfId="2528" xr:uid="{D5E6006E-5A21-4077-BD3F-7FEA8061DF2C}"/>
    <cellStyle name="Comma 2 3 5 5 2" xfId="16785" xr:uid="{68BF3EF2-24CB-4E8F-8EB3-2318EC1972C5}"/>
    <cellStyle name="Comma 2 3 5 5 3" xfId="28666" xr:uid="{8FDBDA7D-1E65-40D3-B1F9-BF1902A35058}"/>
    <cellStyle name="Comma 2 3 5 5 4" xfId="42923" xr:uid="{0A31C80E-8B90-4620-A412-8553B6D2CA9F}"/>
    <cellStyle name="Comma 2 3 5 6" xfId="4904" xr:uid="{9BECB87F-95AE-4C12-8168-61D29A92C84B}"/>
    <cellStyle name="Comma 2 3 5 6 2" xfId="19161" xr:uid="{B05C54D1-6497-4787-A4ED-8C0CEAF2B309}"/>
    <cellStyle name="Comma 2 3 5 6 3" xfId="31042" xr:uid="{7718FF39-5D5E-418C-90EE-00EB482818F9}"/>
    <cellStyle name="Comma 2 3 5 6 4" xfId="45299" xr:uid="{F5849758-2B5C-4F8B-86D5-F6C81811B30B}"/>
    <cellStyle name="Comma 2 3 5 7" xfId="7280" xr:uid="{3003BE3B-14C9-4AD3-842F-AE25CEB1833C}"/>
    <cellStyle name="Comma 2 3 5 7 2" xfId="21537" xr:uid="{5CD2044D-F1DE-46CB-9549-83369770B766}"/>
    <cellStyle name="Comma 2 3 5 7 3" xfId="33418" xr:uid="{E3064ED3-8CA5-4C39-A13B-72054B437A2F}"/>
    <cellStyle name="Comma 2 3 5 7 4" xfId="47675" xr:uid="{C9F03E20-4771-4CA7-9D1A-4CCC154AC1D5}"/>
    <cellStyle name="Comma 2 3 5 8" xfId="9656" xr:uid="{63BBA36F-069C-477D-8A50-EAA74346754C}"/>
    <cellStyle name="Comma 2 3 5 8 2" xfId="23913" xr:uid="{D9FDC183-501D-40A2-ABFF-063184C6469A}"/>
    <cellStyle name="Comma 2 3 5 8 3" xfId="35794" xr:uid="{7987940D-6B43-454D-8E91-ACB109C3D6FF}"/>
    <cellStyle name="Comma 2 3 5 8 4" xfId="50051" xr:uid="{83EB10A1-DDC0-4556-9864-0728D1D1F5C6}"/>
    <cellStyle name="Comma 2 3 5 9" xfId="12033" xr:uid="{905CB688-DE10-4BC4-AEC4-7BEC7CD8ECBA}"/>
    <cellStyle name="Comma 2 3 5 9 2" xfId="38171" xr:uid="{493FC8B0-7402-4291-824B-61159202F665}"/>
    <cellStyle name="Comma 2 3 5 9 3" xfId="52428" xr:uid="{B6788AFB-75D3-4B31-BEC3-B751F6135E50}"/>
    <cellStyle name="Comma 2 3 6" xfId="188" xr:uid="{79F824B5-AF83-4C69-9B47-13CB68FCA228}"/>
    <cellStyle name="Comma 2 3 6 10" xfId="14445" xr:uid="{00FC8C38-7026-4999-9ABB-A069D3662CA2}"/>
    <cellStyle name="Comma 2 3 6 11" xfId="26326" xr:uid="{11870FC1-DB9C-4A06-9353-83D81F079A16}"/>
    <cellStyle name="Comma 2 3 6 12" xfId="40583" xr:uid="{7BD32CEB-E064-4303-8635-FA97EC1F30A9}"/>
    <cellStyle name="Comma 2 3 6 2" xfId="548" xr:uid="{DC7A3556-EF34-4D82-95A1-5FE3AFEA455A}"/>
    <cellStyle name="Comma 2 3 6 2 10" xfId="26686" xr:uid="{36A16176-54A8-45D0-9D91-9CD189FF26A5}"/>
    <cellStyle name="Comma 2 3 6 2 11" xfId="40943" xr:uid="{50D27990-8739-4ECE-AC42-7F74F8DF7DB5}"/>
    <cellStyle name="Comma 2 3 6 2 2" xfId="1340" xr:uid="{25489CC7-4D5E-41E6-B577-FA50BB9FA18D}"/>
    <cellStyle name="Comma 2 3 6 2 2 2" xfId="3716" xr:uid="{7E7E8BD2-E74B-488B-B6AD-CF2BCA1432EC}"/>
    <cellStyle name="Comma 2 3 6 2 2 2 2" xfId="17973" xr:uid="{F4F70168-9996-4D96-A2E1-636902302739}"/>
    <cellStyle name="Comma 2 3 6 2 2 2 3" xfId="29854" xr:uid="{27177FC6-51EA-4F35-A88D-EF999D99430D}"/>
    <cellStyle name="Comma 2 3 6 2 2 2 4" xfId="44111" xr:uid="{559836DD-BABB-439D-9C3B-CC52E0A26C80}"/>
    <cellStyle name="Comma 2 3 6 2 2 3" xfId="6092" xr:uid="{45090C28-C844-4629-A9A7-C29193B1985D}"/>
    <cellStyle name="Comma 2 3 6 2 2 3 2" xfId="20349" xr:uid="{82318619-F661-4E80-95A0-165ACE999563}"/>
    <cellStyle name="Comma 2 3 6 2 2 3 3" xfId="32230" xr:uid="{4992600D-6CD4-4E5D-8AD6-E6E6204542BE}"/>
    <cellStyle name="Comma 2 3 6 2 2 3 4" xfId="46487" xr:uid="{1D666B93-28B8-4900-8C7F-C02B34D5E7AB}"/>
    <cellStyle name="Comma 2 3 6 2 2 4" xfId="8468" xr:uid="{6097068B-4023-47C8-A58F-DE3478A1522D}"/>
    <cellStyle name="Comma 2 3 6 2 2 4 2" xfId="22725" xr:uid="{A51B544D-13F0-434A-893B-9266A3E411FA}"/>
    <cellStyle name="Comma 2 3 6 2 2 4 3" xfId="34606" xr:uid="{DA56966D-F598-42ED-9FDF-4699E8B529F3}"/>
    <cellStyle name="Comma 2 3 6 2 2 4 4" xfId="48863" xr:uid="{FBEEED2F-37E3-4126-877A-15E259B8A325}"/>
    <cellStyle name="Comma 2 3 6 2 2 5" xfId="10844" xr:uid="{DEC04A15-2120-4F25-859F-A6B5C0E99EC8}"/>
    <cellStyle name="Comma 2 3 6 2 2 5 2" xfId="25101" xr:uid="{EE5D8A49-C140-4B68-8E1E-60F6E2B936CC}"/>
    <cellStyle name="Comma 2 3 6 2 2 5 3" xfId="36982" xr:uid="{031A7EAC-1EDD-490E-B96C-570EB113066A}"/>
    <cellStyle name="Comma 2 3 6 2 2 5 4" xfId="51239" xr:uid="{F085248C-5E34-42C8-B9C8-103BFAB94560}"/>
    <cellStyle name="Comma 2 3 6 2 2 6" xfId="13221" xr:uid="{F9DA558A-FA59-4281-97ED-67E7DE020645}"/>
    <cellStyle name="Comma 2 3 6 2 2 6 2" xfId="39359" xr:uid="{EB49E661-E920-4843-83AA-4FFF85E96FB9}"/>
    <cellStyle name="Comma 2 3 6 2 2 6 3" xfId="53616" xr:uid="{12B63C22-723D-483D-A89F-6E1218CA7E30}"/>
    <cellStyle name="Comma 2 3 6 2 2 7" xfId="15597" xr:uid="{CFF87F3C-FDAE-4C7A-B91E-C8E5BF7DF357}"/>
    <cellStyle name="Comma 2 3 6 2 2 8" xfId="27478" xr:uid="{8271930D-B9C3-420D-8F81-A8591E26DBD7}"/>
    <cellStyle name="Comma 2 3 6 2 2 9" xfId="41735" xr:uid="{458ED671-0730-4E8C-ACD6-4416D2A5DBA0}"/>
    <cellStyle name="Comma 2 3 6 2 3" xfId="2132" xr:uid="{F7D01F5F-47D6-4526-AEB7-63FC08838A13}"/>
    <cellStyle name="Comma 2 3 6 2 3 2" xfId="4508" xr:uid="{A9C87F4A-B157-4F7F-9928-E3291BEFA7FD}"/>
    <cellStyle name="Comma 2 3 6 2 3 2 2" xfId="18765" xr:uid="{E1A2AE5F-20B5-4909-BC55-A37EF07EAA63}"/>
    <cellStyle name="Comma 2 3 6 2 3 2 3" xfId="30646" xr:uid="{31D98560-888F-4C8C-89A2-77FE64AA8BD0}"/>
    <cellStyle name="Comma 2 3 6 2 3 2 4" xfId="44903" xr:uid="{907204D1-8F4D-422D-ACCE-9DD426066F88}"/>
    <cellStyle name="Comma 2 3 6 2 3 3" xfId="6884" xr:uid="{5C96D1ED-F43B-4412-8241-054F716730AE}"/>
    <cellStyle name="Comma 2 3 6 2 3 3 2" xfId="21141" xr:uid="{580B257D-3B98-4D56-808D-66A30CC3D040}"/>
    <cellStyle name="Comma 2 3 6 2 3 3 3" xfId="33022" xr:uid="{79C11304-F365-4DFD-AFB8-AB0AFCA2D8E8}"/>
    <cellStyle name="Comma 2 3 6 2 3 3 4" xfId="47279" xr:uid="{25DB27F8-D2E0-4CFF-9AEE-06E20A88F74B}"/>
    <cellStyle name="Comma 2 3 6 2 3 4" xfId="9260" xr:uid="{6258A0A8-C74B-49F6-BBBF-8CC30CDEC897}"/>
    <cellStyle name="Comma 2 3 6 2 3 4 2" xfId="23517" xr:uid="{2051D7FB-9A7A-4067-A055-F23852029830}"/>
    <cellStyle name="Comma 2 3 6 2 3 4 3" xfId="35398" xr:uid="{6394DE68-F092-4D30-81C8-996337B548FF}"/>
    <cellStyle name="Comma 2 3 6 2 3 4 4" xfId="49655" xr:uid="{AACB0A10-FC18-474E-B218-4C0924090800}"/>
    <cellStyle name="Comma 2 3 6 2 3 5" xfId="11636" xr:uid="{FEA33D18-EA04-45EC-9A01-DC9096558FE9}"/>
    <cellStyle name="Comma 2 3 6 2 3 5 2" xfId="25893" xr:uid="{6DD7E9AC-7B2E-45AB-AA45-A5DFF7CFCF5B}"/>
    <cellStyle name="Comma 2 3 6 2 3 5 3" xfId="37774" xr:uid="{ACA11985-13F8-4942-865B-C1F8604094A5}"/>
    <cellStyle name="Comma 2 3 6 2 3 5 4" xfId="52031" xr:uid="{398A846D-ACA9-42FA-87C9-510B14821778}"/>
    <cellStyle name="Comma 2 3 6 2 3 6" xfId="14013" xr:uid="{24BCA413-3F9A-4D32-B260-3579C2BA49B6}"/>
    <cellStyle name="Comma 2 3 6 2 3 6 2" xfId="40151" xr:uid="{438DE414-AF0A-48B6-876F-DE164B2F4971}"/>
    <cellStyle name="Comma 2 3 6 2 3 6 3" xfId="54408" xr:uid="{90EF614B-7CF3-4E1C-A7D0-5BF37C12223C}"/>
    <cellStyle name="Comma 2 3 6 2 3 7" xfId="16389" xr:uid="{63F090D1-6CBF-440C-A30E-9231F56B815C}"/>
    <cellStyle name="Comma 2 3 6 2 3 8" xfId="28270" xr:uid="{D3F3DB53-D98D-4129-8F45-590DC8785610}"/>
    <cellStyle name="Comma 2 3 6 2 3 9" xfId="42527" xr:uid="{41632B58-EABE-4F53-8EDF-665B78194C03}"/>
    <cellStyle name="Comma 2 3 6 2 4" xfId="2924" xr:uid="{428E99B2-8B3A-4A49-93DC-F076D9909D9A}"/>
    <cellStyle name="Comma 2 3 6 2 4 2" xfId="17181" xr:uid="{28DD4207-AFBB-410F-A07F-76EB5BA92FCF}"/>
    <cellStyle name="Comma 2 3 6 2 4 3" xfId="29062" xr:uid="{9A23B582-FF47-40D0-B517-BE0B356385D7}"/>
    <cellStyle name="Comma 2 3 6 2 4 4" xfId="43319" xr:uid="{143AE086-74D6-49B9-9953-919B4C25B51C}"/>
    <cellStyle name="Comma 2 3 6 2 5" xfId="5300" xr:uid="{AB8A7EA7-0D07-489B-BD31-8B64BE82572F}"/>
    <cellStyle name="Comma 2 3 6 2 5 2" xfId="19557" xr:uid="{CDEA76BE-3D9E-45E6-9975-24BD9C6B695D}"/>
    <cellStyle name="Comma 2 3 6 2 5 3" xfId="31438" xr:uid="{0D7C62B3-F100-4C44-B204-2EE38FF3B7D9}"/>
    <cellStyle name="Comma 2 3 6 2 5 4" xfId="45695" xr:uid="{EB5082CC-952B-4A76-94C2-27DED214681D}"/>
    <cellStyle name="Comma 2 3 6 2 6" xfId="7676" xr:uid="{D2B0EEEB-1349-48E6-81CC-E1569E5D028F}"/>
    <cellStyle name="Comma 2 3 6 2 6 2" xfId="21933" xr:uid="{4E094562-0EC7-4BD6-9715-8CC7E347EA9D}"/>
    <cellStyle name="Comma 2 3 6 2 6 3" xfId="33814" xr:uid="{ABFD575E-9723-4308-A558-4B62FA3A649D}"/>
    <cellStyle name="Comma 2 3 6 2 6 4" xfId="48071" xr:uid="{95D40887-6AF7-4897-8B0D-C05114969868}"/>
    <cellStyle name="Comma 2 3 6 2 7" xfId="10052" xr:uid="{0EF8DDAF-FD04-46B3-A3C8-ADC68EDE7ECD}"/>
    <cellStyle name="Comma 2 3 6 2 7 2" xfId="24309" xr:uid="{1445D1D2-EBF3-45AD-AAC8-4FBD14F8ABD9}"/>
    <cellStyle name="Comma 2 3 6 2 7 3" xfId="36190" xr:uid="{8E5D20EB-4A61-4B35-8220-741F3439EA15}"/>
    <cellStyle name="Comma 2 3 6 2 7 4" xfId="50447" xr:uid="{9BDDD5D6-EED8-4A7D-908A-53E83830A74D}"/>
    <cellStyle name="Comma 2 3 6 2 8" xfId="12429" xr:uid="{FBE2E5B0-E48F-49DD-9158-EC66C01629F9}"/>
    <cellStyle name="Comma 2 3 6 2 8 2" xfId="38567" xr:uid="{9B6485E4-9040-436F-8609-E33A8400F6DA}"/>
    <cellStyle name="Comma 2 3 6 2 8 3" xfId="52824" xr:uid="{89E574B4-5CB7-4DEF-A9EE-77203A05ABE3}"/>
    <cellStyle name="Comma 2 3 6 2 9" xfId="14805" xr:uid="{06C3F987-BF08-4980-8F1B-6A2D77AEF093}"/>
    <cellStyle name="Comma 2 3 6 3" xfId="980" xr:uid="{D7C73AFC-E9FA-42A9-8ACE-46875A3BEE2F}"/>
    <cellStyle name="Comma 2 3 6 3 2" xfId="3356" xr:uid="{444014BB-446F-4939-B990-67DAEEDCA599}"/>
    <cellStyle name="Comma 2 3 6 3 2 2" xfId="17613" xr:uid="{FF64E5E5-770E-4FA3-A2D9-08CB262E29CF}"/>
    <cellStyle name="Comma 2 3 6 3 2 3" xfId="29494" xr:uid="{273B6A06-C996-4BA1-8AF5-C037D8330449}"/>
    <cellStyle name="Comma 2 3 6 3 2 4" xfId="43751" xr:uid="{F7493AA2-F3FF-413E-B478-2279242E3E2F}"/>
    <cellStyle name="Comma 2 3 6 3 3" xfId="5732" xr:uid="{B6181AC5-EFD0-43C8-8D04-B763EF4CCA12}"/>
    <cellStyle name="Comma 2 3 6 3 3 2" xfId="19989" xr:uid="{5ACF10B6-57E8-4657-85EB-DE5CD6167EA5}"/>
    <cellStyle name="Comma 2 3 6 3 3 3" xfId="31870" xr:uid="{DEEA72EA-F4C5-45C5-9883-B5FB35E3FA22}"/>
    <cellStyle name="Comma 2 3 6 3 3 4" xfId="46127" xr:uid="{E6FFAEC1-BC3C-407F-9AD2-C5CA4B73996E}"/>
    <cellStyle name="Comma 2 3 6 3 4" xfId="8108" xr:uid="{6EE968D4-B93E-4F0A-9D12-E244D068731C}"/>
    <cellStyle name="Comma 2 3 6 3 4 2" xfId="22365" xr:uid="{8E3C4C9C-7FE0-4263-BF0E-2B4460585CA3}"/>
    <cellStyle name="Comma 2 3 6 3 4 3" xfId="34246" xr:uid="{90584840-F837-448F-8A7E-CD8BD5F23F07}"/>
    <cellStyle name="Comma 2 3 6 3 4 4" xfId="48503" xr:uid="{096C72A5-02BC-48EC-91D2-774F2C8128D1}"/>
    <cellStyle name="Comma 2 3 6 3 5" xfId="10484" xr:uid="{B69FFC6F-A613-4511-A313-3DA234565E84}"/>
    <cellStyle name="Comma 2 3 6 3 5 2" xfId="24741" xr:uid="{A198C342-98DB-464F-9CA1-8F21393AB3EC}"/>
    <cellStyle name="Comma 2 3 6 3 5 3" xfId="36622" xr:uid="{E93EC6F2-C107-4088-92FF-B9B69E610014}"/>
    <cellStyle name="Comma 2 3 6 3 5 4" xfId="50879" xr:uid="{B853B6BD-13D0-4C35-BD59-6C0A6FF0D805}"/>
    <cellStyle name="Comma 2 3 6 3 6" xfId="12861" xr:uid="{A30A6E99-C00A-46C0-81F3-6999A295261D}"/>
    <cellStyle name="Comma 2 3 6 3 6 2" xfId="38999" xr:uid="{1CC437D6-5441-43F0-B289-27E0C7A44216}"/>
    <cellStyle name="Comma 2 3 6 3 6 3" xfId="53256" xr:uid="{6C3E314B-7143-4BF1-A979-77383546945A}"/>
    <cellStyle name="Comma 2 3 6 3 7" xfId="15237" xr:uid="{7D93075D-7954-4ADD-8EF6-8BF2F5C45CD7}"/>
    <cellStyle name="Comma 2 3 6 3 8" xfId="27118" xr:uid="{CB0C97D6-F782-409D-8056-C33B95DAE430}"/>
    <cellStyle name="Comma 2 3 6 3 9" xfId="41375" xr:uid="{0F795CAB-595A-441C-A9C9-5C3A85FC09C9}"/>
    <cellStyle name="Comma 2 3 6 4" xfId="1772" xr:uid="{CFB59020-5BA3-4589-BC27-E6F8B1FA3FFC}"/>
    <cellStyle name="Comma 2 3 6 4 2" xfId="4148" xr:uid="{D85926D1-F2A3-4C59-9D87-43488DF91092}"/>
    <cellStyle name="Comma 2 3 6 4 2 2" xfId="18405" xr:uid="{29404074-6B61-4C86-A962-CE582A9B7405}"/>
    <cellStyle name="Comma 2 3 6 4 2 3" xfId="30286" xr:uid="{E0A3F740-2A26-4C1B-A1E4-A3040494F260}"/>
    <cellStyle name="Comma 2 3 6 4 2 4" xfId="44543" xr:uid="{F736FEF5-C40F-4117-96DC-DCC009986D90}"/>
    <cellStyle name="Comma 2 3 6 4 3" xfId="6524" xr:uid="{713ABB91-F623-4115-9B85-E9724E2B1EF9}"/>
    <cellStyle name="Comma 2 3 6 4 3 2" xfId="20781" xr:uid="{DA9B940C-98B4-4461-9CA5-A825DEC94E2E}"/>
    <cellStyle name="Comma 2 3 6 4 3 3" xfId="32662" xr:uid="{BB1DEBD4-1DFA-46BB-A6DB-AC104E3059A7}"/>
    <cellStyle name="Comma 2 3 6 4 3 4" xfId="46919" xr:uid="{D098D2A1-8190-41D3-A5AF-33949AE3CC31}"/>
    <cellStyle name="Comma 2 3 6 4 4" xfId="8900" xr:uid="{8B4E81A8-4BC8-4DC2-A203-AFD5D35DDE6E}"/>
    <cellStyle name="Comma 2 3 6 4 4 2" xfId="23157" xr:uid="{42507A99-B54E-43B2-9E57-017E4F251A85}"/>
    <cellStyle name="Comma 2 3 6 4 4 3" xfId="35038" xr:uid="{63082BA9-0727-4459-987D-2CA3D8076724}"/>
    <cellStyle name="Comma 2 3 6 4 4 4" xfId="49295" xr:uid="{4EBFE4A9-6CFA-4314-8B20-43AB500CDACA}"/>
    <cellStyle name="Comma 2 3 6 4 5" xfId="11276" xr:uid="{C9D70F45-5EE2-47AC-AD8E-2EC76F95272C}"/>
    <cellStyle name="Comma 2 3 6 4 5 2" xfId="25533" xr:uid="{BA43BE0B-8056-463C-85A1-200C2ABF0C15}"/>
    <cellStyle name="Comma 2 3 6 4 5 3" xfId="37414" xr:uid="{B85151A1-74CD-4299-B314-6004A9B5315C}"/>
    <cellStyle name="Comma 2 3 6 4 5 4" xfId="51671" xr:uid="{27389AE7-0B78-4B02-93E1-38DE794F12BA}"/>
    <cellStyle name="Comma 2 3 6 4 6" xfId="13653" xr:uid="{E13E4570-9991-4F2F-ACFA-56434AEFE963}"/>
    <cellStyle name="Comma 2 3 6 4 6 2" xfId="39791" xr:uid="{4F233456-85EA-484E-9CCC-922B5A0A74AF}"/>
    <cellStyle name="Comma 2 3 6 4 6 3" xfId="54048" xr:uid="{0A02097F-2295-4A06-953B-0B3548718790}"/>
    <cellStyle name="Comma 2 3 6 4 7" xfId="16029" xr:uid="{A6E37BF0-B465-4CC9-88D1-073BC2EC6F0E}"/>
    <cellStyle name="Comma 2 3 6 4 8" xfId="27910" xr:uid="{BB572297-0412-4F36-91D7-F85799ADB606}"/>
    <cellStyle name="Comma 2 3 6 4 9" xfId="42167" xr:uid="{C825B3BD-CDCF-46A7-BE21-C1D4D7474CE8}"/>
    <cellStyle name="Comma 2 3 6 5" xfId="2564" xr:uid="{01681FD5-9FBA-43EF-B3CD-F8E628A10B63}"/>
    <cellStyle name="Comma 2 3 6 5 2" xfId="16821" xr:uid="{7801DC20-4EA4-424E-A2A1-EE43C1B9C7CB}"/>
    <cellStyle name="Comma 2 3 6 5 3" xfId="28702" xr:uid="{EBE1029B-BF5E-4B75-9205-162738C4927B}"/>
    <cellStyle name="Comma 2 3 6 5 4" xfId="42959" xr:uid="{9A2581D4-5C07-4989-963E-00ACA973F790}"/>
    <cellStyle name="Comma 2 3 6 6" xfId="4940" xr:uid="{DC3CA760-08A7-40B4-B063-4FD331F07F62}"/>
    <cellStyle name="Comma 2 3 6 6 2" xfId="19197" xr:uid="{B9EBC44A-5999-45C5-A0F1-DFE2E3E05AED}"/>
    <cellStyle name="Comma 2 3 6 6 3" xfId="31078" xr:uid="{D849DE8B-B731-4BBE-948E-4CF2A3F20475}"/>
    <cellStyle name="Comma 2 3 6 6 4" xfId="45335" xr:uid="{C872D259-5245-40D8-8CC6-94F1FC5FD3A1}"/>
    <cellStyle name="Comma 2 3 6 7" xfId="7316" xr:uid="{596B739C-39F1-444D-A0A5-293E941C180E}"/>
    <cellStyle name="Comma 2 3 6 7 2" xfId="21573" xr:uid="{0FDFCB8C-8631-480A-9830-A10196561912}"/>
    <cellStyle name="Comma 2 3 6 7 3" xfId="33454" xr:uid="{1D4C5DCE-6DDF-4C09-A691-CE298F057169}"/>
    <cellStyle name="Comma 2 3 6 7 4" xfId="47711" xr:uid="{7A95F6B9-C249-4B15-A2CD-3A01F9322C5F}"/>
    <cellStyle name="Comma 2 3 6 8" xfId="9692" xr:uid="{300A75B3-3AD0-447C-8310-981E2664B9CA}"/>
    <cellStyle name="Comma 2 3 6 8 2" xfId="23949" xr:uid="{8CF35DDF-D55F-4F2E-B4A2-7C937F3C79A4}"/>
    <cellStyle name="Comma 2 3 6 8 3" xfId="35830" xr:uid="{E2F748CB-092A-448A-AC29-BDA7FAB8A60E}"/>
    <cellStyle name="Comma 2 3 6 8 4" xfId="50087" xr:uid="{C24F3E47-BA19-49F0-86DF-6411F30EAA2B}"/>
    <cellStyle name="Comma 2 3 6 9" xfId="12069" xr:uid="{B5AA0CBC-7B07-4D38-9BF8-C12074464CE0}"/>
    <cellStyle name="Comma 2 3 6 9 2" xfId="38207" xr:uid="{7D13CD01-072D-4382-AAA1-CC0350AA2477}"/>
    <cellStyle name="Comma 2 3 6 9 3" xfId="52464" xr:uid="{00167454-B336-4698-BBD0-56A97B8760CD}"/>
    <cellStyle name="Comma 2 3 7" xfId="224" xr:uid="{4336AD98-973B-4B53-A78A-49DF21B69798}"/>
    <cellStyle name="Comma 2 3 7 10" xfId="14481" xr:uid="{2A2938B8-CC88-458B-A5DA-A3354F1FDB8E}"/>
    <cellStyle name="Comma 2 3 7 11" xfId="26362" xr:uid="{06DBBA99-40F7-4CC0-82A7-DA9BAC58A055}"/>
    <cellStyle name="Comma 2 3 7 12" xfId="40619" xr:uid="{7942B0F8-925B-4161-AA8F-00D3657FF5D9}"/>
    <cellStyle name="Comma 2 3 7 2" xfId="584" xr:uid="{4F0A1D87-7847-44C9-B69B-E65B6B5D1ADE}"/>
    <cellStyle name="Comma 2 3 7 2 10" xfId="26722" xr:uid="{197BCC7C-D859-45AC-8BC3-1B458270ECE4}"/>
    <cellStyle name="Comma 2 3 7 2 11" xfId="40979" xr:uid="{5A2514D8-776A-4A77-9079-2E581DD21902}"/>
    <cellStyle name="Comma 2 3 7 2 2" xfId="1376" xr:uid="{FF032725-D2B6-4396-9A17-C3C8B176F718}"/>
    <cellStyle name="Comma 2 3 7 2 2 2" xfId="3752" xr:uid="{2450EEB3-2C69-4B24-9731-32659014E232}"/>
    <cellStyle name="Comma 2 3 7 2 2 2 2" xfId="18009" xr:uid="{BDA81D80-3E89-490E-93D3-DBF9880425E4}"/>
    <cellStyle name="Comma 2 3 7 2 2 2 3" xfId="29890" xr:uid="{8D6A4A65-BF9C-4ECA-8F9F-2C2FDB2CBBB3}"/>
    <cellStyle name="Comma 2 3 7 2 2 2 4" xfId="44147" xr:uid="{C515E5A3-AAF2-4A66-B719-7A5760EFB62A}"/>
    <cellStyle name="Comma 2 3 7 2 2 3" xfId="6128" xr:uid="{CC5490DB-7DF7-43DB-A1F7-527173418858}"/>
    <cellStyle name="Comma 2 3 7 2 2 3 2" xfId="20385" xr:uid="{8906D7A5-1381-4633-B18B-F49AC5F343F9}"/>
    <cellStyle name="Comma 2 3 7 2 2 3 3" xfId="32266" xr:uid="{6555E7A8-C4B9-4B81-BD3F-A9B8D8C4151C}"/>
    <cellStyle name="Comma 2 3 7 2 2 3 4" xfId="46523" xr:uid="{525F973A-92E3-4A9B-B68D-69683F1ACA65}"/>
    <cellStyle name="Comma 2 3 7 2 2 4" xfId="8504" xr:uid="{1053510A-346E-471B-9986-58DC3375C558}"/>
    <cellStyle name="Comma 2 3 7 2 2 4 2" xfId="22761" xr:uid="{BB2274B0-762A-4960-8024-2D12105A325C}"/>
    <cellStyle name="Comma 2 3 7 2 2 4 3" xfId="34642" xr:uid="{C872153D-5928-4803-A3B5-EC6A8A13F99D}"/>
    <cellStyle name="Comma 2 3 7 2 2 4 4" xfId="48899" xr:uid="{B32C2F09-693C-4F7A-9346-96872A704BEA}"/>
    <cellStyle name="Comma 2 3 7 2 2 5" xfId="10880" xr:uid="{0CE7849A-22B6-455D-8415-A8FBF2280A7A}"/>
    <cellStyle name="Comma 2 3 7 2 2 5 2" xfId="25137" xr:uid="{CE3EA690-CEDA-4BC5-87AA-AB4E3C7764DF}"/>
    <cellStyle name="Comma 2 3 7 2 2 5 3" xfId="37018" xr:uid="{2EE479EB-56DE-4FA0-9A37-8ACFEC5CEE99}"/>
    <cellStyle name="Comma 2 3 7 2 2 5 4" xfId="51275" xr:uid="{7B5392A1-16B9-4982-9E50-E20BE7121CA4}"/>
    <cellStyle name="Comma 2 3 7 2 2 6" xfId="13257" xr:uid="{BE6DD8A2-AD03-4C2A-A31D-019A0EDEF64A}"/>
    <cellStyle name="Comma 2 3 7 2 2 6 2" xfId="39395" xr:uid="{E99291FE-7E54-478F-9C03-29D9A2DAD5C5}"/>
    <cellStyle name="Comma 2 3 7 2 2 6 3" xfId="53652" xr:uid="{909C2471-1478-4BE7-9086-895617169A24}"/>
    <cellStyle name="Comma 2 3 7 2 2 7" xfId="15633" xr:uid="{549AD022-8BF5-4008-A758-8A24A7B49351}"/>
    <cellStyle name="Comma 2 3 7 2 2 8" xfId="27514" xr:uid="{620C74D1-7359-4808-9EFE-12A56CF4EA45}"/>
    <cellStyle name="Comma 2 3 7 2 2 9" xfId="41771" xr:uid="{9B30515D-4B74-4C3B-AD24-C353BE41218F}"/>
    <cellStyle name="Comma 2 3 7 2 3" xfId="2168" xr:uid="{BBA30A26-E3A0-4604-B6CE-85B5D13B6495}"/>
    <cellStyle name="Comma 2 3 7 2 3 2" xfId="4544" xr:uid="{599170FB-933A-412C-B27C-B4C11F0D1BBD}"/>
    <cellStyle name="Comma 2 3 7 2 3 2 2" xfId="18801" xr:uid="{AABB048D-CE46-4B75-B65B-8D5640F0EAFA}"/>
    <cellStyle name="Comma 2 3 7 2 3 2 3" xfId="30682" xr:uid="{D8D010EF-510D-41C5-8A23-B00E711F1CAD}"/>
    <cellStyle name="Comma 2 3 7 2 3 2 4" xfId="44939" xr:uid="{3CE05476-B81C-4E6B-9CD9-E2CEFBD3A6FF}"/>
    <cellStyle name="Comma 2 3 7 2 3 3" xfId="6920" xr:uid="{B95A972A-0A14-4EB7-8819-43B55E2DBBA0}"/>
    <cellStyle name="Comma 2 3 7 2 3 3 2" xfId="21177" xr:uid="{8ACECE4A-52B2-4814-927A-1F0C88478331}"/>
    <cellStyle name="Comma 2 3 7 2 3 3 3" xfId="33058" xr:uid="{609EFA20-049E-4075-9594-555FBD05020B}"/>
    <cellStyle name="Comma 2 3 7 2 3 3 4" xfId="47315" xr:uid="{1038B282-F72B-4348-BB57-8B68400F01BD}"/>
    <cellStyle name="Comma 2 3 7 2 3 4" xfId="9296" xr:uid="{F54EA05D-9B65-4404-BABE-147A7733123F}"/>
    <cellStyle name="Comma 2 3 7 2 3 4 2" xfId="23553" xr:uid="{87A3CF44-6B70-41E8-9DA0-6FD5CCEBAFE1}"/>
    <cellStyle name="Comma 2 3 7 2 3 4 3" xfId="35434" xr:uid="{B4A9EBFA-77EF-4E4E-875C-053BF0982636}"/>
    <cellStyle name="Comma 2 3 7 2 3 4 4" xfId="49691" xr:uid="{CD26286F-DCE6-4719-8F5E-CB0A0BF15918}"/>
    <cellStyle name="Comma 2 3 7 2 3 5" xfId="11672" xr:uid="{28A2209E-8E01-420C-91E4-4BFAA4993A40}"/>
    <cellStyle name="Comma 2 3 7 2 3 5 2" xfId="25929" xr:uid="{0BCA13F7-52A3-48D6-AF99-8D806AEA3031}"/>
    <cellStyle name="Comma 2 3 7 2 3 5 3" xfId="37810" xr:uid="{DC079961-10CB-4D28-B4A8-912905D92A8D}"/>
    <cellStyle name="Comma 2 3 7 2 3 5 4" xfId="52067" xr:uid="{0E915836-36D6-44F5-ABC2-6F9D66DB59BA}"/>
    <cellStyle name="Comma 2 3 7 2 3 6" xfId="14049" xr:uid="{EC85D712-1B40-4AD7-9BBB-921B7BB134EE}"/>
    <cellStyle name="Comma 2 3 7 2 3 6 2" xfId="40187" xr:uid="{87FEB7C0-1A85-4ADD-A5C2-C6DC22FBBF59}"/>
    <cellStyle name="Comma 2 3 7 2 3 6 3" xfId="54444" xr:uid="{0F493726-09F3-438A-BE93-42B8ADFF2ED7}"/>
    <cellStyle name="Comma 2 3 7 2 3 7" xfId="16425" xr:uid="{47EC5226-039C-4D95-9213-A5B525CFDF3B}"/>
    <cellStyle name="Comma 2 3 7 2 3 8" xfId="28306" xr:uid="{D8AEE684-0BCB-4A20-9198-5B070D27A3C8}"/>
    <cellStyle name="Comma 2 3 7 2 3 9" xfId="42563" xr:uid="{B5322DAF-C05C-4EE9-96F9-C8578A5D5F1A}"/>
    <cellStyle name="Comma 2 3 7 2 4" xfId="2960" xr:uid="{7B106258-AA5F-42A3-894B-D5C8F3E02594}"/>
    <cellStyle name="Comma 2 3 7 2 4 2" xfId="17217" xr:uid="{B7128BF9-8BA8-47A9-A1CF-9750C0A86B34}"/>
    <cellStyle name="Comma 2 3 7 2 4 3" xfId="29098" xr:uid="{1B7D3CAD-CF10-4F16-9EC2-E28A5846B181}"/>
    <cellStyle name="Comma 2 3 7 2 4 4" xfId="43355" xr:uid="{FB239F12-C4CE-4782-90C5-2798BF5A3D4B}"/>
    <cellStyle name="Comma 2 3 7 2 5" xfId="5336" xr:uid="{AED95EE8-F4C8-478B-AC96-2BF9160BBCC6}"/>
    <cellStyle name="Comma 2 3 7 2 5 2" xfId="19593" xr:uid="{3ECEB0B1-0090-4281-AE5E-305234734C2C}"/>
    <cellStyle name="Comma 2 3 7 2 5 3" xfId="31474" xr:uid="{632B6B39-776E-4EC9-92BC-624C28ECFB08}"/>
    <cellStyle name="Comma 2 3 7 2 5 4" xfId="45731" xr:uid="{16796405-DF66-4707-80E9-63F11159CDC5}"/>
    <cellStyle name="Comma 2 3 7 2 6" xfId="7712" xr:uid="{65C401DC-C296-4E38-9ABD-29D00AEB7420}"/>
    <cellStyle name="Comma 2 3 7 2 6 2" xfId="21969" xr:uid="{27C1AF31-7AEC-44DF-98E1-9FDA345DD41B}"/>
    <cellStyle name="Comma 2 3 7 2 6 3" xfId="33850" xr:uid="{23DCA5CC-C5A0-4383-8654-B2AA39B4A575}"/>
    <cellStyle name="Comma 2 3 7 2 6 4" xfId="48107" xr:uid="{EBFFEC48-E8C3-4466-A2EA-0002B385E4B7}"/>
    <cellStyle name="Comma 2 3 7 2 7" xfId="10088" xr:uid="{6C38DC84-CD67-4B4B-B63D-2F1476D11828}"/>
    <cellStyle name="Comma 2 3 7 2 7 2" xfId="24345" xr:uid="{C00DDAAA-098E-4688-AA7F-387AA45CF171}"/>
    <cellStyle name="Comma 2 3 7 2 7 3" xfId="36226" xr:uid="{1BC9C5E9-8529-44FB-9636-DE85822931DF}"/>
    <cellStyle name="Comma 2 3 7 2 7 4" xfId="50483" xr:uid="{75910277-A095-4655-AB90-47752727DB7B}"/>
    <cellStyle name="Comma 2 3 7 2 8" xfId="12465" xr:uid="{47108AF4-03C9-43C8-9ED0-F822EE8EC617}"/>
    <cellStyle name="Comma 2 3 7 2 8 2" xfId="38603" xr:uid="{B490A256-6D20-42E6-BD98-20279B18AF91}"/>
    <cellStyle name="Comma 2 3 7 2 8 3" xfId="52860" xr:uid="{2589F0B2-C0A3-42FC-A583-CFE2C7D31417}"/>
    <cellStyle name="Comma 2 3 7 2 9" xfId="14841" xr:uid="{D9A9B9CD-9CB0-48D4-8970-956A976F9F0E}"/>
    <cellStyle name="Comma 2 3 7 3" xfId="1016" xr:uid="{9EFEA3E1-1773-46F0-AF2D-F1EBEB0496CE}"/>
    <cellStyle name="Comma 2 3 7 3 2" xfId="3392" xr:uid="{18243FB3-3797-4F8E-ABDF-066396418FAC}"/>
    <cellStyle name="Comma 2 3 7 3 2 2" xfId="17649" xr:uid="{702AAA43-2C20-402F-B2D5-DA8664E9D959}"/>
    <cellStyle name="Comma 2 3 7 3 2 3" xfId="29530" xr:uid="{CD01F193-87EE-4155-B282-FE59ABB96D48}"/>
    <cellStyle name="Comma 2 3 7 3 2 4" xfId="43787" xr:uid="{94F14021-D5EA-4C9F-B6EC-481B8422BAA6}"/>
    <cellStyle name="Comma 2 3 7 3 3" xfId="5768" xr:uid="{46DD4F92-07D4-4AB7-9A1A-2EAFD4343F19}"/>
    <cellStyle name="Comma 2 3 7 3 3 2" xfId="20025" xr:uid="{1CC502BC-09FB-49AE-A369-E25D671A6F9B}"/>
    <cellStyle name="Comma 2 3 7 3 3 3" xfId="31906" xr:uid="{DC68C272-DD9B-4CE7-9D14-F3A8CDE77E3A}"/>
    <cellStyle name="Comma 2 3 7 3 3 4" xfId="46163" xr:uid="{1F85BC79-28FD-4557-A2AF-A26555283CDA}"/>
    <cellStyle name="Comma 2 3 7 3 4" xfId="8144" xr:uid="{CC0CD191-FA13-4EA3-B3C3-8A0E96B741C8}"/>
    <cellStyle name="Comma 2 3 7 3 4 2" xfId="22401" xr:uid="{C89C738F-25BA-4783-B963-64DE14564537}"/>
    <cellStyle name="Comma 2 3 7 3 4 3" xfId="34282" xr:uid="{4A2495FC-EEB3-4E93-840D-32CCC6F61024}"/>
    <cellStyle name="Comma 2 3 7 3 4 4" xfId="48539" xr:uid="{2005545B-389E-42ED-BE77-6BC41E8D0A90}"/>
    <cellStyle name="Comma 2 3 7 3 5" xfId="10520" xr:uid="{B1EFDC3C-96CD-4EBE-BA66-B2ACC4B280FA}"/>
    <cellStyle name="Comma 2 3 7 3 5 2" xfId="24777" xr:uid="{9E37DA39-C6F1-46BC-B6EA-A26A917AAF1B}"/>
    <cellStyle name="Comma 2 3 7 3 5 3" xfId="36658" xr:uid="{170AFEA9-F263-4DB7-8C89-CD7D1C611F17}"/>
    <cellStyle name="Comma 2 3 7 3 5 4" xfId="50915" xr:uid="{6604B612-5410-40AD-BE70-23009585E923}"/>
    <cellStyle name="Comma 2 3 7 3 6" xfId="12897" xr:uid="{C6EA425D-C775-459B-AF4C-6A8F8B1F3773}"/>
    <cellStyle name="Comma 2 3 7 3 6 2" xfId="39035" xr:uid="{5B3B0857-61B8-481F-A324-73D3B5C04CDD}"/>
    <cellStyle name="Comma 2 3 7 3 6 3" xfId="53292" xr:uid="{E81205B1-551D-49C2-91F9-AF6229112AB0}"/>
    <cellStyle name="Comma 2 3 7 3 7" xfId="15273" xr:uid="{5ACEC2BC-5951-46EE-966F-398A2C37B09B}"/>
    <cellStyle name="Comma 2 3 7 3 8" xfId="27154" xr:uid="{77EC9FB6-3F6B-4571-AB48-45C7439E1AA5}"/>
    <cellStyle name="Comma 2 3 7 3 9" xfId="41411" xr:uid="{A29CB9F0-12D9-4368-8531-4F9F5A721F78}"/>
    <cellStyle name="Comma 2 3 7 4" xfId="1808" xr:uid="{D3968BC8-1BAE-4FA5-8C26-625A6EA3D702}"/>
    <cellStyle name="Comma 2 3 7 4 2" xfId="4184" xr:uid="{D26B6796-6D2E-4B1C-8DFB-BE1A6F980766}"/>
    <cellStyle name="Comma 2 3 7 4 2 2" xfId="18441" xr:uid="{0DBA0D1C-AA51-421D-B91F-0C533AFCD7CA}"/>
    <cellStyle name="Comma 2 3 7 4 2 3" xfId="30322" xr:uid="{9FAE3EE6-1C9E-4A31-9A41-EEBC17907806}"/>
    <cellStyle name="Comma 2 3 7 4 2 4" xfId="44579" xr:uid="{D7D2E9FB-9591-48BD-9892-7A8399C343C6}"/>
    <cellStyle name="Comma 2 3 7 4 3" xfId="6560" xr:uid="{91D5E8A8-C65E-4EA2-9768-939E294CE51E}"/>
    <cellStyle name="Comma 2 3 7 4 3 2" xfId="20817" xr:uid="{2FEA6228-0B95-44C6-93A8-ACCC6E0E7E2A}"/>
    <cellStyle name="Comma 2 3 7 4 3 3" xfId="32698" xr:uid="{A89481B3-5F48-4601-B295-B77891F89539}"/>
    <cellStyle name="Comma 2 3 7 4 3 4" xfId="46955" xr:uid="{4F137F28-C3BB-43DC-85C9-81BD2862502F}"/>
    <cellStyle name="Comma 2 3 7 4 4" xfId="8936" xr:uid="{7F35C18F-DCF2-4081-8A8E-90ADD11359DA}"/>
    <cellStyle name="Comma 2 3 7 4 4 2" xfId="23193" xr:uid="{FE16C85E-77A0-4A23-B16C-5C42D6FAB951}"/>
    <cellStyle name="Comma 2 3 7 4 4 3" xfId="35074" xr:uid="{3F0EC400-E00B-43CE-898B-303E3B0E5A93}"/>
    <cellStyle name="Comma 2 3 7 4 4 4" xfId="49331" xr:uid="{66259836-5D79-4EFA-97FC-4B46D5762E96}"/>
    <cellStyle name="Comma 2 3 7 4 5" xfId="11312" xr:uid="{CEB52F9E-03A9-4E64-AE5D-E0ED7CD1BE97}"/>
    <cellStyle name="Comma 2 3 7 4 5 2" xfId="25569" xr:uid="{D65E0656-D274-43BD-A615-8137EF01A0E3}"/>
    <cellStyle name="Comma 2 3 7 4 5 3" xfId="37450" xr:uid="{B25FD2CE-3BE6-4527-86C1-553ED32580E2}"/>
    <cellStyle name="Comma 2 3 7 4 5 4" xfId="51707" xr:uid="{CC6EAA15-C5BF-4CDA-A4A1-4F44122720C2}"/>
    <cellStyle name="Comma 2 3 7 4 6" xfId="13689" xr:uid="{7EEE86A8-29AC-43E5-8EFB-8B327AE4234C}"/>
    <cellStyle name="Comma 2 3 7 4 6 2" xfId="39827" xr:uid="{9AA6EA8E-FFA0-4B9B-A8BD-DC32FAE6828D}"/>
    <cellStyle name="Comma 2 3 7 4 6 3" xfId="54084" xr:uid="{72E22CC0-1F20-482E-8FDE-5E670CB0AAFD}"/>
    <cellStyle name="Comma 2 3 7 4 7" xfId="16065" xr:uid="{8CAB9938-11F1-427B-B861-2245A99D9421}"/>
    <cellStyle name="Comma 2 3 7 4 8" xfId="27946" xr:uid="{0422BEA5-9AD1-4789-85AD-2A202AB35C82}"/>
    <cellStyle name="Comma 2 3 7 4 9" xfId="42203" xr:uid="{36B492F9-DCC8-4713-B440-94B6BA71CBE0}"/>
    <cellStyle name="Comma 2 3 7 5" xfId="2600" xr:uid="{C137D140-BC64-4541-B17F-7FB492E2F061}"/>
    <cellStyle name="Comma 2 3 7 5 2" xfId="16857" xr:uid="{22CFB6E7-FB2A-4586-BA9D-90913241FDD0}"/>
    <cellStyle name="Comma 2 3 7 5 3" xfId="28738" xr:uid="{813B53AB-7506-47CE-9DB4-F27A2CCEADD0}"/>
    <cellStyle name="Comma 2 3 7 5 4" xfId="42995" xr:uid="{FD0152B0-F40B-4D60-B6F9-8D14C28D12A6}"/>
    <cellStyle name="Comma 2 3 7 6" xfId="4976" xr:uid="{93DAE9B7-EDE0-4FE6-BB0A-E97056E4628C}"/>
    <cellStyle name="Comma 2 3 7 6 2" xfId="19233" xr:uid="{E9723693-4605-467C-A93B-94F264534AD0}"/>
    <cellStyle name="Comma 2 3 7 6 3" xfId="31114" xr:uid="{158F7DAE-AE53-49E3-B184-0E9498A04000}"/>
    <cellStyle name="Comma 2 3 7 6 4" xfId="45371" xr:uid="{8703CD79-708A-4393-A62F-FEE93C116E48}"/>
    <cellStyle name="Comma 2 3 7 7" xfId="7352" xr:uid="{DCA7E6AA-97AC-4846-A114-7303D4AD4FA3}"/>
    <cellStyle name="Comma 2 3 7 7 2" xfId="21609" xr:uid="{63B8EF43-A2BC-4A8B-9AAC-7200BEB00BFB}"/>
    <cellStyle name="Comma 2 3 7 7 3" xfId="33490" xr:uid="{18935AFB-0D4E-42D8-9F96-EC99DB61FD87}"/>
    <cellStyle name="Comma 2 3 7 7 4" xfId="47747" xr:uid="{C3B58ADD-4E4F-41E0-8A8B-3582347C3258}"/>
    <cellStyle name="Comma 2 3 7 8" xfId="9728" xr:uid="{A0C2BFB6-DA9C-4B52-8465-B25AEC0F44DF}"/>
    <cellStyle name="Comma 2 3 7 8 2" xfId="23985" xr:uid="{0E9DFC0D-5828-4254-84BF-D57FBE7D6698}"/>
    <cellStyle name="Comma 2 3 7 8 3" xfId="35866" xr:uid="{4DE5550B-1FD6-4D4D-ADE6-13E225F4DC22}"/>
    <cellStyle name="Comma 2 3 7 8 4" xfId="50123" xr:uid="{A7908A19-B478-4594-92A8-D9CE2B8281BE}"/>
    <cellStyle name="Comma 2 3 7 9" xfId="12105" xr:uid="{C13DDAB1-8CE1-4D61-B63E-7E0112E2B2CE}"/>
    <cellStyle name="Comma 2 3 7 9 2" xfId="38243" xr:uid="{269FB158-AF93-4816-83DD-4D62B800F3E5}"/>
    <cellStyle name="Comma 2 3 7 9 3" xfId="52500" xr:uid="{70D9954B-CAB5-4A92-8419-68848F9B7D8F}"/>
    <cellStyle name="Comma 2 3 8" xfId="260" xr:uid="{02F9C5D0-890D-4152-897F-29B39F74FD75}"/>
    <cellStyle name="Comma 2 3 8 10" xfId="14517" xr:uid="{BD2A6068-E4C8-4EB4-845C-261BC1C72733}"/>
    <cellStyle name="Comma 2 3 8 11" xfId="26398" xr:uid="{47C2C2FB-100C-4CE0-9925-8DE9A826A113}"/>
    <cellStyle name="Comma 2 3 8 12" xfId="40655" xr:uid="{83F1EBCC-56D2-4A25-A6BB-96BA9B5B8109}"/>
    <cellStyle name="Comma 2 3 8 2" xfId="620" xr:uid="{4582D113-D628-467E-95A7-3D672487C32A}"/>
    <cellStyle name="Comma 2 3 8 2 10" xfId="26758" xr:uid="{4DFA33F7-2C72-4F9B-B9EF-6A68EAAB16F5}"/>
    <cellStyle name="Comma 2 3 8 2 11" xfId="41015" xr:uid="{2AA51DE0-8293-494D-9C90-4A18D7A61487}"/>
    <cellStyle name="Comma 2 3 8 2 2" xfId="1412" xr:uid="{76D2DECF-A4B6-4859-A4C7-4C66B93304EA}"/>
    <cellStyle name="Comma 2 3 8 2 2 2" xfId="3788" xr:uid="{ED65E648-353B-4F7B-8C05-3F3804CA6C52}"/>
    <cellStyle name="Comma 2 3 8 2 2 2 2" xfId="18045" xr:uid="{AF81D321-B893-469F-8FF7-4678BC586605}"/>
    <cellStyle name="Comma 2 3 8 2 2 2 3" xfId="29926" xr:uid="{CCD63B21-D1F2-44D8-93BF-52EC6AA5EF21}"/>
    <cellStyle name="Comma 2 3 8 2 2 2 4" xfId="44183" xr:uid="{D7A4F3BC-11DA-4DCA-9DFE-C7D0198448FE}"/>
    <cellStyle name="Comma 2 3 8 2 2 3" xfId="6164" xr:uid="{01F3C408-423C-473F-B249-25A68696A3BB}"/>
    <cellStyle name="Comma 2 3 8 2 2 3 2" xfId="20421" xr:uid="{26689A07-C61D-4C7E-BB3C-3F76F2406B90}"/>
    <cellStyle name="Comma 2 3 8 2 2 3 3" xfId="32302" xr:uid="{26BFE21F-B895-4676-93F0-569809C411ED}"/>
    <cellStyle name="Comma 2 3 8 2 2 3 4" xfId="46559" xr:uid="{38C7C598-71CF-407A-A67F-7773328D95B3}"/>
    <cellStyle name="Comma 2 3 8 2 2 4" xfId="8540" xr:uid="{B759E625-B998-46EC-A47B-B6D5905E7D77}"/>
    <cellStyle name="Comma 2 3 8 2 2 4 2" xfId="22797" xr:uid="{BA923CC1-4075-4792-9768-6F77EE7C5420}"/>
    <cellStyle name="Comma 2 3 8 2 2 4 3" xfId="34678" xr:uid="{E5A132B9-D2A5-478F-8B93-26C2E7B05F9C}"/>
    <cellStyle name="Comma 2 3 8 2 2 4 4" xfId="48935" xr:uid="{015630E1-16CD-4683-A959-E26CAD9FB864}"/>
    <cellStyle name="Comma 2 3 8 2 2 5" xfId="10916" xr:uid="{9D9D0B2E-00B6-424D-8332-37B016D59C33}"/>
    <cellStyle name="Comma 2 3 8 2 2 5 2" xfId="25173" xr:uid="{5502450A-B922-4492-8DEA-0E77BBC5BB77}"/>
    <cellStyle name="Comma 2 3 8 2 2 5 3" xfId="37054" xr:uid="{EA908958-EFE3-4D62-90FD-AD92394B6CD4}"/>
    <cellStyle name="Comma 2 3 8 2 2 5 4" xfId="51311" xr:uid="{F481725E-3D4B-42C8-8FDA-C1C7D8C3C9BC}"/>
    <cellStyle name="Comma 2 3 8 2 2 6" xfId="13293" xr:uid="{697D363F-51F7-4042-B35D-F4E45C4C7E08}"/>
    <cellStyle name="Comma 2 3 8 2 2 6 2" xfId="39431" xr:uid="{65B5EE33-D1CC-494F-AFD5-7E5BFA716E72}"/>
    <cellStyle name="Comma 2 3 8 2 2 6 3" xfId="53688" xr:uid="{98D7B2C1-1517-4F95-8F33-11C90A8E42AB}"/>
    <cellStyle name="Comma 2 3 8 2 2 7" xfId="15669" xr:uid="{D181AD3F-718F-4C0E-B6D3-F356785BDC4A}"/>
    <cellStyle name="Comma 2 3 8 2 2 8" xfId="27550" xr:uid="{82425E86-73E2-418A-AC17-6EE24D3C8EE9}"/>
    <cellStyle name="Comma 2 3 8 2 2 9" xfId="41807" xr:uid="{19DA138B-8A6B-4DA1-8FD0-73691F11622E}"/>
    <cellStyle name="Comma 2 3 8 2 3" xfId="2204" xr:uid="{529E8FD3-A082-4347-82E9-5FEA04D7124B}"/>
    <cellStyle name="Comma 2 3 8 2 3 2" xfId="4580" xr:uid="{6F4D20A0-375E-4780-A96F-69560CE9B993}"/>
    <cellStyle name="Comma 2 3 8 2 3 2 2" xfId="18837" xr:uid="{5C42C120-806E-4211-B6A5-F6356B4ADDE7}"/>
    <cellStyle name="Comma 2 3 8 2 3 2 3" xfId="30718" xr:uid="{C55E734B-D5A6-44B2-B26B-732C4C035A63}"/>
    <cellStyle name="Comma 2 3 8 2 3 2 4" xfId="44975" xr:uid="{8CBDD504-2C48-41D5-9E3E-E335DA05A292}"/>
    <cellStyle name="Comma 2 3 8 2 3 3" xfId="6956" xr:uid="{5416099F-25F2-43D0-903D-D1E19C4892AC}"/>
    <cellStyle name="Comma 2 3 8 2 3 3 2" xfId="21213" xr:uid="{1D4E524B-E12C-4AA9-818A-05542B4BAFDC}"/>
    <cellStyle name="Comma 2 3 8 2 3 3 3" xfId="33094" xr:uid="{681F07D9-5022-42BB-B10B-C650A7FC022A}"/>
    <cellStyle name="Comma 2 3 8 2 3 3 4" xfId="47351" xr:uid="{2BADDD6C-C6C1-4188-B7A9-ADEE09449F6D}"/>
    <cellStyle name="Comma 2 3 8 2 3 4" xfId="9332" xr:uid="{BE9DC602-8152-4575-A5C3-831B48D1EE51}"/>
    <cellStyle name="Comma 2 3 8 2 3 4 2" xfId="23589" xr:uid="{346E0A25-E8E8-4E1A-88D4-D0A383EE7351}"/>
    <cellStyle name="Comma 2 3 8 2 3 4 3" xfId="35470" xr:uid="{0A5B420F-32CE-4446-9868-EFB9E180BF40}"/>
    <cellStyle name="Comma 2 3 8 2 3 4 4" xfId="49727" xr:uid="{AF180740-43F9-467D-B90A-C98AC2C64578}"/>
    <cellStyle name="Comma 2 3 8 2 3 5" xfId="11708" xr:uid="{809CE8F6-EE35-4A53-B559-16F91FDA86D2}"/>
    <cellStyle name="Comma 2 3 8 2 3 5 2" xfId="25965" xr:uid="{2C3D9EF7-B06F-4E01-A7EA-04A2FD145AAC}"/>
    <cellStyle name="Comma 2 3 8 2 3 5 3" xfId="37846" xr:uid="{DEF454A0-E8F9-4BF9-BF4C-2F234BA13ED2}"/>
    <cellStyle name="Comma 2 3 8 2 3 5 4" xfId="52103" xr:uid="{ACB962A1-6691-48C0-8F41-D21195BA24BA}"/>
    <cellStyle name="Comma 2 3 8 2 3 6" xfId="14085" xr:uid="{6464DCB1-863E-4669-8AC8-86DBC2B7E7A7}"/>
    <cellStyle name="Comma 2 3 8 2 3 6 2" xfId="40223" xr:uid="{C6B6FDBA-3D6F-49CA-AD99-2F0BD1EF5D13}"/>
    <cellStyle name="Comma 2 3 8 2 3 6 3" xfId="54480" xr:uid="{5F284B64-C43E-46FE-BC61-47CFD36E0105}"/>
    <cellStyle name="Comma 2 3 8 2 3 7" xfId="16461" xr:uid="{3A590DE5-1F9C-4AB0-8AD0-C362FEF2CAC2}"/>
    <cellStyle name="Comma 2 3 8 2 3 8" xfId="28342" xr:uid="{DA1FDABF-FAFD-4DD1-9B3B-4EE4C41DFC50}"/>
    <cellStyle name="Comma 2 3 8 2 3 9" xfId="42599" xr:uid="{15CDA2B4-0FA9-4204-9E51-AB5F893D4CC4}"/>
    <cellStyle name="Comma 2 3 8 2 4" xfId="2996" xr:uid="{D1DCD7D5-04ED-40B2-AD27-07D26FC57738}"/>
    <cellStyle name="Comma 2 3 8 2 4 2" xfId="17253" xr:uid="{BD512554-1729-457E-9882-76597E1498F0}"/>
    <cellStyle name="Comma 2 3 8 2 4 3" xfId="29134" xr:uid="{50C21571-F110-4EA1-9CB8-E9A070BF7925}"/>
    <cellStyle name="Comma 2 3 8 2 4 4" xfId="43391" xr:uid="{4135C803-DCEF-4889-932C-B86BE89EB59A}"/>
    <cellStyle name="Comma 2 3 8 2 5" xfId="5372" xr:uid="{018C438A-E4FB-4EAB-8593-04F1D77B1195}"/>
    <cellStyle name="Comma 2 3 8 2 5 2" xfId="19629" xr:uid="{6BA11941-0484-4CD0-BD86-430ED1A40B32}"/>
    <cellStyle name="Comma 2 3 8 2 5 3" xfId="31510" xr:uid="{63C3BDB6-66B0-46EE-B2C5-026E59874363}"/>
    <cellStyle name="Comma 2 3 8 2 5 4" xfId="45767" xr:uid="{BDA7D8B7-1675-4885-989A-3BED0CFA1E10}"/>
    <cellStyle name="Comma 2 3 8 2 6" xfId="7748" xr:uid="{76E26350-3673-477F-B1E6-26FF0FA50C20}"/>
    <cellStyle name="Comma 2 3 8 2 6 2" xfId="22005" xr:uid="{6A26512F-23A3-47CC-B68C-26E6A03C945F}"/>
    <cellStyle name="Comma 2 3 8 2 6 3" xfId="33886" xr:uid="{90BCDC91-8ACB-4F0F-A497-1B9A8A4BBC65}"/>
    <cellStyle name="Comma 2 3 8 2 6 4" xfId="48143" xr:uid="{98B10EAC-743E-4483-BF6B-9EF187C16848}"/>
    <cellStyle name="Comma 2 3 8 2 7" xfId="10124" xr:uid="{574C7C4B-2321-4915-BDAF-1086CC46F2D5}"/>
    <cellStyle name="Comma 2 3 8 2 7 2" xfId="24381" xr:uid="{209A5AB1-DBA7-49AF-938F-F1D3B02D4083}"/>
    <cellStyle name="Comma 2 3 8 2 7 3" xfId="36262" xr:uid="{F99FACCF-3CA0-4518-8FC6-52D544BC1005}"/>
    <cellStyle name="Comma 2 3 8 2 7 4" xfId="50519" xr:uid="{AE35BEF4-A64C-43D2-90DA-647B0A2B7C79}"/>
    <cellStyle name="Comma 2 3 8 2 8" xfId="12501" xr:uid="{E8BE7833-ED5C-4799-BDA6-B33150A8A16D}"/>
    <cellStyle name="Comma 2 3 8 2 8 2" xfId="38639" xr:uid="{390B9922-8147-4C84-9DB1-0819E8C07F2A}"/>
    <cellStyle name="Comma 2 3 8 2 8 3" xfId="52896" xr:uid="{473C1513-D1DF-4B51-887E-88A7E066D3E9}"/>
    <cellStyle name="Comma 2 3 8 2 9" xfId="14877" xr:uid="{F5E99D45-3FDA-4A72-B2DC-41723BA9668C}"/>
    <cellStyle name="Comma 2 3 8 3" xfId="1052" xr:uid="{66E21A59-B582-4E5F-8715-7FF85443FC50}"/>
    <cellStyle name="Comma 2 3 8 3 2" xfId="3428" xr:uid="{7D6C9938-50D0-4F5D-9611-1E3A0466C20C}"/>
    <cellStyle name="Comma 2 3 8 3 2 2" xfId="17685" xr:uid="{8E882263-ACCA-40C8-8C7A-D3694C62A111}"/>
    <cellStyle name="Comma 2 3 8 3 2 3" xfId="29566" xr:uid="{04E22460-734D-4DF3-B032-45AA57B79E18}"/>
    <cellStyle name="Comma 2 3 8 3 2 4" xfId="43823" xr:uid="{697ECBDF-8157-493E-B63F-B407D1539EDE}"/>
    <cellStyle name="Comma 2 3 8 3 3" xfId="5804" xr:uid="{C35D715D-6E8F-42A4-A6B5-00C3FEF54AE9}"/>
    <cellStyle name="Comma 2 3 8 3 3 2" xfId="20061" xr:uid="{8099018B-7A46-4923-B943-F42609CC7D4A}"/>
    <cellStyle name="Comma 2 3 8 3 3 3" xfId="31942" xr:uid="{7FFD4B79-684B-41FB-8B28-252B958496B3}"/>
    <cellStyle name="Comma 2 3 8 3 3 4" xfId="46199" xr:uid="{7B88A793-54AE-4041-8903-63CB549DB094}"/>
    <cellStyle name="Comma 2 3 8 3 4" xfId="8180" xr:uid="{3549EFCF-FC1A-4329-A401-C2AF9A95DD90}"/>
    <cellStyle name="Comma 2 3 8 3 4 2" xfId="22437" xr:uid="{AEA8E582-16A8-4779-B6F4-EF6FE9FB106F}"/>
    <cellStyle name="Comma 2 3 8 3 4 3" xfId="34318" xr:uid="{B0CD3D15-C22F-4D15-BD81-7F9A3843D9DC}"/>
    <cellStyle name="Comma 2 3 8 3 4 4" xfId="48575" xr:uid="{038FBB57-2F09-4FB6-957D-B316204E34F5}"/>
    <cellStyle name="Comma 2 3 8 3 5" xfId="10556" xr:uid="{F826D982-C9D1-4EEE-8C43-DE38CB211C3D}"/>
    <cellStyle name="Comma 2 3 8 3 5 2" xfId="24813" xr:uid="{5B293BC5-8DF0-4079-AE9B-A052A5C6B024}"/>
    <cellStyle name="Comma 2 3 8 3 5 3" xfId="36694" xr:uid="{ECA3D649-260B-4138-9BF4-6EA3DE6D6058}"/>
    <cellStyle name="Comma 2 3 8 3 5 4" xfId="50951" xr:uid="{71963F60-5A65-4AB2-8775-529DF5326CFC}"/>
    <cellStyle name="Comma 2 3 8 3 6" xfId="12933" xr:uid="{9B422D15-4D58-464C-853B-13B41679B54D}"/>
    <cellStyle name="Comma 2 3 8 3 6 2" xfId="39071" xr:uid="{D68BC846-52F2-47E6-8A4B-E60CA4D259D3}"/>
    <cellStyle name="Comma 2 3 8 3 6 3" xfId="53328" xr:uid="{05759412-FC7E-4DA2-BC1B-685035A86F01}"/>
    <cellStyle name="Comma 2 3 8 3 7" xfId="15309" xr:uid="{AAAA3CA6-71B8-479A-975B-F686A61DA06F}"/>
    <cellStyle name="Comma 2 3 8 3 8" xfId="27190" xr:uid="{7C01B378-5554-4934-8D35-3D00B15095A4}"/>
    <cellStyle name="Comma 2 3 8 3 9" xfId="41447" xr:uid="{97182C77-1F15-4229-98E6-1E53BDE1811A}"/>
    <cellStyle name="Comma 2 3 8 4" xfId="1844" xr:uid="{F72DD40F-6294-416E-AE7E-24E3F873EE35}"/>
    <cellStyle name="Comma 2 3 8 4 2" xfId="4220" xr:uid="{F3C75F72-FD51-4E1C-952D-01772B68D89C}"/>
    <cellStyle name="Comma 2 3 8 4 2 2" xfId="18477" xr:uid="{FFAEF82F-73F8-4B56-BAB8-40EB30B4FDF7}"/>
    <cellStyle name="Comma 2 3 8 4 2 3" xfId="30358" xr:uid="{5CF9137F-9A0C-40DF-9855-3258DD71649E}"/>
    <cellStyle name="Comma 2 3 8 4 2 4" xfId="44615" xr:uid="{955C1929-8FF8-45A1-9F31-B46346E56CF5}"/>
    <cellStyle name="Comma 2 3 8 4 3" xfId="6596" xr:uid="{7C21F8AA-7C6E-477D-815E-F66C1E69612C}"/>
    <cellStyle name="Comma 2 3 8 4 3 2" xfId="20853" xr:uid="{E342A4EB-53DE-4503-A4DE-891B059D40F5}"/>
    <cellStyle name="Comma 2 3 8 4 3 3" xfId="32734" xr:uid="{C27D10A2-E8BB-4801-A4CE-56318BBA96FE}"/>
    <cellStyle name="Comma 2 3 8 4 3 4" xfId="46991" xr:uid="{9922F9A0-CA3E-4ECE-A26D-4ADCDDCCDBE9}"/>
    <cellStyle name="Comma 2 3 8 4 4" xfId="8972" xr:uid="{2DC2D7D7-7D56-47DA-A0B0-0B07D59FC6D8}"/>
    <cellStyle name="Comma 2 3 8 4 4 2" xfId="23229" xr:uid="{DD89F413-058B-400F-B086-5DE6A1396E65}"/>
    <cellStyle name="Comma 2 3 8 4 4 3" xfId="35110" xr:uid="{A92B4C18-94E1-4A4E-9E9F-145C48E566B2}"/>
    <cellStyle name="Comma 2 3 8 4 4 4" xfId="49367" xr:uid="{1822C516-31FD-401A-AE98-A66299F0B36B}"/>
    <cellStyle name="Comma 2 3 8 4 5" xfId="11348" xr:uid="{8FCCC063-A934-4A29-8960-C2275EDCAA81}"/>
    <cellStyle name="Comma 2 3 8 4 5 2" xfId="25605" xr:uid="{074B87D8-056B-40E0-B337-2B58715EAABE}"/>
    <cellStyle name="Comma 2 3 8 4 5 3" xfId="37486" xr:uid="{72C4373F-9A52-4B0A-AE67-4F8A76C96E1B}"/>
    <cellStyle name="Comma 2 3 8 4 5 4" xfId="51743" xr:uid="{24A2810B-5F1D-4AE1-8F47-A0B81C8EFBD9}"/>
    <cellStyle name="Comma 2 3 8 4 6" xfId="13725" xr:uid="{530D7410-BD1D-41C6-8E14-7DBE98A3A274}"/>
    <cellStyle name="Comma 2 3 8 4 6 2" xfId="39863" xr:uid="{892BD660-B92D-4D5D-89CF-9B9583830674}"/>
    <cellStyle name="Comma 2 3 8 4 6 3" xfId="54120" xr:uid="{D0B068FB-A10B-4D13-9EF0-373A76C09056}"/>
    <cellStyle name="Comma 2 3 8 4 7" xfId="16101" xr:uid="{41A60316-D8F9-4391-B6CF-BB32826D8CD6}"/>
    <cellStyle name="Comma 2 3 8 4 8" xfId="27982" xr:uid="{F7B88C6F-ACDD-4B01-8F19-11B124FD8A14}"/>
    <cellStyle name="Comma 2 3 8 4 9" xfId="42239" xr:uid="{6B247361-F507-4EDD-90BD-889365ED994A}"/>
    <cellStyle name="Comma 2 3 8 5" xfId="2636" xr:uid="{EAF6FE2E-1630-42D8-929F-38151FA07BD9}"/>
    <cellStyle name="Comma 2 3 8 5 2" xfId="16893" xr:uid="{9A3E4E14-291B-4436-8551-485BCB033FC8}"/>
    <cellStyle name="Comma 2 3 8 5 3" xfId="28774" xr:uid="{3B26A318-F67B-4000-B78B-AC37E93BA19A}"/>
    <cellStyle name="Comma 2 3 8 5 4" xfId="43031" xr:uid="{EBE3CD01-716C-4230-B955-F59457E8DBA4}"/>
    <cellStyle name="Comma 2 3 8 6" xfId="5012" xr:uid="{F61F934D-C4F7-4371-8044-C07E57A165AF}"/>
    <cellStyle name="Comma 2 3 8 6 2" xfId="19269" xr:uid="{4D12D8B2-DCC6-4D72-BD0A-7E8890F20E8A}"/>
    <cellStyle name="Comma 2 3 8 6 3" xfId="31150" xr:uid="{7668EC07-D6D4-4B81-A2DA-948F0757D6D7}"/>
    <cellStyle name="Comma 2 3 8 6 4" xfId="45407" xr:uid="{DC0426B4-ABC0-4DEE-86EB-87F56151DBAF}"/>
    <cellStyle name="Comma 2 3 8 7" xfId="7388" xr:uid="{E2CA8EF3-BE45-489F-9D14-AB3CA463987A}"/>
    <cellStyle name="Comma 2 3 8 7 2" xfId="21645" xr:uid="{9D58705A-FB42-4C4B-BC39-C5C3BCF4A862}"/>
    <cellStyle name="Comma 2 3 8 7 3" xfId="33526" xr:uid="{8BBAA48D-EE1D-4668-A918-97966B39B760}"/>
    <cellStyle name="Comma 2 3 8 7 4" xfId="47783" xr:uid="{4787B539-767D-4316-8876-B33D15D9F197}"/>
    <cellStyle name="Comma 2 3 8 8" xfId="9764" xr:uid="{CE2E0FE9-EDC6-445B-8AA4-D0425AB6E7A6}"/>
    <cellStyle name="Comma 2 3 8 8 2" xfId="24021" xr:uid="{A9A8EF81-DBF1-4B07-A882-FB6220BA0F08}"/>
    <cellStyle name="Comma 2 3 8 8 3" xfId="35902" xr:uid="{D93B79EF-9015-483D-9A3D-B83D73EAD57C}"/>
    <cellStyle name="Comma 2 3 8 8 4" xfId="50159" xr:uid="{365EEE47-E44E-4514-8A6C-E5741FF8BD48}"/>
    <cellStyle name="Comma 2 3 8 9" xfId="12141" xr:uid="{F6158400-B169-4B90-8014-A3F2A63C642A}"/>
    <cellStyle name="Comma 2 3 8 9 2" xfId="38279" xr:uid="{C4A22F65-5ACD-4283-871B-8F5B33B052DC}"/>
    <cellStyle name="Comma 2 3 8 9 3" xfId="52536" xr:uid="{3B394C2F-326F-44F6-887F-7E41310B986E}"/>
    <cellStyle name="Comma 2 3 9" xfId="296" xr:uid="{F2F978AC-8A5C-4C57-ABA7-F803AE814040}"/>
    <cellStyle name="Comma 2 3 9 10" xfId="14553" xr:uid="{3E7F86AE-6EA6-4ED5-B918-758CCC253698}"/>
    <cellStyle name="Comma 2 3 9 11" xfId="26434" xr:uid="{391BC3A5-C3B5-492C-B2AE-26C1F81C1910}"/>
    <cellStyle name="Comma 2 3 9 12" xfId="40691" xr:uid="{F956583A-7D70-4BF7-8D95-DF0D33CD6DD0}"/>
    <cellStyle name="Comma 2 3 9 2" xfId="656" xr:uid="{E3213542-1FCF-417E-A3BD-A0CC3C5F23A0}"/>
    <cellStyle name="Comma 2 3 9 2 10" xfId="26794" xr:uid="{CF476F1C-1CD2-4EE7-89F0-FF5FB220D1B4}"/>
    <cellStyle name="Comma 2 3 9 2 11" xfId="41051" xr:uid="{024A3702-D3F7-4A76-82F2-552940A5EA8E}"/>
    <cellStyle name="Comma 2 3 9 2 2" xfId="1448" xr:uid="{F18D6FF8-52D9-4BA1-8F21-AB64E52FEEC3}"/>
    <cellStyle name="Comma 2 3 9 2 2 2" xfId="3824" xr:uid="{42FAB16B-0BC1-485A-B381-5C84C1375B0C}"/>
    <cellStyle name="Comma 2 3 9 2 2 2 2" xfId="18081" xr:uid="{047E76BB-39C9-496C-8336-E88380FD4C73}"/>
    <cellStyle name="Comma 2 3 9 2 2 2 3" xfId="29962" xr:uid="{FD43227E-3BA7-4FF7-ABD1-F7F80F204446}"/>
    <cellStyle name="Comma 2 3 9 2 2 2 4" xfId="44219" xr:uid="{087B4E19-3391-42EB-B61A-5E98A9103143}"/>
    <cellStyle name="Comma 2 3 9 2 2 3" xfId="6200" xr:uid="{7482C292-D948-4E89-B61D-65C5BEEE4B57}"/>
    <cellStyle name="Comma 2 3 9 2 2 3 2" xfId="20457" xr:uid="{5F3795F4-0C83-4DA0-9F8C-C0FE4E3B16D9}"/>
    <cellStyle name="Comma 2 3 9 2 2 3 3" xfId="32338" xr:uid="{3C8C6006-5BF2-479A-B603-5CFDA104A18F}"/>
    <cellStyle name="Comma 2 3 9 2 2 3 4" xfId="46595" xr:uid="{2B657746-19F2-49A5-8DBF-2A28F5FFB2C0}"/>
    <cellStyle name="Comma 2 3 9 2 2 4" xfId="8576" xr:uid="{6BC00A8E-3675-4E61-A129-BAE76375AEE5}"/>
    <cellStyle name="Comma 2 3 9 2 2 4 2" xfId="22833" xr:uid="{935B8EEB-5986-417D-98FA-E3E3F8F13A3F}"/>
    <cellStyle name="Comma 2 3 9 2 2 4 3" xfId="34714" xr:uid="{7392BE58-709E-4C4C-9786-093944B0ECA1}"/>
    <cellStyle name="Comma 2 3 9 2 2 4 4" xfId="48971" xr:uid="{7098C6CD-5DBB-4332-B58B-D1CF1BD5F728}"/>
    <cellStyle name="Comma 2 3 9 2 2 5" xfId="10952" xr:uid="{CE27B529-A18D-4FDD-80CC-45C9483E87CA}"/>
    <cellStyle name="Comma 2 3 9 2 2 5 2" xfId="25209" xr:uid="{19441ECB-D9F3-4B3B-BCBE-AC5ED5EFFD90}"/>
    <cellStyle name="Comma 2 3 9 2 2 5 3" xfId="37090" xr:uid="{7A1153F1-8253-4DAB-B19F-C2AF2C41F308}"/>
    <cellStyle name="Comma 2 3 9 2 2 5 4" xfId="51347" xr:uid="{17656130-5735-4D7D-8234-B3605A72234E}"/>
    <cellStyle name="Comma 2 3 9 2 2 6" xfId="13329" xr:uid="{3E75C0D0-F76A-421F-AFF2-385950727572}"/>
    <cellStyle name="Comma 2 3 9 2 2 6 2" xfId="39467" xr:uid="{5859C6A8-8429-41D9-99F9-FEBFE7216254}"/>
    <cellStyle name="Comma 2 3 9 2 2 6 3" xfId="53724" xr:uid="{8FA0B29A-33C9-4796-9DC6-4C7754255EC4}"/>
    <cellStyle name="Comma 2 3 9 2 2 7" xfId="15705" xr:uid="{C805E021-A4A6-4CFD-A632-0BA2E762C083}"/>
    <cellStyle name="Comma 2 3 9 2 2 8" xfId="27586" xr:uid="{EBAA02B2-3C4A-45D1-BFFF-1DD6A15070FD}"/>
    <cellStyle name="Comma 2 3 9 2 2 9" xfId="41843" xr:uid="{C542ED0D-F52C-4C56-B508-2795B852AD32}"/>
    <cellStyle name="Comma 2 3 9 2 3" xfId="2240" xr:uid="{F31A2B94-8312-4890-9A12-9EB24A12EC53}"/>
    <cellStyle name="Comma 2 3 9 2 3 2" xfId="4616" xr:uid="{DE92288F-66DB-41CD-B5C9-130C42D8B7F0}"/>
    <cellStyle name="Comma 2 3 9 2 3 2 2" xfId="18873" xr:uid="{DD73CDB0-22EA-4D49-A34B-1B874E73A2AA}"/>
    <cellStyle name="Comma 2 3 9 2 3 2 3" xfId="30754" xr:uid="{516680E8-0751-40F2-BCE1-BABB5B2DA4AB}"/>
    <cellStyle name="Comma 2 3 9 2 3 2 4" xfId="45011" xr:uid="{1E55446E-70DD-4488-9EA9-A2EA0C36683C}"/>
    <cellStyle name="Comma 2 3 9 2 3 3" xfId="6992" xr:uid="{8B65582E-A4E7-43C6-8B15-C9B38468090C}"/>
    <cellStyle name="Comma 2 3 9 2 3 3 2" xfId="21249" xr:uid="{9F538F64-60F0-47E2-AE58-4F02EAA2E1DA}"/>
    <cellStyle name="Comma 2 3 9 2 3 3 3" xfId="33130" xr:uid="{DE4CFA6E-CC3F-4309-A6D3-CC9834FB7BE7}"/>
    <cellStyle name="Comma 2 3 9 2 3 3 4" xfId="47387" xr:uid="{F748BEC5-FB46-46E1-A1A7-A0D715A86A67}"/>
    <cellStyle name="Comma 2 3 9 2 3 4" xfId="9368" xr:uid="{4D818D3D-11AB-4FC8-AF45-338E64528266}"/>
    <cellStyle name="Comma 2 3 9 2 3 4 2" xfId="23625" xr:uid="{B997F38C-D2FE-4F25-8983-16BE0691F181}"/>
    <cellStyle name="Comma 2 3 9 2 3 4 3" xfId="35506" xr:uid="{D65667AF-0C1E-4143-B148-DE8B6706CED4}"/>
    <cellStyle name="Comma 2 3 9 2 3 4 4" xfId="49763" xr:uid="{137C3200-E2DE-426E-B5D3-AC59E534FDBD}"/>
    <cellStyle name="Comma 2 3 9 2 3 5" xfId="11744" xr:uid="{98FCE8E3-C487-4488-92F5-D1F769CF4C11}"/>
    <cellStyle name="Comma 2 3 9 2 3 5 2" xfId="26001" xr:uid="{E10DBAA5-648A-4381-B982-98A1204C3714}"/>
    <cellStyle name="Comma 2 3 9 2 3 5 3" xfId="37882" xr:uid="{D52AB85B-E15D-4FEF-ABE0-219A583E41F8}"/>
    <cellStyle name="Comma 2 3 9 2 3 5 4" xfId="52139" xr:uid="{8ADF294D-664B-412E-862D-A9C833B785BD}"/>
    <cellStyle name="Comma 2 3 9 2 3 6" xfId="14121" xr:uid="{9369293F-578A-4EE7-A7D0-ED7460310772}"/>
    <cellStyle name="Comma 2 3 9 2 3 6 2" xfId="40259" xr:uid="{D68E161E-2931-41FC-96C4-85A3594E209E}"/>
    <cellStyle name="Comma 2 3 9 2 3 6 3" xfId="54516" xr:uid="{70F8EC26-EC17-48F5-B550-6D8AEAF0A079}"/>
    <cellStyle name="Comma 2 3 9 2 3 7" xfId="16497" xr:uid="{A1E6E1ED-8B7C-4115-A133-6CCD8D4D7778}"/>
    <cellStyle name="Comma 2 3 9 2 3 8" xfId="28378" xr:uid="{47C4E8A4-4D5F-4A0A-B599-4A4867742E0E}"/>
    <cellStyle name="Comma 2 3 9 2 3 9" xfId="42635" xr:uid="{2BDA3608-DC0D-4A8D-9539-E343D78B744C}"/>
    <cellStyle name="Comma 2 3 9 2 4" xfId="3032" xr:uid="{AB2FA2AB-94B7-4E01-9DD1-AC0DFD4100FE}"/>
    <cellStyle name="Comma 2 3 9 2 4 2" xfId="17289" xr:uid="{B0EA5B57-2950-4C4E-BADD-0468BC284E95}"/>
    <cellStyle name="Comma 2 3 9 2 4 3" xfId="29170" xr:uid="{BC9FBCF3-E7A1-4B00-8C45-251FF87928C3}"/>
    <cellStyle name="Comma 2 3 9 2 4 4" xfId="43427" xr:uid="{0D868761-5AC8-48DA-A9E3-D0E636D65329}"/>
    <cellStyle name="Comma 2 3 9 2 5" xfId="5408" xr:uid="{FE7FAB73-1333-4587-8446-96C922724CDE}"/>
    <cellStyle name="Comma 2 3 9 2 5 2" xfId="19665" xr:uid="{40463B2F-44C1-4463-8B78-3BB1B8F3AAB6}"/>
    <cellStyle name="Comma 2 3 9 2 5 3" xfId="31546" xr:uid="{CBD50640-65AC-49A5-A947-09C867358A12}"/>
    <cellStyle name="Comma 2 3 9 2 5 4" xfId="45803" xr:uid="{04F8544E-53F9-47D5-8424-2B6A315253CB}"/>
    <cellStyle name="Comma 2 3 9 2 6" xfId="7784" xr:uid="{CA9B0913-33AD-4F38-A71E-7F2465D96DC2}"/>
    <cellStyle name="Comma 2 3 9 2 6 2" xfId="22041" xr:uid="{E32DB48D-BD67-4482-B6FA-A184AEAEC411}"/>
    <cellStyle name="Comma 2 3 9 2 6 3" xfId="33922" xr:uid="{C8B01FFC-5EDB-4A58-B785-1037C74C5F58}"/>
    <cellStyle name="Comma 2 3 9 2 6 4" xfId="48179" xr:uid="{DF5980A1-9A81-4F14-93C4-020F033CFB08}"/>
    <cellStyle name="Comma 2 3 9 2 7" xfId="10160" xr:uid="{F68DA6A1-59A4-427F-AFFC-96E052EB9F72}"/>
    <cellStyle name="Comma 2 3 9 2 7 2" xfId="24417" xr:uid="{E05E26CB-3E5A-4976-BABD-F7EEAAC9082E}"/>
    <cellStyle name="Comma 2 3 9 2 7 3" xfId="36298" xr:uid="{02EFC3F7-0A88-4AE2-9ED1-F187C8B058FF}"/>
    <cellStyle name="Comma 2 3 9 2 7 4" xfId="50555" xr:uid="{95DDB1E2-FE4C-4A59-954E-24F37D77E271}"/>
    <cellStyle name="Comma 2 3 9 2 8" xfId="12537" xr:uid="{16F51322-DEEE-4FF0-8E46-F138CDA356CA}"/>
    <cellStyle name="Comma 2 3 9 2 8 2" xfId="38675" xr:uid="{B6DFA8C7-A33E-4FB4-A8A1-BA3A55B38723}"/>
    <cellStyle name="Comma 2 3 9 2 8 3" xfId="52932" xr:uid="{0C5A5FC9-B913-4019-8FCB-483281A8A19F}"/>
    <cellStyle name="Comma 2 3 9 2 9" xfId="14913" xr:uid="{CC19AA10-0B0F-4F0E-9632-53A63E1BCA39}"/>
    <cellStyle name="Comma 2 3 9 3" xfId="1088" xr:uid="{F623D108-FFBB-47B4-AA50-ACE43A75ED1B}"/>
    <cellStyle name="Comma 2 3 9 3 2" xfId="3464" xr:uid="{23BE1A96-A10C-479D-84E9-2DAC8C1AE292}"/>
    <cellStyle name="Comma 2 3 9 3 2 2" xfId="17721" xr:uid="{176CC110-1F98-4779-9D34-439529EBD038}"/>
    <cellStyle name="Comma 2 3 9 3 2 3" xfId="29602" xr:uid="{6AD08954-9A8A-4273-A7B3-2D00F868B4BC}"/>
    <cellStyle name="Comma 2 3 9 3 2 4" xfId="43859" xr:uid="{AA1ACBD4-6358-4FDE-A44E-5A1B4026E62B}"/>
    <cellStyle name="Comma 2 3 9 3 3" xfId="5840" xr:uid="{F44466CE-F445-43EC-99D1-1C3173AB103C}"/>
    <cellStyle name="Comma 2 3 9 3 3 2" xfId="20097" xr:uid="{3C160543-23DC-4696-81A6-D351ED84B0ED}"/>
    <cellStyle name="Comma 2 3 9 3 3 3" xfId="31978" xr:uid="{048E7A5C-1962-4E5C-87CA-9C9A6BFC3A8F}"/>
    <cellStyle name="Comma 2 3 9 3 3 4" xfId="46235" xr:uid="{DF6806BF-D638-490A-A158-B17E29AB751B}"/>
    <cellStyle name="Comma 2 3 9 3 4" xfId="8216" xr:uid="{F1BB1E4A-6081-4D1D-981B-5BDD357D04A8}"/>
    <cellStyle name="Comma 2 3 9 3 4 2" xfId="22473" xr:uid="{AA06902A-15A3-43B4-90A4-364218939734}"/>
    <cellStyle name="Comma 2 3 9 3 4 3" xfId="34354" xr:uid="{4FDDEBEB-AD3B-457A-B5F0-D3D24FE41DF9}"/>
    <cellStyle name="Comma 2 3 9 3 4 4" xfId="48611" xr:uid="{4D3E2706-F17F-4A81-A6CE-9CA01CF0996E}"/>
    <cellStyle name="Comma 2 3 9 3 5" xfId="10592" xr:uid="{23476B2D-1BE2-48F2-A838-16C36D8C82F8}"/>
    <cellStyle name="Comma 2 3 9 3 5 2" xfId="24849" xr:uid="{BF16ACDB-2238-42E3-95D1-5050FE39DB57}"/>
    <cellStyle name="Comma 2 3 9 3 5 3" xfId="36730" xr:uid="{32529E39-397A-431A-A3C1-FA10EF1CB102}"/>
    <cellStyle name="Comma 2 3 9 3 5 4" xfId="50987" xr:uid="{F4BD992B-036B-41DE-8E0A-D7BA17B80458}"/>
    <cellStyle name="Comma 2 3 9 3 6" xfId="12969" xr:uid="{0E79B09C-D925-4A59-A434-70054C023038}"/>
    <cellStyle name="Comma 2 3 9 3 6 2" xfId="39107" xr:uid="{5B4EB44B-C88B-4E78-B16A-89CE91FC8816}"/>
    <cellStyle name="Comma 2 3 9 3 6 3" xfId="53364" xr:uid="{CDF7D6EE-52F2-4A8B-AA99-097B9D317689}"/>
    <cellStyle name="Comma 2 3 9 3 7" xfId="15345" xr:uid="{ED4FFA73-BBE5-4F78-B66B-8B27BB6C7CF8}"/>
    <cellStyle name="Comma 2 3 9 3 8" xfId="27226" xr:uid="{E7B54824-6EE1-4FF0-A325-60DEA92C991F}"/>
    <cellStyle name="Comma 2 3 9 3 9" xfId="41483" xr:uid="{88D5508A-C347-4EF1-9792-0175CF7C7B35}"/>
    <cellStyle name="Comma 2 3 9 4" xfId="1880" xr:uid="{20843F41-D8D0-48D2-BD2E-02C2B054A52B}"/>
    <cellStyle name="Comma 2 3 9 4 2" xfId="4256" xr:uid="{689FBD3A-7D1F-4C6D-ADC8-8ABC8EEB393D}"/>
    <cellStyle name="Comma 2 3 9 4 2 2" xfId="18513" xr:uid="{8F3720FF-16C5-4C51-932A-3C3393BE6F12}"/>
    <cellStyle name="Comma 2 3 9 4 2 3" xfId="30394" xr:uid="{A3243304-F44B-4F9E-93F0-AA4C0D166608}"/>
    <cellStyle name="Comma 2 3 9 4 2 4" xfId="44651" xr:uid="{A9785211-F249-43FF-9B08-7702741FB845}"/>
    <cellStyle name="Comma 2 3 9 4 3" xfId="6632" xr:uid="{81A11F69-4591-4DAD-ACC7-137DD69AA493}"/>
    <cellStyle name="Comma 2 3 9 4 3 2" xfId="20889" xr:uid="{1495D9D2-115A-4360-BA3D-D0842FD2686D}"/>
    <cellStyle name="Comma 2 3 9 4 3 3" xfId="32770" xr:uid="{04A12156-6E6B-41BD-B043-64DCCD2B6705}"/>
    <cellStyle name="Comma 2 3 9 4 3 4" xfId="47027" xr:uid="{53A8A2CE-241B-4B04-98A1-BE1F6BA3B0EA}"/>
    <cellStyle name="Comma 2 3 9 4 4" xfId="9008" xr:uid="{7037F027-C771-4265-9DBC-43CEA54EA05B}"/>
    <cellStyle name="Comma 2 3 9 4 4 2" xfId="23265" xr:uid="{F003586F-E633-4726-B061-F9FBFF5A3E01}"/>
    <cellStyle name="Comma 2 3 9 4 4 3" xfId="35146" xr:uid="{B135B184-B072-4881-ADB2-16B5E89A9EE5}"/>
    <cellStyle name="Comma 2 3 9 4 4 4" xfId="49403" xr:uid="{F6139497-9B10-48AD-A27A-515AA38DED95}"/>
    <cellStyle name="Comma 2 3 9 4 5" xfId="11384" xr:uid="{30C8B2AE-D134-44B4-A070-F82BF4319DB6}"/>
    <cellStyle name="Comma 2 3 9 4 5 2" xfId="25641" xr:uid="{00FE4C5F-6C5D-40BD-81B0-6FBC408EEB44}"/>
    <cellStyle name="Comma 2 3 9 4 5 3" xfId="37522" xr:uid="{8A9110C9-CEA6-411D-A0A0-85F5785EF085}"/>
    <cellStyle name="Comma 2 3 9 4 5 4" xfId="51779" xr:uid="{A1D0D3B2-D281-4547-A62B-EF6D7A04E7F4}"/>
    <cellStyle name="Comma 2 3 9 4 6" xfId="13761" xr:uid="{3AF01B63-6D6F-4C38-8804-E99FD82681FE}"/>
    <cellStyle name="Comma 2 3 9 4 6 2" xfId="39899" xr:uid="{89D26ECC-F391-47AF-9186-BD1C278D63BB}"/>
    <cellStyle name="Comma 2 3 9 4 6 3" xfId="54156" xr:uid="{E4854AA1-284D-4C41-82BA-7731DA828D87}"/>
    <cellStyle name="Comma 2 3 9 4 7" xfId="16137" xr:uid="{0C1D9B6E-9F02-4229-89CE-4E2C7DCD5C9B}"/>
    <cellStyle name="Comma 2 3 9 4 8" xfId="28018" xr:uid="{BEDD9B25-D373-4442-A402-2CE19F2DB45B}"/>
    <cellStyle name="Comma 2 3 9 4 9" xfId="42275" xr:uid="{A86B40F0-16AB-4D2F-9096-609024F62D91}"/>
    <cellStyle name="Comma 2 3 9 5" xfId="2672" xr:uid="{B6EE3B2F-8391-40E4-92DF-7755CB0070C0}"/>
    <cellStyle name="Comma 2 3 9 5 2" xfId="16929" xr:uid="{73D58555-6D77-4F50-9C87-822C4DC9E4FF}"/>
    <cellStyle name="Comma 2 3 9 5 3" xfId="28810" xr:uid="{A0C73515-3EAF-45A4-AB7E-8FEAEF956827}"/>
    <cellStyle name="Comma 2 3 9 5 4" xfId="43067" xr:uid="{BA9EC04A-6BFD-4677-84D1-477708DA623B}"/>
    <cellStyle name="Comma 2 3 9 6" xfId="5048" xr:uid="{48A4536F-5B11-478C-94D2-0957CBA7D89B}"/>
    <cellStyle name="Comma 2 3 9 6 2" xfId="19305" xr:uid="{609929B9-B73B-4D43-9384-CCBAEE262C79}"/>
    <cellStyle name="Comma 2 3 9 6 3" xfId="31186" xr:uid="{E41D650E-D6E5-4794-B6D1-A686D5753E16}"/>
    <cellStyle name="Comma 2 3 9 6 4" xfId="45443" xr:uid="{EA92E238-21C7-44B7-8E8F-09E7572630C5}"/>
    <cellStyle name="Comma 2 3 9 7" xfId="7424" xr:uid="{3E919E33-01E1-4D24-88C8-3C838AABB822}"/>
    <cellStyle name="Comma 2 3 9 7 2" xfId="21681" xr:uid="{EDE61395-9488-4AA2-ACB2-6F25A9D761B7}"/>
    <cellStyle name="Comma 2 3 9 7 3" xfId="33562" xr:uid="{ECC86F4C-3637-491D-BEC8-4880BAF2420C}"/>
    <cellStyle name="Comma 2 3 9 7 4" xfId="47819" xr:uid="{5A4487FD-F9D2-49FF-95EB-39BBB0032A4D}"/>
    <cellStyle name="Comma 2 3 9 8" xfId="9800" xr:uid="{120EF793-3397-4553-BEE6-2051F5EE853A}"/>
    <cellStyle name="Comma 2 3 9 8 2" xfId="24057" xr:uid="{BA268FAE-B749-401F-B7BA-7BE19122460F}"/>
    <cellStyle name="Comma 2 3 9 8 3" xfId="35938" xr:uid="{1B40F03A-CB6C-4E24-88A7-6AA8B84A7B0C}"/>
    <cellStyle name="Comma 2 3 9 8 4" xfId="50195" xr:uid="{87D8702A-9880-4CC5-BFA4-516AFF39A566}"/>
    <cellStyle name="Comma 2 3 9 9" xfId="12177" xr:uid="{44ED0FF6-DAB2-45F7-B5A0-CFE02AF407E1}"/>
    <cellStyle name="Comma 2 3 9 9 2" xfId="38315" xr:uid="{F7E9DC5F-2CCD-49F3-99CC-C6D929F25D27}"/>
    <cellStyle name="Comma 2 3 9 9 3" xfId="52572" xr:uid="{17D33E9D-FD71-4697-B419-41AF2922AE13}"/>
    <cellStyle name="Comma 2 4" xfId="51" xr:uid="{61C14B48-673B-4D18-8DC0-F49C039A076E}"/>
    <cellStyle name="Comma 2 4 10" xfId="375" xr:uid="{21E88D02-28A4-4CF9-AE50-95E1D3DA64A4}"/>
    <cellStyle name="Comma 2 4 10 10" xfId="26513" xr:uid="{67F72EB2-83F6-4B99-B099-8CBAAC301146}"/>
    <cellStyle name="Comma 2 4 10 11" xfId="40770" xr:uid="{E76C7C19-AE9B-4038-BD54-7435A78DCD63}"/>
    <cellStyle name="Comma 2 4 10 2" xfId="1167" xr:uid="{13880EEF-1CFD-40D9-8DC5-46D00C7A9C0E}"/>
    <cellStyle name="Comma 2 4 10 2 2" xfId="3543" xr:uid="{3F545437-A492-4A9D-BC92-69D813659697}"/>
    <cellStyle name="Comma 2 4 10 2 2 2" xfId="17800" xr:uid="{1B8FB0CC-ECD6-46EC-8EF6-5C5ADD2F5DEF}"/>
    <cellStyle name="Comma 2 4 10 2 2 3" xfId="29681" xr:uid="{9AD8598B-984A-4458-8C23-274622B7B1D1}"/>
    <cellStyle name="Comma 2 4 10 2 2 4" xfId="43938" xr:uid="{38FC86C1-1B84-4A5D-8FB1-8A45635354DA}"/>
    <cellStyle name="Comma 2 4 10 2 3" xfId="5919" xr:uid="{4F158248-1C3A-49D1-8937-339CEDFF160F}"/>
    <cellStyle name="Comma 2 4 10 2 3 2" xfId="20176" xr:uid="{CD8AC9BB-7005-48ED-8816-4EB66643D29D}"/>
    <cellStyle name="Comma 2 4 10 2 3 3" xfId="32057" xr:uid="{874F2AE7-36B3-4BDD-8CAB-9DE7C6B78E6F}"/>
    <cellStyle name="Comma 2 4 10 2 3 4" xfId="46314" xr:uid="{9E7CD4B6-B03E-406F-BCF8-C6AC4033CC62}"/>
    <cellStyle name="Comma 2 4 10 2 4" xfId="8295" xr:uid="{16752663-8926-4A25-98B6-60A7E9242C26}"/>
    <cellStyle name="Comma 2 4 10 2 4 2" xfId="22552" xr:uid="{9952095D-01AE-4C38-A8E4-666CCFBD12B8}"/>
    <cellStyle name="Comma 2 4 10 2 4 3" xfId="34433" xr:uid="{46E2AE11-6232-4960-9F89-A27A98DEF597}"/>
    <cellStyle name="Comma 2 4 10 2 4 4" xfId="48690" xr:uid="{5B5C4E4F-2E51-4B83-BA42-A0CAFFDEE517}"/>
    <cellStyle name="Comma 2 4 10 2 5" xfId="10671" xr:uid="{FA5845CF-1B24-48D8-8977-20E6B1D8EFA9}"/>
    <cellStyle name="Comma 2 4 10 2 5 2" xfId="24928" xr:uid="{C98FB865-D81D-4A0F-90F7-8D302201AFBD}"/>
    <cellStyle name="Comma 2 4 10 2 5 3" xfId="36809" xr:uid="{5ED408F9-A3ED-45F0-BF4C-72AFAB3C3858}"/>
    <cellStyle name="Comma 2 4 10 2 5 4" xfId="51066" xr:uid="{76444F5B-D338-4DD6-8B93-7B1259E68AF6}"/>
    <cellStyle name="Comma 2 4 10 2 6" xfId="13048" xr:uid="{C8B39F15-5280-425E-8FE3-BCDA3AFBE0DB}"/>
    <cellStyle name="Comma 2 4 10 2 6 2" xfId="39186" xr:uid="{D7CBB3E4-565B-4C3D-B805-619175BDD070}"/>
    <cellStyle name="Comma 2 4 10 2 6 3" xfId="53443" xr:uid="{3A318590-705C-4D8D-9604-17F331543F0A}"/>
    <cellStyle name="Comma 2 4 10 2 7" xfId="15424" xr:uid="{FBFCD2F0-47C3-43D3-94B6-CFC05DF3F9C7}"/>
    <cellStyle name="Comma 2 4 10 2 8" xfId="27305" xr:uid="{3699A815-FFF3-4419-9DF8-E314CA90BAE4}"/>
    <cellStyle name="Comma 2 4 10 2 9" xfId="41562" xr:uid="{1D04AF48-13FF-4688-A440-E80F917423F4}"/>
    <cellStyle name="Comma 2 4 10 3" xfId="1959" xr:uid="{AE47320A-8E8F-4E6C-AA72-6886FD1F04A8}"/>
    <cellStyle name="Comma 2 4 10 3 2" xfId="4335" xr:uid="{E0316DCC-9B6C-407E-AFEB-4520EA8E8890}"/>
    <cellStyle name="Comma 2 4 10 3 2 2" xfId="18592" xr:uid="{8347E50D-DB8E-4975-A958-43B83A6F6B1F}"/>
    <cellStyle name="Comma 2 4 10 3 2 3" xfId="30473" xr:uid="{B93354D3-144F-42D6-B479-886650CE94D2}"/>
    <cellStyle name="Comma 2 4 10 3 2 4" xfId="44730" xr:uid="{4AD68001-F130-4CB2-BB61-C67C7E8DCA69}"/>
    <cellStyle name="Comma 2 4 10 3 3" xfId="6711" xr:uid="{4EAC024A-3CA0-4CED-A544-43DC4046A773}"/>
    <cellStyle name="Comma 2 4 10 3 3 2" xfId="20968" xr:uid="{1F99874C-E1FE-4C89-8B03-7850B9EFDF1F}"/>
    <cellStyle name="Comma 2 4 10 3 3 3" xfId="32849" xr:uid="{68B13004-F70B-4925-8E89-A46762B35260}"/>
    <cellStyle name="Comma 2 4 10 3 3 4" xfId="47106" xr:uid="{DF89BF00-8A42-4A2F-BEE2-47078F34EF42}"/>
    <cellStyle name="Comma 2 4 10 3 4" xfId="9087" xr:uid="{84FAC345-B852-4AD3-B465-8B760FC8693B}"/>
    <cellStyle name="Comma 2 4 10 3 4 2" xfId="23344" xr:uid="{49B216E8-0931-49E5-816D-327467D0CA2F}"/>
    <cellStyle name="Comma 2 4 10 3 4 3" xfId="35225" xr:uid="{1645F83C-7ECF-4FED-88A0-DA2E001C21D3}"/>
    <cellStyle name="Comma 2 4 10 3 4 4" xfId="49482" xr:uid="{03087BD1-D406-4A41-BCAD-252363A0461F}"/>
    <cellStyle name="Comma 2 4 10 3 5" xfId="11463" xr:uid="{BC198685-EA6A-43C3-B87A-2127EAF19EBC}"/>
    <cellStyle name="Comma 2 4 10 3 5 2" xfId="25720" xr:uid="{E0386C75-4635-48D9-AB07-800CA3E01825}"/>
    <cellStyle name="Comma 2 4 10 3 5 3" xfId="37601" xr:uid="{4942BB37-FC4E-4115-9178-B44DDB011C5D}"/>
    <cellStyle name="Comma 2 4 10 3 5 4" xfId="51858" xr:uid="{D73A717E-06BC-4BF2-9ED9-E2163DD7EA4E}"/>
    <cellStyle name="Comma 2 4 10 3 6" xfId="13840" xr:uid="{30322211-3134-41AE-9894-D4ED0A69801F}"/>
    <cellStyle name="Comma 2 4 10 3 6 2" xfId="39978" xr:uid="{550CFA44-28B9-4E77-82F9-4937A641FD0C}"/>
    <cellStyle name="Comma 2 4 10 3 6 3" xfId="54235" xr:uid="{ECE381A8-7135-4014-B811-9BCB042039AC}"/>
    <cellStyle name="Comma 2 4 10 3 7" xfId="16216" xr:uid="{56ECE276-C335-4CE7-8E98-943984FD82DC}"/>
    <cellStyle name="Comma 2 4 10 3 8" xfId="28097" xr:uid="{6754B2AB-B1F7-41A8-8A8F-79962C94F5A0}"/>
    <cellStyle name="Comma 2 4 10 3 9" xfId="42354" xr:uid="{FB703831-8858-4104-83C8-598DACCDD4B4}"/>
    <cellStyle name="Comma 2 4 10 4" xfId="2751" xr:uid="{9587FAB8-7C6B-41F6-B2D4-EAFDE9B759BB}"/>
    <cellStyle name="Comma 2 4 10 4 2" xfId="17008" xr:uid="{9683D624-F62B-4B24-A69D-7786774A29AC}"/>
    <cellStyle name="Comma 2 4 10 4 3" xfId="28889" xr:uid="{AF478BA8-AAA0-4018-ABE7-F66A654AEB47}"/>
    <cellStyle name="Comma 2 4 10 4 4" xfId="43146" xr:uid="{3E0AF50B-FA48-4603-ACE9-43382CAF4A24}"/>
    <cellStyle name="Comma 2 4 10 5" xfId="5127" xr:uid="{75A4C4AA-AE83-461A-8D99-2A96E8845694}"/>
    <cellStyle name="Comma 2 4 10 5 2" xfId="19384" xr:uid="{84F08DA3-175B-4A72-A4BA-5E85DCF527E0}"/>
    <cellStyle name="Comma 2 4 10 5 3" xfId="31265" xr:uid="{D0036F80-F554-4497-8C4D-27858751AEC7}"/>
    <cellStyle name="Comma 2 4 10 5 4" xfId="45522" xr:uid="{F5DEF0CE-3AD2-4AD5-AD3A-C610585AB97A}"/>
    <cellStyle name="Comma 2 4 10 6" xfId="7503" xr:uid="{E11E72DE-7981-4266-ACFF-9E36E3F8E198}"/>
    <cellStyle name="Comma 2 4 10 6 2" xfId="21760" xr:uid="{70D9963A-5436-4550-BDDE-8627B842AF7B}"/>
    <cellStyle name="Comma 2 4 10 6 3" xfId="33641" xr:uid="{64650785-06F1-414E-8424-EBC23DCDE55C}"/>
    <cellStyle name="Comma 2 4 10 6 4" xfId="47898" xr:uid="{3961CDA1-F61E-46D2-B476-C3AE53C3F116}"/>
    <cellStyle name="Comma 2 4 10 7" xfId="9879" xr:uid="{5F18E4F8-0494-4BA7-8B72-E2AD4585FF49}"/>
    <cellStyle name="Comma 2 4 10 7 2" xfId="24136" xr:uid="{CC39F53D-0BBC-4EBE-BF30-3051C7206D27}"/>
    <cellStyle name="Comma 2 4 10 7 3" xfId="36017" xr:uid="{A15A3242-75AC-47ED-9638-681F08666BC1}"/>
    <cellStyle name="Comma 2 4 10 7 4" xfId="50274" xr:uid="{57070955-AE32-49FA-8D60-CB345C08BD58}"/>
    <cellStyle name="Comma 2 4 10 8" xfId="12256" xr:uid="{790097A3-68A5-4457-9114-AAE8FB9D0A7E}"/>
    <cellStyle name="Comma 2 4 10 8 2" xfId="38394" xr:uid="{B766D7A9-1ACD-439E-B7A0-0DC4C7445066}"/>
    <cellStyle name="Comma 2 4 10 8 3" xfId="52651" xr:uid="{3A1BE165-68BB-4670-A08D-46F7796B1EB6}"/>
    <cellStyle name="Comma 2 4 10 9" xfId="14632" xr:uid="{5A3E5808-0188-46AE-B976-8FB62C15B758}"/>
    <cellStyle name="Comma 2 4 11" xfId="411" xr:uid="{72F8936D-8E97-461A-8127-26AFF0F5A142}"/>
    <cellStyle name="Comma 2 4 11 10" xfId="26549" xr:uid="{9C3C886A-6D84-49C0-8A93-D2DAF82BBEE8}"/>
    <cellStyle name="Comma 2 4 11 11" xfId="40806" xr:uid="{5C342B9E-99B8-4AF1-9F32-FF44A5375746}"/>
    <cellStyle name="Comma 2 4 11 2" xfId="1203" xr:uid="{AAC84CE3-0FFD-4444-B2DA-48632F8F7097}"/>
    <cellStyle name="Comma 2 4 11 2 2" xfId="3579" xr:uid="{DB8FA832-FCCF-4D54-A3DE-3266EB91A444}"/>
    <cellStyle name="Comma 2 4 11 2 2 2" xfId="17836" xr:uid="{2D38FF79-50CE-41F5-99AE-4AC4E37D0A13}"/>
    <cellStyle name="Comma 2 4 11 2 2 3" xfId="29717" xr:uid="{439A1A69-4D83-402E-8FC6-E4BDF627C3FA}"/>
    <cellStyle name="Comma 2 4 11 2 2 4" xfId="43974" xr:uid="{86DF78EF-7DCE-419A-BCCF-9E2C0C51B0A8}"/>
    <cellStyle name="Comma 2 4 11 2 3" xfId="5955" xr:uid="{EE9C29AE-FE19-40F3-8EB7-6ED07B8C711F}"/>
    <cellStyle name="Comma 2 4 11 2 3 2" xfId="20212" xr:uid="{AC9371F3-11D9-451C-B04A-66A28DC2DDF6}"/>
    <cellStyle name="Comma 2 4 11 2 3 3" xfId="32093" xr:uid="{CC594B8E-B797-4F2D-84DD-8E05B544655F}"/>
    <cellStyle name="Comma 2 4 11 2 3 4" xfId="46350" xr:uid="{437C21DD-89B7-46F3-B9FB-54DCB753086E}"/>
    <cellStyle name="Comma 2 4 11 2 4" xfId="8331" xr:uid="{821DCC1F-CB81-463C-9071-7182EB25F9BC}"/>
    <cellStyle name="Comma 2 4 11 2 4 2" xfId="22588" xr:uid="{8DA62380-0241-4F62-95B7-B86BFFC969E7}"/>
    <cellStyle name="Comma 2 4 11 2 4 3" xfId="34469" xr:uid="{9A2B6B00-1693-4DCA-9B8D-AFFA419D8689}"/>
    <cellStyle name="Comma 2 4 11 2 4 4" xfId="48726" xr:uid="{77C8B782-B779-4C45-8A42-5738C64DEE15}"/>
    <cellStyle name="Comma 2 4 11 2 5" xfId="10707" xr:uid="{685221E7-1472-4693-B765-CD1A1C8B8467}"/>
    <cellStyle name="Comma 2 4 11 2 5 2" xfId="24964" xr:uid="{D1387F7A-FAA0-47EB-AF4D-4C13A2385E52}"/>
    <cellStyle name="Comma 2 4 11 2 5 3" xfId="36845" xr:uid="{E902B8A1-A2FE-4DEA-99C7-644C34AFE9D8}"/>
    <cellStyle name="Comma 2 4 11 2 5 4" xfId="51102" xr:uid="{435CF6D3-B234-4A30-ABEC-103FB8E465CA}"/>
    <cellStyle name="Comma 2 4 11 2 6" xfId="13084" xr:uid="{57CA1DC0-298B-4B94-BA9F-C9E6F619E25A}"/>
    <cellStyle name="Comma 2 4 11 2 6 2" xfId="39222" xr:uid="{2B10CD20-5343-4BFD-8EF2-09BDB7502679}"/>
    <cellStyle name="Comma 2 4 11 2 6 3" xfId="53479" xr:uid="{997ED4C9-C4AA-4E7F-A0AF-EAA38E085B4F}"/>
    <cellStyle name="Comma 2 4 11 2 7" xfId="15460" xr:uid="{5BE1F034-8A4B-478F-8E90-8A13BFD0EE9E}"/>
    <cellStyle name="Comma 2 4 11 2 8" xfId="27341" xr:uid="{D745FE3E-8A8A-4165-B613-F6952D9107DC}"/>
    <cellStyle name="Comma 2 4 11 2 9" xfId="41598" xr:uid="{63BA2212-2C7B-4544-818B-2440925FDF8A}"/>
    <cellStyle name="Comma 2 4 11 3" xfId="1995" xr:uid="{59FA5776-D22E-4FAE-A267-1B0046ACE33D}"/>
    <cellStyle name="Comma 2 4 11 3 2" xfId="4371" xr:uid="{3494AB16-D094-4463-A8BC-EAFBF4CF79F2}"/>
    <cellStyle name="Comma 2 4 11 3 2 2" xfId="18628" xr:uid="{40598B53-B318-473C-BDA6-8017C59C8B6A}"/>
    <cellStyle name="Comma 2 4 11 3 2 3" xfId="30509" xr:uid="{FB55FE1B-A180-4163-884B-B5D702BBA617}"/>
    <cellStyle name="Comma 2 4 11 3 2 4" xfId="44766" xr:uid="{3122B71C-B2B3-49AE-A4FE-71677F2AD54D}"/>
    <cellStyle name="Comma 2 4 11 3 3" xfId="6747" xr:uid="{F55AC848-1D17-4247-B317-69FDF6E966B1}"/>
    <cellStyle name="Comma 2 4 11 3 3 2" xfId="21004" xr:uid="{5689E223-2709-4288-9753-C508C70C8D9B}"/>
    <cellStyle name="Comma 2 4 11 3 3 3" xfId="32885" xr:uid="{92E77585-BF4E-4DE1-8FDF-DD8C978337BF}"/>
    <cellStyle name="Comma 2 4 11 3 3 4" xfId="47142" xr:uid="{655E81A4-DA17-4FD6-9D3A-9B4511114DAC}"/>
    <cellStyle name="Comma 2 4 11 3 4" xfId="9123" xr:uid="{9BA9D35A-C3A4-4449-9417-57709C5058B7}"/>
    <cellStyle name="Comma 2 4 11 3 4 2" xfId="23380" xr:uid="{AC929342-5A87-433E-AFA9-0B790018391B}"/>
    <cellStyle name="Comma 2 4 11 3 4 3" xfId="35261" xr:uid="{2388F47F-6E2C-4464-84E0-D491B8BE8A04}"/>
    <cellStyle name="Comma 2 4 11 3 4 4" xfId="49518" xr:uid="{93EEEEDE-E08F-4EF6-A2C8-4987D8274179}"/>
    <cellStyle name="Comma 2 4 11 3 5" xfId="11499" xr:uid="{A2C0D20C-37F6-4503-BB39-5FC5727E0680}"/>
    <cellStyle name="Comma 2 4 11 3 5 2" xfId="25756" xr:uid="{576AD695-219F-4C97-977B-6EC767414E37}"/>
    <cellStyle name="Comma 2 4 11 3 5 3" xfId="37637" xr:uid="{117CCE13-D2FF-41EB-941A-224335EFDE07}"/>
    <cellStyle name="Comma 2 4 11 3 5 4" xfId="51894" xr:uid="{4783FA86-FDC8-4CB3-A496-C36BE9C12BCC}"/>
    <cellStyle name="Comma 2 4 11 3 6" xfId="13876" xr:uid="{375CE1D9-B635-4E8D-9D54-5880D5167DEA}"/>
    <cellStyle name="Comma 2 4 11 3 6 2" xfId="40014" xr:uid="{CB1DC900-8C78-4662-AD55-2864ACD08BBC}"/>
    <cellStyle name="Comma 2 4 11 3 6 3" xfId="54271" xr:uid="{48A29F5F-E14D-4A0E-9172-A7CB4331101B}"/>
    <cellStyle name="Comma 2 4 11 3 7" xfId="16252" xr:uid="{B46A0729-F2D1-49F8-8662-77AA669672BD}"/>
    <cellStyle name="Comma 2 4 11 3 8" xfId="28133" xr:uid="{D3AE4DBB-C830-49F0-9E68-7EBFDE8AF223}"/>
    <cellStyle name="Comma 2 4 11 3 9" xfId="42390" xr:uid="{D34BF234-5EA4-4F8E-B247-8792460FACE4}"/>
    <cellStyle name="Comma 2 4 11 4" xfId="2787" xr:uid="{80DA79C5-7DF6-4097-9F25-CEF3131A0F74}"/>
    <cellStyle name="Comma 2 4 11 4 2" xfId="17044" xr:uid="{ECE775CC-1F8E-40EC-8EE6-9AD1C445E1B3}"/>
    <cellStyle name="Comma 2 4 11 4 3" xfId="28925" xr:uid="{504ED5EC-269E-4EFB-9486-9F19289FF35B}"/>
    <cellStyle name="Comma 2 4 11 4 4" xfId="43182" xr:uid="{07A46851-6B9B-43F4-9287-8E5FDB2FAE25}"/>
    <cellStyle name="Comma 2 4 11 5" xfId="5163" xr:uid="{CF73BAC4-AB97-4C98-9F0F-172D6C2E9CC5}"/>
    <cellStyle name="Comma 2 4 11 5 2" xfId="19420" xr:uid="{8796F1BB-93FA-4468-9725-F4A1D37555C3}"/>
    <cellStyle name="Comma 2 4 11 5 3" xfId="31301" xr:uid="{38A406A4-BD63-4130-BD82-9F83C437F23E}"/>
    <cellStyle name="Comma 2 4 11 5 4" xfId="45558" xr:uid="{5A25C050-F404-4DD7-904B-14515A8C622D}"/>
    <cellStyle name="Comma 2 4 11 6" xfId="7539" xr:uid="{59483AB7-73D4-4D6A-956A-CBBFCD207135}"/>
    <cellStyle name="Comma 2 4 11 6 2" xfId="21796" xr:uid="{7DAB0F5B-5CBF-4875-8703-0E63380B06F5}"/>
    <cellStyle name="Comma 2 4 11 6 3" xfId="33677" xr:uid="{ED75B0C9-923C-4331-827A-D6F3764F08F4}"/>
    <cellStyle name="Comma 2 4 11 6 4" xfId="47934" xr:uid="{5464E449-C569-463F-86FF-5A407E8E0F04}"/>
    <cellStyle name="Comma 2 4 11 7" xfId="9915" xr:uid="{8E74FE7C-8162-4484-B5C6-2C22C3D17C47}"/>
    <cellStyle name="Comma 2 4 11 7 2" xfId="24172" xr:uid="{79CF0AEB-E001-44A8-A317-F459B047D17A}"/>
    <cellStyle name="Comma 2 4 11 7 3" xfId="36053" xr:uid="{A2CA0581-90E8-40BF-802E-2408EDE6A717}"/>
    <cellStyle name="Comma 2 4 11 7 4" xfId="50310" xr:uid="{159B45ED-9051-4FEA-9252-782B937002A5}"/>
    <cellStyle name="Comma 2 4 11 8" xfId="12292" xr:uid="{5DEBD9C5-51F2-42BD-9247-ED690897919E}"/>
    <cellStyle name="Comma 2 4 11 8 2" xfId="38430" xr:uid="{9A9D1F7D-7C7F-4B88-AB3D-06BB7683EE6B}"/>
    <cellStyle name="Comma 2 4 11 8 3" xfId="52687" xr:uid="{5D9D03E5-1D73-4166-9768-8F45DD8EDFE1}"/>
    <cellStyle name="Comma 2 4 11 9" xfId="14668" xr:uid="{0F92CE5B-64D0-489E-8395-A18F5E8A55D3}"/>
    <cellStyle name="Comma 2 4 12" xfId="735" xr:uid="{B5A0DCE8-CED6-416F-9062-890D03A88B2C}"/>
    <cellStyle name="Comma 2 4 12 10" xfId="26873" xr:uid="{3DD15F53-67FE-434B-9150-4372B7FC7B5F}"/>
    <cellStyle name="Comma 2 4 12 11" xfId="41130" xr:uid="{9964557C-7073-4EA9-93CE-222BFB7CB128}"/>
    <cellStyle name="Comma 2 4 12 2" xfId="1527" xr:uid="{76AA72AA-B0AE-4595-84AE-32B171977E7B}"/>
    <cellStyle name="Comma 2 4 12 2 2" xfId="3903" xr:uid="{BE3DDE81-CB64-4A0C-9E38-BF07A2A19640}"/>
    <cellStyle name="Comma 2 4 12 2 2 2" xfId="18160" xr:uid="{95B54127-EABA-4738-BAA5-B834A2E3648D}"/>
    <cellStyle name="Comma 2 4 12 2 2 3" xfId="30041" xr:uid="{155B2B3E-DA35-4170-A9FB-71EB1D24B9E2}"/>
    <cellStyle name="Comma 2 4 12 2 2 4" xfId="44298" xr:uid="{E2053CCA-185E-4D3D-BD7F-4FDA18CA9E04}"/>
    <cellStyle name="Comma 2 4 12 2 3" xfId="6279" xr:uid="{699DF167-A966-4919-952E-81DA6671D4D6}"/>
    <cellStyle name="Comma 2 4 12 2 3 2" xfId="20536" xr:uid="{1F2B358B-A6B7-40BE-A3ED-1A4024FFC67E}"/>
    <cellStyle name="Comma 2 4 12 2 3 3" xfId="32417" xr:uid="{6E7208E9-BB53-42B6-97B1-03C1A8A626B0}"/>
    <cellStyle name="Comma 2 4 12 2 3 4" xfId="46674" xr:uid="{6578E48F-0143-416B-B34F-EFC62D1AFE32}"/>
    <cellStyle name="Comma 2 4 12 2 4" xfId="8655" xr:uid="{17B9455D-A6A5-4C7E-8D12-049FEECF5B1C}"/>
    <cellStyle name="Comma 2 4 12 2 4 2" xfId="22912" xr:uid="{58DD2249-C0A3-4841-8ACB-19A86AC6A2DB}"/>
    <cellStyle name="Comma 2 4 12 2 4 3" xfId="34793" xr:uid="{BDC263A7-2685-4198-938C-2F7586839FE3}"/>
    <cellStyle name="Comma 2 4 12 2 4 4" xfId="49050" xr:uid="{43056EE5-3088-4DCB-A07B-F17E95F2BB9B}"/>
    <cellStyle name="Comma 2 4 12 2 5" xfId="11031" xr:uid="{E24491B2-BBF2-4D87-92E6-1BB8603086A4}"/>
    <cellStyle name="Comma 2 4 12 2 5 2" xfId="25288" xr:uid="{687392ED-94F8-4494-A47F-1D7F1CB306B2}"/>
    <cellStyle name="Comma 2 4 12 2 5 3" xfId="37169" xr:uid="{14D1B895-EAE3-484E-864E-61D5BB29894C}"/>
    <cellStyle name="Comma 2 4 12 2 5 4" xfId="51426" xr:uid="{2BD6E6C4-9CD4-40BC-AB1F-B15D87E40183}"/>
    <cellStyle name="Comma 2 4 12 2 6" xfId="13408" xr:uid="{916F5BF9-43F9-4E15-9078-89DB9E099341}"/>
    <cellStyle name="Comma 2 4 12 2 6 2" xfId="39546" xr:uid="{D1181F55-448C-487D-BB09-EE8429EC6AB6}"/>
    <cellStyle name="Comma 2 4 12 2 6 3" xfId="53803" xr:uid="{0DAE348F-2348-4D8B-BF04-1284117C5829}"/>
    <cellStyle name="Comma 2 4 12 2 7" xfId="15784" xr:uid="{3F463299-6172-429D-9FB3-763FC496C718}"/>
    <cellStyle name="Comma 2 4 12 2 8" xfId="27665" xr:uid="{10BB7DCB-B380-4435-9A01-AB0308842DDE}"/>
    <cellStyle name="Comma 2 4 12 2 9" xfId="41922" xr:uid="{D6A9587E-72BD-4CD2-93C2-1B3F35CA6E84}"/>
    <cellStyle name="Comma 2 4 12 3" xfId="2319" xr:uid="{3BF90010-2688-48B7-8141-59AB85A86316}"/>
    <cellStyle name="Comma 2 4 12 3 2" xfId="4695" xr:uid="{C170D831-989A-47F3-A20F-BFAAEA468D94}"/>
    <cellStyle name="Comma 2 4 12 3 2 2" xfId="18952" xr:uid="{0F46D739-7AB1-4445-8079-D37C3A91352C}"/>
    <cellStyle name="Comma 2 4 12 3 2 3" xfId="30833" xr:uid="{7F020C66-1A77-479E-AA5D-4C0047E96610}"/>
    <cellStyle name="Comma 2 4 12 3 2 4" xfId="45090" xr:uid="{26840ED4-9F8F-4460-8D5B-69B274BCF4D9}"/>
    <cellStyle name="Comma 2 4 12 3 3" xfId="7071" xr:uid="{1D4414E4-D0D4-440F-B81F-41066B48D828}"/>
    <cellStyle name="Comma 2 4 12 3 3 2" xfId="21328" xr:uid="{6EB22852-1437-4FCD-8D85-8BED748EBAA9}"/>
    <cellStyle name="Comma 2 4 12 3 3 3" xfId="33209" xr:uid="{279CC412-115C-4EC5-BE76-AC29D506095B}"/>
    <cellStyle name="Comma 2 4 12 3 3 4" xfId="47466" xr:uid="{A88333BD-65E0-4DEC-99A0-28956DB77D09}"/>
    <cellStyle name="Comma 2 4 12 3 4" xfId="9447" xr:uid="{78DE8558-4613-4B77-BA4D-B6B550072869}"/>
    <cellStyle name="Comma 2 4 12 3 4 2" xfId="23704" xr:uid="{77FFBF8D-5057-4830-A0CB-77FECEBF72C8}"/>
    <cellStyle name="Comma 2 4 12 3 4 3" xfId="35585" xr:uid="{B5252FD8-EB33-4E97-8ADC-0EECCAA496C2}"/>
    <cellStyle name="Comma 2 4 12 3 4 4" xfId="49842" xr:uid="{982339FF-1E29-43F0-A578-64CA89DF4A8B}"/>
    <cellStyle name="Comma 2 4 12 3 5" xfId="11823" xr:uid="{86CF55AB-BFCB-4774-9C3D-D74E48B7D37D}"/>
    <cellStyle name="Comma 2 4 12 3 5 2" xfId="26080" xr:uid="{ABE1A61B-AA89-410E-B3F6-24FE53B9C110}"/>
    <cellStyle name="Comma 2 4 12 3 5 3" xfId="37961" xr:uid="{523E293D-FFA6-426B-9681-14015E4EFA7F}"/>
    <cellStyle name="Comma 2 4 12 3 5 4" xfId="52218" xr:uid="{C3FA8BD7-71DF-4EAB-8023-C2799D01F840}"/>
    <cellStyle name="Comma 2 4 12 3 6" xfId="14200" xr:uid="{7878733C-1C8C-4E92-AE2F-0D4CC11CE66D}"/>
    <cellStyle name="Comma 2 4 12 3 6 2" xfId="40338" xr:uid="{FA2B3EB0-ADA2-401A-BE1B-BA2E5B06D684}"/>
    <cellStyle name="Comma 2 4 12 3 6 3" xfId="54595" xr:uid="{438A152A-F07E-4C6E-89C5-A1EB8C9C68D2}"/>
    <cellStyle name="Comma 2 4 12 3 7" xfId="16576" xr:uid="{DF51E159-F5A6-4BD0-B0D0-BC947495D2C8}"/>
    <cellStyle name="Comma 2 4 12 3 8" xfId="28457" xr:uid="{A36E6E1F-83D4-4191-BFBD-70CD1AF56E77}"/>
    <cellStyle name="Comma 2 4 12 3 9" xfId="42714" xr:uid="{07C6F2DB-84B7-4938-B178-0A920246D027}"/>
    <cellStyle name="Comma 2 4 12 4" xfId="3111" xr:uid="{C7A6570C-8F37-4678-92DC-C8C37131357E}"/>
    <cellStyle name="Comma 2 4 12 4 2" xfId="17368" xr:uid="{E224981D-DB62-44CC-8C40-EDDAF38DDA50}"/>
    <cellStyle name="Comma 2 4 12 4 3" xfId="29249" xr:uid="{869CECAA-8A5F-4E57-8648-11070D2CCAC2}"/>
    <cellStyle name="Comma 2 4 12 4 4" xfId="43506" xr:uid="{07BF81BA-3977-4F08-80D3-2BAE595AD314}"/>
    <cellStyle name="Comma 2 4 12 5" xfId="5487" xr:uid="{A36734F5-7E4E-4D90-AF6F-D62EA92939B0}"/>
    <cellStyle name="Comma 2 4 12 5 2" xfId="19744" xr:uid="{58584E79-6C54-404C-9793-DB61D53B4F1A}"/>
    <cellStyle name="Comma 2 4 12 5 3" xfId="31625" xr:uid="{925DFB13-AB8F-4460-B6FF-D66536B05068}"/>
    <cellStyle name="Comma 2 4 12 5 4" xfId="45882" xr:uid="{E90EDE26-CA8F-4DFE-A31B-5805BC0864D0}"/>
    <cellStyle name="Comma 2 4 12 6" xfId="7863" xr:uid="{1979B411-6B94-42B4-A108-6008CDA214AC}"/>
    <cellStyle name="Comma 2 4 12 6 2" xfId="22120" xr:uid="{1652A353-E73A-4218-8133-8C827111B2CA}"/>
    <cellStyle name="Comma 2 4 12 6 3" xfId="34001" xr:uid="{CFC7473B-4D5B-40DC-9848-D4F39071760F}"/>
    <cellStyle name="Comma 2 4 12 6 4" xfId="48258" xr:uid="{A2D6F0F0-7F3B-455D-878F-BD74635B5587}"/>
    <cellStyle name="Comma 2 4 12 7" xfId="10239" xr:uid="{9B268820-F408-490F-A957-60A793B309B3}"/>
    <cellStyle name="Comma 2 4 12 7 2" xfId="24496" xr:uid="{BEA3A003-7AEE-4B16-93B3-63DACEF5D10F}"/>
    <cellStyle name="Comma 2 4 12 7 3" xfId="36377" xr:uid="{E3AF47CC-07AD-4E59-8242-4AA1192E7734}"/>
    <cellStyle name="Comma 2 4 12 7 4" xfId="50634" xr:uid="{440EF1DF-4DFA-4949-A378-A793D421B350}"/>
    <cellStyle name="Comma 2 4 12 8" xfId="12616" xr:uid="{D26C3686-346C-42AF-B1A8-57A40EC34FD2}"/>
    <cellStyle name="Comma 2 4 12 8 2" xfId="38754" xr:uid="{5E1495A5-6FD2-4A9D-9F70-706DFB5BCF3D}"/>
    <cellStyle name="Comma 2 4 12 8 3" xfId="53011" xr:uid="{ACAC0B89-9A4B-4A68-99E9-B0F83A8F3C7F}"/>
    <cellStyle name="Comma 2 4 12 9" xfId="14992" xr:uid="{15C859B4-1629-42F6-B63E-ECA3B9EFB4AE}"/>
    <cellStyle name="Comma 2 4 13" xfId="771" xr:uid="{E554BB7F-FE89-4993-A915-21609E0C6A6D}"/>
    <cellStyle name="Comma 2 4 13 10" xfId="26909" xr:uid="{25B33DCF-B8DA-4C59-8A8E-A3D13A8E8783}"/>
    <cellStyle name="Comma 2 4 13 11" xfId="41166" xr:uid="{CCAB4D71-27E8-4125-B891-7A8DDEB9E26B}"/>
    <cellStyle name="Comma 2 4 13 2" xfId="1563" xr:uid="{5A2D23D3-6E51-48AC-AAF7-01D297470FC6}"/>
    <cellStyle name="Comma 2 4 13 2 2" xfId="3939" xr:uid="{803EC4D7-9BD7-419E-948B-7BD56273EAD8}"/>
    <cellStyle name="Comma 2 4 13 2 2 2" xfId="18196" xr:uid="{8F1F9ADF-4EC3-4A68-8076-E37B144316C5}"/>
    <cellStyle name="Comma 2 4 13 2 2 3" xfId="30077" xr:uid="{EDDE197D-2160-4C1B-B32E-0506AC7127C7}"/>
    <cellStyle name="Comma 2 4 13 2 2 4" xfId="44334" xr:uid="{C819B4A4-E1B6-45DE-AD95-6F2328B11477}"/>
    <cellStyle name="Comma 2 4 13 2 3" xfId="6315" xr:uid="{F870BFC0-0F94-4834-A74B-2A37241B46D1}"/>
    <cellStyle name="Comma 2 4 13 2 3 2" xfId="20572" xr:uid="{AB08CCA4-8E70-47A5-8916-FD8E5C0AC44D}"/>
    <cellStyle name="Comma 2 4 13 2 3 3" xfId="32453" xr:uid="{3B41AF70-9406-49BA-942F-1984227A81D0}"/>
    <cellStyle name="Comma 2 4 13 2 3 4" xfId="46710" xr:uid="{288A379C-38E6-4613-A473-A04B7F3CEA94}"/>
    <cellStyle name="Comma 2 4 13 2 4" xfId="8691" xr:uid="{EA86C63C-762B-4D87-B75B-368741EC7459}"/>
    <cellStyle name="Comma 2 4 13 2 4 2" xfId="22948" xr:uid="{6083F567-274F-45AD-9BE9-24177616155C}"/>
    <cellStyle name="Comma 2 4 13 2 4 3" xfId="34829" xr:uid="{0A80257A-CE14-4679-A0D9-A56D6237B987}"/>
    <cellStyle name="Comma 2 4 13 2 4 4" xfId="49086" xr:uid="{F35C16F1-362D-4053-9FAD-C3F1C52C9D7B}"/>
    <cellStyle name="Comma 2 4 13 2 5" xfId="11067" xr:uid="{BCB8C457-5302-4AFC-9A1F-F417B4F4EED9}"/>
    <cellStyle name="Comma 2 4 13 2 5 2" xfId="25324" xr:uid="{DDC92045-FCB8-4F77-B2C6-499DBA83CF7C}"/>
    <cellStyle name="Comma 2 4 13 2 5 3" xfId="37205" xr:uid="{20C29EC6-2E05-4E73-AD01-18ABCF503A54}"/>
    <cellStyle name="Comma 2 4 13 2 5 4" xfId="51462" xr:uid="{5FD85582-2459-4EAF-990C-6AF01CA60B4D}"/>
    <cellStyle name="Comma 2 4 13 2 6" xfId="13444" xr:uid="{5ECC7CB8-2613-43B5-9CC4-EA123789DCF1}"/>
    <cellStyle name="Comma 2 4 13 2 6 2" xfId="39582" xr:uid="{2FD98878-BB02-46AE-A140-F16B01AA023A}"/>
    <cellStyle name="Comma 2 4 13 2 6 3" xfId="53839" xr:uid="{D1D31CE3-9576-4F69-8116-D4FAE0B77E14}"/>
    <cellStyle name="Comma 2 4 13 2 7" xfId="15820" xr:uid="{5492D056-081A-4039-9042-021895D7FD20}"/>
    <cellStyle name="Comma 2 4 13 2 8" xfId="27701" xr:uid="{D70B181C-93C0-4C4D-9F9C-54338B5D0DD6}"/>
    <cellStyle name="Comma 2 4 13 2 9" xfId="41958" xr:uid="{A724926F-34BA-477F-8B01-BE5F77049145}"/>
    <cellStyle name="Comma 2 4 13 3" xfId="2355" xr:uid="{B97173DF-2994-464D-A3D9-6C635B28B050}"/>
    <cellStyle name="Comma 2 4 13 3 2" xfId="4731" xr:uid="{3BB6A402-C873-4381-9202-C553F3CD6500}"/>
    <cellStyle name="Comma 2 4 13 3 2 2" xfId="18988" xr:uid="{55DFCBA3-1F7D-40BB-B28F-898D8E8C27C6}"/>
    <cellStyle name="Comma 2 4 13 3 2 3" xfId="30869" xr:uid="{97B25074-9913-43C4-B2CB-B06BE941AEEB}"/>
    <cellStyle name="Comma 2 4 13 3 2 4" xfId="45126" xr:uid="{A439D568-C806-4ED5-961C-DF790DE3988E}"/>
    <cellStyle name="Comma 2 4 13 3 3" xfId="7107" xr:uid="{6388B916-4A6B-4744-85A8-DACBED7987E2}"/>
    <cellStyle name="Comma 2 4 13 3 3 2" xfId="21364" xr:uid="{FC613D64-0EBD-42AD-8365-C9770C23B8A2}"/>
    <cellStyle name="Comma 2 4 13 3 3 3" xfId="33245" xr:uid="{A095CA30-3F53-4786-9CAD-B700C2FABA2B}"/>
    <cellStyle name="Comma 2 4 13 3 3 4" xfId="47502" xr:uid="{B8A4FD65-5F47-452E-B790-95361BFEEFB5}"/>
    <cellStyle name="Comma 2 4 13 3 4" xfId="9483" xr:uid="{E0DFA6CB-8746-46E4-9E25-77569CEA664F}"/>
    <cellStyle name="Comma 2 4 13 3 4 2" xfId="23740" xr:uid="{E3D65E81-63A5-4E99-BB68-55C981C10E97}"/>
    <cellStyle name="Comma 2 4 13 3 4 3" xfId="35621" xr:uid="{E271A5CB-3C3F-48D0-986F-5B3881175425}"/>
    <cellStyle name="Comma 2 4 13 3 4 4" xfId="49878" xr:uid="{44289B5B-A05F-44F0-A343-CFB121342DAB}"/>
    <cellStyle name="Comma 2 4 13 3 5" xfId="11859" xr:uid="{B6956F14-287E-4231-A6E9-92A8B9D18C6B}"/>
    <cellStyle name="Comma 2 4 13 3 5 2" xfId="26116" xr:uid="{C1473BB8-63EB-4D96-B2AC-68D0C6FFA55E}"/>
    <cellStyle name="Comma 2 4 13 3 5 3" xfId="37997" xr:uid="{87D9141B-D5FF-4237-B2E9-B994A2FAA6E0}"/>
    <cellStyle name="Comma 2 4 13 3 5 4" xfId="52254" xr:uid="{8A7FB2D9-1D98-422F-B44F-AD0F42E2BA4A}"/>
    <cellStyle name="Comma 2 4 13 3 6" xfId="14236" xr:uid="{618B2400-BF2B-430C-8162-AB6AAAA698F8}"/>
    <cellStyle name="Comma 2 4 13 3 6 2" xfId="40374" xr:uid="{FF7CA68F-AF68-44F6-8EDD-5E682E9F2CB2}"/>
    <cellStyle name="Comma 2 4 13 3 6 3" xfId="54631" xr:uid="{34763662-CE8B-4089-9498-7C71E055377F}"/>
    <cellStyle name="Comma 2 4 13 3 7" xfId="16612" xr:uid="{82BBE67D-789E-4EED-B5F5-4B41D96B59BA}"/>
    <cellStyle name="Comma 2 4 13 3 8" xfId="28493" xr:uid="{36DEE015-2E19-48D2-9983-2BF52B5369BF}"/>
    <cellStyle name="Comma 2 4 13 3 9" xfId="42750" xr:uid="{0A40CF8F-859D-4069-8BBF-F590DF6A9259}"/>
    <cellStyle name="Comma 2 4 13 4" xfId="3147" xr:uid="{2833BCD2-320A-457A-B944-47381B1545DD}"/>
    <cellStyle name="Comma 2 4 13 4 2" xfId="17404" xr:uid="{71DF1E6D-AC5F-4730-8D6B-9392864DF185}"/>
    <cellStyle name="Comma 2 4 13 4 3" xfId="29285" xr:uid="{CBB8F5F4-4361-4059-B651-8F20193E80C7}"/>
    <cellStyle name="Comma 2 4 13 4 4" xfId="43542" xr:uid="{17A9406A-5B52-46D0-9FD9-9A2E6B02DA2E}"/>
    <cellStyle name="Comma 2 4 13 5" xfId="5523" xr:uid="{CE218C8F-F623-448A-840C-AF37681AD5B0}"/>
    <cellStyle name="Comma 2 4 13 5 2" xfId="19780" xr:uid="{E5AB0511-8F92-4441-8C8D-EF3F05AC57A6}"/>
    <cellStyle name="Comma 2 4 13 5 3" xfId="31661" xr:uid="{88A11345-EE86-44E4-8FC4-FC5E3FF7EBDB}"/>
    <cellStyle name="Comma 2 4 13 5 4" xfId="45918" xr:uid="{DDD22637-DACC-4053-9AF8-D5D8A96FF8CB}"/>
    <cellStyle name="Comma 2 4 13 6" xfId="7899" xr:uid="{4301FDED-25CE-4A50-9225-DD19A70CA249}"/>
    <cellStyle name="Comma 2 4 13 6 2" xfId="22156" xr:uid="{A73FB1A5-0F66-448C-89CD-A80C2259F5F7}"/>
    <cellStyle name="Comma 2 4 13 6 3" xfId="34037" xr:uid="{2D64E553-3184-4BBA-82DF-9D20837C5C4C}"/>
    <cellStyle name="Comma 2 4 13 6 4" xfId="48294" xr:uid="{4DC46B55-13F8-4544-9020-9CD6CC0998FE}"/>
    <cellStyle name="Comma 2 4 13 7" xfId="10275" xr:uid="{47151020-BFB8-4910-A941-E87F4CAD18FF}"/>
    <cellStyle name="Comma 2 4 13 7 2" xfId="24532" xr:uid="{13AB35C3-9AEA-409D-BAD5-C1B5E68123B4}"/>
    <cellStyle name="Comma 2 4 13 7 3" xfId="36413" xr:uid="{D1677BED-7500-42B8-9B93-A90FDE392C63}"/>
    <cellStyle name="Comma 2 4 13 7 4" xfId="50670" xr:uid="{B54687E5-A60F-4AB3-8BC1-AD70F5243ED6}"/>
    <cellStyle name="Comma 2 4 13 8" xfId="12652" xr:uid="{5435CB95-9482-4F90-9996-3A35E60AA1A2}"/>
    <cellStyle name="Comma 2 4 13 8 2" xfId="38790" xr:uid="{EB60CC6A-27EA-4863-AF66-93E62927A3F9}"/>
    <cellStyle name="Comma 2 4 13 8 3" xfId="53047" xr:uid="{D748394E-A02F-4867-AEB1-0B2DA795C450}"/>
    <cellStyle name="Comma 2 4 13 9" xfId="15028" xr:uid="{2DD6DF0B-93B5-41C7-AB91-C0CF9A9B5690}"/>
    <cellStyle name="Comma 2 4 14" xfId="807" xr:uid="{DB5E4D1F-CCEF-430D-8157-4050A012B87B}"/>
    <cellStyle name="Comma 2 4 14 10" xfId="26945" xr:uid="{B490C235-48F5-4C3B-9C74-0F8B72A38C52}"/>
    <cellStyle name="Comma 2 4 14 11" xfId="41202" xr:uid="{671171A5-C71C-4878-B18E-ABD6885F6F16}"/>
    <cellStyle name="Comma 2 4 14 2" xfId="1599" xr:uid="{4714F54A-ADA7-416D-8C12-591318CA1149}"/>
    <cellStyle name="Comma 2 4 14 2 2" xfId="3975" xr:uid="{5EA906CF-B69F-46EC-8196-4470594F313F}"/>
    <cellStyle name="Comma 2 4 14 2 2 2" xfId="18232" xr:uid="{F50A927F-A4D9-47C8-A7F6-6D44F8518F1D}"/>
    <cellStyle name="Comma 2 4 14 2 2 3" xfId="30113" xr:uid="{03C92B19-D8BD-4637-A15B-1149201EE5D6}"/>
    <cellStyle name="Comma 2 4 14 2 2 4" xfId="44370" xr:uid="{07587A94-40B1-4605-AAC3-1E25C4E626E7}"/>
    <cellStyle name="Comma 2 4 14 2 3" xfId="6351" xr:uid="{890CA2DC-977F-4277-BBE2-52DA0AA24811}"/>
    <cellStyle name="Comma 2 4 14 2 3 2" xfId="20608" xr:uid="{72AA6624-E4AE-4409-8564-F67949EA04A6}"/>
    <cellStyle name="Comma 2 4 14 2 3 3" xfId="32489" xr:uid="{7D3010BC-4A2D-46EF-B35B-C1A6CC5398A1}"/>
    <cellStyle name="Comma 2 4 14 2 3 4" xfId="46746" xr:uid="{AD6E0D0D-D549-4800-8AEA-178066D62BFB}"/>
    <cellStyle name="Comma 2 4 14 2 4" xfId="8727" xr:uid="{0DC67671-D15C-49EB-BD89-22A512EC31D7}"/>
    <cellStyle name="Comma 2 4 14 2 4 2" xfId="22984" xr:uid="{BBE1EB1A-4CF8-4862-AC50-5715ECA68A0E}"/>
    <cellStyle name="Comma 2 4 14 2 4 3" xfId="34865" xr:uid="{B97F02E8-9CBE-467B-980F-B60F7A58E1CB}"/>
    <cellStyle name="Comma 2 4 14 2 4 4" xfId="49122" xr:uid="{0AC755F1-CB3D-4A9B-AE99-1DB57E748C45}"/>
    <cellStyle name="Comma 2 4 14 2 5" xfId="11103" xr:uid="{158D6452-761A-4D50-9F24-86BB0AC07586}"/>
    <cellStyle name="Comma 2 4 14 2 5 2" xfId="25360" xr:uid="{85067DD8-C2E0-4547-8B4B-E0672A6AD512}"/>
    <cellStyle name="Comma 2 4 14 2 5 3" xfId="37241" xr:uid="{7F5C84BB-8FA5-4520-B055-8955B062675A}"/>
    <cellStyle name="Comma 2 4 14 2 5 4" xfId="51498" xr:uid="{E56BC75E-C93E-4C93-A343-2B7AF8DF2660}"/>
    <cellStyle name="Comma 2 4 14 2 6" xfId="13480" xr:uid="{5610A94B-4F8B-41ED-B98E-9531CF4B7312}"/>
    <cellStyle name="Comma 2 4 14 2 6 2" xfId="39618" xr:uid="{59C32A6F-618E-4208-811C-1CFEE3FB4056}"/>
    <cellStyle name="Comma 2 4 14 2 6 3" xfId="53875" xr:uid="{EBEDFE6F-0AF8-49E6-91F2-6E35964C0976}"/>
    <cellStyle name="Comma 2 4 14 2 7" xfId="15856" xr:uid="{D7BEB168-675E-490A-B793-EA12C8A18356}"/>
    <cellStyle name="Comma 2 4 14 2 8" xfId="27737" xr:uid="{6CBC3185-957D-4590-9B2E-BA6717A2652B}"/>
    <cellStyle name="Comma 2 4 14 2 9" xfId="41994" xr:uid="{A60AD695-8B9B-45E6-B08D-E738167AC32D}"/>
    <cellStyle name="Comma 2 4 14 3" xfId="2391" xr:uid="{49FAF176-E30F-4E6A-BF72-38B5ADBC2009}"/>
    <cellStyle name="Comma 2 4 14 3 2" xfId="4767" xr:uid="{9339E625-AF68-4E3E-9399-F7D56A0FC38A}"/>
    <cellStyle name="Comma 2 4 14 3 2 2" xfId="19024" xr:uid="{3D697244-C159-45E6-88DE-0E662BBE41E4}"/>
    <cellStyle name="Comma 2 4 14 3 2 3" xfId="30905" xr:uid="{E64FFCA6-20DF-4760-BE6E-16A93D1E2F48}"/>
    <cellStyle name="Comma 2 4 14 3 2 4" xfId="45162" xr:uid="{3A949C9E-8800-4DE3-9643-F2BBEA59BD36}"/>
    <cellStyle name="Comma 2 4 14 3 3" xfId="7143" xr:uid="{BC57AF67-F173-4208-865E-F3AB8870F53F}"/>
    <cellStyle name="Comma 2 4 14 3 3 2" xfId="21400" xr:uid="{44048305-D8DF-4798-985E-612124681804}"/>
    <cellStyle name="Comma 2 4 14 3 3 3" xfId="33281" xr:uid="{547DA733-2321-4457-9B4A-13D5FFF09043}"/>
    <cellStyle name="Comma 2 4 14 3 3 4" xfId="47538" xr:uid="{48737F11-0165-4F22-A33E-A2D4229E6F57}"/>
    <cellStyle name="Comma 2 4 14 3 4" xfId="9519" xr:uid="{0C3D3878-DB42-4BC6-AB00-8BC21B6E6F8F}"/>
    <cellStyle name="Comma 2 4 14 3 4 2" xfId="23776" xr:uid="{9D752A91-4BFD-4975-A28B-522AE6C6F728}"/>
    <cellStyle name="Comma 2 4 14 3 4 3" xfId="35657" xr:uid="{757D2C8D-C1A5-4279-A957-48A461A0E469}"/>
    <cellStyle name="Comma 2 4 14 3 4 4" xfId="49914" xr:uid="{76E4F4E2-645A-4159-91B7-8D8DC0F1DDD8}"/>
    <cellStyle name="Comma 2 4 14 3 5" xfId="11895" xr:uid="{DAE277EF-F51A-42FA-A6B7-A53D42811F17}"/>
    <cellStyle name="Comma 2 4 14 3 5 2" xfId="26152" xr:uid="{40A52D42-4A06-44A2-9FEC-8F405D2E238B}"/>
    <cellStyle name="Comma 2 4 14 3 5 3" xfId="38033" xr:uid="{255A01AC-9466-4040-AFCF-0E7DEBA540D8}"/>
    <cellStyle name="Comma 2 4 14 3 5 4" xfId="52290" xr:uid="{07464D68-BA6C-4355-ABA3-70050BF1C1BD}"/>
    <cellStyle name="Comma 2 4 14 3 6" xfId="14272" xr:uid="{BAF4D469-E26A-4B59-AFCB-29488AA8F48D}"/>
    <cellStyle name="Comma 2 4 14 3 6 2" xfId="40410" xr:uid="{DB385FBD-5562-4038-9014-0CBF6B81713D}"/>
    <cellStyle name="Comma 2 4 14 3 6 3" xfId="54667" xr:uid="{8A608BC9-9830-4146-8B77-66997BCFC636}"/>
    <cellStyle name="Comma 2 4 14 3 7" xfId="16648" xr:uid="{4C29AC85-389A-495A-9A55-B4B5421D64BA}"/>
    <cellStyle name="Comma 2 4 14 3 8" xfId="28529" xr:uid="{39AE2788-8653-4348-8363-5CACC235AAAB}"/>
    <cellStyle name="Comma 2 4 14 3 9" xfId="42786" xr:uid="{6078C437-EA13-4F8E-9672-FFF1B0FD34E4}"/>
    <cellStyle name="Comma 2 4 14 4" xfId="3183" xr:uid="{99084269-7F3D-486A-8672-830B423B56F3}"/>
    <cellStyle name="Comma 2 4 14 4 2" xfId="17440" xr:uid="{0008566F-08D2-4A50-A5DC-ED3573892AF7}"/>
    <cellStyle name="Comma 2 4 14 4 3" xfId="29321" xr:uid="{527927ED-299F-4F34-9DFD-5E46EB007FB2}"/>
    <cellStyle name="Comma 2 4 14 4 4" xfId="43578" xr:uid="{50D84858-0789-4E25-9361-5FEB9199963F}"/>
    <cellStyle name="Comma 2 4 14 5" xfId="5559" xr:uid="{F5B53F8D-9E85-4059-BE30-A426B22BC4F8}"/>
    <cellStyle name="Comma 2 4 14 5 2" xfId="19816" xr:uid="{01BDE022-565E-4CB5-8C4B-0434FDFA5384}"/>
    <cellStyle name="Comma 2 4 14 5 3" xfId="31697" xr:uid="{B93D4051-D689-4784-8CA0-DA11DDB2E291}"/>
    <cellStyle name="Comma 2 4 14 5 4" xfId="45954" xr:uid="{2F011AA1-62F3-4A61-923C-963B8B2B4E84}"/>
    <cellStyle name="Comma 2 4 14 6" xfId="7935" xr:uid="{7748E33C-1818-49FD-B147-631A8BB762F8}"/>
    <cellStyle name="Comma 2 4 14 6 2" xfId="22192" xr:uid="{325EE8D9-225F-42B4-BEA3-47D1BFBA901F}"/>
    <cellStyle name="Comma 2 4 14 6 3" xfId="34073" xr:uid="{7830B91A-CBF2-431B-B3CB-3E5EB796B3FE}"/>
    <cellStyle name="Comma 2 4 14 6 4" xfId="48330" xr:uid="{CDAC3947-B125-43E9-BE19-B4F8FED82AB2}"/>
    <cellStyle name="Comma 2 4 14 7" xfId="10311" xr:uid="{093410DC-679B-43A3-950E-31CAA3BE18BC}"/>
    <cellStyle name="Comma 2 4 14 7 2" xfId="24568" xr:uid="{3C116016-B115-4281-9039-11E0735FD059}"/>
    <cellStyle name="Comma 2 4 14 7 3" xfId="36449" xr:uid="{870D812A-3729-4E67-AF57-5F289B673767}"/>
    <cellStyle name="Comma 2 4 14 7 4" xfId="50706" xr:uid="{39CAE617-F573-4B45-B64A-06C1AF5FB7BE}"/>
    <cellStyle name="Comma 2 4 14 8" xfId="12688" xr:uid="{F3C65814-6327-44E5-AB88-552A5A65444E}"/>
    <cellStyle name="Comma 2 4 14 8 2" xfId="38826" xr:uid="{8FB461F9-807D-461F-928B-97EDC776657F}"/>
    <cellStyle name="Comma 2 4 14 8 3" xfId="53083" xr:uid="{6782CF98-0DA4-4776-BCCC-9764FABB3CFF}"/>
    <cellStyle name="Comma 2 4 14 9" xfId="15064" xr:uid="{650043F3-870A-4801-865C-DCB8A6992446}"/>
    <cellStyle name="Comma 2 4 15" xfId="843" xr:uid="{E135643C-1648-463A-9709-0AFF1E609E6A}"/>
    <cellStyle name="Comma 2 4 15 2" xfId="3219" xr:uid="{930EA22C-C3BF-4BA3-AB52-0D13866EA83B}"/>
    <cellStyle name="Comma 2 4 15 2 2" xfId="17476" xr:uid="{CECB1D69-EBA8-40F6-8177-6593503D7AFB}"/>
    <cellStyle name="Comma 2 4 15 2 3" xfId="29357" xr:uid="{AF37F7E8-BD77-48E7-81F0-12BA8BA44826}"/>
    <cellStyle name="Comma 2 4 15 2 4" xfId="43614" xr:uid="{8C46100D-AF58-4160-B8BF-6597A2CDBA5A}"/>
    <cellStyle name="Comma 2 4 15 3" xfId="5595" xr:uid="{8C09C222-948A-4C4A-832D-E16F20541CFF}"/>
    <cellStyle name="Comma 2 4 15 3 2" xfId="19852" xr:uid="{93D2D865-438C-4DC3-AAAC-EE6B0C1655E2}"/>
    <cellStyle name="Comma 2 4 15 3 3" xfId="31733" xr:uid="{A18F45B7-6BC0-400D-A490-933ACC69007F}"/>
    <cellStyle name="Comma 2 4 15 3 4" xfId="45990" xr:uid="{04996B21-D473-46C2-AAC2-78406855F896}"/>
    <cellStyle name="Comma 2 4 15 4" xfId="7971" xr:uid="{15AB43A6-EF44-424A-9602-481B3C6930BA}"/>
    <cellStyle name="Comma 2 4 15 4 2" xfId="22228" xr:uid="{E4169134-A959-4EB2-93B3-89FA4B350943}"/>
    <cellStyle name="Comma 2 4 15 4 3" xfId="34109" xr:uid="{A84C02EB-633F-4FF4-8F93-26CC324BAEA6}"/>
    <cellStyle name="Comma 2 4 15 4 4" xfId="48366" xr:uid="{275F7DF6-65B5-4547-96ED-4EE4B84A603F}"/>
    <cellStyle name="Comma 2 4 15 5" xfId="10347" xr:uid="{4A7F6935-CF5D-47A6-BC0A-70F138C6844A}"/>
    <cellStyle name="Comma 2 4 15 5 2" xfId="24604" xr:uid="{58054164-1F69-4972-BEAC-32D137656FE2}"/>
    <cellStyle name="Comma 2 4 15 5 3" xfId="36485" xr:uid="{F1EEBD51-6DFC-4B3A-9AE2-EB4A259FE8DE}"/>
    <cellStyle name="Comma 2 4 15 5 4" xfId="50742" xr:uid="{CE5044A9-A8A0-406E-9E9D-06A3317BA264}"/>
    <cellStyle name="Comma 2 4 15 6" xfId="12724" xr:uid="{2FC26188-4710-44F7-85F7-99E72D4521D2}"/>
    <cellStyle name="Comma 2 4 15 6 2" xfId="38862" xr:uid="{6856963E-F437-44FF-8E46-998858F4D7E5}"/>
    <cellStyle name="Comma 2 4 15 6 3" xfId="53119" xr:uid="{1F7926B6-A8A9-49F9-B338-CEF3B33C8C39}"/>
    <cellStyle name="Comma 2 4 15 7" xfId="15100" xr:uid="{6A9C92CC-5E4E-40E4-9488-2C56889320C7}"/>
    <cellStyle name="Comma 2 4 15 8" xfId="26981" xr:uid="{EC46E9FC-7F38-47D2-B1B9-B2E822A2DD05}"/>
    <cellStyle name="Comma 2 4 15 9" xfId="41238" xr:uid="{89EE6F95-CAA3-40CC-84D9-6482B9DB46B9}"/>
    <cellStyle name="Comma 2 4 16" xfId="1635" xr:uid="{0D878502-BD65-4CA9-A547-8CF850FEB94C}"/>
    <cellStyle name="Comma 2 4 16 2" xfId="4011" xr:uid="{D1760BA6-541E-4F82-826F-D73C296DB17E}"/>
    <cellStyle name="Comma 2 4 16 2 2" xfId="18268" xr:uid="{67DE98A5-5477-4DA4-A322-D647A4B2407A}"/>
    <cellStyle name="Comma 2 4 16 2 3" xfId="30149" xr:uid="{AFD135FF-6B94-4044-8312-11C0F4476869}"/>
    <cellStyle name="Comma 2 4 16 2 4" xfId="44406" xr:uid="{355EAA83-C2DE-4987-A547-5AB27AF115CA}"/>
    <cellStyle name="Comma 2 4 16 3" xfId="6387" xr:uid="{E1C5A342-A417-49C0-98D5-75FF2E583F71}"/>
    <cellStyle name="Comma 2 4 16 3 2" xfId="20644" xr:uid="{5C5D9BAD-0C4A-4CF0-9D1B-BDC935DD049A}"/>
    <cellStyle name="Comma 2 4 16 3 3" xfId="32525" xr:uid="{B48C3210-B0B1-4668-AE98-6FE1E32A420E}"/>
    <cellStyle name="Comma 2 4 16 3 4" xfId="46782" xr:uid="{5E6909B0-DB48-449B-961A-495CF35CB880}"/>
    <cellStyle name="Comma 2 4 16 4" xfId="8763" xr:uid="{B493249D-4781-412B-BD13-7D01DFF24883}"/>
    <cellStyle name="Comma 2 4 16 4 2" xfId="23020" xr:uid="{28751024-6E40-40D6-AE91-0013D8699FD4}"/>
    <cellStyle name="Comma 2 4 16 4 3" xfId="34901" xr:uid="{A1A751F9-9321-4241-9627-9A94E789D33C}"/>
    <cellStyle name="Comma 2 4 16 4 4" xfId="49158" xr:uid="{82977C2F-EAEC-4F9D-831A-66579D611DE2}"/>
    <cellStyle name="Comma 2 4 16 5" xfId="11139" xr:uid="{BFB4B6A9-213A-44E3-8D22-AEEC6AFAD16F}"/>
    <cellStyle name="Comma 2 4 16 5 2" xfId="25396" xr:uid="{231457D9-133E-4B8F-8689-E4E81FB7D2B2}"/>
    <cellStyle name="Comma 2 4 16 5 3" xfId="37277" xr:uid="{1E896CC9-5CB8-4C34-9664-222E688F3C39}"/>
    <cellStyle name="Comma 2 4 16 5 4" xfId="51534" xr:uid="{EA254B28-6864-427A-BF11-21B039A79A11}"/>
    <cellStyle name="Comma 2 4 16 6" xfId="13516" xr:uid="{8D1C1B4B-9171-4D0A-87FD-6F9E9D127A28}"/>
    <cellStyle name="Comma 2 4 16 6 2" xfId="39654" xr:uid="{45F7561E-97C1-4620-972C-686512CAE858}"/>
    <cellStyle name="Comma 2 4 16 6 3" xfId="53911" xr:uid="{DCC3689B-8AFA-45BC-B78E-49B72D7D8B54}"/>
    <cellStyle name="Comma 2 4 16 7" xfId="15892" xr:uid="{6DF4E22A-CD52-4ED7-8FA7-0DDD4F717251}"/>
    <cellStyle name="Comma 2 4 16 8" xfId="27773" xr:uid="{83B26D11-6CC0-4B98-9F25-44C66ACC361D}"/>
    <cellStyle name="Comma 2 4 16 9" xfId="42030" xr:uid="{C8C05EE6-4D90-4222-BAD8-0B7E75D64B45}"/>
    <cellStyle name="Comma 2 4 17" xfId="2427" xr:uid="{F5ED91CF-D1EC-4E94-AA28-17558A274F5B}"/>
    <cellStyle name="Comma 2 4 17 2" xfId="16684" xr:uid="{BB0383EB-EEFC-4261-8B0A-14DA68C61461}"/>
    <cellStyle name="Comma 2 4 17 3" xfId="28565" xr:uid="{6CCBE735-76F9-4114-B650-4EE7BEDDB11B}"/>
    <cellStyle name="Comma 2 4 17 4" xfId="42822" xr:uid="{9BD73191-05A6-4145-97AC-91921B512C1E}"/>
    <cellStyle name="Comma 2 4 18" xfId="4803" xr:uid="{2629DB31-DFA5-4CE8-94A7-89822D267CC3}"/>
    <cellStyle name="Comma 2 4 18 2" xfId="19060" xr:uid="{32B864C1-DB93-4A94-9D7E-A533AF511CC5}"/>
    <cellStyle name="Comma 2 4 18 3" xfId="30941" xr:uid="{A370104E-B509-42FD-AB68-A39595FEFDF5}"/>
    <cellStyle name="Comma 2 4 18 4" xfId="45198" xr:uid="{BE7DE4A2-8C6F-44D9-BB1E-FB912B0B0E1A}"/>
    <cellStyle name="Comma 2 4 19" xfId="7179" xr:uid="{5655FCB2-D801-49D3-99B2-DB934A40B3BA}"/>
    <cellStyle name="Comma 2 4 19 2" xfId="21436" xr:uid="{2D96ADBC-35C6-47BE-A287-60A9092B3CB4}"/>
    <cellStyle name="Comma 2 4 19 3" xfId="33317" xr:uid="{8C3A86DD-8B27-41AE-9CED-644D5EB58E5A}"/>
    <cellStyle name="Comma 2 4 19 4" xfId="47574" xr:uid="{4C2CA13B-8AA7-49F9-B1F8-814B13BD2ED9}"/>
    <cellStyle name="Comma 2 4 2" xfId="87" xr:uid="{72440E71-9A9A-4C35-8F57-67A78547EBED}"/>
    <cellStyle name="Comma 2 4 2 10" xfId="14344" xr:uid="{B43008D0-96AD-4DF4-9E5D-4E2B93290818}"/>
    <cellStyle name="Comma 2 4 2 11" xfId="26225" xr:uid="{12A0A41E-3561-4449-8BCA-3F1D1A02EFDD}"/>
    <cellStyle name="Comma 2 4 2 12" xfId="40482" xr:uid="{7E7E11D0-8DE2-42C5-A64A-6CDF4B8035F6}"/>
    <cellStyle name="Comma 2 4 2 2" xfId="447" xr:uid="{BE367125-7FF5-4B74-A433-6761EDA7ECAE}"/>
    <cellStyle name="Comma 2 4 2 2 10" xfId="26585" xr:uid="{BF8E6B9E-B48E-4543-9630-091E2F8686AE}"/>
    <cellStyle name="Comma 2 4 2 2 11" xfId="40842" xr:uid="{6246B243-DAC6-45FD-9E6A-45F6A8C44A78}"/>
    <cellStyle name="Comma 2 4 2 2 2" xfId="1239" xr:uid="{9D8C44A2-56FC-4EE1-9034-0D77F91BE46A}"/>
    <cellStyle name="Comma 2 4 2 2 2 2" xfId="3615" xr:uid="{868A03B1-F532-4D77-A24D-ADB965500A88}"/>
    <cellStyle name="Comma 2 4 2 2 2 2 2" xfId="17872" xr:uid="{493F3E1A-60FA-48F9-9087-679D47E52327}"/>
    <cellStyle name="Comma 2 4 2 2 2 2 3" xfId="29753" xr:uid="{CB8254B8-9DCE-4AD8-AA88-F6C723CA1F86}"/>
    <cellStyle name="Comma 2 4 2 2 2 2 4" xfId="44010" xr:uid="{DF8C89AC-4168-4131-904F-3592257A1F5C}"/>
    <cellStyle name="Comma 2 4 2 2 2 3" xfId="5991" xr:uid="{1C619785-E618-455D-BD11-2E226D3A38AF}"/>
    <cellStyle name="Comma 2 4 2 2 2 3 2" xfId="20248" xr:uid="{40445668-6946-4651-AA18-B94A6170C653}"/>
    <cellStyle name="Comma 2 4 2 2 2 3 3" xfId="32129" xr:uid="{89215FB3-AEC5-4F26-B8BD-93A90AA0500D}"/>
    <cellStyle name="Comma 2 4 2 2 2 3 4" xfId="46386" xr:uid="{97D0705D-F16E-4DC9-B966-4279F8DE15CF}"/>
    <cellStyle name="Comma 2 4 2 2 2 4" xfId="8367" xr:uid="{9A0B2406-D7CC-440C-BE9A-D02DF3E8F678}"/>
    <cellStyle name="Comma 2 4 2 2 2 4 2" xfId="22624" xr:uid="{8A6A7DFB-26FD-4337-BF9C-520149F8F79B}"/>
    <cellStyle name="Comma 2 4 2 2 2 4 3" xfId="34505" xr:uid="{88AC396A-15E9-444C-B332-A52D2F6EBD20}"/>
    <cellStyle name="Comma 2 4 2 2 2 4 4" xfId="48762" xr:uid="{9FAD65BC-73E0-4B85-B15C-3A5E7DF77560}"/>
    <cellStyle name="Comma 2 4 2 2 2 5" xfId="10743" xr:uid="{FB24101B-D84A-4DB1-A765-D513E95AB5E1}"/>
    <cellStyle name="Comma 2 4 2 2 2 5 2" xfId="25000" xr:uid="{FDE02C58-67D5-45DE-81D5-5566544850B9}"/>
    <cellStyle name="Comma 2 4 2 2 2 5 3" xfId="36881" xr:uid="{18DCE640-8611-4BBB-8527-4775CC9273A2}"/>
    <cellStyle name="Comma 2 4 2 2 2 5 4" xfId="51138" xr:uid="{00B46241-C716-4EEB-9B32-AB462B36FF3E}"/>
    <cellStyle name="Comma 2 4 2 2 2 6" xfId="13120" xr:uid="{11CA6585-32D3-4A4B-8ADA-363C68575EA8}"/>
    <cellStyle name="Comma 2 4 2 2 2 6 2" xfId="39258" xr:uid="{D28F1E10-11E1-4C5A-9201-B1396972C24E}"/>
    <cellStyle name="Comma 2 4 2 2 2 6 3" xfId="53515" xr:uid="{E9FAF62A-3775-494E-9735-D480C4C39221}"/>
    <cellStyle name="Comma 2 4 2 2 2 7" xfId="15496" xr:uid="{84821E92-F82F-4197-A331-75B9897DBC4D}"/>
    <cellStyle name="Comma 2 4 2 2 2 8" xfId="27377" xr:uid="{487AB2E7-AD50-4C84-AE4E-875000711303}"/>
    <cellStyle name="Comma 2 4 2 2 2 9" xfId="41634" xr:uid="{6A7685BA-CFA9-4495-A89C-0165058F8533}"/>
    <cellStyle name="Comma 2 4 2 2 3" xfId="2031" xr:uid="{85A500F0-FDD2-4BBC-BBE1-DC91DCD8DC17}"/>
    <cellStyle name="Comma 2 4 2 2 3 2" xfId="4407" xr:uid="{CE7D6F4F-B21A-47B4-BD9C-64265E8B530E}"/>
    <cellStyle name="Comma 2 4 2 2 3 2 2" xfId="18664" xr:uid="{C60B7CC6-F884-46EC-A4E1-66C3F463CD83}"/>
    <cellStyle name="Comma 2 4 2 2 3 2 3" xfId="30545" xr:uid="{F6B6F5DF-D59F-4D55-B553-E897593B19EA}"/>
    <cellStyle name="Comma 2 4 2 2 3 2 4" xfId="44802" xr:uid="{105291A2-3E60-44D4-B113-7CCCDCBCA62F}"/>
    <cellStyle name="Comma 2 4 2 2 3 3" xfId="6783" xr:uid="{B42857FF-ED5F-4CD9-B48B-5FE6324887BE}"/>
    <cellStyle name="Comma 2 4 2 2 3 3 2" xfId="21040" xr:uid="{C40B1C14-62CA-4287-9E31-2CF0A6EF9F04}"/>
    <cellStyle name="Comma 2 4 2 2 3 3 3" xfId="32921" xr:uid="{868ECCE4-542B-418A-B333-E8AE7610CE54}"/>
    <cellStyle name="Comma 2 4 2 2 3 3 4" xfId="47178" xr:uid="{8892F753-6D87-4F1F-9BFB-0D5A477DF743}"/>
    <cellStyle name="Comma 2 4 2 2 3 4" xfId="9159" xr:uid="{CE37839D-CD46-4B04-A86C-F201E04C5471}"/>
    <cellStyle name="Comma 2 4 2 2 3 4 2" xfId="23416" xr:uid="{48BCA8A4-11C8-4555-8200-1968A076423D}"/>
    <cellStyle name="Comma 2 4 2 2 3 4 3" xfId="35297" xr:uid="{D1BBA691-82BD-4C4B-90AE-9BB031A5B338}"/>
    <cellStyle name="Comma 2 4 2 2 3 4 4" xfId="49554" xr:uid="{0716AAAF-843D-4ED7-93A3-03536634326C}"/>
    <cellStyle name="Comma 2 4 2 2 3 5" xfId="11535" xr:uid="{EE855CB6-861A-4BC9-83CD-430A52483ACC}"/>
    <cellStyle name="Comma 2 4 2 2 3 5 2" xfId="25792" xr:uid="{132B98F0-7BD2-4EBA-B65B-3372274351CF}"/>
    <cellStyle name="Comma 2 4 2 2 3 5 3" xfId="37673" xr:uid="{B8BCE6E5-6ACA-4824-83BE-5B81AFF277C8}"/>
    <cellStyle name="Comma 2 4 2 2 3 5 4" xfId="51930" xr:uid="{AD44FACE-B1DE-4AE9-B1B5-218A5490343C}"/>
    <cellStyle name="Comma 2 4 2 2 3 6" xfId="13912" xr:uid="{E7BD9E5E-C0C5-4D29-95F0-4A8CB3C83C48}"/>
    <cellStyle name="Comma 2 4 2 2 3 6 2" xfId="40050" xr:uid="{B3894A09-AAF1-4409-948C-F4434785ECB7}"/>
    <cellStyle name="Comma 2 4 2 2 3 6 3" xfId="54307" xr:uid="{DA3D1DC8-4A58-43DF-92D7-64F47979DC0D}"/>
    <cellStyle name="Comma 2 4 2 2 3 7" xfId="16288" xr:uid="{03F14896-3900-4B53-AB73-1E66D8304A2A}"/>
    <cellStyle name="Comma 2 4 2 2 3 8" xfId="28169" xr:uid="{86026F82-47F4-44B5-9944-D9EF7D05A912}"/>
    <cellStyle name="Comma 2 4 2 2 3 9" xfId="42426" xr:uid="{40F36063-0575-4072-B307-B1838F027589}"/>
    <cellStyle name="Comma 2 4 2 2 4" xfId="2823" xr:uid="{9C3F725C-FD6C-42B7-85CD-C25C3D163850}"/>
    <cellStyle name="Comma 2 4 2 2 4 2" xfId="17080" xr:uid="{D751E6FD-69B7-4DA0-B12A-47194AC07FF0}"/>
    <cellStyle name="Comma 2 4 2 2 4 3" xfId="28961" xr:uid="{3D5540C1-0BF3-48C7-B06C-C12DD4C12E12}"/>
    <cellStyle name="Comma 2 4 2 2 4 4" xfId="43218" xr:uid="{CA5D9EAF-2B96-493B-A282-98F0F495F961}"/>
    <cellStyle name="Comma 2 4 2 2 5" xfId="5199" xr:uid="{4F067799-7869-4B5B-A2AD-2FE66198807D}"/>
    <cellStyle name="Comma 2 4 2 2 5 2" xfId="19456" xr:uid="{4A255CFB-9521-47F3-BBFC-B8970F378EBB}"/>
    <cellStyle name="Comma 2 4 2 2 5 3" xfId="31337" xr:uid="{0FECCC03-016A-4EAF-BF4E-C21660C03191}"/>
    <cellStyle name="Comma 2 4 2 2 5 4" xfId="45594" xr:uid="{F49137F1-E26E-4605-B894-030A4EA26C41}"/>
    <cellStyle name="Comma 2 4 2 2 6" xfId="7575" xr:uid="{376E72CF-F764-4057-94D7-B738BFA47E29}"/>
    <cellStyle name="Comma 2 4 2 2 6 2" xfId="21832" xr:uid="{B594267B-FE3F-42CD-A126-F512135D2BB8}"/>
    <cellStyle name="Comma 2 4 2 2 6 3" xfId="33713" xr:uid="{466721EE-385B-4E05-B4AE-DAACCE9E1B08}"/>
    <cellStyle name="Comma 2 4 2 2 6 4" xfId="47970" xr:uid="{2F9BE4D8-9AF7-4061-A20B-334132C8D074}"/>
    <cellStyle name="Comma 2 4 2 2 7" xfId="9951" xr:uid="{CE53E90E-9050-4A72-B809-E42E4BB43340}"/>
    <cellStyle name="Comma 2 4 2 2 7 2" xfId="24208" xr:uid="{39623373-6F5B-4F44-825D-9BEB111516D9}"/>
    <cellStyle name="Comma 2 4 2 2 7 3" xfId="36089" xr:uid="{B347687A-AB7B-4EDB-942E-623989CDB451}"/>
    <cellStyle name="Comma 2 4 2 2 7 4" xfId="50346" xr:uid="{671EFC15-185F-4B0F-A6F7-9F2D22D47FAF}"/>
    <cellStyle name="Comma 2 4 2 2 8" xfId="12328" xr:uid="{0537D4F1-9686-4087-8E48-9AB13ED5AF1C}"/>
    <cellStyle name="Comma 2 4 2 2 8 2" xfId="38466" xr:uid="{FDB4C99B-4B73-4D6F-A8F8-88BFF405E0E2}"/>
    <cellStyle name="Comma 2 4 2 2 8 3" xfId="52723" xr:uid="{2A0FAC2B-532A-4730-93AF-7DA61F15DDEE}"/>
    <cellStyle name="Comma 2 4 2 2 9" xfId="14704" xr:uid="{75C20F71-E116-4A65-96A4-D872BA48F2CB}"/>
    <cellStyle name="Comma 2 4 2 3" xfId="879" xr:uid="{A5CC8DC4-10A4-4B06-9B1B-34460DB47E7F}"/>
    <cellStyle name="Comma 2 4 2 3 2" xfId="3255" xr:uid="{CDD4CA24-D9E7-4785-859E-A73D404650F8}"/>
    <cellStyle name="Comma 2 4 2 3 2 2" xfId="17512" xr:uid="{BC326C7A-5281-4591-A6DA-0440E456F2B1}"/>
    <cellStyle name="Comma 2 4 2 3 2 3" xfId="29393" xr:uid="{45849338-C8EA-4EA6-B6A5-81F44D5FC138}"/>
    <cellStyle name="Comma 2 4 2 3 2 4" xfId="43650" xr:uid="{E4E14172-B36A-4B4E-80BF-25C390090946}"/>
    <cellStyle name="Comma 2 4 2 3 3" xfId="5631" xr:uid="{FA1AD715-60D6-479E-A3EE-FCE88B780D20}"/>
    <cellStyle name="Comma 2 4 2 3 3 2" xfId="19888" xr:uid="{85097C4B-9311-4838-A3AB-95B34B45D9F7}"/>
    <cellStyle name="Comma 2 4 2 3 3 3" xfId="31769" xr:uid="{C8EEE704-51FD-4ED7-B50A-3309820CA1BE}"/>
    <cellStyle name="Comma 2 4 2 3 3 4" xfId="46026" xr:uid="{19A19038-973E-48A4-93FC-F337FEDD39BA}"/>
    <cellStyle name="Comma 2 4 2 3 4" xfId="8007" xr:uid="{6A525EE5-3AF1-4EA7-802C-30CA0A59C32D}"/>
    <cellStyle name="Comma 2 4 2 3 4 2" xfId="22264" xr:uid="{AF724F42-9B64-4D09-9254-50B84EDC97E8}"/>
    <cellStyle name="Comma 2 4 2 3 4 3" xfId="34145" xr:uid="{CA39D61D-FFFC-4A25-B241-FB8929FD976B}"/>
    <cellStyle name="Comma 2 4 2 3 4 4" xfId="48402" xr:uid="{0A3E9377-43DC-4F61-A37F-2384F59BB5CB}"/>
    <cellStyle name="Comma 2 4 2 3 5" xfId="10383" xr:uid="{A821120B-B299-4BB9-B73D-D56BC4F01C0D}"/>
    <cellStyle name="Comma 2 4 2 3 5 2" xfId="24640" xr:uid="{C058E442-43A5-41EC-B5B1-699CE5D4965E}"/>
    <cellStyle name="Comma 2 4 2 3 5 3" xfId="36521" xr:uid="{615F9F05-36F2-4359-ADAB-C6B8B383458F}"/>
    <cellStyle name="Comma 2 4 2 3 5 4" xfId="50778" xr:uid="{6D1340FC-2DEC-4FC0-A404-0D6B572EE9F5}"/>
    <cellStyle name="Comma 2 4 2 3 6" xfId="12760" xr:uid="{65EDBAB1-E81D-4C61-B4C8-3538D54921BD}"/>
    <cellStyle name="Comma 2 4 2 3 6 2" xfId="38898" xr:uid="{82F9FDF1-EE92-4786-B2D5-5E538B684686}"/>
    <cellStyle name="Comma 2 4 2 3 6 3" xfId="53155" xr:uid="{043529CB-AC02-4716-B955-D566C211132E}"/>
    <cellStyle name="Comma 2 4 2 3 7" xfId="15136" xr:uid="{C0DA0CF5-AE3A-44DF-BC6D-350A7A728D93}"/>
    <cellStyle name="Comma 2 4 2 3 8" xfId="27017" xr:uid="{89DED9AA-7070-4430-AD0D-D7CA323280A6}"/>
    <cellStyle name="Comma 2 4 2 3 9" xfId="41274" xr:uid="{784DE70C-8027-400B-B855-B75BA2DC3D92}"/>
    <cellStyle name="Comma 2 4 2 4" xfId="1671" xr:uid="{0FA2E246-54EF-4890-98D4-C506505B21B8}"/>
    <cellStyle name="Comma 2 4 2 4 2" xfId="4047" xr:uid="{A334609A-465C-4035-BED2-47807AD14CE5}"/>
    <cellStyle name="Comma 2 4 2 4 2 2" xfId="18304" xr:uid="{03EE5A9E-B874-454E-B802-5144F281C241}"/>
    <cellStyle name="Comma 2 4 2 4 2 3" xfId="30185" xr:uid="{7DDD3321-926F-4B34-8C51-F09DC0B0EE48}"/>
    <cellStyle name="Comma 2 4 2 4 2 4" xfId="44442" xr:uid="{2A2C0697-BD3B-44C0-9A35-86A137E91E46}"/>
    <cellStyle name="Comma 2 4 2 4 3" xfId="6423" xr:uid="{3BD56337-543D-4A1E-B397-8B20E5E5D370}"/>
    <cellStyle name="Comma 2 4 2 4 3 2" xfId="20680" xr:uid="{F590DD2A-F059-4904-AD52-AFC0FBA6833A}"/>
    <cellStyle name="Comma 2 4 2 4 3 3" xfId="32561" xr:uid="{435573A8-FCD6-4D45-9D6D-8CFF5D786A12}"/>
    <cellStyle name="Comma 2 4 2 4 3 4" xfId="46818" xr:uid="{9CB862D9-EB15-4CF0-9067-1EA7C75551CC}"/>
    <cellStyle name="Comma 2 4 2 4 4" xfId="8799" xr:uid="{2C78503B-C499-496E-AFA5-7EBB19DDF2D9}"/>
    <cellStyle name="Comma 2 4 2 4 4 2" xfId="23056" xr:uid="{53B322E3-83C3-463A-B82D-1BE500EAD5D7}"/>
    <cellStyle name="Comma 2 4 2 4 4 3" xfId="34937" xr:uid="{0AC1A8A0-6E38-40B4-A8B0-88437B6E244C}"/>
    <cellStyle name="Comma 2 4 2 4 4 4" xfId="49194" xr:uid="{6782DAB1-FAF7-43BC-A2A7-8BE63482E1BA}"/>
    <cellStyle name="Comma 2 4 2 4 5" xfId="11175" xr:uid="{FD18A60B-DD80-4E5B-AD67-3C3159D06B96}"/>
    <cellStyle name="Comma 2 4 2 4 5 2" xfId="25432" xr:uid="{3E24EF28-7E4F-4056-9914-F6A5102DF79A}"/>
    <cellStyle name="Comma 2 4 2 4 5 3" xfId="37313" xr:uid="{E1457758-A72D-4A27-BBC1-4EF5AF9D153A}"/>
    <cellStyle name="Comma 2 4 2 4 5 4" xfId="51570" xr:uid="{C205C6FA-0721-4F3F-B7C7-4CFF66F0AE7B}"/>
    <cellStyle name="Comma 2 4 2 4 6" xfId="13552" xr:uid="{0BDE250C-5D2F-4E27-AA28-BF34CA8D5DD8}"/>
    <cellStyle name="Comma 2 4 2 4 6 2" xfId="39690" xr:uid="{038EA94E-E711-47AB-88CE-531B2D9F6F1C}"/>
    <cellStyle name="Comma 2 4 2 4 6 3" xfId="53947" xr:uid="{5F4D832C-424F-4511-8643-81A23B0FC53A}"/>
    <cellStyle name="Comma 2 4 2 4 7" xfId="15928" xr:uid="{3E6872CC-ECDE-47D3-B5D8-FBC2A108A462}"/>
    <cellStyle name="Comma 2 4 2 4 8" xfId="27809" xr:uid="{FC8C53D5-0797-4AF9-872F-29DB822A4806}"/>
    <cellStyle name="Comma 2 4 2 4 9" xfId="42066" xr:uid="{BA34615F-5496-49D8-9374-61B8C4201E2A}"/>
    <cellStyle name="Comma 2 4 2 5" xfId="2463" xr:uid="{EBB85DAB-FF6C-427F-9D61-26748F17BF3F}"/>
    <cellStyle name="Comma 2 4 2 5 2" xfId="16720" xr:uid="{7B0CE2DF-65BB-4A0F-B1BD-9AAF48EEDA10}"/>
    <cellStyle name="Comma 2 4 2 5 3" xfId="28601" xr:uid="{55173D48-6025-4645-90F2-D36E4051E7D2}"/>
    <cellStyle name="Comma 2 4 2 5 4" xfId="42858" xr:uid="{9917B0F3-C624-46B8-944F-752D79CCE17B}"/>
    <cellStyle name="Comma 2 4 2 6" xfId="4839" xr:uid="{024DF55B-91B3-4BA2-87FD-4F9B5F4E1AC0}"/>
    <cellStyle name="Comma 2 4 2 6 2" xfId="19096" xr:uid="{BBCCD8D9-50DD-41B1-8E5F-520EC2EF9C1F}"/>
    <cellStyle name="Comma 2 4 2 6 3" xfId="30977" xr:uid="{B856E847-10B1-4DDD-8A7B-DA1E0EECADEC}"/>
    <cellStyle name="Comma 2 4 2 6 4" xfId="45234" xr:uid="{6BB26678-0A86-4919-ABC9-9253E90456D4}"/>
    <cellStyle name="Comma 2 4 2 7" xfId="7215" xr:uid="{BCEC7732-BCDD-45DD-906D-27B13D59C1BE}"/>
    <cellStyle name="Comma 2 4 2 7 2" xfId="21472" xr:uid="{2F20E13C-3FE3-4434-8B62-3C449AC9CD31}"/>
    <cellStyle name="Comma 2 4 2 7 3" xfId="33353" xr:uid="{24B83BD7-00DC-46BD-91FC-7C7371D61FDC}"/>
    <cellStyle name="Comma 2 4 2 7 4" xfId="47610" xr:uid="{8115BCDE-F83D-44BA-B7D5-6835DB35D7A0}"/>
    <cellStyle name="Comma 2 4 2 8" xfId="9591" xr:uid="{1358622B-EE68-497A-95CA-E3A432828EDA}"/>
    <cellStyle name="Comma 2 4 2 8 2" xfId="23848" xr:uid="{4617CA13-ADE7-41A6-A5F6-81428D6DBCAA}"/>
    <cellStyle name="Comma 2 4 2 8 3" xfId="35729" xr:uid="{D58C965D-8CF4-46BB-8705-A5EE35089F89}"/>
    <cellStyle name="Comma 2 4 2 8 4" xfId="49986" xr:uid="{AD3DF477-659C-4B11-BA6D-2428EAE3E892}"/>
    <cellStyle name="Comma 2 4 2 9" xfId="11968" xr:uid="{3D8BD1F3-DD91-4A6E-874B-AA8EC9ABD3F0}"/>
    <cellStyle name="Comma 2 4 2 9 2" xfId="38106" xr:uid="{35F5B25D-3EC6-44C0-AB22-65DAFCC1AD78}"/>
    <cellStyle name="Comma 2 4 2 9 3" xfId="52363" xr:uid="{B576A132-E1D3-4BF7-954E-2426BDBDF90E}"/>
    <cellStyle name="Comma 2 4 20" xfId="9555" xr:uid="{46D90353-6600-4037-8FA9-9617CFD583C9}"/>
    <cellStyle name="Comma 2 4 20 2" xfId="23812" xr:uid="{300E52F1-23C8-4F7A-A431-66B638CADC72}"/>
    <cellStyle name="Comma 2 4 20 3" xfId="35693" xr:uid="{E240D6F3-E275-40BD-A4F5-C4472B75EC36}"/>
    <cellStyle name="Comma 2 4 20 4" xfId="49950" xr:uid="{BC917071-0E40-4536-8AE9-6263EC47827F}"/>
    <cellStyle name="Comma 2 4 21" xfId="11932" xr:uid="{32B6BD0D-3586-4CDA-8F4D-45B527E6D385}"/>
    <cellStyle name="Comma 2 4 21 2" xfId="38070" xr:uid="{E04F4938-8145-42DE-A10A-6358AA95B51A}"/>
    <cellStyle name="Comma 2 4 21 3" xfId="52327" xr:uid="{7C0091F8-2190-459C-8793-EB3260626523}"/>
    <cellStyle name="Comma 2 4 22" xfId="14308" xr:uid="{AED793AA-74B2-4070-9E23-6BA61C5C1623}"/>
    <cellStyle name="Comma 2 4 23" xfId="26189" xr:uid="{E632351E-5A6B-47FD-A842-1FA0B7EF6199}"/>
    <cellStyle name="Comma 2 4 24" xfId="40446" xr:uid="{A35118E9-136B-42D3-A3D8-041BC8B633A5}"/>
    <cellStyle name="Comma 2 4 3" xfId="123" xr:uid="{A6171035-DF1F-403C-B39C-0019CAB0B721}"/>
    <cellStyle name="Comma 2 4 3 10" xfId="14380" xr:uid="{F5EA7696-3711-4C7B-9B04-A22CBB5740B7}"/>
    <cellStyle name="Comma 2 4 3 11" xfId="26261" xr:uid="{E4DADEE2-E4A8-4E8B-8D52-5EEB92BA1A41}"/>
    <cellStyle name="Comma 2 4 3 12" xfId="40518" xr:uid="{B61D05C4-0888-4050-8F6F-B44257A4B5E7}"/>
    <cellStyle name="Comma 2 4 3 2" xfId="483" xr:uid="{90797124-E2B9-4439-B02D-2EE96C5C92CA}"/>
    <cellStyle name="Comma 2 4 3 2 10" xfId="26621" xr:uid="{526F9142-0ACC-4F96-AD81-17DB5B096940}"/>
    <cellStyle name="Comma 2 4 3 2 11" xfId="40878" xr:uid="{79D41EEE-890E-4D37-BE59-DC27705B5642}"/>
    <cellStyle name="Comma 2 4 3 2 2" xfId="1275" xr:uid="{2992027C-9BE2-404D-9ADC-4EDE365D4DFB}"/>
    <cellStyle name="Comma 2 4 3 2 2 2" xfId="3651" xr:uid="{767BB8E0-640B-44C8-870F-7308186F2C3D}"/>
    <cellStyle name="Comma 2 4 3 2 2 2 2" xfId="17908" xr:uid="{13180764-B0D7-428E-ADB6-186D50DBE00D}"/>
    <cellStyle name="Comma 2 4 3 2 2 2 3" xfId="29789" xr:uid="{C7E58D29-CD0E-4190-A7DE-B30DB3C5B9D5}"/>
    <cellStyle name="Comma 2 4 3 2 2 2 4" xfId="44046" xr:uid="{28B07C0C-32E1-481B-9240-BB7B46382045}"/>
    <cellStyle name="Comma 2 4 3 2 2 3" xfId="6027" xr:uid="{4EBA9D52-116D-4ED3-899E-89EE33596F7A}"/>
    <cellStyle name="Comma 2 4 3 2 2 3 2" xfId="20284" xr:uid="{214327A3-2572-4380-962A-1BF598312A84}"/>
    <cellStyle name="Comma 2 4 3 2 2 3 3" xfId="32165" xr:uid="{CEB3F30D-5027-4A47-B5BF-72D386A36627}"/>
    <cellStyle name="Comma 2 4 3 2 2 3 4" xfId="46422" xr:uid="{700AC5F5-6ACB-46D3-B187-58E0D09C464C}"/>
    <cellStyle name="Comma 2 4 3 2 2 4" xfId="8403" xr:uid="{CE3F5D2B-DEF4-4610-9E8A-1FE1D6CAA85D}"/>
    <cellStyle name="Comma 2 4 3 2 2 4 2" xfId="22660" xr:uid="{23A3F80E-5D89-4D97-BC46-7FDA37F977FC}"/>
    <cellStyle name="Comma 2 4 3 2 2 4 3" xfId="34541" xr:uid="{A70D1515-08D0-49E9-964E-5FC300C946C2}"/>
    <cellStyle name="Comma 2 4 3 2 2 4 4" xfId="48798" xr:uid="{66F48D67-95AD-445A-9BBA-85A4BAB88559}"/>
    <cellStyle name="Comma 2 4 3 2 2 5" xfId="10779" xr:uid="{C38DDB92-9606-41E1-AC0C-B9B2E877421F}"/>
    <cellStyle name="Comma 2 4 3 2 2 5 2" xfId="25036" xr:uid="{730A7BF8-75FB-4120-B359-0A28B21382C3}"/>
    <cellStyle name="Comma 2 4 3 2 2 5 3" xfId="36917" xr:uid="{56D473D8-E911-4A6D-AC6E-4E2BD066071A}"/>
    <cellStyle name="Comma 2 4 3 2 2 5 4" xfId="51174" xr:uid="{51E1B361-6D66-4B32-85E0-446C8209B14F}"/>
    <cellStyle name="Comma 2 4 3 2 2 6" xfId="13156" xr:uid="{444668F8-C69D-4BD1-BAC6-E5CFA18D7F21}"/>
    <cellStyle name="Comma 2 4 3 2 2 6 2" xfId="39294" xr:uid="{B80A3F5F-211A-4AA5-8974-DA0C85C33B3C}"/>
    <cellStyle name="Comma 2 4 3 2 2 6 3" xfId="53551" xr:uid="{11821A4D-A743-424E-90FC-98484B90B595}"/>
    <cellStyle name="Comma 2 4 3 2 2 7" xfId="15532" xr:uid="{C6762B6E-AB89-4121-9F6F-255E159887EB}"/>
    <cellStyle name="Comma 2 4 3 2 2 8" xfId="27413" xr:uid="{2FC31366-1EE4-4DED-81AD-2F455561A12D}"/>
    <cellStyle name="Comma 2 4 3 2 2 9" xfId="41670" xr:uid="{DA34C653-94C8-450E-A92B-387E6DFB3CA0}"/>
    <cellStyle name="Comma 2 4 3 2 3" xfId="2067" xr:uid="{E5612E84-5D72-4CB5-BFF3-BAE1F38A030B}"/>
    <cellStyle name="Comma 2 4 3 2 3 2" xfId="4443" xr:uid="{72C456B2-8284-4539-B3E9-B25F5A38A511}"/>
    <cellStyle name="Comma 2 4 3 2 3 2 2" xfId="18700" xr:uid="{2879F02B-723B-4522-B89F-C4BEF6692889}"/>
    <cellStyle name="Comma 2 4 3 2 3 2 3" xfId="30581" xr:uid="{7B2F1B52-7133-4861-83F4-91DF3A32832B}"/>
    <cellStyle name="Comma 2 4 3 2 3 2 4" xfId="44838" xr:uid="{AF9ECA1C-F6DC-4C95-A40C-A0F92830681D}"/>
    <cellStyle name="Comma 2 4 3 2 3 3" xfId="6819" xr:uid="{5265925F-34CA-4764-BC79-D06565627483}"/>
    <cellStyle name="Comma 2 4 3 2 3 3 2" xfId="21076" xr:uid="{2981A527-4569-43D9-8375-7EE3ED12F9F8}"/>
    <cellStyle name="Comma 2 4 3 2 3 3 3" xfId="32957" xr:uid="{82E61BCA-BF51-4D58-A1E2-864B2D5602F2}"/>
    <cellStyle name="Comma 2 4 3 2 3 3 4" xfId="47214" xr:uid="{05FED99B-6D93-4979-96F3-F31161D39294}"/>
    <cellStyle name="Comma 2 4 3 2 3 4" xfId="9195" xr:uid="{7D2484C8-C06F-421A-9C21-02632A37A575}"/>
    <cellStyle name="Comma 2 4 3 2 3 4 2" xfId="23452" xr:uid="{4AFEEBDC-D9C9-48B9-8A22-26851CC436CF}"/>
    <cellStyle name="Comma 2 4 3 2 3 4 3" xfId="35333" xr:uid="{ABF2B306-C502-4A1E-BF19-0DF0CF173022}"/>
    <cellStyle name="Comma 2 4 3 2 3 4 4" xfId="49590" xr:uid="{A148AAEC-61E3-4E28-A664-5CD6192C7C1B}"/>
    <cellStyle name="Comma 2 4 3 2 3 5" xfId="11571" xr:uid="{56E4D074-8C87-476C-A99D-38416D00C06A}"/>
    <cellStyle name="Comma 2 4 3 2 3 5 2" xfId="25828" xr:uid="{F639AB8A-1C67-456B-ADE1-E3BEC0FBABBA}"/>
    <cellStyle name="Comma 2 4 3 2 3 5 3" xfId="37709" xr:uid="{C0D567B2-80D9-4B5D-89E3-21356191AB4D}"/>
    <cellStyle name="Comma 2 4 3 2 3 5 4" xfId="51966" xr:uid="{CC9CC7D1-3446-4B7A-B54D-C895423F0982}"/>
    <cellStyle name="Comma 2 4 3 2 3 6" xfId="13948" xr:uid="{9E54649B-82E0-4B73-BA24-18B361F765C9}"/>
    <cellStyle name="Comma 2 4 3 2 3 6 2" xfId="40086" xr:uid="{0D71E074-A667-4F8D-B241-5E4ADDAC7BC1}"/>
    <cellStyle name="Comma 2 4 3 2 3 6 3" xfId="54343" xr:uid="{DE898D89-5559-47AD-BAB0-C5F1B5DEC0FF}"/>
    <cellStyle name="Comma 2 4 3 2 3 7" xfId="16324" xr:uid="{D26AA733-B52E-47D9-AED4-AC4473136F9C}"/>
    <cellStyle name="Comma 2 4 3 2 3 8" xfId="28205" xr:uid="{6FBB2E88-D71D-426F-A932-733B3757179A}"/>
    <cellStyle name="Comma 2 4 3 2 3 9" xfId="42462" xr:uid="{256EF004-A8A4-47E6-A792-CF06EBFD35E1}"/>
    <cellStyle name="Comma 2 4 3 2 4" xfId="2859" xr:uid="{9AA868BC-CDC9-473F-A08B-87C893EA23A5}"/>
    <cellStyle name="Comma 2 4 3 2 4 2" xfId="17116" xr:uid="{41B19511-AA05-48D6-B995-531C4A7FB0DD}"/>
    <cellStyle name="Comma 2 4 3 2 4 3" xfId="28997" xr:uid="{AAA71D0D-19FC-4474-A18F-F09C5AA9F9FC}"/>
    <cellStyle name="Comma 2 4 3 2 4 4" xfId="43254" xr:uid="{E582B7E9-0534-44FC-B2FA-84A4776C558B}"/>
    <cellStyle name="Comma 2 4 3 2 5" xfId="5235" xr:uid="{233335D0-BEE1-48DF-9271-193B3A8DE301}"/>
    <cellStyle name="Comma 2 4 3 2 5 2" xfId="19492" xr:uid="{ED77680E-F7B0-44F3-A056-4D02676D03CC}"/>
    <cellStyle name="Comma 2 4 3 2 5 3" xfId="31373" xr:uid="{5FE9A9F5-594D-41F7-B443-F58E5B1B57D7}"/>
    <cellStyle name="Comma 2 4 3 2 5 4" xfId="45630" xr:uid="{B5188177-8A3C-4825-809E-3D92324CCDCD}"/>
    <cellStyle name="Comma 2 4 3 2 6" xfId="7611" xr:uid="{25F289FB-EB96-4E96-9D43-2EF1EC9341D7}"/>
    <cellStyle name="Comma 2 4 3 2 6 2" xfId="21868" xr:uid="{C1DFD59A-F59C-4734-B274-AF5CC6FB45C0}"/>
    <cellStyle name="Comma 2 4 3 2 6 3" xfId="33749" xr:uid="{BE96ED65-3CCC-4627-92AF-92A7B8900B58}"/>
    <cellStyle name="Comma 2 4 3 2 6 4" xfId="48006" xr:uid="{8F51D88A-93EE-425D-9311-263E3B0477BE}"/>
    <cellStyle name="Comma 2 4 3 2 7" xfId="9987" xr:uid="{1960DBF5-841E-4336-9878-1FABB2DBE782}"/>
    <cellStyle name="Comma 2 4 3 2 7 2" xfId="24244" xr:uid="{1670D1DD-F5E8-4C51-9EBC-0DE50C87B9CE}"/>
    <cellStyle name="Comma 2 4 3 2 7 3" xfId="36125" xr:uid="{007BCBAC-E35B-48A1-8D4D-89744EB9532A}"/>
    <cellStyle name="Comma 2 4 3 2 7 4" xfId="50382" xr:uid="{0D7011ED-C3CA-42EE-8C08-CB3F1BAECEC8}"/>
    <cellStyle name="Comma 2 4 3 2 8" xfId="12364" xr:uid="{F68EBE1C-12EC-4EBA-9352-5203904ABA05}"/>
    <cellStyle name="Comma 2 4 3 2 8 2" xfId="38502" xr:uid="{7E45AADD-DB00-4506-ACA8-4C89FFA2BEEC}"/>
    <cellStyle name="Comma 2 4 3 2 8 3" xfId="52759" xr:uid="{26B524F4-30C9-45EB-B2BF-2F1C03210049}"/>
    <cellStyle name="Comma 2 4 3 2 9" xfId="14740" xr:uid="{524BDAE5-AC1A-4B62-9FED-6B0F8C09F95F}"/>
    <cellStyle name="Comma 2 4 3 3" xfId="915" xr:uid="{4516A6E2-8663-4DCA-925C-B9C4CCF82172}"/>
    <cellStyle name="Comma 2 4 3 3 2" xfId="3291" xr:uid="{470ECFD3-3109-47DC-8F7B-0A48CC8E9324}"/>
    <cellStyle name="Comma 2 4 3 3 2 2" xfId="17548" xr:uid="{8006BBDD-72D4-4C0C-8EC6-573EA35FDA5C}"/>
    <cellStyle name="Comma 2 4 3 3 2 3" xfId="29429" xr:uid="{AC2380EC-66D7-4504-A57A-F2584609677E}"/>
    <cellStyle name="Comma 2 4 3 3 2 4" xfId="43686" xr:uid="{8E863BC9-8C90-4B58-A8CC-BFF534BF2B06}"/>
    <cellStyle name="Comma 2 4 3 3 3" xfId="5667" xr:uid="{E1B95310-051B-4FB7-A129-E16E2C48EBDC}"/>
    <cellStyle name="Comma 2 4 3 3 3 2" xfId="19924" xr:uid="{84E20640-6D7A-4C15-8244-6DEBB7BBD332}"/>
    <cellStyle name="Comma 2 4 3 3 3 3" xfId="31805" xr:uid="{22559C50-43EE-413D-8F93-69367148F8E6}"/>
    <cellStyle name="Comma 2 4 3 3 3 4" xfId="46062" xr:uid="{E05C04D3-D9B1-405D-ADFA-4EB5E8E82CE6}"/>
    <cellStyle name="Comma 2 4 3 3 4" xfId="8043" xr:uid="{6A115029-6670-485D-9F62-E078A001C713}"/>
    <cellStyle name="Comma 2 4 3 3 4 2" xfId="22300" xr:uid="{E4171C4A-B318-4A3A-9D00-53719152921B}"/>
    <cellStyle name="Comma 2 4 3 3 4 3" xfId="34181" xr:uid="{4FBE55DA-4401-4AE3-8378-644598035139}"/>
    <cellStyle name="Comma 2 4 3 3 4 4" xfId="48438" xr:uid="{D8327C12-C4DE-4D79-B714-BDC44F1B5606}"/>
    <cellStyle name="Comma 2 4 3 3 5" xfId="10419" xr:uid="{6C21D96E-4229-4AF7-A966-F54C2E74B38F}"/>
    <cellStyle name="Comma 2 4 3 3 5 2" xfId="24676" xr:uid="{4151E30E-DFE1-48FD-BC74-4E3807E94670}"/>
    <cellStyle name="Comma 2 4 3 3 5 3" xfId="36557" xr:uid="{0AACC2E1-73F1-4330-BEF8-A575068BD811}"/>
    <cellStyle name="Comma 2 4 3 3 5 4" xfId="50814" xr:uid="{EF8F318C-3A1B-41FB-9104-3A894BCDD64E}"/>
    <cellStyle name="Comma 2 4 3 3 6" xfId="12796" xr:uid="{71A8E5F1-49D6-423B-81A7-5724E035057C}"/>
    <cellStyle name="Comma 2 4 3 3 6 2" xfId="38934" xr:uid="{8EB395DC-221D-4C3F-BA37-19FAF203AEFF}"/>
    <cellStyle name="Comma 2 4 3 3 6 3" xfId="53191" xr:uid="{73D2DA1C-E26B-4F69-8F27-FE628EFBECE9}"/>
    <cellStyle name="Comma 2 4 3 3 7" xfId="15172" xr:uid="{208CC63B-0FC6-435F-9F20-A94556F8B2FA}"/>
    <cellStyle name="Comma 2 4 3 3 8" xfId="27053" xr:uid="{E509716A-9155-4ADE-A4E5-B53F4C1A45CB}"/>
    <cellStyle name="Comma 2 4 3 3 9" xfId="41310" xr:uid="{7F675A92-0DAD-40C9-93E2-1AFD926629EA}"/>
    <cellStyle name="Comma 2 4 3 4" xfId="1707" xr:uid="{86E192BF-7FD1-4386-AE6D-F76674E3384B}"/>
    <cellStyle name="Comma 2 4 3 4 2" xfId="4083" xr:uid="{214209D8-9FBF-4E8A-B1B5-4440DFA2E39E}"/>
    <cellStyle name="Comma 2 4 3 4 2 2" xfId="18340" xr:uid="{56FBE151-4A73-4D8B-8202-D6E12B960C5F}"/>
    <cellStyle name="Comma 2 4 3 4 2 3" xfId="30221" xr:uid="{5401C4CF-93B4-4FDE-BA75-D2274716B00E}"/>
    <cellStyle name="Comma 2 4 3 4 2 4" xfId="44478" xr:uid="{2C056502-3484-453B-B2CE-F9E5A920BF6F}"/>
    <cellStyle name="Comma 2 4 3 4 3" xfId="6459" xr:uid="{B8D3620C-DC1B-4360-A2B4-EBDB4389F0EF}"/>
    <cellStyle name="Comma 2 4 3 4 3 2" xfId="20716" xr:uid="{E8BE3F72-EA69-4F74-841F-35B17509EA44}"/>
    <cellStyle name="Comma 2 4 3 4 3 3" xfId="32597" xr:uid="{D87DA0E2-D3B7-4F9E-86E4-32FE99911BFB}"/>
    <cellStyle name="Comma 2 4 3 4 3 4" xfId="46854" xr:uid="{C1834885-A360-4F99-909B-DBEAAB356158}"/>
    <cellStyle name="Comma 2 4 3 4 4" xfId="8835" xr:uid="{597274D9-5012-4317-A1CD-C64F3C8BB3E7}"/>
    <cellStyle name="Comma 2 4 3 4 4 2" xfId="23092" xr:uid="{4DD490C2-8704-4080-8808-7C38F97CC730}"/>
    <cellStyle name="Comma 2 4 3 4 4 3" xfId="34973" xr:uid="{7E95C2FC-1E2F-4225-B231-59137D58EF25}"/>
    <cellStyle name="Comma 2 4 3 4 4 4" xfId="49230" xr:uid="{598910C7-CFC5-4234-998D-7FD5E4B1D3F9}"/>
    <cellStyle name="Comma 2 4 3 4 5" xfId="11211" xr:uid="{3625EB18-BBB4-4326-8B1F-A90273BB77BB}"/>
    <cellStyle name="Comma 2 4 3 4 5 2" xfId="25468" xr:uid="{C90EBE73-0D3F-413B-8ABE-C1841A3D107D}"/>
    <cellStyle name="Comma 2 4 3 4 5 3" xfId="37349" xr:uid="{D8E2707C-EBB7-44DF-AD7B-8AEF8FAA3E25}"/>
    <cellStyle name="Comma 2 4 3 4 5 4" xfId="51606" xr:uid="{37331AC5-E403-4A1E-A4E6-481F52CCAC08}"/>
    <cellStyle name="Comma 2 4 3 4 6" xfId="13588" xr:uid="{99E3D804-1A27-4F71-876C-F3500D22C53E}"/>
    <cellStyle name="Comma 2 4 3 4 6 2" xfId="39726" xr:uid="{79B27C45-D0E6-42C5-AB24-9668F2C94DCB}"/>
    <cellStyle name="Comma 2 4 3 4 6 3" xfId="53983" xr:uid="{0AF2CB08-7BA0-402F-A96C-1B82781FA8BC}"/>
    <cellStyle name="Comma 2 4 3 4 7" xfId="15964" xr:uid="{C932205E-351D-4384-96C7-0C8B330652F8}"/>
    <cellStyle name="Comma 2 4 3 4 8" xfId="27845" xr:uid="{032AEC32-1BFB-442F-A9AF-F62BD0300CDE}"/>
    <cellStyle name="Comma 2 4 3 4 9" xfId="42102" xr:uid="{497D644B-C741-427F-9E78-55A89590ED4F}"/>
    <cellStyle name="Comma 2 4 3 5" xfId="2499" xr:uid="{E53226AE-8A1F-4DFB-8379-C15A3A4C14D0}"/>
    <cellStyle name="Comma 2 4 3 5 2" xfId="16756" xr:uid="{2BD58C37-23D5-4801-8182-4B4B88E14EE5}"/>
    <cellStyle name="Comma 2 4 3 5 3" xfId="28637" xr:uid="{AB81A7AF-35C6-4B6A-B7C9-17909D1B8912}"/>
    <cellStyle name="Comma 2 4 3 5 4" xfId="42894" xr:uid="{C196DB3B-DBFD-4741-9551-C94620F86871}"/>
    <cellStyle name="Comma 2 4 3 6" xfId="4875" xr:uid="{15642A1C-A380-40B1-A6E5-94CA04D0C770}"/>
    <cellStyle name="Comma 2 4 3 6 2" xfId="19132" xr:uid="{033D7E56-B427-4A70-8F7F-664D0E5EB3E2}"/>
    <cellStyle name="Comma 2 4 3 6 3" xfId="31013" xr:uid="{272F892B-C443-4101-B70E-A5C51EB07E1E}"/>
    <cellStyle name="Comma 2 4 3 6 4" xfId="45270" xr:uid="{E00FA5AB-6F4E-4ACE-9DE2-212EB4B844EC}"/>
    <cellStyle name="Comma 2 4 3 7" xfId="7251" xr:uid="{381BDEB9-AB96-4D49-869B-225139ED0760}"/>
    <cellStyle name="Comma 2 4 3 7 2" xfId="21508" xr:uid="{618C2978-EFFD-415B-A601-FE67CA7A843B}"/>
    <cellStyle name="Comma 2 4 3 7 3" xfId="33389" xr:uid="{884E2118-4601-4666-A6B7-D31532D89BC4}"/>
    <cellStyle name="Comma 2 4 3 7 4" xfId="47646" xr:uid="{CCBB9EDA-E1BD-4BE0-BB5A-7C5ADA9AD9BC}"/>
    <cellStyle name="Comma 2 4 3 8" xfId="9627" xr:uid="{6B09CBE2-9CD6-4635-B63E-686FDD9BCCF2}"/>
    <cellStyle name="Comma 2 4 3 8 2" xfId="23884" xr:uid="{4B2873D7-0234-4E51-A577-23FAE8A47840}"/>
    <cellStyle name="Comma 2 4 3 8 3" xfId="35765" xr:uid="{E2D55D58-5928-4984-8E49-67676118A398}"/>
    <cellStyle name="Comma 2 4 3 8 4" xfId="50022" xr:uid="{690165FD-6E54-45A0-85F1-95065A85BD8D}"/>
    <cellStyle name="Comma 2 4 3 9" xfId="12004" xr:uid="{C40725E7-83E0-4CF0-AA7D-C838316746AC}"/>
    <cellStyle name="Comma 2 4 3 9 2" xfId="38142" xr:uid="{86DB03AA-003E-4760-90E4-7101144D1AFA}"/>
    <cellStyle name="Comma 2 4 3 9 3" xfId="52399" xr:uid="{4EDDBF93-2EA1-4C19-8074-60E1563D275C}"/>
    <cellStyle name="Comma 2 4 4" xfId="159" xr:uid="{38022C60-1185-4BCA-832C-AC9F994EA92E}"/>
    <cellStyle name="Comma 2 4 4 10" xfId="14416" xr:uid="{94BA55FC-650E-4B27-8A5D-CD297F18151A}"/>
    <cellStyle name="Comma 2 4 4 11" xfId="26297" xr:uid="{18E6E7C8-5A9D-4DD1-8562-E6A1DBEBE9E7}"/>
    <cellStyle name="Comma 2 4 4 12" xfId="40554" xr:uid="{BC7485DF-F4AB-4377-A4C0-1EB6DEA03825}"/>
    <cellStyle name="Comma 2 4 4 2" xfId="519" xr:uid="{605D645F-7BD5-4339-888E-34BB48D7AF62}"/>
    <cellStyle name="Comma 2 4 4 2 10" xfId="26657" xr:uid="{A7703CE0-C1CF-4FF3-9E63-99083941F0B3}"/>
    <cellStyle name="Comma 2 4 4 2 11" xfId="40914" xr:uid="{81179608-E612-4260-AC46-0257E739B634}"/>
    <cellStyle name="Comma 2 4 4 2 2" xfId="1311" xr:uid="{ABA2981E-DD51-496C-9B88-677E7D693AFE}"/>
    <cellStyle name="Comma 2 4 4 2 2 2" xfId="3687" xr:uid="{752A125B-9A5B-43A6-89EE-919BD86C3745}"/>
    <cellStyle name="Comma 2 4 4 2 2 2 2" xfId="17944" xr:uid="{EEF172A0-06E2-4F3F-B38C-4F00A8DCAE98}"/>
    <cellStyle name="Comma 2 4 4 2 2 2 3" xfId="29825" xr:uid="{9EC25DDE-84C4-46B9-BA3B-9B62BA0BC870}"/>
    <cellStyle name="Comma 2 4 4 2 2 2 4" xfId="44082" xr:uid="{B1431D0A-7ACC-4B45-9D40-C8E96566B877}"/>
    <cellStyle name="Comma 2 4 4 2 2 3" xfId="6063" xr:uid="{10190282-0FA8-4215-8CAA-E5CE440F1105}"/>
    <cellStyle name="Comma 2 4 4 2 2 3 2" xfId="20320" xr:uid="{B51A595F-5EF2-478B-AE1D-3574C65D2F42}"/>
    <cellStyle name="Comma 2 4 4 2 2 3 3" xfId="32201" xr:uid="{043A223B-D1A5-4A79-B424-277C57B2664C}"/>
    <cellStyle name="Comma 2 4 4 2 2 3 4" xfId="46458" xr:uid="{387210D2-F871-4C93-9246-47F59570C8BA}"/>
    <cellStyle name="Comma 2 4 4 2 2 4" xfId="8439" xr:uid="{64B31174-3D9B-49F6-A5F2-ECDBF2332729}"/>
    <cellStyle name="Comma 2 4 4 2 2 4 2" xfId="22696" xr:uid="{33685D4A-6D04-4B8E-B3BB-86B8F31D9613}"/>
    <cellStyle name="Comma 2 4 4 2 2 4 3" xfId="34577" xr:uid="{1FCBD2F0-1C5C-40BF-8827-655BF0F26950}"/>
    <cellStyle name="Comma 2 4 4 2 2 4 4" xfId="48834" xr:uid="{30A0A47F-563E-4A2A-BEEF-74E9B4CE6A65}"/>
    <cellStyle name="Comma 2 4 4 2 2 5" xfId="10815" xr:uid="{22BD0EC7-43D2-41CB-ADC5-B49AB2A09541}"/>
    <cellStyle name="Comma 2 4 4 2 2 5 2" xfId="25072" xr:uid="{B04B9EC2-3651-4B24-A7EA-C882DCAA6B3A}"/>
    <cellStyle name="Comma 2 4 4 2 2 5 3" xfId="36953" xr:uid="{2E34C186-A6AF-4AD3-91AF-04877C2380FB}"/>
    <cellStyle name="Comma 2 4 4 2 2 5 4" xfId="51210" xr:uid="{EBB37808-9917-45DF-BC47-15226B839556}"/>
    <cellStyle name="Comma 2 4 4 2 2 6" xfId="13192" xr:uid="{603EFEEE-B02D-494A-9871-EEABB589CCC2}"/>
    <cellStyle name="Comma 2 4 4 2 2 6 2" xfId="39330" xr:uid="{BF9346A4-061A-458B-AE20-638F1690E0FD}"/>
    <cellStyle name="Comma 2 4 4 2 2 6 3" xfId="53587" xr:uid="{FB712E4F-BE97-4360-ACEA-FDCCCAE5945A}"/>
    <cellStyle name="Comma 2 4 4 2 2 7" xfId="15568" xr:uid="{BF9F4870-8777-47E8-97FA-69C7F50557ED}"/>
    <cellStyle name="Comma 2 4 4 2 2 8" xfId="27449" xr:uid="{4C05912B-9BD3-484E-A8F5-F09DFD0E67E2}"/>
    <cellStyle name="Comma 2 4 4 2 2 9" xfId="41706" xr:uid="{C3EAF312-130D-43F5-92DB-2BF4EFDB9927}"/>
    <cellStyle name="Comma 2 4 4 2 3" xfId="2103" xr:uid="{17D9438A-5402-4115-9D11-B56F6E4A7A5B}"/>
    <cellStyle name="Comma 2 4 4 2 3 2" xfId="4479" xr:uid="{C2CDAB3D-171C-4040-BE36-F5DD566C07A8}"/>
    <cellStyle name="Comma 2 4 4 2 3 2 2" xfId="18736" xr:uid="{202473AD-B40C-4D74-ACEF-DAD499109A26}"/>
    <cellStyle name="Comma 2 4 4 2 3 2 3" xfId="30617" xr:uid="{E87B23FD-3C4C-4653-B7C2-55AC800684EF}"/>
    <cellStyle name="Comma 2 4 4 2 3 2 4" xfId="44874" xr:uid="{B4F3D678-8305-4B23-99B5-EA42EDAA73C6}"/>
    <cellStyle name="Comma 2 4 4 2 3 3" xfId="6855" xr:uid="{AB0D1E2E-4FD8-4163-98E0-E39DBD6B27E3}"/>
    <cellStyle name="Comma 2 4 4 2 3 3 2" xfId="21112" xr:uid="{1DDFBB6C-CB55-4447-8552-4832F89D4E08}"/>
    <cellStyle name="Comma 2 4 4 2 3 3 3" xfId="32993" xr:uid="{7785C7F9-6593-4017-B735-9057FA6985DE}"/>
    <cellStyle name="Comma 2 4 4 2 3 3 4" xfId="47250" xr:uid="{C36DAB27-6709-4E98-A0B7-008F3232E16C}"/>
    <cellStyle name="Comma 2 4 4 2 3 4" xfId="9231" xr:uid="{7CDCFDE0-8066-48FF-80A4-721F9B34EF9A}"/>
    <cellStyle name="Comma 2 4 4 2 3 4 2" xfId="23488" xr:uid="{5841FDF3-3AAA-464A-863A-80E458F54EE8}"/>
    <cellStyle name="Comma 2 4 4 2 3 4 3" xfId="35369" xr:uid="{58FFE984-8413-4059-9C2B-83DD7DD8F692}"/>
    <cellStyle name="Comma 2 4 4 2 3 4 4" xfId="49626" xr:uid="{D62E8639-0408-4B6E-8B21-9B2C74A4D8CD}"/>
    <cellStyle name="Comma 2 4 4 2 3 5" xfId="11607" xr:uid="{ADE6C3DE-2E96-4B6A-A592-FCE6C6197BF5}"/>
    <cellStyle name="Comma 2 4 4 2 3 5 2" xfId="25864" xr:uid="{8BCB6A06-7229-4D92-8734-D9896DFB4712}"/>
    <cellStyle name="Comma 2 4 4 2 3 5 3" xfId="37745" xr:uid="{ADB7915F-1DB5-43E8-8635-E4DE9073555C}"/>
    <cellStyle name="Comma 2 4 4 2 3 5 4" xfId="52002" xr:uid="{C6036AE2-65A3-4027-B837-CCFC18F411E5}"/>
    <cellStyle name="Comma 2 4 4 2 3 6" xfId="13984" xr:uid="{ADD03EF2-E55B-44E0-B0B2-5A54189383B2}"/>
    <cellStyle name="Comma 2 4 4 2 3 6 2" xfId="40122" xr:uid="{92AB568B-9564-4BEE-829D-59B93373101C}"/>
    <cellStyle name="Comma 2 4 4 2 3 6 3" xfId="54379" xr:uid="{57B50F90-ED15-4FE1-BC37-F919F92CD457}"/>
    <cellStyle name="Comma 2 4 4 2 3 7" xfId="16360" xr:uid="{B8C5D711-57A0-43A0-A4EA-9CA49E8B47E7}"/>
    <cellStyle name="Comma 2 4 4 2 3 8" xfId="28241" xr:uid="{6869A657-8AC9-415E-8BD7-C1AD7AF8B7C3}"/>
    <cellStyle name="Comma 2 4 4 2 3 9" xfId="42498" xr:uid="{741C537F-7D5A-4658-97EB-7F3A45AEF9DF}"/>
    <cellStyle name="Comma 2 4 4 2 4" xfId="2895" xr:uid="{8FF82FFA-7E12-49A7-B42F-0599161F457F}"/>
    <cellStyle name="Comma 2 4 4 2 4 2" xfId="17152" xr:uid="{3EE0968E-3AAB-4DDF-B08B-B4BB775EB829}"/>
    <cellStyle name="Comma 2 4 4 2 4 3" xfId="29033" xr:uid="{D790E2D4-F609-4BEE-A345-9C5A0764698A}"/>
    <cellStyle name="Comma 2 4 4 2 4 4" xfId="43290" xr:uid="{F56BDC2D-1024-420F-A429-10007B3ED021}"/>
    <cellStyle name="Comma 2 4 4 2 5" xfId="5271" xr:uid="{B7ECBB34-CE6E-4240-ABAD-E1F371FF8FC6}"/>
    <cellStyle name="Comma 2 4 4 2 5 2" xfId="19528" xr:uid="{9BD36031-1659-4A4F-AAAD-0367D0E9C75C}"/>
    <cellStyle name="Comma 2 4 4 2 5 3" xfId="31409" xr:uid="{39381C70-F04F-44BA-BC25-FEEF85CEC310}"/>
    <cellStyle name="Comma 2 4 4 2 5 4" xfId="45666" xr:uid="{EDFF903A-2D99-4653-B91F-C99EB1B413DA}"/>
    <cellStyle name="Comma 2 4 4 2 6" xfId="7647" xr:uid="{B60AFF1B-E878-4492-81C0-257E606BA45A}"/>
    <cellStyle name="Comma 2 4 4 2 6 2" xfId="21904" xr:uid="{3D2A0187-5931-461B-B854-BC033A049E97}"/>
    <cellStyle name="Comma 2 4 4 2 6 3" xfId="33785" xr:uid="{6C1C4952-D3A1-4AB4-884B-C1A82761BCB7}"/>
    <cellStyle name="Comma 2 4 4 2 6 4" xfId="48042" xr:uid="{372BB629-50A7-4ACE-9702-43BE235FD2D0}"/>
    <cellStyle name="Comma 2 4 4 2 7" xfId="10023" xr:uid="{CD751542-56E1-4B26-BB54-0A5F3430A8CB}"/>
    <cellStyle name="Comma 2 4 4 2 7 2" xfId="24280" xr:uid="{0E4F4334-D10C-4098-BB79-05FF1B97AC10}"/>
    <cellStyle name="Comma 2 4 4 2 7 3" xfId="36161" xr:uid="{E5F49CE0-E6CC-426C-8641-1FF663A8ED2A}"/>
    <cellStyle name="Comma 2 4 4 2 7 4" xfId="50418" xr:uid="{A912A23F-5F8A-41CB-B0AE-5D9D64DAC9FF}"/>
    <cellStyle name="Comma 2 4 4 2 8" xfId="12400" xr:uid="{AFD1E0C6-B13E-4E48-9CD3-EDA0544CB903}"/>
    <cellStyle name="Comma 2 4 4 2 8 2" xfId="38538" xr:uid="{5B2337A9-427A-49E9-8F8D-55D56AE00A15}"/>
    <cellStyle name="Comma 2 4 4 2 8 3" xfId="52795" xr:uid="{1F30E219-5CE1-4AC3-BA42-4E34BB23B61C}"/>
    <cellStyle name="Comma 2 4 4 2 9" xfId="14776" xr:uid="{0AC730F4-361B-4AB5-967D-6DB7FD3E2D3A}"/>
    <cellStyle name="Comma 2 4 4 3" xfId="951" xr:uid="{C8FAC0A4-E468-450E-99EE-74A40DD25AE3}"/>
    <cellStyle name="Comma 2 4 4 3 2" xfId="3327" xr:uid="{A326E097-D4C7-495B-BCA5-B735E1273CCB}"/>
    <cellStyle name="Comma 2 4 4 3 2 2" xfId="17584" xr:uid="{9AE4B1B6-7D01-4D87-BC12-8343E0AB4695}"/>
    <cellStyle name="Comma 2 4 4 3 2 3" xfId="29465" xr:uid="{F312EDD2-10FC-4BAA-9EB1-9B71CA1CCB0D}"/>
    <cellStyle name="Comma 2 4 4 3 2 4" xfId="43722" xr:uid="{433D9125-C7C5-458A-8B8C-44C594ED3841}"/>
    <cellStyle name="Comma 2 4 4 3 3" xfId="5703" xr:uid="{56DD0719-AC31-431A-80EB-07FC89B38886}"/>
    <cellStyle name="Comma 2 4 4 3 3 2" xfId="19960" xr:uid="{2DAA0471-A270-4A68-B516-262088BF496E}"/>
    <cellStyle name="Comma 2 4 4 3 3 3" xfId="31841" xr:uid="{A0ED43BF-AC2A-4182-9876-4855942F7894}"/>
    <cellStyle name="Comma 2 4 4 3 3 4" xfId="46098" xr:uid="{2B23317E-8350-4773-AF19-7DACDA0B0829}"/>
    <cellStyle name="Comma 2 4 4 3 4" xfId="8079" xr:uid="{DC912390-86EF-435B-A7D4-00645046BAC1}"/>
    <cellStyle name="Comma 2 4 4 3 4 2" xfId="22336" xr:uid="{3B083E07-A652-4DD1-AA3C-E1DD64C3B4F0}"/>
    <cellStyle name="Comma 2 4 4 3 4 3" xfId="34217" xr:uid="{8443DDAE-1DA3-4DD1-8654-21F01E54764D}"/>
    <cellStyle name="Comma 2 4 4 3 4 4" xfId="48474" xr:uid="{E54D2D59-E743-41BE-AD33-36187DC9F2F0}"/>
    <cellStyle name="Comma 2 4 4 3 5" xfId="10455" xr:uid="{E8412A99-94DA-4525-BDC7-CDCC3D8CA88C}"/>
    <cellStyle name="Comma 2 4 4 3 5 2" xfId="24712" xr:uid="{0FEBDC5D-6DF9-4C3D-8FFE-EC52BB6BE709}"/>
    <cellStyle name="Comma 2 4 4 3 5 3" xfId="36593" xr:uid="{D8542B16-3EEE-4712-B4DF-EAB7EFC33806}"/>
    <cellStyle name="Comma 2 4 4 3 5 4" xfId="50850" xr:uid="{D043853C-05D5-463C-93FE-75CB433B6642}"/>
    <cellStyle name="Comma 2 4 4 3 6" xfId="12832" xr:uid="{A86792AB-2C40-4FE9-9F28-7571BB0B9BE0}"/>
    <cellStyle name="Comma 2 4 4 3 6 2" xfId="38970" xr:uid="{374C37C4-DE32-4368-8F81-64213B1A139F}"/>
    <cellStyle name="Comma 2 4 4 3 6 3" xfId="53227" xr:uid="{5B19F006-6CBD-452F-A599-21E739F5C26F}"/>
    <cellStyle name="Comma 2 4 4 3 7" xfId="15208" xr:uid="{C04B5ECE-D3D7-4AED-8EF0-8FAFEDA1EAEF}"/>
    <cellStyle name="Comma 2 4 4 3 8" xfId="27089" xr:uid="{5FDEE2FD-C3A7-4793-97DD-91965DB65AE4}"/>
    <cellStyle name="Comma 2 4 4 3 9" xfId="41346" xr:uid="{B68AF3F8-3BDC-405A-894A-89D78308441D}"/>
    <cellStyle name="Comma 2 4 4 4" xfId="1743" xr:uid="{C4C6D4E7-F5AB-4BA9-A06A-8427113DA78A}"/>
    <cellStyle name="Comma 2 4 4 4 2" xfId="4119" xr:uid="{B244A3D3-FD23-4B14-B64B-3815D95F1ACD}"/>
    <cellStyle name="Comma 2 4 4 4 2 2" xfId="18376" xr:uid="{2AE43387-8E31-41DE-9748-35BA28BD288E}"/>
    <cellStyle name="Comma 2 4 4 4 2 3" xfId="30257" xr:uid="{9E1268FD-163C-4CEF-97B6-A00064495F5F}"/>
    <cellStyle name="Comma 2 4 4 4 2 4" xfId="44514" xr:uid="{8E67B4AA-20F5-44E7-A07F-1375ED9D01A4}"/>
    <cellStyle name="Comma 2 4 4 4 3" xfId="6495" xr:uid="{11B173C5-9AC5-4014-B2B4-1922C1FA35E3}"/>
    <cellStyle name="Comma 2 4 4 4 3 2" xfId="20752" xr:uid="{4CF9B2B9-4D00-4C3A-AEB5-DCBE4DBF5ECD}"/>
    <cellStyle name="Comma 2 4 4 4 3 3" xfId="32633" xr:uid="{B349FDBC-1CC6-4197-B309-C99F40EF1B92}"/>
    <cellStyle name="Comma 2 4 4 4 3 4" xfId="46890" xr:uid="{C7B714A9-BA66-4162-943F-8F2099A13C64}"/>
    <cellStyle name="Comma 2 4 4 4 4" xfId="8871" xr:uid="{DB6B10AF-CC53-49A5-ACC2-22C254D768D7}"/>
    <cellStyle name="Comma 2 4 4 4 4 2" xfId="23128" xr:uid="{3A8465B7-8140-41D5-AE00-CE507211FD2F}"/>
    <cellStyle name="Comma 2 4 4 4 4 3" xfId="35009" xr:uid="{60629F32-75D8-4ADE-8E45-0B2A8EF55214}"/>
    <cellStyle name="Comma 2 4 4 4 4 4" xfId="49266" xr:uid="{DE69BE29-29E7-4F65-ACB4-A5526402E73E}"/>
    <cellStyle name="Comma 2 4 4 4 5" xfId="11247" xr:uid="{C5B04D28-C4BF-4680-8660-C4057E2DE75A}"/>
    <cellStyle name="Comma 2 4 4 4 5 2" xfId="25504" xr:uid="{D9E08967-0A1C-4E3A-B90A-CF4AC9C7F1C1}"/>
    <cellStyle name="Comma 2 4 4 4 5 3" xfId="37385" xr:uid="{26EDDE99-68AF-4357-A11C-0B4F7D614FC5}"/>
    <cellStyle name="Comma 2 4 4 4 5 4" xfId="51642" xr:uid="{1D7056A9-C476-476F-913B-4BE559480649}"/>
    <cellStyle name="Comma 2 4 4 4 6" xfId="13624" xr:uid="{4DCB2BA9-F57F-476B-8C30-56D26CE0DFA3}"/>
    <cellStyle name="Comma 2 4 4 4 6 2" xfId="39762" xr:uid="{24ADDE59-6CAC-4281-9461-547B871217C3}"/>
    <cellStyle name="Comma 2 4 4 4 6 3" xfId="54019" xr:uid="{821BA797-A453-4CAC-9CD7-441D41464A1E}"/>
    <cellStyle name="Comma 2 4 4 4 7" xfId="16000" xr:uid="{2D4E6558-B5A6-4243-A5C0-0C2C7FF968C7}"/>
    <cellStyle name="Comma 2 4 4 4 8" xfId="27881" xr:uid="{2EB7B67A-D385-4809-8920-896EEE0046CE}"/>
    <cellStyle name="Comma 2 4 4 4 9" xfId="42138" xr:uid="{F71419C7-D43D-4334-A9DA-648DBA190B23}"/>
    <cellStyle name="Comma 2 4 4 5" xfId="2535" xr:uid="{DBAF32D0-F8A5-49AA-9894-5E63F989B5A2}"/>
    <cellStyle name="Comma 2 4 4 5 2" xfId="16792" xr:uid="{67099210-F32B-4612-9C4D-0E23D37E8B89}"/>
    <cellStyle name="Comma 2 4 4 5 3" xfId="28673" xr:uid="{23588A2E-2D40-400E-AEE2-26D152776CB6}"/>
    <cellStyle name="Comma 2 4 4 5 4" xfId="42930" xr:uid="{AD39362A-A5B1-46D6-926F-0FD13F72779E}"/>
    <cellStyle name="Comma 2 4 4 6" xfId="4911" xr:uid="{EB3CF63C-B363-480F-9C9C-E02F7A8F31F6}"/>
    <cellStyle name="Comma 2 4 4 6 2" xfId="19168" xr:uid="{1509FF2D-8BB3-4636-86B8-3F563FCE90C4}"/>
    <cellStyle name="Comma 2 4 4 6 3" xfId="31049" xr:uid="{20716D76-3548-4145-9BED-D4B0230BE0F2}"/>
    <cellStyle name="Comma 2 4 4 6 4" xfId="45306" xr:uid="{0D731804-6389-4B73-9FA2-3C26A662A0ED}"/>
    <cellStyle name="Comma 2 4 4 7" xfId="7287" xr:uid="{ED4CEC86-D0F5-4EB0-9FF4-60D5CA6CD02F}"/>
    <cellStyle name="Comma 2 4 4 7 2" xfId="21544" xr:uid="{9AC65311-5E55-4029-8820-883257AF482E}"/>
    <cellStyle name="Comma 2 4 4 7 3" xfId="33425" xr:uid="{02FEFDA8-C723-402C-AC0B-8975557BBD1B}"/>
    <cellStyle name="Comma 2 4 4 7 4" xfId="47682" xr:uid="{061487B5-1405-4612-8DE3-188EE4BAC1D0}"/>
    <cellStyle name="Comma 2 4 4 8" xfId="9663" xr:uid="{BB065920-4A72-4F75-BE67-4C31189772BF}"/>
    <cellStyle name="Comma 2 4 4 8 2" xfId="23920" xr:uid="{7E88703F-37A6-4FF4-9CAD-F82E0506F217}"/>
    <cellStyle name="Comma 2 4 4 8 3" xfId="35801" xr:uid="{F3EEE1D8-CC63-4AF2-8837-E21919C33309}"/>
    <cellStyle name="Comma 2 4 4 8 4" xfId="50058" xr:uid="{6FC49E8F-32A8-4063-8AD8-9B2A37D185B9}"/>
    <cellStyle name="Comma 2 4 4 9" xfId="12040" xr:uid="{89F2EF72-2CD3-4EE4-A62D-E2BA57328B78}"/>
    <cellStyle name="Comma 2 4 4 9 2" xfId="38178" xr:uid="{324F6D57-2E60-42FC-A113-B4114015B9DA}"/>
    <cellStyle name="Comma 2 4 4 9 3" xfId="52435" xr:uid="{DA830C68-7EA8-4408-9749-6CF3100EEEEA}"/>
    <cellStyle name="Comma 2 4 5" xfId="195" xr:uid="{106A2704-E556-4FBA-8CA3-902897BF6868}"/>
    <cellStyle name="Comma 2 4 5 10" xfId="14452" xr:uid="{9AA06125-5866-4A16-A299-815BD65A2D5F}"/>
    <cellStyle name="Comma 2 4 5 11" xfId="26333" xr:uid="{33265F81-F08A-47E8-8CA7-5A9B8651AD78}"/>
    <cellStyle name="Comma 2 4 5 12" xfId="40590" xr:uid="{AE9A2E2A-C80A-49F8-90FC-EAB64A218389}"/>
    <cellStyle name="Comma 2 4 5 2" xfId="555" xr:uid="{946AAA7C-C83A-412D-93EA-C68B0CB61E67}"/>
    <cellStyle name="Comma 2 4 5 2 10" xfId="26693" xr:uid="{890FF6F4-C747-4053-8DA8-2193898D552E}"/>
    <cellStyle name="Comma 2 4 5 2 11" xfId="40950" xr:uid="{D0BDFA67-C315-4A98-9B90-F7585BE8D0F3}"/>
    <cellStyle name="Comma 2 4 5 2 2" xfId="1347" xr:uid="{69717EF3-585C-4759-9173-99197E57C567}"/>
    <cellStyle name="Comma 2 4 5 2 2 2" xfId="3723" xr:uid="{FB870FCA-35EC-442A-8924-B7421EE0B70F}"/>
    <cellStyle name="Comma 2 4 5 2 2 2 2" xfId="17980" xr:uid="{FF9F3E75-3A96-47F3-BE97-2588C0E256C6}"/>
    <cellStyle name="Comma 2 4 5 2 2 2 3" xfId="29861" xr:uid="{C448EE56-B61C-462E-AEC5-84B9B4D91B47}"/>
    <cellStyle name="Comma 2 4 5 2 2 2 4" xfId="44118" xr:uid="{640A0DF9-7A2C-4F3A-9DCC-3FBE3BCD691C}"/>
    <cellStyle name="Comma 2 4 5 2 2 3" xfId="6099" xr:uid="{C2D0BA2C-4B42-4C57-B16B-4037B6D47272}"/>
    <cellStyle name="Comma 2 4 5 2 2 3 2" xfId="20356" xr:uid="{C757D9A4-DB98-4405-B86C-9E485582A5AF}"/>
    <cellStyle name="Comma 2 4 5 2 2 3 3" xfId="32237" xr:uid="{CBDCD8B0-A058-4B42-BE97-DAF46C614C6E}"/>
    <cellStyle name="Comma 2 4 5 2 2 3 4" xfId="46494" xr:uid="{79700FB3-0ADC-4A76-B4F8-120960F1140E}"/>
    <cellStyle name="Comma 2 4 5 2 2 4" xfId="8475" xr:uid="{5D2A4A41-21B1-42A1-BC85-8C102C7215DC}"/>
    <cellStyle name="Comma 2 4 5 2 2 4 2" xfId="22732" xr:uid="{801BB839-9C7E-427B-BC23-E6B6102E41B7}"/>
    <cellStyle name="Comma 2 4 5 2 2 4 3" xfId="34613" xr:uid="{72138327-1E20-48CE-95FA-AF7FEA635AEC}"/>
    <cellStyle name="Comma 2 4 5 2 2 4 4" xfId="48870" xr:uid="{D67A31F4-FB1D-40B3-8504-391BE519DACD}"/>
    <cellStyle name="Comma 2 4 5 2 2 5" xfId="10851" xr:uid="{1AEE9C46-D295-4838-8D08-36DBD54672CD}"/>
    <cellStyle name="Comma 2 4 5 2 2 5 2" xfId="25108" xr:uid="{C02DADB4-9039-4511-AB85-C5C5C0E2ED7E}"/>
    <cellStyle name="Comma 2 4 5 2 2 5 3" xfId="36989" xr:uid="{68C5C0E7-7B93-4032-B9AE-0CC7064599DC}"/>
    <cellStyle name="Comma 2 4 5 2 2 5 4" xfId="51246" xr:uid="{1704FB08-2127-4AB6-866B-61320AE52577}"/>
    <cellStyle name="Comma 2 4 5 2 2 6" xfId="13228" xr:uid="{D6D3B45A-B90F-4B91-80E7-75CA1434177E}"/>
    <cellStyle name="Comma 2 4 5 2 2 6 2" xfId="39366" xr:uid="{AE2772A7-3673-4468-9054-D3071210F811}"/>
    <cellStyle name="Comma 2 4 5 2 2 6 3" xfId="53623" xr:uid="{BBEF35D3-C76D-4612-9BA7-732AFA75C343}"/>
    <cellStyle name="Comma 2 4 5 2 2 7" xfId="15604" xr:uid="{4A54DB6D-2B20-4C84-8319-D953E8CFD0EB}"/>
    <cellStyle name="Comma 2 4 5 2 2 8" xfId="27485" xr:uid="{0B4F7BC2-EB2E-4BBB-9FC3-6D5695B462E0}"/>
    <cellStyle name="Comma 2 4 5 2 2 9" xfId="41742" xr:uid="{08B944E0-D8C3-4AEE-BD4C-86A6017D9C9E}"/>
    <cellStyle name="Comma 2 4 5 2 3" xfId="2139" xr:uid="{6E55A975-2DF2-49A2-B559-5E14DC246E38}"/>
    <cellStyle name="Comma 2 4 5 2 3 2" xfId="4515" xr:uid="{178542AA-6359-4AD5-BD35-B0B1462B4DCE}"/>
    <cellStyle name="Comma 2 4 5 2 3 2 2" xfId="18772" xr:uid="{F6DCB0EF-9098-4100-84F0-82E5641B7D48}"/>
    <cellStyle name="Comma 2 4 5 2 3 2 3" xfId="30653" xr:uid="{FD7B3F88-AFEB-40E0-B60B-E07D4CFE34F9}"/>
    <cellStyle name="Comma 2 4 5 2 3 2 4" xfId="44910" xr:uid="{B93FF283-4F20-4969-AED4-015E82880DE8}"/>
    <cellStyle name="Comma 2 4 5 2 3 3" xfId="6891" xr:uid="{073A3019-1EF5-4333-B9AA-65D981DE622F}"/>
    <cellStyle name="Comma 2 4 5 2 3 3 2" xfId="21148" xr:uid="{CD5A0E2C-81C6-49D5-975E-2E155E49CEA1}"/>
    <cellStyle name="Comma 2 4 5 2 3 3 3" xfId="33029" xr:uid="{7D14BC56-D9E0-4895-96DF-DCF762537BB9}"/>
    <cellStyle name="Comma 2 4 5 2 3 3 4" xfId="47286" xr:uid="{65856937-AB00-4952-B0E6-83E71372ADC3}"/>
    <cellStyle name="Comma 2 4 5 2 3 4" xfId="9267" xr:uid="{02288C07-8D4C-4561-8AC0-070FCC06FE40}"/>
    <cellStyle name="Comma 2 4 5 2 3 4 2" xfId="23524" xr:uid="{25587775-D268-4730-8830-83331879B7D1}"/>
    <cellStyle name="Comma 2 4 5 2 3 4 3" xfId="35405" xr:uid="{4461AD09-4D8C-4D51-BE3E-F8593C6F2E04}"/>
    <cellStyle name="Comma 2 4 5 2 3 4 4" xfId="49662" xr:uid="{34B6380B-B952-4B65-B50D-B3ED0353A4F3}"/>
    <cellStyle name="Comma 2 4 5 2 3 5" xfId="11643" xr:uid="{811A5DB0-9E3D-4D81-A652-58C74E67D4B9}"/>
    <cellStyle name="Comma 2 4 5 2 3 5 2" xfId="25900" xr:uid="{D83896EF-F291-4704-B309-DB7515BE9B21}"/>
    <cellStyle name="Comma 2 4 5 2 3 5 3" xfId="37781" xr:uid="{28DAF902-C9C3-4415-98EA-300D8DCC4111}"/>
    <cellStyle name="Comma 2 4 5 2 3 5 4" xfId="52038" xr:uid="{4EDA6569-48F0-423B-B429-9BA536BE18B9}"/>
    <cellStyle name="Comma 2 4 5 2 3 6" xfId="14020" xr:uid="{1BE7005A-B28B-4C1B-B54E-E865C766EF5B}"/>
    <cellStyle name="Comma 2 4 5 2 3 6 2" xfId="40158" xr:uid="{0C4AC5FD-260B-416D-A224-6D2AD18A50E2}"/>
    <cellStyle name="Comma 2 4 5 2 3 6 3" xfId="54415" xr:uid="{3B74E176-E424-4D84-A5DF-C7BDDE793477}"/>
    <cellStyle name="Comma 2 4 5 2 3 7" xfId="16396" xr:uid="{1DEA9125-B2F4-4690-A87C-B62927F3C509}"/>
    <cellStyle name="Comma 2 4 5 2 3 8" xfId="28277" xr:uid="{0507E671-03D4-46AF-AF9E-260039406581}"/>
    <cellStyle name="Comma 2 4 5 2 3 9" xfId="42534" xr:uid="{A7B789F5-D040-4E9A-A399-239FCC252657}"/>
    <cellStyle name="Comma 2 4 5 2 4" xfId="2931" xr:uid="{39833C35-C8F2-4BBB-8E63-A84239A2B4B0}"/>
    <cellStyle name="Comma 2 4 5 2 4 2" xfId="17188" xr:uid="{A6EEDDD0-EE83-4E45-8C1A-B9F5D5B50608}"/>
    <cellStyle name="Comma 2 4 5 2 4 3" xfId="29069" xr:uid="{F355CBAE-22AD-47BE-AB8D-EBCE61C15A3E}"/>
    <cellStyle name="Comma 2 4 5 2 4 4" xfId="43326" xr:uid="{ACE1AB0F-6C8B-49FB-88CE-C0FBCEE47A55}"/>
    <cellStyle name="Comma 2 4 5 2 5" xfId="5307" xr:uid="{FAC504D9-E029-4378-A1D0-EBCEC4B53CA9}"/>
    <cellStyle name="Comma 2 4 5 2 5 2" xfId="19564" xr:uid="{662ACF01-56B7-4EF7-A0DB-08BD792447B4}"/>
    <cellStyle name="Comma 2 4 5 2 5 3" xfId="31445" xr:uid="{9680B2BD-173C-47E3-8C65-D749B4C37B64}"/>
    <cellStyle name="Comma 2 4 5 2 5 4" xfId="45702" xr:uid="{F03E0820-21B2-43E7-A2DB-C42B03C3A1F3}"/>
    <cellStyle name="Comma 2 4 5 2 6" xfId="7683" xr:uid="{C2A0705C-5EFC-484B-85A2-5443086F73CF}"/>
    <cellStyle name="Comma 2 4 5 2 6 2" xfId="21940" xr:uid="{88C3233E-E6B4-4C9D-983A-B5387B7153A8}"/>
    <cellStyle name="Comma 2 4 5 2 6 3" xfId="33821" xr:uid="{916977E0-7839-4D6B-937B-53E96833F9F2}"/>
    <cellStyle name="Comma 2 4 5 2 6 4" xfId="48078" xr:uid="{2E8BA6D6-6D2D-4219-AE0B-98E8102BA4DC}"/>
    <cellStyle name="Comma 2 4 5 2 7" xfId="10059" xr:uid="{895C3D02-FE76-4C52-815F-0258B750955B}"/>
    <cellStyle name="Comma 2 4 5 2 7 2" xfId="24316" xr:uid="{36D712E5-6679-4F6E-B6B3-2DE07DE59D0B}"/>
    <cellStyle name="Comma 2 4 5 2 7 3" xfId="36197" xr:uid="{3511FF3B-A54B-4C46-8717-87229BF9CDFF}"/>
    <cellStyle name="Comma 2 4 5 2 7 4" xfId="50454" xr:uid="{AA05BA9C-15F0-4F7B-BF5B-848889F09EC5}"/>
    <cellStyle name="Comma 2 4 5 2 8" xfId="12436" xr:uid="{96A664F7-164C-47D5-86C0-5129ED760102}"/>
    <cellStyle name="Comma 2 4 5 2 8 2" xfId="38574" xr:uid="{A42A0770-8124-4CE4-B83D-F94DE56BABC1}"/>
    <cellStyle name="Comma 2 4 5 2 8 3" xfId="52831" xr:uid="{BBE46CCA-8289-4CC9-8104-6363E268422B}"/>
    <cellStyle name="Comma 2 4 5 2 9" xfId="14812" xr:uid="{5BAE7447-E75A-4FD3-8052-EF317D18FF92}"/>
    <cellStyle name="Comma 2 4 5 3" xfId="987" xr:uid="{FB709665-2678-421A-BF74-469695E7CC9A}"/>
    <cellStyle name="Comma 2 4 5 3 2" xfId="3363" xr:uid="{A466C822-C055-46F9-89A2-CECA872A3325}"/>
    <cellStyle name="Comma 2 4 5 3 2 2" xfId="17620" xr:uid="{7E89BF7F-566E-43EF-8DCC-DEEA73FFCBFA}"/>
    <cellStyle name="Comma 2 4 5 3 2 3" xfId="29501" xr:uid="{E1D47622-4DD7-47D1-9C1E-D22FAB9A9157}"/>
    <cellStyle name="Comma 2 4 5 3 2 4" xfId="43758" xr:uid="{00E08B36-FAB6-490D-BA4D-599CAFF51147}"/>
    <cellStyle name="Comma 2 4 5 3 3" xfId="5739" xr:uid="{2C8CD37B-1F8F-494A-8E2B-3F5C472D4938}"/>
    <cellStyle name="Comma 2 4 5 3 3 2" xfId="19996" xr:uid="{59B6ED66-E54A-448E-80D4-ED79A7033BAB}"/>
    <cellStyle name="Comma 2 4 5 3 3 3" xfId="31877" xr:uid="{A5FEE5BC-447D-4997-92DE-7BC130616D86}"/>
    <cellStyle name="Comma 2 4 5 3 3 4" xfId="46134" xr:uid="{1398645A-8B09-471D-858C-C625D81A457B}"/>
    <cellStyle name="Comma 2 4 5 3 4" xfId="8115" xr:uid="{2FC5209A-1385-4EB2-8B47-682F851738BD}"/>
    <cellStyle name="Comma 2 4 5 3 4 2" xfId="22372" xr:uid="{2B7C5BCD-BACE-4576-B28F-CBB656979B63}"/>
    <cellStyle name="Comma 2 4 5 3 4 3" xfId="34253" xr:uid="{382528F3-6F87-4CF1-8537-FECEBDB3FE30}"/>
    <cellStyle name="Comma 2 4 5 3 4 4" xfId="48510" xr:uid="{F23550A5-233E-4918-BAE2-57305F404B00}"/>
    <cellStyle name="Comma 2 4 5 3 5" xfId="10491" xr:uid="{A917D7C0-C153-46AB-BCC0-34402C74CBF3}"/>
    <cellStyle name="Comma 2 4 5 3 5 2" xfId="24748" xr:uid="{14275743-55BC-498A-BBB1-B01FE17CEF1B}"/>
    <cellStyle name="Comma 2 4 5 3 5 3" xfId="36629" xr:uid="{1291D1D7-5FEB-4881-AB9C-E58FAD379120}"/>
    <cellStyle name="Comma 2 4 5 3 5 4" xfId="50886" xr:uid="{FCB7BAF3-0631-44CD-B9EC-1C44DA086FE2}"/>
    <cellStyle name="Comma 2 4 5 3 6" xfId="12868" xr:uid="{F38EB2DA-F1CA-4339-933B-0F0110795F70}"/>
    <cellStyle name="Comma 2 4 5 3 6 2" xfId="39006" xr:uid="{12E1CFB3-7304-4D9D-8621-E1937E889892}"/>
    <cellStyle name="Comma 2 4 5 3 6 3" xfId="53263" xr:uid="{2E77EFF1-ED32-4C4A-BF08-4F4D0C0BD249}"/>
    <cellStyle name="Comma 2 4 5 3 7" xfId="15244" xr:uid="{1F01E1B9-873C-481F-834D-B7F33FFFFA1A}"/>
    <cellStyle name="Comma 2 4 5 3 8" xfId="27125" xr:uid="{1F767E4D-9C67-4BF2-B635-F0ADA3EAC774}"/>
    <cellStyle name="Comma 2 4 5 3 9" xfId="41382" xr:uid="{92781EC2-3810-4DB6-8D9C-72A59DBE60BF}"/>
    <cellStyle name="Comma 2 4 5 4" xfId="1779" xr:uid="{EE471AF9-39C4-44BB-A51C-5A09DCC93CC8}"/>
    <cellStyle name="Comma 2 4 5 4 2" xfId="4155" xr:uid="{7FC487EF-FF55-4C80-94D3-61DC216B25F5}"/>
    <cellStyle name="Comma 2 4 5 4 2 2" xfId="18412" xr:uid="{C637B644-FC02-4873-9AFA-67BBD19C2223}"/>
    <cellStyle name="Comma 2 4 5 4 2 3" xfId="30293" xr:uid="{5F8E4D08-28ED-41FA-8AE4-E149A530BFC3}"/>
    <cellStyle name="Comma 2 4 5 4 2 4" xfId="44550" xr:uid="{A3C93643-A738-49BC-B736-31CDFE035F07}"/>
    <cellStyle name="Comma 2 4 5 4 3" xfId="6531" xr:uid="{D0362EA8-2627-4937-8054-ECFB8F29FF04}"/>
    <cellStyle name="Comma 2 4 5 4 3 2" xfId="20788" xr:uid="{FEAB94DC-30D9-4055-813F-5BCD7F4A8E88}"/>
    <cellStyle name="Comma 2 4 5 4 3 3" xfId="32669" xr:uid="{3F225732-8EF6-4ECE-9BE8-D5614386CAF7}"/>
    <cellStyle name="Comma 2 4 5 4 3 4" xfId="46926" xr:uid="{A882C41B-1FDE-4738-93C3-CD0F42878016}"/>
    <cellStyle name="Comma 2 4 5 4 4" xfId="8907" xr:uid="{63019532-9FDD-4C0C-850A-55915262955C}"/>
    <cellStyle name="Comma 2 4 5 4 4 2" xfId="23164" xr:uid="{1711BD23-6BCE-4075-B8B4-8D2D60134419}"/>
    <cellStyle name="Comma 2 4 5 4 4 3" xfId="35045" xr:uid="{AEDC13E7-9BF2-4812-8668-703C375BC0A2}"/>
    <cellStyle name="Comma 2 4 5 4 4 4" xfId="49302" xr:uid="{58E03515-E9DE-415C-B363-A3AC3277E39E}"/>
    <cellStyle name="Comma 2 4 5 4 5" xfId="11283" xr:uid="{3114BDD3-518E-442F-A162-2821C47E1A18}"/>
    <cellStyle name="Comma 2 4 5 4 5 2" xfId="25540" xr:uid="{ECAF84A8-D888-401E-B826-8C70757A8330}"/>
    <cellStyle name="Comma 2 4 5 4 5 3" xfId="37421" xr:uid="{25C6136F-6856-48CC-9B29-F5D502F0EE98}"/>
    <cellStyle name="Comma 2 4 5 4 5 4" xfId="51678" xr:uid="{9A4409C1-C2C1-4A65-B8FF-A81CBB0D444D}"/>
    <cellStyle name="Comma 2 4 5 4 6" xfId="13660" xr:uid="{9B796341-CC50-49D3-A6A2-2B419EF4DF20}"/>
    <cellStyle name="Comma 2 4 5 4 6 2" xfId="39798" xr:uid="{9DE31E6D-1094-4620-970B-77CC60D5D4DF}"/>
    <cellStyle name="Comma 2 4 5 4 6 3" xfId="54055" xr:uid="{52B390FF-F142-44B0-938F-52D9DCE9F79D}"/>
    <cellStyle name="Comma 2 4 5 4 7" xfId="16036" xr:uid="{964FBD65-4BA5-4CAB-8F7D-BAB274436AF9}"/>
    <cellStyle name="Comma 2 4 5 4 8" xfId="27917" xr:uid="{31601EC4-015A-4085-A79C-E5FD7ECCDA02}"/>
    <cellStyle name="Comma 2 4 5 4 9" xfId="42174" xr:uid="{875C3AE0-29FC-449F-B3A8-9405FBC25159}"/>
    <cellStyle name="Comma 2 4 5 5" xfId="2571" xr:uid="{21D84590-9D90-4CA3-B41C-224EC7DD1280}"/>
    <cellStyle name="Comma 2 4 5 5 2" xfId="16828" xr:uid="{1C50F8C3-4334-48CC-A338-B069BF501D92}"/>
    <cellStyle name="Comma 2 4 5 5 3" xfId="28709" xr:uid="{351136B8-9B1A-414C-8D31-51D0DA7C0938}"/>
    <cellStyle name="Comma 2 4 5 5 4" xfId="42966" xr:uid="{6B5A4433-93AE-4C0E-87D3-C6B3910ABF9E}"/>
    <cellStyle name="Comma 2 4 5 6" xfId="4947" xr:uid="{261A69E1-BDA9-49AF-8366-64E35C6A6006}"/>
    <cellStyle name="Comma 2 4 5 6 2" xfId="19204" xr:uid="{CD6B1B44-856B-4361-A1F9-C5E9A51417FF}"/>
    <cellStyle name="Comma 2 4 5 6 3" xfId="31085" xr:uid="{39B62895-F8AE-490E-B19D-7EA98F3481AB}"/>
    <cellStyle name="Comma 2 4 5 6 4" xfId="45342" xr:uid="{A481A34B-E20B-49C0-846A-C53F9BA76AE9}"/>
    <cellStyle name="Comma 2 4 5 7" xfId="7323" xr:uid="{B4F10A30-5B4C-4F57-BDE4-498BE34E3615}"/>
    <cellStyle name="Comma 2 4 5 7 2" xfId="21580" xr:uid="{6FFDDD5B-582F-4F95-AC32-5554476702ED}"/>
    <cellStyle name="Comma 2 4 5 7 3" xfId="33461" xr:uid="{BFD4A5D8-9D70-45ED-BDC3-5CC4506B55B3}"/>
    <cellStyle name="Comma 2 4 5 7 4" xfId="47718" xr:uid="{42759BD2-47E1-479F-B60F-9AB3B53DFC92}"/>
    <cellStyle name="Comma 2 4 5 8" xfId="9699" xr:uid="{27FCB9F3-6F67-455F-9843-999F6E8B1919}"/>
    <cellStyle name="Comma 2 4 5 8 2" xfId="23956" xr:uid="{37EE4D12-A26B-4D0D-860B-014FD21F5EAF}"/>
    <cellStyle name="Comma 2 4 5 8 3" xfId="35837" xr:uid="{B4D7707F-4FEF-4AD7-AD44-3389D7B9B0FF}"/>
    <cellStyle name="Comma 2 4 5 8 4" xfId="50094" xr:uid="{6CAFF232-05D3-4958-80D8-C950895F69FA}"/>
    <cellStyle name="Comma 2 4 5 9" xfId="12076" xr:uid="{D42FF418-34D9-4CCA-8262-F911097FADBB}"/>
    <cellStyle name="Comma 2 4 5 9 2" xfId="38214" xr:uid="{E99F2842-9871-4875-B3A1-FF13320198B6}"/>
    <cellStyle name="Comma 2 4 5 9 3" xfId="52471" xr:uid="{108DE11E-5F43-4078-B1D0-9CB9BB5C6F59}"/>
    <cellStyle name="Comma 2 4 6" xfId="231" xr:uid="{73A2CD9E-7ABA-455F-B701-A612F7A4FA9E}"/>
    <cellStyle name="Comma 2 4 6 10" xfId="14488" xr:uid="{9C4AD6B9-EDD1-41DD-8569-5CE324F522F6}"/>
    <cellStyle name="Comma 2 4 6 11" xfId="26369" xr:uid="{C611D01A-D972-40FE-9E6A-F140CB7C1535}"/>
    <cellStyle name="Comma 2 4 6 12" xfId="40626" xr:uid="{E32DCA69-CB48-4200-9892-45E2FC8E7F1A}"/>
    <cellStyle name="Comma 2 4 6 2" xfId="591" xr:uid="{564FCDF1-FEAA-4E7A-B58A-B6C963AD32F5}"/>
    <cellStyle name="Comma 2 4 6 2 10" xfId="26729" xr:uid="{AFB6C771-9338-4EDE-A75E-85C18744D4A6}"/>
    <cellStyle name="Comma 2 4 6 2 11" xfId="40986" xr:uid="{74F5739E-C621-4A2C-A311-5DAFD7B07214}"/>
    <cellStyle name="Comma 2 4 6 2 2" xfId="1383" xr:uid="{962FC2A7-E0CA-436A-8FF6-69C51F7586E1}"/>
    <cellStyle name="Comma 2 4 6 2 2 2" xfId="3759" xr:uid="{2A2C16F2-89C2-4320-9680-3F79F8EE575B}"/>
    <cellStyle name="Comma 2 4 6 2 2 2 2" xfId="18016" xr:uid="{4AB63F91-7BDD-435F-AC88-A9DB354B3D8C}"/>
    <cellStyle name="Comma 2 4 6 2 2 2 3" xfId="29897" xr:uid="{5B431948-1C28-4F32-85C2-1206B81AD475}"/>
    <cellStyle name="Comma 2 4 6 2 2 2 4" xfId="44154" xr:uid="{AA43F455-95A0-42BA-BB96-6E37E31D7229}"/>
    <cellStyle name="Comma 2 4 6 2 2 3" xfId="6135" xr:uid="{FAA9C993-A60B-473C-9B7D-E83B9E723A41}"/>
    <cellStyle name="Comma 2 4 6 2 2 3 2" xfId="20392" xr:uid="{765A5AF2-2481-4935-B822-56CE5C0FACD6}"/>
    <cellStyle name="Comma 2 4 6 2 2 3 3" xfId="32273" xr:uid="{769F09CC-F85D-457F-94E8-9D9EA768A6B7}"/>
    <cellStyle name="Comma 2 4 6 2 2 3 4" xfId="46530" xr:uid="{3D1E58DB-BFCB-4BBD-A84A-B20AEF292212}"/>
    <cellStyle name="Comma 2 4 6 2 2 4" xfId="8511" xr:uid="{74B3A413-BC2C-4059-A746-0470AE6D07DB}"/>
    <cellStyle name="Comma 2 4 6 2 2 4 2" xfId="22768" xr:uid="{C20FC4E6-2899-4E10-B355-F2C2A3D21D3D}"/>
    <cellStyle name="Comma 2 4 6 2 2 4 3" xfId="34649" xr:uid="{F668A999-5F45-43B7-84F8-2941EF7C4947}"/>
    <cellStyle name="Comma 2 4 6 2 2 4 4" xfId="48906" xr:uid="{88EC12A6-820B-4E73-BFE4-B3CAFDBF01C2}"/>
    <cellStyle name="Comma 2 4 6 2 2 5" xfId="10887" xr:uid="{50548708-1BE0-438F-BE87-A0F61F44C22B}"/>
    <cellStyle name="Comma 2 4 6 2 2 5 2" xfId="25144" xr:uid="{4E9C32EE-2C51-44D3-8CFB-4A38095EC386}"/>
    <cellStyle name="Comma 2 4 6 2 2 5 3" xfId="37025" xr:uid="{41477CBD-9269-4351-8E5A-DDFA1C975F9F}"/>
    <cellStyle name="Comma 2 4 6 2 2 5 4" xfId="51282" xr:uid="{DDB2CAC0-31E5-41D6-9CC2-1C64E501B371}"/>
    <cellStyle name="Comma 2 4 6 2 2 6" xfId="13264" xr:uid="{3DDAF3DF-6E7E-4333-B133-3C2BCB98371E}"/>
    <cellStyle name="Comma 2 4 6 2 2 6 2" xfId="39402" xr:uid="{99FCEA0F-8FFF-47FC-BDF6-A9E96A9BCBDB}"/>
    <cellStyle name="Comma 2 4 6 2 2 6 3" xfId="53659" xr:uid="{E25792AA-D374-407B-8DA1-182EAEC91F5C}"/>
    <cellStyle name="Comma 2 4 6 2 2 7" xfId="15640" xr:uid="{7D002FD4-B59F-49B1-984B-AF07A7FEA169}"/>
    <cellStyle name="Comma 2 4 6 2 2 8" xfId="27521" xr:uid="{3BCAF879-3B57-4FAD-8357-D3C01D4F3676}"/>
    <cellStyle name="Comma 2 4 6 2 2 9" xfId="41778" xr:uid="{46970291-BD35-4364-A7B1-3E055E49C584}"/>
    <cellStyle name="Comma 2 4 6 2 3" xfId="2175" xr:uid="{A75D4DF5-B6F8-4C2B-BF86-2F753126DE74}"/>
    <cellStyle name="Comma 2 4 6 2 3 2" xfId="4551" xr:uid="{E5FC378E-7D83-4F35-9BB6-0FC7499FA111}"/>
    <cellStyle name="Comma 2 4 6 2 3 2 2" xfId="18808" xr:uid="{CC986256-2404-4E35-B716-7F476544E5F9}"/>
    <cellStyle name="Comma 2 4 6 2 3 2 3" xfId="30689" xr:uid="{DA4B226A-AF9F-4189-92B9-CDF5F0D2B3A0}"/>
    <cellStyle name="Comma 2 4 6 2 3 2 4" xfId="44946" xr:uid="{7F26AD35-7B86-447F-92BF-41184A088896}"/>
    <cellStyle name="Comma 2 4 6 2 3 3" xfId="6927" xr:uid="{E4CE2AC1-F1B4-4707-B529-A9275C348068}"/>
    <cellStyle name="Comma 2 4 6 2 3 3 2" xfId="21184" xr:uid="{B6D2131B-5FEB-4791-8FC6-E2B3D26E235D}"/>
    <cellStyle name="Comma 2 4 6 2 3 3 3" xfId="33065" xr:uid="{8FCDDA41-8D0E-428A-B350-E6242E7BC559}"/>
    <cellStyle name="Comma 2 4 6 2 3 3 4" xfId="47322" xr:uid="{E29317BA-7F5D-4C54-8885-7174F1F4617F}"/>
    <cellStyle name="Comma 2 4 6 2 3 4" xfId="9303" xr:uid="{2183EE54-D421-4718-9B5A-24772AF6B91B}"/>
    <cellStyle name="Comma 2 4 6 2 3 4 2" xfId="23560" xr:uid="{F8C132BD-C9C2-408D-A2CC-4052CEF6EAFB}"/>
    <cellStyle name="Comma 2 4 6 2 3 4 3" xfId="35441" xr:uid="{03551089-AFF1-445B-9B82-0E811A8D80FB}"/>
    <cellStyle name="Comma 2 4 6 2 3 4 4" xfId="49698" xr:uid="{43C29D2D-D377-498F-BA53-1B08BD756EFD}"/>
    <cellStyle name="Comma 2 4 6 2 3 5" xfId="11679" xr:uid="{C4B7DE15-EE50-41C4-8965-D34A3CA02852}"/>
    <cellStyle name="Comma 2 4 6 2 3 5 2" xfId="25936" xr:uid="{BB973D1D-1753-4DFC-85CD-74314E3F58F0}"/>
    <cellStyle name="Comma 2 4 6 2 3 5 3" xfId="37817" xr:uid="{95F6D2DF-1AF6-4A45-AD8E-C7E64DC1EE49}"/>
    <cellStyle name="Comma 2 4 6 2 3 5 4" xfId="52074" xr:uid="{D7B03363-DD79-43EE-A2F4-645940E72232}"/>
    <cellStyle name="Comma 2 4 6 2 3 6" xfId="14056" xr:uid="{AB0991EC-9A7E-4FAC-BED1-0F38038FB448}"/>
    <cellStyle name="Comma 2 4 6 2 3 6 2" xfId="40194" xr:uid="{25D096EE-758B-4D76-98CA-73B0A5D0D919}"/>
    <cellStyle name="Comma 2 4 6 2 3 6 3" xfId="54451" xr:uid="{ADC133CB-71ED-47B1-AC29-20CA477576DE}"/>
    <cellStyle name="Comma 2 4 6 2 3 7" xfId="16432" xr:uid="{4DD93DD3-8B69-426A-A1F7-B80426277ED8}"/>
    <cellStyle name="Comma 2 4 6 2 3 8" xfId="28313" xr:uid="{1E5CCE80-C641-44C8-A925-3D2F9A623B42}"/>
    <cellStyle name="Comma 2 4 6 2 3 9" xfId="42570" xr:uid="{7221C73E-4C3C-465D-B87B-0E70804661B3}"/>
    <cellStyle name="Comma 2 4 6 2 4" xfId="2967" xr:uid="{715F959F-BF99-46C8-AE94-878EA792CA74}"/>
    <cellStyle name="Comma 2 4 6 2 4 2" xfId="17224" xr:uid="{0C62915C-10DB-45DE-9D4A-BADA5B4FB499}"/>
    <cellStyle name="Comma 2 4 6 2 4 3" xfId="29105" xr:uid="{F4F5D6DB-DBC9-494A-AD83-F9FC73FFA1DD}"/>
    <cellStyle name="Comma 2 4 6 2 4 4" xfId="43362" xr:uid="{9C59C68D-0062-4473-984A-0958168540CE}"/>
    <cellStyle name="Comma 2 4 6 2 5" xfId="5343" xr:uid="{F08873EA-4DEB-4D73-BE6A-0EEF5D1A7504}"/>
    <cellStyle name="Comma 2 4 6 2 5 2" xfId="19600" xr:uid="{776B91A6-A6B1-496F-B2EC-F8FA86E6D6C7}"/>
    <cellStyle name="Comma 2 4 6 2 5 3" xfId="31481" xr:uid="{BDF4F30E-128B-4042-9035-9B345C7872F8}"/>
    <cellStyle name="Comma 2 4 6 2 5 4" xfId="45738" xr:uid="{5BA81730-BAF4-461A-9F03-B48BE4F7AD13}"/>
    <cellStyle name="Comma 2 4 6 2 6" xfId="7719" xr:uid="{CC8C0AE7-6D05-42E2-A900-660169070277}"/>
    <cellStyle name="Comma 2 4 6 2 6 2" xfId="21976" xr:uid="{56361ED7-A775-4A2F-B36F-9028B9DC3812}"/>
    <cellStyle name="Comma 2 4 6 2 6 3" xfId="33857" xr:uid="{A75D4E28-3698-4547-87DF-0656E8F80366}"/>
    <cellStyle name="Comma 2 4 6 2 6 4" xfId="48114" xr:uid="{6B740851-BA43-4197-B944-0DA3A72C6124}"/>
    <cellStyle name="Comma 2 4 6 2 7" xfId="10095" xr:uid="{22B1C91B-B405-4430-B492-5D040D24133E}"/>
    <cellStyle name="Comma 2 4 6 2 7 2" xfId="24352" xr:uid="{94373C99-5242-48A6-A46C-313D60D6DE51}"/>
    <cellStyle name="Comma 2 4 6 2 7 3" xfId="36233" xr:uid="{065A7974-62EC-4800-933D-598AE43B5F0D}"/>
    <cellStyle name="Comma 2 4 6 2 7 4" xfId="50490" xr:uid="{6ADA419C-A1B2-4BD6-9C2F-F862D6A1D6DC}"/>
    <cellStyle name="Comma 2 4 6 2 8" xfId="12472" xr:uid="{40381000-2323-439C-AA55-0337D99A1AB8}"/>
    <cellStyle name="Comma 2 4 6 2 8 2" xfId="38610" xr:uid="{B0CDFC26-1E3D-4143-8888-E1BE1EF9234A}"/>
    <cellStyle name="Comma 2 4 6 2 8 3" xfId="52867" xr:uid="{768353E7-3836-482A-86B0-C57A7CC1D65A}"/>
    <cellStyle name="Comma 2 4 6 2 9" xfId="14848" xr:uid="{10E66771-0101-4C1B-8902-1451F6A6DB55}"/>
    <cellStyle name="Comma 2 4 6 3" xfId="1023" xr:uid="{16C0FF9C-4B64-4036-90E1-1C19ED850453}"/>
    <cellStyle name="Comma 2 4 6 3 2" xfId="3399" xr:uid="{E662635B-139E-4366-8263-2E760E558900}"/>
    <cellStyle name="Comma 2 4 6 3 2 2" xfId="17656" xr:uid="{C4048107-725D-4CC0-A7BB-3F7E1CB5E03A}"/>
    <cellStyle name="Comma 2 4 6 3 2 3" xfId="29537" xr:uid="{880DD8E1-ACA0-46BD-82F7-A50309538FB7}"/>
    <cellStyle name="Comma 2 4 6 3 2 4" xfId="43794" xr:uid="{44363BDE-BBBE-41EB-9E31-0068D7701EE9}"/>
    <cellStyle name="Comma 2 4 6 3 3" xfId="5775" xr:uid="{F6869623-E8DC-482B-971E-73BE83D4C9FC}"/>
    <cellStyle name="Comma 2 4 6 3 3 2" xfId="20032" xr:uid="{3F8AB070-2739-4D26-B151-B370E2874477}"/>
    <cellStyle name="Comma 2 4 6 3 3 3" xfId="31913" xr:uid="{46E35BCB-606F-4367-90DF-93F1DACCFBD2}"/>
    <cellStyle name="Comma 2 4 6 3 3 4" xfId="46170" xr:uid="{EAFB029C-E770-4290-9B5B-114AE231A545}"/>
    <cellStyle name="Comma 2 4 6 3 4" xfId="8151" xr:uid="{7B48A57D-CF2E-4619-AC95-8ED7B34C1BAE}"/>
    <cellStyle name="Comma 2 4 6 3 4 2" xfId="22408" xr:uid="{70C17C4A-6F6E-4718-B333-33BDF23E0371}"/>
    <cellStyle name="Comma 2 4 6 3 4 3" xfId="34289" xr:uid="{53A91137-81FD-4957-B970-1FE56BDF5245}"/>
    <cellStyle name="Comma 2 4 6 3 4 4" xfId="48546" xr:uid="{DC9321D0-EB76-452C-B689-AD7C48DE83F0}"/>
    <cellStyle name="Comma 2 4 6 3 5" xfId="10527" xr:uid="{FC59BEDA-738B-4C82-B2BF-9D3B4E08883D}"/>
    <cellStyle name="Comma 2 4 6 3 5 2" xfId="24784" xr:uid="{822A06A6-25F2-40B1-B815-70424EA9E4D0}"/>
    <cellStyle name="Comma 2 4 6 3 5 3" xfId="36665" xr:uid="{83C9288B-88D3-41AA-8E88-443234FECB9B}"/>
    <cellStyle name="Comma 2 4 6 3 5 4" xfId="50922" xr:uid="{7BD52939-4E1F-44C1-91FF-41CDF3E13DC9}"/>
    <cellStyle name="Comma 2 4 6 3 6" xfId="12904" xr:uid="{4090C727-D76A-4017-9B39-824B59F8E26E}"/>
    <cellStyle name="Comma 2 4 6 3 6 2" xfId="39042" xr:uid="{FC92077A-D423-424B-8821-8C5693D33CF9}"/>
    <cellStyle name="Comma 2 4 6 3 6 3" xfId="53299" xr:uid="{43D0BF77-3621-4B5B-9DAA-6D83A25946C5}"/>
    <cellStyle name="Comma 2 4 6 3 7" xfId="15280" xr:uid="{F6BDB5BA-1F9B-48EC-8C30-FA425EE60AE4}"/>
    <cellStyle name="Comma 2 4 6 3 8" xfId="27161" xr:uid="{15EB3FB2-4A25-42CE-89D0-B63B2E88B5BC}"/>
    <cellStyle name="Comma 2 4 6 3 9" xfId="41418" xr:uid="{B13C0E1E-6D08-4D43-AD51-A5C1360C6595}"/>
    <cellStyle name="Comma 2 4 6 4" xfId="1815" xr:uid="{F6215495-D97C-481F-9970-E04104FBAB39}"/>
    <cellStyle name="Comma 2 4 6 4 2" xfId="4191" xr:uid="{351D189F-4FFA-49F5-89E0-E7D84BF9DD40}"/>
    <cellStyle name="Comma 2 4 6 4 2 2" xfId="18448" xr:uid="{7922ACFB-F416-4BC2-B6F3-F6BBF61B4DAA}"/>
    <cellStyle name="Comma 2 4 6 4 2 3" xfId="30329" xr:uid="{3C08FCD6-5293-4A42-AB58-14664CF54DBC}"/>
    <cellStyle name="Comma 2 4 6 4 2 4" xfId="44586" xr:uid="{280A8538-1F8C-461C-B132-5E33D8489A13}"/>
    <cellStyle name="Comma 2 4 6 4 3" xfId="6567" xr:uid="{F40CF05C-2045-45A9-9584-893D05706899}"/>
    <cellStyle name="Comma 2 4 6 4 3 2" xfId="20824" xr:uid="{B0472BF2-CC39-489B-8599-85E92CAC618F}"/>
    <cellStyle name="Comma 2 4 6 4 3 3" xfId="32705" xr:uid="{1239B46A-7E0E-48CB-839B-2A732FE29C9D}"/>
    <cellStyle name="Comma 2 4 6 4 3 4" xfId="46962" xr:uid="{C54AA49B-8B16-4975-A4FA-0B3D67F10197}"/>
    <cellStyle name="Comma 2 4 6 4 4" xfId="8943" xr:uid="{098EF6EC-5ADB-43CC-99D4-A6E1EC8BDD2C}"/>
    <cellStyle name="Comma 2 4 6 4 4 2" xfId="23200" xr:uid="{2E862848-9A46-47B7-B8BE-C0EF80299C1A}"/>
    <cellStyle name="Comma 2 4 6 4 4 3" xfId="35081" xr:uid="{FC156D66-2CDF-406B-BA91-28BD7DC5CD22}"/>
    <cellStyle name="Comma 2 4 6 4 4 4" xfId="49338" xr:uid="{88D304C2-9968-49DE-91F2-F22EAEFF069B}"/>
    <cellStyle name="Comma 2 4 6 4 5" xfId="11319" xr:uid="{824F599F-D060-4F71-AA15-3AD87FDC208D}"/>
    <cellStyle name="Comma 2 4 6 4 5 2" xfId="25576" xr:uid="{FE802F81-A973-4FC5-90CF-BC79AF1AB24B}"/>
    <cellStyle name="Comma 2 4 6 4 5 3" xfId="37457" xr:uid="{C24674BC-79C0-4861-810B-F4537C7C4CFF}"/>
    <cellStyle name="Comma 2 4 6 4 5 4" xfId="51714" xr:uid="{11A03D04-E8D5-4FC3-B4BD-F9590FA3CF55}"/>
    <cellStyle name="Comma 2 4 6 4 6" xfId="13696" xr:uid="{1721178B-0ED8-4C13-9B0C-4BA7EC6BE7D8}"/>
    <cellStyle name="Comma 2 4 6 4 6 2" xfId="39834" xr:uid="{751D84EF-5680-40B4-B4B6-9F9FF51DF8DC}"/>
    <cellStyle name="Comma 2 4 6 4 6 3" xfId="54091" xr:uid="{9003708A-39A7-4C1D-BE3E-44AEDAF408F6}"/>
    <cellStyle name="Comma 2 4 6 4 7" xfId="16072" xr:uid="{24366E8F-F59D-4DC2-81CA-9E77715D7432}"/>
    <cellStyle name="Comma 2 4 6 4 8" xfId="27953" xr:uid="{903AA569-364A-4E69-BBD5-5F860D657DCD}"/>
    <cellStyle name="Comma 2 4 6 4 9" xfId="42210" xr:uid="{52275741-D41F-47CA-898D-CD6FFE25B375}"/>
    <cellStyle name="Comma 2 4 6 5" xfId="2607" xr:uid="{58C4AF65-C317-4139-8470-3DE143660AE2}"/>
    <cellStyle name="Comma 2 4 6 5 2" xfId="16864" xr:uid="{F0847B28-FB26-442D-929C-E4EA0FBD45BF}"/>
    <cellStyle name="Comma 2 4 6 5 3" xfId="28745" xr:uid="{DF6B4FEF-415D-429C-BD9B-896A92B192F0}"/>
    <cellStyle name="Comma 2 4 6 5 4" xfId="43002" xr:uid="{5D4C110F-7822-4AED-8717-736FB9D50641}"/>
    <cellStyle name="Comma 2 4 6 6" xfId="4983" xr:uid="{7256FAE2-C034-45C5-96DE-AEC39D19FE5E}"/>
    <cellStyle name="Comma 2 4 6 6 2" xfId="19240" xr:uid="{E6228563-AB18-4B5D-B46F-D76DC0F83A21}"/>
    <cellStyle name="Comma 2 4 6 6 3" xfId="31121" xr:uid="{1285686A-6C35-4CB5-881E-C5C37938AF2E}"/>
    <cellStyle name="Comma 2 4 6 6 4" xfId="45378" xr:uid="{DDAFBD92-6434-4C4C-ABC0-98F95734D0E9}"/>
    <cellStyle name="Comma 2 4 6 7" xfId="7359" xr:uid="{F03CFE90-A5CF-4347-8551-2E2B3A43B7F6}"/>
    <cellStyle name="Comma 2 4 6 7 2" xfId="21616" xr:uid="{681586EC-4D93-4463-B4FA-A292915C17DE}"/>
    <cellStyle name="Comma 2 4 6 7 3" xfId="33497" xr:uid="{EADC2B21-AA0B-49DB-AD83-F20074488B16}"/>
    <cellStyle name="Comma 2 4 6 7 4" xfId="47754" xr:uid="{42D783B5-A735-40E5-8A92-4220A26439DC}"/>
    <cellStyle name="Comma 2 4 6 8" xfId="9735" xr:uid="{ECB36245-B39A-43FB-913F-48D421AE2A3E}"/>
    <cellStyle name="Comma 2 4 6 8 2" xfId="23992" xr:uid="{E634452D-F5B4-4C49-9985-63A01B682D47}"/>
    <cellStyle name="Comma 2 4 6 8 3" xfId="35873" xr:uid="{4A20C930-3FEB-402B-B8FC-358A56F7D5BA}"/>
    <cellStyle name="Comma 2 4 6 8 4" xfId="50130" xr:uid="{C1DBC3DC-C80D-4F28-B5E7-96AAE6E3EDC9}"/>
    <cellStyle name="Comma 2 4 6 9" xfId="12112" xr:uid="{DFFEF14B-8181-4D27-8730-4E584B80653E}"/>
    <cellStyle name="Comma 2 4 6 9 2" xfId="38250" xr:uid="{73F45657-C3F0-4F58-BA4E-99BBFF39AB59}"/>
    <cellStyle name="Comma 2 4 6 9 3" xfId="52507" xr:uid="{199387EB-0FD5-4131-A6F4-B5A8AB79EB3F}"/>
    <cellStyle name="Comma 2 4 7" xfId="267" xr:uid="{456EBFA9-9BF7-42A3-B07A-2016A2153D87}"/>
    <cellStyle name="Comma 2 4 7 10" xfId="14524" xr:uid="{D4C1D656-12C1-4172-8385-C178F23C85D2}"/>
    <cellStyle name="Comma 2 4 7 11" xfId="26405" xr:uid="{78285335-E91B-4C35-ABBF-0E3557D90550}"/>
    <cellStyle name="Comma 2 4 7 12" xfId="40662" xr:uid="{5A261871-CF69-42D9-9715-B5071FD04847}"/>
    <cellStyle name="Comma 2 4 7 2" xfId="627" xr:uid="{BCE6462E-15F0-45A5-ACA9-A680C8224B96}"/>
    <cellStyle name="Comma 2 4 7 2 10" xfId="26765" xr:uid="{4836ABAB-5CA8-4E26-BD5E-7804E83093DE}"/>
    <cellStyle name="Comma 2 4 7 2 11" xfId="41022" xr:uid="{CAB1A043-1EEC-41F0-BFB8-A64BAE9B3D2A}"/>
    <cellStyle name="Comma 2 4 7 2 2" xfId="1419" xr:uid="{95888F5D-138C-4947-B75F-0EF148F80DBA}"/>
    <cellStyle name="Comma 2 4 7 2 2 2" xfId="3795" xr:uid="{BA8CC459-673B-4F7F-A99B-929A8BE93B88}"/>
    <cellStyle name="Comma 2 4 7 2 2 2 2" xfId="18052" xr:uid="{0280AB69-F9B9-4A11-BC42-FFAC62B49950}"/>
    <cellStyle name="Comma 2 4 7 2 2 2 3" xfId="29933" xr:uid="{7ABB09D0-C29D-4F80-9ADD-DED5EDFA6C72}"/>
    <cellStyle name="Comma 2 4 7 2 2 2 4" xfId="44190" xr:uid="{DAC7CF3D-81DE-49BD-B458-0CF394606872}"/>
    <cellStyle name="Comma 2 4 7 2 2 3" xfId="6171" xr:uid="{22FB095A-79CB-4344-B138-D4C8DA747AEE}"/>
    <cellStyle name="Comma 2 4 7 2 2 3 2" xfId="20428" xr:uid="{D2E53765-029F-4572-B1D5-13B6FB4142D9}"/>
    <cellStyle name="Comma 2 4 7 2 2 3 3" xfId="32309" xr:uid="{953E4F73-B0AD-4D49-AEC5-E1B385FA95E6}"/>
    <cellStyle name="Comma 2 4 7 2 2 3 4" xfId="46566" xr:uid="{075C50F7-16C0-45F4-B739-B3FA9C7B61E1}"/>
    <cellStyle name="Comma 2 4 7 2 2 4" xfId="8547" xr:uid="{CB4696F8-7938-49A5-B66A-E7DFC81B408A}"/>
    <cellStyle name="Comma 2 4 7 2 2 4 2" xfId="22804" xr:uid="{E2613F5F-3DA7-4ECD-B82D-BBB77E2BEA3B}"/>
    <cellStyle name="Comma 2 4 7 2 2 4 3" xfId="34685" xr:uid="{510C8D35-8021-4E3B-9C7C-D03074A7951A}"/>
    <cellStyle name="Comma 2 4 7 2 2 4 4" xfId="48942" xr:uid="{8AA7449E-CD03-4EC5-9149-E1FE8E56759C}"/>
    <cellStyle name="Comma 2 4 7 2 2 5" xfId="10923" xr:uid="{9721D994-B16B-4D26-BACD-879A95B86521}"/>
    <cellStyle name="Comma 2 4 7 2 2 5 2" xfId="25180" xr:uid="{C3106D61-F11B-465F-8AFB-2D3508C19E43}"/>
    <cellStyle name="Comma 2 4 7 2 2 5 3" xfId="37061" xr:uid="{FCAA7A54-26A9-4C34-88F9-8A9AF3629802}"/>
    <cellStyle name="Comma 2 4 7 2 2 5 4" xfId="51318" xr:uid="{DA3962AF-E41B-4D46-9F80-C19E994452F8}"/>
    <cellStyle name="Comma 2 4 7 2 2 6" xfId="13300" xr:uid="{BAAA760B-D6D6-46E0-8EFF-5C54DBCC7956}"/>
    <cellStyle name="Comma 2 4 7 2 2 6 2" xfId="39438" xr:uid="{FB7A15FC-87BA-4B8E-B525-580B8BF9E270}"/>
    <cellStyle name="Comma 2 4 7 2 2 6 3" xfId="53695" xr:uid="{50DDC137-29AE-492D-A24B-E191924A1C9A}"/>
    <cellStyle name="Comma 2 4 7 2 2 7" xfId="15676" xr:uid="{5A48029E-F21B-446B-9686-0F5E3373BDAC}"/>
    <cellStyle name="Comma 2 4 7 2 2 8" xfId="27557" xr:uid="{D1269F7F-C0B2-4774-83B6-AD9FF8F22955}"/>
    <cellStyle name="Comma 2 4 7 2 2 9" xfId="41814" xr:uid="{96C13E4D-9433-43F9-9E4B-7563991CAD7E}"/>
    <cellStyle name="Comma 2 4 7 2 3" xfId="2211" xr:uid="{4D425622-66B1-4F60-8DD1-E74EABC9C033}"/>
    <cellStyle name="Comma 2 4 7 2 3 2" xfId="4587" xr:uid="{53864AFB-0B4E-41EF-A073-ED2CC4F91D2B}"/>
    <cellStyle name="Comma 2 4 7 2 3 2 2" xfId="18844" xr:uid="{BF6CBAE4-4D5E-4BF0-B9E8-388604D5786A}"/>
    <cellStyle name="Comma 2 4 7 2 3 2 3" xfId="30725" xr:uid="{F022E7C9-3E5B-4A6F-BBB8-660AE9FE1332}"/>
    <cellStyle name="Comma 2 4 7 2 3 2 4" xfId="44982" xr:uid="{7E98D38F-D005-4461-B2F6-66E357A2E7C3}"/>
    <cellStyle name="Comma 2 4 7 2 3 3" xfId="6963" xr:uid="{115FDE00-3CD1-4752-9694-29B0F1161225}"/>
    <cellStyle name="Comma 2 4 7 2 3 3 2" xfId="21220" xr:uid="{8286B9D1-7E19-493A-BDF4-F3D3DEEB0242}"/>
    <cellStyle name="Comma 2 4 7 2 3 3 3" xfId="33101" xr:uid="{DFBDEF96-26E0-48A0-A48C-3159DF182DD0}"/>
    <cellStyle name="Comma 2 4 7 2 3 3 4" xfId="47358" xr:uid="{35473DBE-AE15-4050-9CC4-733854C44F94}"/>
    <cellStyle name="Comma 2 4 7 2 3 4" xfId="9339" xr:uid="{1DD1EB7F-7BD7-4326-87E0-3439B92863DE}"/>
    <cellStyle name="Comma 2 4 7 2 3 4 2" xfId="23596" xr:uid="{2EFB1794-4A7D-4150-B57A-693E8E246A03}"/>
    <cellStyle name="Comma 2 4 7 2 3 4 3" xfId="35477" xr:uid="{E2453D49-0446-4988-AC0B-2DE33C713909}"/>
    <cellStyle name="Comma 2 4 7 2 3 4 4" xfId="49734" xr:uid="{D92E3810-C008-4674-9E51-FEA5A0868E70}"/>
    <cellStyle name="Comma 2 4 7 2 3 5" xfId="11715" xr:uid="{672E8C27-B119-430A-ADF3-92F8AA3D4041}"/>
    <cellStyle name="Comma 2 4 7 2 3 5 2" xfId="25972" xr:uid="{30CB3671-7143-4193-9FA8-49180FC3F75D}"/>
    <cellStyle name="Comma 2 4 7 2 3 5 3" xfId="37853" xr:uid="{4FEEE0AB-0374-42D3-AC19-2B30DF36D17E}"/>
    <cellStyle name="Comma 2 4 7 2 3 5 4" xfId="52110" xr:uid="{5A8B3FA7-CF7C-45FF-8DB7-0436689DE63A}"/>
    <cellStyle name="Comma 2 4 7 2 3 6" xfId="14092" xr:uid="{CA299316-A7C2-436E-8669-931EAABD4881}"/>
    <cellStyle name="Comma 2 4 7 2 3 6 2" xfId="40230" xr:uid="{E3FD7C67-534B-4D11-BB80-01251CD6872F}"/>
    <cellStyle name="Comma 2 4 7 2 3 6 3" xfId="54487" xr:uid="{EA97DFD7-69F7-46A6-BB3A-2AD28B4AF042}"/>
    <cellStyle name="Comma 2 4 7 2 3 7" xfId="16468" xr:uid="{9EF7FB44-2D32-4134-836F-A3F61C56D95F}"/>
    <cellStyle name="Comma 2 4 7 2 3 8" xfId="28349" xr:uid="{2BFE6AC9-97FF-4856-8F63-058E6A43B494}"/>
    <cellStyle name="Comma 2 4 7 2 3 9" xfId="42606" xr:uid="{9C725768-3F79-4B99-9661-E8869B859DD0}"/>
    <cellStyle name="Comma 2 4 7 2 4" xfId="3003" xr:uid="{56FEC1C4-2E1B-43E5-99A1-339996BB8DB5}"/>
    <cellStyle name="Comma 2 4 7 2 4 2" xfId="17260" xr:uid="{72E7D8D6-BE19-4F0C-A5EB-47DECCACEBD8}"/>
    <cellStyle name="Comma 2 4 7 2 4 3" xfId="29141" xr:uid="{F906E280-6100-4A6B-8AB7-20A2A522453C}"/>
    <cellStyle name="Comma 2 4 7 2 4 4" xfId="43398" xr:uid="{4ADB6D48-6179-4902-A9D8-7B81783CB3B5}"/>
    <cellStyle name="Comma 2 4 7 2 5" xfId="5379" xr:uid="{3FD9E5D5-33E3-47FD-A3E7-2F52867038A7}"/>
    <cellStyle name="Comma 2 4 7 2 5 2" xfId="19636" xr:uid="{C5E9AB2D-EE74-49D9-BA6F-78F37A1FE7DF}"/>
    <cellStyle name="Comma 2 4 7 2 5 3" xfId="31517" xr:uid="{FEC58A3B-55AD-443C-99D9-5ECD174714B6}"/>
    <cellStyle name="Comma 2 4 7 2 5 4" xfId="45774" xr:uid="{9B7BBDB7-D302-40DF-B889-B0DD456E186E}"/>
    <cellStyle name="Comma 2 4 7 2 6" xfId="7755" xr:uid="{7740D3BC-AD8B-49FF-94D8-B8DD380B31B2}"/>
    <cellStyle name="Comma 2 4 7 2 6 2" xfId="22012" xr:uid="{87973FC6-5D53-4DAB-8CCE-859D8459E81D}"/>
    <cellStyle name="Comma 2 4 7 2 6 3" xfId="33893" xr:uid="{5A08DEB8-A73F-4319-8AEE-098DC7E8A9F8}"/>
    <cellStyle name="Comma 2 4 7 2 6 4" xfId="48150" xr:uid="{D8F6DC80-85AE-4C3A-94FA-E91CA6390B66}"/>
    <cellStyle name="Comma 2 4 7 2 7" xfId="10131" xr:uid="{3448517F-3A33-4133-8958-99A8816059D5}"/>
    <cellStyle name="Comma 2 4 7 2 7 2" xfId="24388" xr:uid="{B1E00D5F-95ED-4D0A-97C2-DDFC054AE3C8}"/>
    <cellStyle name="Comma 2 4 7 2 7 3" xfId="36269" xr:uid="{9210C275-9640-49B0-9850-7AB9F01D619E}"/>
    <cellStyle name="Comma 2 4 7 2 7 4" xfId="50526" xr:uid="{3BC88AF3-6C68-4051-811F-5771B4425011}"/>
    <cellStyle name="Comma 2 4 7 2 8" xfId="12508" xr:uid="{96C8BA23-772A-4062-A344-EBEF6C6F0798}"/>
    <cellStyle name="Comma 2 4 7 2 8 2" xfId="38646" xr:uid="{4A6546DF-8287-408D-B8FF-7D07A8D2DA5D}"/>
    <cellStyle name="Comma 2 4 7 2 8 3" xfId="52903" xr:uid="{C425E9C5-47DD-43E7-A1F7-04448700C32E}"/>
    <cellStyle name="Comma 2 4 7 2 9" xfId="14884" xr:uid="{A002B2F3-215E-4BFC-A221-2A6B2DC66ACB}"/>
    <cellStyle name="Comma 2 4 7 3" xfId="1059" xr:uid="{51D91226-2121-4703-A6CF-E708E1AD8751}"/>
    <cellStyle name="Comma 2 4 7 3 2" xfId="3435" xr:uid="{0E041D50-2BF1-4291-ABE1-333F75DEC2EC}"/>
    <cellStyle name="Comma 2 4 7 3 2 2" xfId="17692" xr:uid="{2309B8DE-FDB1-4AA3-8E9E-961613112091}"/>
    <cellStyle name="Comma 2 4 7 3 2 3" xfId="29573" xr:uid="{74C62D0C-AF25-4440-9DD1-A74D399BF644}"/>
    <cellStyle name="Comma 2 4 7 3 2 4" xfId="43830" xr:uid="{6DE600EF-1AB3-4332-B62D-1F6A69182C34}"/>
    <cellStyle name="Comma 2 4 7 3 3" xfId="5811" xr:uid="{6169D246-DB35-4725-AB9F-1EB7CED67BF4}"/>
    <cellStyle name="Comma 2 4 7 3 3 2" xfId="20068" xr:uid="{401C3FCD-93ED-4E76-A327-74793D89469E}"/>
    <cellStyle name="Comma 2 4 7 3 3 3" xfId="31949" xr:uid="{AE039BBD-E002-4B70-8B66-ED33936DD291}"/>
    <cellStyle name="Comma 2 4 7 3 3 4" xfId="46206" xr:uid="{55B80EF3-61F8-4E59-A51F-CF5A2E5ED457}"/>
    <cellStyle name="Comma 2 4 7 3 4" xfId="8187" xr:uid="{D152F75F-33CF-46E5-9810-24CD2F01BFA9}"/>
    <cellStyle name="Comma 2 4 7 3 4 2" xfId="22444" xr:uid="{88BEB72F-C124-478D-B7D2-64E0F5B66A7E}"/>
    <cellStyle name="Comma 2 4 7 3 4 3" xfId="34325" xr:uid="{F56D4B82-9E3C-4AEA-926A-7DC1EDA2CFCD}"/>
    <cellStyle name="Comma 2 4 7 3 4 4" xfId="48582" xr:uid="{DA5DBAD6-1EC0-45C6-98B7-9EA952D04C21}"/>
    <cellStyle name="Comma 2 4 7 3 5" xfId="10563" xr:uid="{6FD3C5B6-FB13-42D6-A3E3-2FC593908114}"/>
    <cellStyle name="Comma 2 4 7 3 5 2" xfId="24820" xr:uid="{DE627222-4EA4-401A-A43A-9B4D10BE79E4}"/>
    <cellStyle name="Comma 2 4 7 3 5 3" xfId="36701" xr:uid="{DE2E282D-29CA-447C-B4CB-DBA0A99FC689}"/>
    <cellStyle name="Comma 2 4 7 3 5 4" xfId="50958" xr:uid="{C081BF68-BFD7-4A0C-8B33-7BA8B66F811E}"/>
    <cellStyle name="Comma 2 4 7 3 6" xfId="12940" xr:uid="{9A8F2C65-3428-423F-8243-01DF5902BB05}"/>
    <cellStyle name="Comma 2 4 7 3 6 2" xfId="39078" xr:uid="{551D6C7D-2A6A-4196-87B8-2C2E90915615}"/>
    <cellStyle name="Comma 2 4 7 3 6 3" xfId="53335" xr:uid="{A4049C59-292E-4914-8A46-12C7595316C4}"/>
    <cellStyle name="Comma 2 4 7 3 7" xfId="15316" xr:uid="{8502F315-8D36-4C20-A898-5467AC5D21B9}"/>
    <cellStyle name="Comma 2 4 7 3 8" xfId="27197" xr:uid="{B6EF7AED-7E99-468A-864C-382F2B9EAC77}"/>
    <cellStyle name="Comma 2 4 7 3 9" xfId="41454" xr:uid="{55AD4DF6-82D7-46D9-AAF0-5DB86FDDADBF}"/>
    <cellStyle name="Comma 2 4 7 4" xfId="1851" xr:uid="{DEB1732F-C0F1-40DB-86C7-A0B764D38819}"/>
    <cellStyle name="Comma 2 4 7 4 2" xfId="4227" xr:uid="{A3277F31-7498-4A29-8138-A394BB37F041}"/>
    <cellStyle name="Comma 2 4 7 4 2 2" xfId="18484" xr:uid="{A41693DF-8C1A-4CCB-8E3F-43F66A47DB0C}"/>
    <cellStyle name="Comma 2 4 7 4 2 3" xfId="30365" xr:uid="{40BBDC78-BBA0-49A8-8B4A-682FB3740472}"/>
    <cellStyle name="Comma 2 4 7 4 2 4" xfId="44622" xr:uid="{05BC0686-FEBF-448F-95DC-A1727D45E9A5}"/>
    <cellStyle name="Comma 2 4 7 4 3" xfId="6603" xr:uid="{78B10CBF-B231-4ABB-9204-121D2A9A6BB3}"/>
    <cellStyle name="Comma 2 4 7 4 3 2" xfId="20860" xr:uid="{3238094C-98CF-4A52-9C67-DFD931203CF1}"/>
    <cellStyle name="Comma 2 4 7 4 3 3" xfId="32741" xr:uid="{15D0ED56-3D56-4C28-B007-4073A81D6B17}"/>
    <cellStyle name="Comma 2 4 7 4 3 4" xfId="46998" xr:uid="{D640DE46-68EE-4ADA-BC01-066CDD0191C1}"/>
    <cellStyle name="Comma 2 4 7 4 4" xfId="8979" xr:uid="{636438D1-BDBA-4B6D-990A-AFE95C966DB9}"/>
    <cellStyle name="Comma 2 4 7 4 4 2" xfId="23236" xr:uid="{57583B59-9321-4812-8D28-4AD8CD35BE1D}"/>
    <cellStyle name="Comma 2 4 7 4 4 3" xfId="35117" xr:uid="{89B8B6DC-BDB0-4A87-AB46-185563925ACF}"/>
    <cellStyle name="Comma 2 4 7 4 4 4" xfId="49374" xr:uid="{DAD82503-86E7-4271-AE6A-C47585B4340C}"/>
    <cellStyle name="Comma 2 4 7 4 5" xfId="11355" xr:uid="{7113DEC0-C058-4FCA-B1A7-6E667B2C49E4}"/>
    <cellStyle name="Comma 2 4 7 4 5 2" xfId="25612" xr:uid="{C1281E37-1207-492F-BA34-705AD44EB9CE}"/>
    <cellStyle name="Comma 2 4 7 4 5 3" xfId="37493" xr:uid="{0542A424-C4B9-46EA-87AD-4D9AEB9C2B55}"/>
    <cellStyle name="Comma 2 4 7 4 5 4" xfId="51750" xr:uid="{1FBCFB8E-445D-4014-A257-63B949187A3E}"/>
    <cellStyle name="Comma 2 4 7 4 6" xfId="13732" xr:uid="{E806AB9B-945B-4F26-9340-73D6E79D23D4}"/>
    <cellStyle name="Comma 2 4 7 4 6 2" xfId="39870" xr:uid="{F8949163-01A9-4EF5-919D-22231ADAA569}"/>
    <cellStyle name="Comma 2 4 7 4 6 3" xfId="54127" xr:uid="{180341D7-5F30-4BA3-ACDD-6B3B6DA79709}"/>
    <cellStyle name="Comma 2 4 7 4 7" xfId="16108" xr:uid="{BA4045DA-D411-4765-8078-1A2E43BAFAB3}"/>
    <cellStyle name="Comma 2 4 7 4 8" xfId="27989" xr:uid="{0D920BDA-D9C7-4CF3-91E5-5C64AE1C4B10}"/>
    <cellStyle name="Comma 2 4 7 4 9" xfId="42246" xr:uid="{31F28B51-D33D-4154-854D-ACF4CD7DB8C5}"/>
    <cellStyle name="Comma 2 4 7 5" xfId="2643" xr:uid="{1EAA77BB-35EF-405A-8628-1A67D5451EB7}"/>
    <cellStyle name="Comma 2 4 7 5 2" xfId="16900" xr:uid="{0B470E4B-5D3A-44DB-B0C3-ABBCE19C5030}"/>
    <cellStyle name="Comma 2 4 7 5 3" xfId="28781" xr:uid="{DAF45E9E-6E44-48BB-937F-37CF12179040}"/>
    <cellStyle name="Comma 2 4 7 5 4" xfId="43038" xr:uid="{C6E0B371-44E1-4E78-A031-96DC2F32ABF6}"/>
    <cellStyle name="Comma 2 4 7 6" xfId="5019" xr:uid="{718797E2-FB88-4C88-BE13-9A6228043737}"/>
    <cellStyle name="Comma 2 4 7 6 2" xfId="19276" xr:uid="{980448AF-DF5B-433A-A884-C218AF3FA36D}"/>
    <cellStyle name="Comma 2 4 7 6 3" xfId="31157" xr:uid="{D38C2C9E-8499-48D2-B62C-800255C86EB6}"/>
    <cellStyle name="Comma 2 4 7 6 4" xfId="45414" xr:uid="{19FD0C31-ADA9-407D-8889-02C176729D8C}"/>
    <cellStyle name="Comma 2 4 7 7" xfId="7395" xr:uid="{F1171297-F18E-4F56-ABD4-2444C8EECE0C}"/>
    <cellStyle name="Comma 2 4 7 7 2" xfId="21652" xr:uid="{3A4938AF-8EE7-4ADB-A1DC-DA775989F029}"/>
    <cellStyle name="Comma 2 4 7 7 3" xfId="33533" xr:uid="{8D1CCD71-04CE-46F4-BBC7-77B87F1243FB}"/>
    <cellStyle name="Comma 2 4 7 7 4" xfId="47790" xr:uid="{97CC4E35-1F7F-4E5C-8469-8FC9DA19A854}"/>
    <cellStyle name="Comma 2 4 7 8" xfId="9771" xr:uid="{6EFEC7BE-CBAC-43CD-B0A9-2ED8BDF5A55A}"/>
    <cellStyle name="Comma 2 4 7 8 2" xfId="24028" xr:uid="{017AE3EE-D0AB-424C-BA83-AD241B6FAD43}"/>
    <cellStyle name="Comma 2 4 7 8 3" xfId="35909" xr:uid="{29BBCA22-5F29-4FDF-95CF-449F2C46A8B1}"/>
    <cellStyle name="Comma 2 4 7 8 4" xfId="50166" xr:uid="{6CEE557A-A11A-4654-A0AA-3C2B8255146C}"/>
    <cellStyle name="Comma 2 4 7 9" xfId="12148" xr:uid="{32F10377-48BB-4EF5-A98C-BC1C33DB5587}"/>
    <cellStyle name="Comma 2 4 7 9 2" xfId="38286" xr:uid="{F495292E-6E42-47C4-9C36-2DF675B855C6}"/>
    <cellStyle name="Comma 2 4 7 9 3" xfId="52543" xr:uid="{937849E4-E161-4553-8C0A-47EF67C0C0AA}"/>
    <cellStyle name="Comma 2 4 8" xfId="303" xr:uid="{E2FA1247-9D3A-4A75-AE14-76B075DC073F}"/>
    <cellStyle name="Comma 2 4 8 10" xfId="14560" xr:uid="{17EB1499-B59E-4C0B-834C-E2A2193770A9}"/>
    <cellStyle name="Comma 2 4 8 11" xfId="26441" xr:uid="{E2519873-5B19-4927-8353-D0099ADA77EE}"/>
    <cellStyle name="Comma 2 4 8 12" xfId="40698" xr:uid="{2FDC7622-1365-408E-A444-88C1EA9ADE6F}"/>
    <cellStyle name="Comma 2 4 8 2" xfId="663" xr:uid="{60062F68-9CF0-451B-BD60-E81F00241786}"/>
    <cellStyle name="Comma 2 4 8 2 10" xfId="26801" xr:uid="{9787E1FA-1202-4976-B174-E0E2AD01F0CB}"/>
    <cellStyle name="Comma 2 4 8 2 11" xfId="41058" xr:uid="{70955560-4EA8-407F-96E3-16E49E7B86E7}"/>
    <cellStyle name="Comma 2 4 8 2 2" xfId="1455" xr:uid="{B9E1EEDA-8B02-4105-8507-670B106A76BA}"/>
    <cellStyle name="Comma 2 4 8 2 2 2" xfId="3831" xr:uid="{4DD05705-3DB4-4CF8-816E-650BA9E0A589}"/>
    <cellStyle name="Comma 2 4 8 2 2 2 2" xfId="18088" xr:uid="{F1CCE259-E845-43FC-8117-45F6A40FD900}"/>
    <cellStyle name="Comma 2 4 8 2 2 2 3" xfId="29969" xr:uid="{F0A120EB-1BBE-4A32-B828-E2B0C3955F7C}"/>
    <cellStyle name="Comma 2 4 8 2 2 2 4" xfId="44226" xr:uid="{5E683346-B289-459C-8896-AB7E86A338F6}"/>
    <cellStyle name="Comma 2 4 8 2 2 3" xfId="6207" xr:uid="{DF40234E-DF47-4F79-B383-644971BB1FD8}"/>
    <cellStyle name="Comma 2 4 8 2 2 3 2" xfId="20464" xr:uid="{ECCC58F5-6EB1-4325-AA2A-06B689171921}"/>
    <cellStyle name="Comma 2 4 8 2 2 3 3" xfId="32345" xr:uid="{F0846002-D9A8-46FD-9649-253C44D6FF1F}"/>
    <cellStyle name="Comma 2 4 8 2 2 3 4" xfId="46602" xr:uid="{A9CFA76C-60FD-4094-9886-5102A7B470D2}"/>
    <cellStyle name="Comma 2 4 8 2 2 4" xfId="8583" xr:uid="{7F0EBB65-F326-4C9D-9037-CA95CCB9AE2C}"/>
    <cellStyle name="Comma 2 4 8 2 2 4 2" xfId="22840" xr:uid="{C331A88A-033E-4E77-93F4-0693ED1242C7}"/>
    <cellStyle name="Comma 2 4 8 2 2 4 3" xfId="34721" xr:uid="{C746F5D1-CBDA-4DA1-B8C2-F6496CAC4A07}"/>
    <cellStyle name="Comma 2 4 8 2 2 4 4" xfId="48978" xr:uid="{E79AF42E-822E-4089-87D3-A70B0E3FF5B2}"/>
    <cellStyle name="Comma 2 4 8 2 2 5" xfId="10959" xr:uid="{F304F640-261B-49C4-B7A3-CAF89C585EE4}"/>
    <cellStyle name="Comma 2 4 8 2 2 5 2" xfId="25216" xr:uid="{474E3178-B70C-493F-A544-562085D7F257}"/>
    <cellStyle name="Comma 2 4 8 2 2 5 3" xfId="37097" xr:uid="{C5430ED9-2731-4310-ADF9-975EA4B29B9F}"/>
    <cellStyle name="Comma 2 4 8 2 2 5 4" xfId="51354" xr:uid="{1A1F2F10-C72A-4747-96ED-F7549B19BC90}"/>
    <cellStyle name="Comma 2 4 8 2 2 6" xfId="13336" xr:uid="{8FA123B2-25D1-48D6-997D-5F376C811645}"/>
    <cellStyle name="Comma 2 4 8 2 2 6 2" xfId="39474" xr:uid="{5FB3F807-FF42-43F8-BAFE-C6AE7C43C06D}"/>
    <cellStyle name="Comma 2 4 8 2 2 6 3" xfId="53731" xr:uid="{B20DA7B4-7708-4AD9-8205-2EA491EEA9FB}"/>
    <cellStyle name="Comma 2 4 8 2 2 7" xfId="15712" xr:uid="{8F9BDD06-F1AA-4939-9909-C14B4533B9EA}"/>
    <cellStyle name="Comma 2 4 8 2 2 8" xfId="27593" xr:uid="{E0EDF5F2-0894-41E5-BA95-24650A02F60D}"/>
    <cellStyle name="Comma 2 4 8 2 2 9" xfId="41850" xr:uid="{8DDE0417-C122-4B25-9DB6-D124DE9FE74A}"/>
    <cellStyle name="Comma 2 4 8 2 3" xfId="2247" xr:uid="{CC615BFA-57FD-4CBD-8C72-463650165436}"/>
    <cellStyle name="Comma 2 4 8 2 3 2" xfId="4623" xr:uid="{EF50FA44-C31A-4757-80B1-D0A64529ECD3}"/>
    <cellStyle name="Comma 2 4 8 2 3 2 2" xfId="18880" xr:uid="{FFCB1D99-B4D9-42BA-8E04-248FEAFB9E7E}"/>
    <cellStyle name="Comma 2 4 8 2 3 2 3" xfId="30761" xr:uid="{60F789B0-1261-43D2-ABDC-5E81EBC66463}"/>
    <cellStyle name="Comma 2 4 8 2 3 2 4" xfId="45018" xr:uid="{71C5A142-4FB0-4022-8965-1537C22A5048}"/>
    <cellStyle name="Comma 2 4 8 2 3 3" xfId="6999" xr:uid="{300DCEC6-C3F0-431E-869F-857E9C187419}"/>
    <cellStyle name="Comma 2 4 8 2 3 3 2" xfId="21256" xr:uid="{0461CCBC-EED0-47C3-8F5C-08F0A9CD98E9}"/>
    <cellStyle name="Comma 2 4 8 2 3 3 3" xfId="33137" xr:uid="{431D8BDA-F17D-4A58-A36F-EE0BB182E5B6}"/>
    <cellStyle name="Comma 2 4 8 2 3 3 4" xfId="47394" xr:uid="{5FB372BE-CED1-43CD-ABB7-3940E89B6200}"/>
    <cellStyle name="Comma 2 4 8 2 3 4" xfId="9375" xr:uid="{3DEB496A-9C9B-42FE-9EC5-A3CC29EA64B3}"/>
    <cellStyle name="Comma 2 4 8 2 3 4 2" xfId="23632" xr:uid="{5D538D62-46B1-47FA-9FBB-6C4C5755DA3A}"/>
    <cellStyle name="Comma 2 4 8 2 3 4 3" xfId="35513" xr:uid="{ABC578E6-DC0C-47DE-ADCD-BD942FF6A675}"/>
    <cellStyle name="Comma 2 4 8 2 3 4 4" xfId="49770" xr:uid="{04CF6738-2E3E-466C-95CA-37903CA91D0D}"/>
    <cellStyle name="Comma 2 4 8 2 3 5" xfId="11751" xr:uid="{78F6570F-7017-4A23-90E0-F1A3B6854ED4}"/>
    <cellStyle name="Comma 2 4 8 2 3 5 2" xfId="26008" xr:uid="{06065352-3E19-4A06-B446-B8562234B99F}"/>
    <cellStyle name="Comma 2 4 8 2 3 5 3" xfId="37889" xr:uid="{466B7CD4-F5E0-4369-A970-1A4DCE74B4EF}"/>
    <cellStyle name="Comma 2 4 8 2 3 5 4" xfId="52146" xr:uid="{D1A3B9F7-909A-49B7-B39F-7C594D9ABB81}"/>
    <cellStyle name="Comma 2 4 8 2 3 6" xfId="14128" xr:uid="{A5650BCB-3711-4781-8D28-A7DEFFDC764F}"/>
    <cellStyle name="Comma 2 4 8 2 3 6 2" xfId="40266" xr:uid="{DC5DC394-B553-41B5-8C4D-0B8837972F44}"/>
    <cellStyle name="Comma 2 4 8 2 3 6 3" xfId="54523" xr:uid="{5BB5E99B-88B4-4DA0-898E-D5CF2BA64D76}"/>
    <cellStyle name="Comma 2 4 8 2 3 7" xfId="16504" xr:uid="{02E23BAA-12EA-4283-9256-9E192C0E1D5D}"/>
    <cellStyle name="Comma 2 4 8 2 3 8" xfId="28385" xr:uid="{8570C06D-3F18-4A4D-AB61-0EEFEB7AF7E2}"/>
    <cellStyle name="Comma 2 4 8 2 3 9" xfId="42642" xr:uid="{8279ABFF-4FA9-4D91-BB42-D280C08421D8}"/>
    <cellStyle name="Comma 2 4 8 2 4" xfId="3039" xr:uid="{73D6E3A8-57D0-4B70-95BB-C1DE7F1DF427}"/>
    <cellStyle name="Comma 2 4 8 2 4 2" xfId="17296" xr:uid="{531B5C86-AC46-43C1-82A9-505F7715BB2F}"/>
    <cellStyle name="Comma 2 4 8 2 4 3" xfId="29177" xr:uid="{0B4DFFE6-D817-4FBD-869A-5E068A6A61A3}"/>
    <cellStyle name="Comma 2 4 8 2 4 4" xfId="43434" xr:uid="{CA008267-45E5-4E88-989A-3F6B281D129F}"/>
    <cellStyle name="Comma 2 4 8 2 5" xfId="5415" xr:uid="{C9C9681C-4327-4E44-84DE-1C3930AF3BA1}"/>
    <cellStyle name="Comma 2 4 8 2 5 2" xfId="19672" xr:uid="{F88F2C17-9FA1-4CEA-9868-651206415488}"/>
    <cellStyle name="Comma 2 4 8 2 5 3" xfId="31553" xr:uid="{F0C7CBD3-783B-4EFD-B4EA-2E5BB4823137}"/>
    <cellStyle name="Comma 2 4 8 2 5 4" xfId="45810" xr:uid="{AE26BE65-5D8E-4D23-B0C4-D9716C151ED6}"/>
    <cellStyle name="Comma 2 4 8 2 6" xfId="7791" xr:uid="{D682B234-BD9B-42A0-8632-82AF303F7E74}"/>
    <cellStyle name="Comma 2 4 8 2 6 2" xfId="22048" xr:uid="{D469B380-5B1D-4E85-9C89-402E4C8C54C8}"/>
    <cellStyle name="Comma 2 4 8 2 6 3" xfId="33929" xr:uid="{3AB29818-AE47-40BC-9EE9-AF3F3B495DB6}"/>
    <cellStyle name="Comma 2 4 8 2 6 4" xfId="48186" xr:uid="{07BD8548-2787-4FB7-98B6-16D33A06A7FA}"/>
    <cellStyle name="Comma 2 4 8 2 7" xfId="10167" xr:uid="{38536F41-D12D-41AA-A921-F724EB67ADFF}"/>
    <cellStyle name="Comma 2 4 8 2 7 2" xfId="24424" xr:uid="{79721848-9E74-4130-8D3C-EFCAE6D3A949}"/>
    <cellStyle name="Comma 2 4 8 2 7 3" xfId="36305" xr:uid="{0911F5A2-3C4E-498A-A25B-E8E1ABC8996D}"/>
    <cellStyle name="Comma 2 4 8 2 7 4" xfId="50562" xr:uid="{9F0B7A87-D30F-4501-9BDD-A03928A413FD}"/>
    <cellStyle name="Comma 2 4 8 2 8" xfId="12544" xr:uid="{44DC1E33-067E-4A16-842B-6B87DBA46878}"/>
    <cellStyle name="Comma 2 4 8 2 8 2" xfId="38682" xr:uid="{6191D240-F76F-4E22-9C2B-0BEF8CF5548D}"/>
    <cellStyle name="Comma 2 4 8 2 8 3" xfId="52939" xr:uid="{32C65725-800E-4B6E-BA5E-D9C1F59401EC}"/>
    <cellStyle name="Comma 2 4 8 2 9" xfId="14920" xr:uid="{8449EF04-949E-4C35-8A21-E2103633A6F6}"/>
    <cellStyle name="Comma 2 4 8 3" xfId="1095" xr:uid="{53BBCEFF-E39B-41A5-A6C2-46D1378F5455}"/>
    <cellStyle name="Comma 2 4 8 3 2" xfId="3471" xr:uid="{A4C6C076-F304-4450-B317-2701E83E66FA}"/>
    <cellStyle name="Comma 2 4 8 3 2 2" xfId="17728" xr:uid="{4CEBEFF5-2444-4C6A-9BE3-3577FEA89F43}"/>
    <cellStyle name="Comma 2 4 8 3 2 3" xfId="29609" xr:uid="{CD6D6359-CD16-453E-BC76-CF16FD9CE7F8}"/>
    <cellStyle name="Comma 2 4 8 3 2 4" xfId="43866" xr:uid="{6F038073-C620-42EB-8615-ED01F170DF42}"/>
    <cellStyle name="Comma 2 4 8 3 3" xfId="5847" xr:uid="{758148FB-CCDC-44C4-AC5B-3CF9C5A95C7A}"/>
    <cellStyle name="Comma 2 4 8 3 3 2" xfId="20104" xr:uid="{C59EB1C2-20F1-46E3-9D8E-9CF2E9F4F33A}"/>
    <cellStyle name="Comma 2 4 8 3 3 3" xfId="31985" xr:uid="{ECC8F82B-10A5-4964-94D4-82879F6411C4}"/>
    <cellStyle name="Comma 2 4 8 3 3 4" xfId="46242" xr:uid="{ED21AAE1-A8E3-47A1-8723-2967427D1C90}"/>
    <cellStyle name="Comma 2 4 8 3 4" xfId="8223" xr:uid="{0B6FF211-7DC2-4437-9C21-863FD580AC37}"/>
    <cellStyle name="Comma 2 4 8 3 4 2" xfId="22480" xr:uid="{113E1EBF-94E6-4709-827F-20A62851E7B9}"/>
    <cellStyle name="Comma 2 4 8 3 4 3" xfId="34361" xr:uid="{9A1732EA-0674-41A6-BD94-D20D2D7A4B3E}"/>
    <cellStyle name="Comma 2 4 8 3 4 4" xfId="48618" xr:uid="{80F9F9EC-138E-4077-9A75-E19D079482B9}"/>
    <cellStyle name="Comma 2 4 8 3 5" xfId="10599" xr:uid="{383E349E-03B1-4A25-BC6A-FAF62E92EA2C}"/>
    <cellStyle name="Comma 2 4 8 3 5 2" xfId="24856" xr:uid="{9ACEAFDE-6FF9-4BE1-B3FC-1525A90D6265}"/>
    <cellStyle name="Comma 2 4 8 3 5 3" xfId="36737" xr:uid="{15CF0F12-17C5-44DF-89E5-4DDF98624C1C}"/>
    <cellStyle name="Comma 2 4 8 3 5 4" xfId="50994" xr:uid="{C6F20304-A373-4D82-BC45-0C31F7E75FAB}"/>
    <cellStyle name="Comma 2 4 8 3 6" xfId="12976" xr:uid="{6B7C2346-8AE6-4B19-AE2D-123510C5871A}"/>
    <cellStyle name="Comma 2 4 8 3 6 2" xfId="39114" xr:uid="{F082A29B-5308-4A73-9248-89327451142E}"/>
    <cellStyle name="Comma 2 4 8 3 6 3" xfId="53371" xr:uid="{83A2B43D-A198-481C-85D9-B398901189E3}"/>
    <cellStyle name="Comma 2 4 8 3 7" xfId="15352" xr:uid="{AD29AC6B-A2D3-45B0-841A-6B0178C8A48E}"/>
    <cellStyle name="Comma 2 4 8 3 8" xfId="27233" xr:uid="{F64CF252-61ED-4108-B562-F249D642C13B}"/>
    <cellStyle name="Comma 2 4 8 3 9" xfId="41490" xr:uid="{D61A110B-8E49-4134-A9DB-43085C9B71A1}"/>
    <cellStyle name="Comma 2 4 8 4" xfId="1887" xr:uid="{1FE7C6DD-5F97-4D50-B85A-5837D9C7022D}"/>
    <cellStyle name="Comma 2 4 8 4 2" xfId="4263" xr:uid="{FBD75C92-CABF-4B84-B642-B94794F05469}"/>
    <cellStyle name="Comma 2 4 8 4 2 2" xfId="18520" xr:uid="{82BB9B04-5B3A-4710-913C-D8A89B351437}"/>
    <cellStyle name="Comma 2 4 8 4 2 3" xfId="30401" xr:uid="{50357024-43D9-4415-90BC-9C9C944A4847}"/>
    <cellStyle name="Comma 2 4 8 4 2 4" xfId="44658" xr:uid="{A161C210-4191-4BDB-9847-DDB3048759D9}"/>
    <cellStyle name="Comma 2 4 8 4 3" xfId="6639" xr:uid="{5EA2CB87-1125-4FA7-BDF7-9C7BE09A489D}"/>
    <cellStyle name="Comma 2 4 8 4 3 2" xfId="20896" xr:uid="{9383A247-8BE5-42C8-9CC9-E162189D8982}"/>
    <cellStyle name="Comma 2 4 8 4 3 3" xfId="32777" xr:uid="{6F82E4A1-5B7E-4FA3-858B-3F18207A242E}"/>
    <cellStyle name="Comma 2 4 8 4 3 4" xfId="47034" xr:uid="{A6DE7297-7647-48F7-84F7-3332F812190C}"/>
    <cellStyle name="Comma 2 4 8 4 4" xfId="9015" xr:uid="{61B01668-C6AD-4FBA-8603-8210C722DDB2}"/>
    <cellStyle name="Comma 2 4 8 4 4 2" xfId="23272" xr:uid="{4F419747-DA98-44D1-A112-098D90758DA6}"/>
    <cellStyle name="Comma 2 4 8 4 4 3" xfId="35153" xr:uid="{369240F1-B8B5-4906-B401-8406FD4C3667}"/>
    <cellStyle name="Comma 2 4 8 4 4 4" xfId="49410" xr:uid="{945E0039-2E0C-47BD-9812-DBA575D0A6D7}"/>
    <cellStyle name="Comma 2 4 8 4 5" xfId="11391" xr:uid="{1AD5EEFF-DF3B-4BB4-9357-1404DD60A2BD}"/>
    <cellStyle name="Comma 2 4 8 4 5 2" xfId="25648" xr:uid="{2EF4B875-CE2E-429E-A1AB-009B59E26EDC}"/>
    <cellStyle name="Comma 2 4 8 4 5 3" xfId="37529" xr:uid="{17DC84F9-27A7-4AC8-A275-D6058D86FF27}"/>
    <cellStyle name="Comma 2 4 8 4 5 4" xfId="51786" xr:uid="{B131B3F9-AFCE-49AE-BAE2-7E5FF66DB169}"/>
    <cellStyle name="Comma 2 4 8 4 6" xfId="13768" xr:uid="{C7EE5B16-44F2-4307-86BE-B474BD0BB90E}"/>
    <cellStyle name="Comma 2 4 8 4 6 2" xfId="39906" xr:uid="{484E1932-2F38-4917-8ED1-9BEAC006DA8A}"/>
    <cellStyle name="Comma 2 4 8 4 6 3" xfId="54163" xr:uid="{F6EFAEA2-828A-499A-BEED-F426964DCDC8}"/>
    <cellStyle name="Comma 2 4 8 4 7" xfId="16144" xr:uid="{3A2322A3-5DBC-47B1-8A2C-4BCC592BF494}"/>
    <cellStyle name="Comma 2 4 8 4 8" xfId="28025" xr:uid="{943F3E5E-72D6-40F2-BF5A-618A3B486CF3}"/>
    <cellStyle name="Comma 2 4 8 4 9" xfId="42282" xr:uid="{071C7EB6-5145-4287-A5EC-3468179F8F57}"/>
    <cellStyle name="Comma 2 4 8 5" xfId="2679" xr:uid="{997D4484-7163-4122-BD6A-88BE6491AD17}"/>
    <cellStyle name="Comma 2 4 8 5 2" xfId="16936" xr:uid="{57FB4EC5-2360-4C11-B581-9677E1520797}"/>
    <cellStyle name="Comma 2 4 8 5 3" xfId="28817" xr:uid="{F3A692AF-CDB8-4D95-BD74-B3BE35212779}"/>
    <cellStyle name="Comma 2 4 8 5 4" xfId="43074" xr:uid="{D8443049-D1D0-4A83-9013-A428DF12DC59}"/>
    <cellStyle name="Comma 2 4 8 6" xfId="5055" xr:uid="{6880AF2C-6674-4566-9384-BAC45C21E3C7}"/>
    <cellStyle name="Comma 2 4 8 6 2" xfId="19312" xr:uid="{478944D5-517C-495F-8F1E-D56D0C01433B}"/>
    <cellStyle name="Comma 2 4 8 6 3" xfId="31193" xr:uid="{6BD41BD5-1422-4129-BAB3-1956FFC2E39E}"/>
    <cellStyle name="Comma 2 4 8 6 4" xfId="45450" xr:uid="{3CA25232-D94E-4FA2-9198-09E56463F22B}"/>
    <cellStyle name="Comma 2 4 8 7" xfId="7431" xr:uid="{0BEFA717-F03D-4B7C-8659-BF73EA6E56B1}"/>
    <cellStyle name="Comma 2 4 8 7 2" xfId="21688" xr:uid="{3AA48FD5-57BB-4854-BADE-0CB793EB0F22}"/>
    <cellStyle name="Comma 2 4 8 7 3" xfId="33569" xr:uid="{A7B5A242-7A23-432C-9E40-C89190C106BF}"/>
    <cellStyle name="Comma 2 4 8 7 4" xfId="47826" xr:uid="{B74C4F91-0016-4116-A6A6-4062339722C9}"/>
    <cellStyle name="Comma 2 4 8 8" xfId="9807" xr:uid="{83E3CE00-3AD4-4B11-AFDD-D0447A6DD921}"/>
    <cellStyle name="Comma 2 4 8 8 2" xfId="24064" xr:uid="{16F2C426-85C1-4EFC-9AAD-8826FB2D3DBC}"/>
    <cellStyle name="Comma 2 4 8 8 3" xfId="35945" xr:uid="{A7D32BC2-6E58-48DA-A2B4-8CA120DEE692}"/>
    <cellStyle name="Comma 2 4 8 8 4" xfId="50202" xr:uid="{A1B6BEF1-3C39-4284-83C7-3A0AC5677D64}"/>
    <cellStyle name="Comma 2 4 8 9" xfId="12184" xr:uid="{A183D2F9-A0DC-48EE-8654-2D5E8D030F59}"/>
    <cellStyle name="Comma 2 4 8 9 2" xfId="38322" xr:uid="{764482C7-A17E-4402-A3B7-63D6AF7B1C73}"/>
    <cellStyle name="Comma 2 4 8 9 3" xfId="52579" xr:uid="{36DCCABE-AEED-4BF1-9477-19F0D3655A23}"/>
    <cellStyle name="Comma 2 4 9" xfId="339" xr:uid="{D2B15B0E-4FCA-4D6F-AA48-E0E1A1897013}"/>
    <cellStyle name="Comma 2 4 9 10" xfId="14596" xr:uid="{3BF2A768-D227-4F7F-8583-417B9DF6FABE}"/>
    <cellStyle name="Comma 2 4 9 11" xfId="26477" xr:uid="{E2DEE771-1120-454C-9266-4ED40F1520CD}"/>
    <cellStyle name="Comma 2 4 9 12" xfId="40734" xr:uid="{26C927CD-D61C-48B2-9149-8B107ED3005C}"/>
    <cellStyle name="Comma 2 4 9 2" xfId="699" xr:uid="{1655173E-1A2B-4548-AA76-BE936DEDD256}"/>
    <cellStyle name="Comma 2 4 9 2 10" xfId="26837" xr:uid="{1A02F5EF-5C85-4683-B039-A92B4E646F26}"/>
    <cellStyle name="Comma 2 4 9 2 11" xfId="41094" xr:uid="{8B717C4E-58C5-468B-8A97-B4A830CDC489}"/>
    <cellStyle name="Comma 2 4 9 2 2" xfId="1491" xr:uid="{ABC97A62-B830-4E2D-A361-BABFB75BD288}"/>
    <cellStyle name="Comma 2 4 9 2 2 2" xfId="3867" xr:uid="{79BBD300-7A38-4F50-93BA-94C37496796A}"/>
    <cellStyle name="Comma 2 4 9 2 2 2 2" xfId="18124" xr:uid="{8C55A418-CA7E-4CC4-85DD-1B0F83265CF2}"/>
    <cellStyle name="Comma 2 4 9 2 2 2 3" xfId="30005" xr:uid="{7C8722DC-7AB7-4A67-BEA3-FA136BCA7D76}"/>
    <cellStyle name="Comma 2 4 9 2 2 2 4" xfId="44262" xr:uid="{1CD5E387-3621-4015-A591-8122ADEAE84F}"/>
    <cellStyle name="Comma 2 4 9 2 2 3" xfId="6243" xr:uid="{72B02BCE-E6A7-46CF-B0C6-BFFAF8660B61}"/>
    <cellStyle name="Comma 2 4 9 2 2 3 2" xfId="20500" xr:uid="{53918CE8-E8B5-490D-9942-9E18D73C39AB}"/>
    <cellStyle name="Comma 2 4 9 2 2 3 3" xfId="32381" xr:uid="{977950C0-8EFC-42BB-AC3A-36FA3C1C8F78}"/>
    <cellStyle name="Comma 2 4 9 2 2 3 4" xfId="46638" xr:uid="{8B0AD956-7804-4169-ACAB-47E2E873D639}"/>
    <cellStyle name="Comma 2 4 9 2 2 4" xfId="8619" xr:uid="{3688EB26-C4DA-4E13-9C90-A01AD1F2AFAF}"/>
    <cellStyle name="Comma 2 4 9 2 2 4 2" xfId="22876" xr:uid="{ADB6B44B-B272-4317-940D-718F57902719}"/>
    <cellStyle name="Comma 2 4 9 2 2 4 3" xfId="34757" xr:uid="{58A5B78F-6C65-4FE9-B491-F08DBD3D9022}"/>
    <cellStyle name="Comma 2 4 9 2 2 4 4" xfId="49014" xr:uid="{CED90DE3-9291-42C3-8EA6-7961E79CEB7E}"/>
    <cellStyle name="Comma 2 4 9 2 2 5" xfId="10995" xr:uid="{0F801461-1DBC-4E6C-B2B6-54FF67EB672E}"/>
    <cellStyle name="Comma 2 4 9 2 2 5 2" xfId="25252" xr:uid="{2E0B16CA-8089-4F91-9AC3-9C571814938A}"/>
    <cellStyle name="Comma 2 4 9 2 2 5 3" xfId="37133" xr:uid="{AB0F3610-1877-45BF-AC99-7E26ADAD0C2C}"/>
    <cellStyle name="Comma 2 4 9 2 2 5 4" xfId="51390" xr:uid="{753F0225-175F-448D-A8FC-EDF1D22F8F89}"/>
    <cellStyle name="Comma 2 4 9 2 2 6" xfId="13372" xr:uid="{FFBC47E0-E2B9-4E61-BFE3-076D1175E701}"/>
    <cellStyle name="Comma 2 4 9 2 2 6 2" xfId="39510" xr:uid="{2C98C3A0-1B9D-4BCC-9798-6C195C499644}"/>
    <cellStyle name="Comma 2 4 9 2 2 6 3" xfId="53767" xr:uid="{795DCC4C-ACAD-450A-847D-3553A1D61A87}"/>
    <cellStyle name="Comma 2 4 9 2 2 7" xfId="15748" xr:uid="{8A034078-BA67-4D89-842B-CB562118468F}"/>
    <cellStyle name="Comma 2 4 9 2 2 8" xfId="27629" xr:uid="{8D0A4448-8212-42CC-BE09-E0BDFB05544A}"/>
    <cellStyle name="Comma 2 4 9 2 2 9" xfId="41886" xr:uid="{6520A3F8-337A-4773-B669-B4B55DAF693F}"/>
    <cellStyle name="Comma 2 4 9 2 3" xfId="2283" xr:uid="{B5E8D662-08F8-4B7E-94C5-2CF1924F1E52}"/>
    <cellStyle name="Comma 2 4 9 2 3 2" xfId="4659" xr:uid="{23F4593F-64E1-46E5-B11C-804D12074F64}"/>
    <cellStyle name="Comma 2 4 9 2 3 2 2" xfId="18916" xr:uid="{445B585F-8B28-4296-9C4C-502F9F6A149F}"/>
    <cellStyle name="Comma 2 4 9 2 3 2 3" xfId="30797" xr:uid="{6B8DBCFA-3996-4BB7-A393-337D72901ED6}"/>
    <cellStyle name="Comma 2 4 9 2 3 2 4" xfId="45054" xr:uid="{BC0EE7CD-EB54-4065-A24A-5C5134B643FB}"/>
    <cellStyle name="Comma 2 4 9 2 3 3" xfId="7035" xr:uid="{88671B93-892D-4E0F-964A-A8F4E07270F7}"/>
    <cellStyle name="Comma 2 4 9 2 3 3 2" xfId="21292" xr:uid="{0BC48D42-DBC3-443F-A8D8-A88277A56AEA}"/>
    <cellStyle name="Comma 2 4 9 2 3 3 3" xfId="33173" xr:uid="{4B1D7ED4-C2CB-416F-B9E9-9BC04A5B5EF9}"/>
    <cellStyle name="Comma 2 4 9 2 3 3 4" xfId="47430" xr:uid="{552D6791-3C14-4ABC-B439-21E07CDD34D6}"/>
    <cellStyle name="Comma 2 4 9 2 3 4" xfId="9411" xr:uid="{F6F3CFC5-E5DD-4F48-ABB9-BA9858DE5A62}"/>
    <cellStyle name="Comma 2 4 9 2 3 4 2" xfId="23668" xr:uid="{6724EBF3-37DF-47DE-B1B3-8FB850084887}"/>
    <cellStyle name="Comma 2 4 9 2 3 4 3" xfId="35549" xr:uid="{59BA9FF4-2B54-4914-A2D7-10196759BACD}"/>
    <cellStyle name="Comma 2 4 9 2 3 4 4" xfId="49806" xr:uid="{4CEA8E84-AFA6-4FDC-A56C-DA9652776F74}"/>
    <cellStyle name="Comma 2 4 9 2 3 5" xfId="11787" xr:uid="{99B4FADF-66AD-4BED-97B0-6EEBCA6CCED2}"/>
    <cellStyle name="Comma 2 4 9 2 3 5 2" xfId="26044" xr:uid="{ABF07401-A316-43E5-A3A7-6C75B703AE9A}"/>
    <cellStyle name="Comma 2 4 9 2 3 5 3" xfId="37925" xr:uid="{3F93226F-AFFF-42CC-9A86-7332E26EAEFB}"/>
    <cellStyle name="Comma 2 4 9 2 3 5 4" xfId="52182" xr:uid="{F9BBFA68-483A-4841-A396-21BF29C94BC7}"/>
    <cellStyle name="Comma 2 4 9 2 3 6" xfId="14164" xr:uid="{321E0D6C-BCF4-4560-85EC-9F797627477A}"/>
    <cellStyle name="Comma 2 4 9 2 3 6 2" xfId="40302" xr:uid="{25FB9EE9-8879-4D58-83E1-9246B9916A40}"/>
    <cellStyle name="Comma 2 4 9 2 3 6 3" xfId="54559" xr:uid="{01918FE9-1DE5-46A2-92D2-9D74493B4A54}"/>
    <cellStyle name="Comma 2 4 9 2 3 7" xfId="16540" xr:uid="{615A05CD-DE09-487A-9077-43746ED7A8D4}"/>
    <cellStyle name="Comma 2 4 9 2 3 8" xfId="28421" xr:uid="{10E72069-F45C-4AD7-BA13-34269DEE5636}"/>
    <cellStyle name="Comma 2 4 9 2 3 9" xfId="42678" xr:uid="{DE52AD77-685C-4BD8-A6E0-257776127BE0}"/>
    <cellStyle name="Comma 2 4 9 2 4" xfId="3075" xr:uid="{7592A057-B67C-49CF-88DE-9B9EB151A898}"/>
    <cellStyle name="Comma 2 4 9 2 4 2" xfId="17332" xr:uid="{ADFDABEC-856B-49FA-B337-45B0D2B941E5}"/>
    <cellStyle name="Comma 2 4 9 2 4 3" xfId="29213" xr:uid="{BFF00F8E-984B-4708-BEF1-872D8EB2763B}"/>
    <cellStyle name="Comma 2 4 9 2 4 4" xfId="43470" xr:uid="{DCBE2C68-F45C-4252-8E8F-45D383672DF1}"/>
    <cellStyle name="Comma 2 4 9 2 5" xfId="5451" xr:uid="{B8D88FD3-2278-438F-80C6-AC9EFC6C06EB}"/>
    <cellStyle name="Comma 2 4 9 2 5 2" xfId="19708" xr:uid="{AF22A7FC-756F-478A-8E36-A6155E3050B0}"/>
    <cellStyle name="Comma 2 4 9 2 5 3" xfId="31589" xr:uid="{38AA15AD-0C5D-49DB-AE73-8DB06935DEDC}"/>
    <cellStyle name="Comma 2 4 9 2 5 4" xfId="45846" xr:uid="{598C9273-36F2-4E0D-AB4A-33D8537A090F}"/>
    <cellStyle name="Comma 2 4 9 2 6" xfId="7827" xr:uid="{0349D7F3-B4D0-4ECD-BBEB-0B6E9CECE677}"/>
    <cellStyle name="Comma 2 4 9 2 6 2" xfId="22084" xr:uid="{1C8AFEC6-7B78-4F8A-9EF1-6D64570233D2}"/>
    <cellStyle name="Comma 2 4 9 2 6 3" xfId="33965" xr:uid="{340B4B59-8AC3-43BF-B700-B0864C3F555E}"/>
    <cellStyle name="Comma 2 4 9 2 6 4" xfId="48222" xr:uid="{45D76C56-5DAD-486A-956C-F13DD41CB00A}"/>
    <cellStyle name="Comma 2 4 9 2 7" xfId="10203" xr:uid="{7B1B83F6-A285-4148-904F-C2A2AF626B01}"/>
    <cellStyle name="Comma 2 4 9 2 7 2" xfId="24460" xr:uid="{A9DB8C21-9987-4807-96E5-5B3080E131C4}"/>
    <cellStyle name="Comma 2 4 9 2 7 3" xfId="36341" xr:uid="{D8CD6181-4DAE-4637-80FA-084DEC996A3A}"/>
    <cellStyle name="Comma 2 4 9 2 7 4" xfId="50598" xr:uid="{7F43AAC9-8D80-4193-B913-473E585482C3}"/>
    <cellStyle name="Comma 2 4 9 2 8" xfId="12580" xr:uid="{59E1864C-29B8-47E9-AA6D-759D85AD7E02}"/>
    <cellStyle name="Comma 2 4 9 2 8 2" xfId="38718" xr:uid="{4E75E214-A716-48D6-BC55-B081E194FFAE}"/>
    <cellStyle name="Comma 2 4 9 2 8 3" xfId="52975" xr:uid="{95501AE2-A108-453F-8F8B-13C60B1C6C1B}"/>
    <cellStyle name="Comma 2 4 9 2 9" xfId="14956" xr:uid="{190BBB02-BC73-4A7E-B35A-A294E56BF968}"/>
    <cellStyle name="Comma 2 4 9 3" xfId="1131" xr:uid="{584071D6-D509-4DB6-BD17-7D50C5ED629D}"/>
    <cellStyle name="Comma 2 4 9 3 2" xfId="3507" xr:uid="{D2061F86-0EA3-4797-82EA-05ACBA8DCD03}"/>
    <cellStyle name="Comma 2 4 9 3 2 2" xfId="17764" xr:uid="{292A4C1B-B52B-43F6-B76E-4A29D1AEE541}"/>
    <cellStyle name="Comma 2 4 9 3 2 3" xfId="29645" xr:uid="{C467D510-9B6D-467B-88CA-493B541147CE}"/>
    <cellStyle name="Comma 2 4 9 3 2 4" xfId="43902" xr:uid="{11682482-35CB-4ED5-8CE5-338AE6892C05}"/>
    <cellStyle name="Comma 2 4 9 3 3" xfId="5883" xr:uid="{63B76B0D-EB0D-45FE-A594-87C2EEA4E2F0}"/>
    <cellStyle name="Comma 2 4 9 3 3 2" xfId="20140" xr:uid="{E2AC02B6-5427-45AF-BA86-671084F51F08}"/>
    <cellStyle name="Comma 2 4 9 3 3 3" xfId="32021" xr:uid="{A6F8A698-5B40-40B5-8107-6BC33A3DBAAF}"/>
    <cellStyle name="Comma 2 4 9 3 3 4" xfId="46278" xr:uid="{7BFB55EF-6480-4EA4-B89C-CB9D0E81FADA}"/>
    <cellStyle name="Comma 2 4 9 3 4" xfId="8259" xr:uid="{7D0FCED3-B494-46C0-B208-146743411BC9}"/>
    <cellStyle name="Comma 2 4 9 3 4 2" xfId="22516" xr:uid="{A4232049-BE4E-44A2-8584-625CEAE81893}"/>
    <cellStyle name="Comma 2 4 9 3 4 3" xfId="34397" xr:uid="{060CB14F-C78C-42E9-A7DB-77C41315E82E}"/>
    <cellStyle name="Comma 2 4 9 3 4 4" xfId="48654" xr:uid="{0B781A93-C7CA-40B7-8311-5403446D623E}"/>
    <cellStyle name="Comma 2 4 9 3 5" xfId="10635" xr:uid="{B0DADC30-CA43-4A3B-9CE8-12855F51771F}"/>
    <cellStyle name="Comma 2 4 9 3 5 2" xfId="24892" xr:uid="{19ED1637-ED76-4B8F-91EC-86E9BEABF4E4}"/>
    <cellStyle name="Comma 2 4 9 3 5 3" xfId="36773" xr:uid="{C74A2052-27CE-4A6D-8A0D-B1D481149528}"/>
    <cellStyle name="Comma 2 4 9 3 5 4" xfId="51030" xr:uid="{98D3E728-4FF9-4FCA-8B4F-D7C6A3F42D83}"/>
    <cellStyle name="Comma 2 4 9 3 6" xfId="13012" xr:uid="{167C17E0-ABBC-4398-8A75-48ABBB962932}"/>
    <cellStyle name="Comma 2 4 9 3 6 2" xfId="39150" xr:uid="{09D6F349-26CE-4834-8E5B-B0D9E710970B}"/>
    <cellStyle name="Comma 2 4 9 3 6 3" xfId="53407" xr:uid="{C1C53C2E-F46D-4BE0-9D0D-E8697780B364}"/>
    <cellStyle name="Comma 2 4 9 3 7" xfId="15388" xr:uid="{C3092240-1327-48B8-AADC-BAAE5BFD56F3}"/>
    <cellStyle name="Comma 2 4 9 3 8" xfId="27269" xr:uid="{000B05A2-E26D-4136-B79E-D8CAE4A0E2BB}"/>
    <cellStyle name="Comma 2 4 9 3 9" xfId="41526" xr:uid="{0F3B8C59-D74F-4ADA-9C98-F69DCEE0D413}"/>
    <cellStyle name="Comma 2 4 9 4" xfId="1923" xr:uid="{331EFD5B-824C-4E05-A10C-1A1F76E96C3B}"/>
    <cellStyle name="Comma 2 4 9 4 2" xfId="4299" xr:uid="{6869976C-EE09-4361-8A95-44EB8F72C323}"/>
    <cellStyle name="Comma 2 4 9 4 2 2" xfId="18556" xr:uid="{0433DF1A-8D96-4713-8D9F-AFA97C3FDCED}"/>
    <cellStyle name="Comma 2 4 9 4 2 3" xfId="30437" xr:uid="{DDC82CB8-F6A1-403B-924E-62BFE9241AA9}"/>
    <cellStyle name="Comma 2 4 9 4 2 4" xfId="44694" xr:uid="{ACF72677-1E9F-4069-A680-74DF3092D871}"/>
    <cellStyle name="Comma 2 4 9 4 3" xfId="6675" xr:uid="{C2FCBD02-F6F1-4184-AAD7-FA204B6F91DA}"/>
    <cellStyle name="Comma 2 4 9 4 3 2" xfId="20932" xr:uid="{8196B233-D36F-47E0-9E37-E0E1227509AE}"/>
    <cellStyle name="Comma 2 4 9 4 3 3" xfId="32813" xr:uid="{BC17E62A-87D0-41A6-A160-211509796364}"/>
    <cellStyle name="Comma 2 4 9 4 3 4" xfId="47070" xr:uid="{3EF18879-06C4-4BBF-8B0A-F81461C2F5B2}"/>
    <cellStyle name="Comma 2 4 9 4 4" xfId="9051" xr:uid="{3C7C0F64-B845-467C-B171-7EF77580CDC5}"/>
    <cellStyle name="Comma 2 4 9 4 4 2" xfId="23308" xr:uid="{A5E4A257-B4A3-4DB5-82ED-EEDAB26E066D}"/>
    <cellStyle name="Comma 2 4 9 4 4 3" xfId="35189" xr:uid="{C106DD5F-A174-42FC-A61C-4F867B0DA120}"/>
    <cellStyle name="Comma 2 4 9 4 4 4" xfId="49446" xr:uid="{670E8FCD-F821-4A86-8A54-50AEE2F742B7}"/>
    <cellStyle name="Comma 2 4 9 4 5" xfId="11427" xr:uid="{EA03825C-8E3B-4998-862F-2475D54B397D}"/>
    <cellStyle name="Comma 2 4 9 4 5 2" xfId="25684" xr:uid="{566FAED7-3E45-472A-8652-829748C80D10}"/>
    <cellStyle name="Comma 2 4 9 4 5 3" xfId="37565" xr:uid="{049DB325-32A0-4F32-801D-10CAB95FB83C}"/>
    <cellStyle name="Comma 2 4 9 4 5 4" xfId="51822" xr:uid="{FA424C08-8E7D-4BDC-84B7-021905CEDF7B}"/>
    <cellStyle name="Comma 2 4 9 4 6" xfId="13804" xr:uid="{D8B9B8B2-A5E2-4DDA-B2C1-F36450A6A90F}"/>
    <cellStyle name="Comma 2 4 9 4 6 2" xfId="39942" xr:uid="{95B519B6-CE36-4F78-83CE-D720D94AFC20}"/>
    <cellStyle name="Comma 2 4 9 4 6 3" xfId="54199" xr:uid="{7D240097-0BD3-42F1-8014-1D56B4C3C675}"/>
    <cellStyle name="Comma 2 4 9 4 7" xfId="16180" xr:uid="{F00FAD14-BE86-4936-A48F-AFB0EABF09D0}"/>
    <cellStyle name="Comma 2 4 9 4 8" xfId="28061" xr:uid="{4C70BC7E-8DD6-4A6C-9339-45DAC5F9F3C9}"/>
    <cellStyle name="Comma 2 4 9 4 9" xfId="42318" xr:uid="{D0267C73-DD20-4776-939C-2FD9C7FD042D}"/>
    <cellStyle name="Comma 2 4 9 5" xfId="2715" xr:uid="{CAF51E86-4D5F-459F-9FF7-DDC46D714871}"/>
    <cellStyle name="Comma 2 4 9 5 2" xfId="16972" xr:uid="{91298BA9-B310-4100-8E7E-8C1484F44FFA}"/>
    <cellStyle name="Comma 2 4 9 5 3" xfId="28853" xr:uid="{ED61618A-ED0B-467E-8A65-1DCB3BB60024}"/>
    <cellStyle name="Comma 2 4 9 5 4" xfId="43110" xr:uid="{90D2BD81-C4BC-4336-999D-FD5E4C5DF018}"/>
    <cellStyle name="Comma 2 4 9 6" xfId="5091" xr:uid="{D43CB340-33A1-4B97-ADD4-A4CFA173AB0A}"/>
    <cellStyle name="Comma 2 4 9 6 2" xfId="19348" xr:uid="{7900F9C6-E054-4741-BF05-61B692D542CF}"/>
    <cellStyle name="Comma 2 4 9 6 3" xfId="31229" xr:uid="{FE4A9871-8175-4B66-801F-72EE8F28C3FF}"/>
    <cellStyle name="Comma 2 4 9 6 4" xfId="45486" xr:uid="{E1617812-BEDC-43E7-9955-A4A8BF41DAE4}"/>
    <cellStyle name="Comma 2 4 9 7" xfId="7467" xr:uid="{D17AFBD5-4BC4-4F0B-A808-546101E2C926}"/>
    <cellStyle name="Comma 2 4 9 7 2" xfId="21724" xr:uid="{E2FE1AAD-41C6-4965-8EBF-543225842231}"/>
    <cellStyle name="Comma 2 4 9 7 3" xfId="33605" xr:uid="{8FE682EA-3088-4AB4-BB40-B83E73076310}"/>
    <cellStyle name="Comma 2 4 9 7 4" xfId="47862" xr:uid="{4B79F985-4BF6-474F-AC8F-2364AAC52563}"/>
    <cellStyle name="Comma 2 4 9 8" xfId="9843" xr:uid="{1441CD78-8852-4A1C-B921-BF1E04CB545D}"/>
    <cellStyle name="Comma 2 4 9 8 2" xfId="24100" xr:uid="{76857D76-94EF-49D5-BDD5-45AE49B81100}"/>
    <cellStyle name="Comma 2 4 9 8 3" xfId="35981" xr:uid="{FF514BC9-6B16-4AD9-AA93-A4CD501D80D7}"/>
    <cellStyle name="Comma 2 4 9 8 4" xfId="50238" xr:uid="{10C35E8A-EE29-4048-B540-60AD8E9A28AF}"/>
    <cellStyle name="Comma 2 4 9 9" xfId="12220" xr:uid="{18D098E6-7AC7-4CC8-8E78-978336C37D0D}"/>
    <cellStyle name="Comma 2 4 9 9 2" xfId="38358" xr:uid="{3532407E-50B2-4856-9B63-6521CA2D56F1}"/>
    <cellStyle name="Comma 2 4 9 9 3" xfId="52615" xr:uid="{79DD6520-9011-49C1-836C-286C588944B4}"/>
    <cellStyle name="Comma 2 5" xfId="70" xr:uid="{153DB0B4-F153-493D-9A9E-BA1EEF039C89}"/>
    <cellStyle name="Comma 2 5 10" xfId="14327" xr:uid="{B43E6A1B-AF89-4641-89C9-2776A642867E}"/>
    <cellStyle name="Comma 2 5 11" xfId="26208" xr:uid="{ECC0B449-C4E6-463C-8BD9-99062C16C173}"/>
    <cellStyle name="Comma 2 5 12" xfId="40465" xr:uid="{9B129EA3-6C65-4D51-A0C4-7F908D50C49B}"/>
    <cellStyle name="Comma 2 5 2" xfId="430" xr:uid="{6EE1EF26-DECA-4778-96C0-F82D862825DB}"/>
    <cellStyle name="Comma 2 5 2 10" xfId="26568" xr:uid="{1CAE768E-A493-402F-BC67-C59C4EB775A3}"/>
    <cellStyle name="Comma 2 5 2 11" xfId="40825" xr:uid="{87F1E3F6-8085-478F-8FB7-B7344FEF8C52}"/>
    <cellStyle name="Comma 2 5 2 2" xfId="1222" xr:uid="{CA10EA4A-75E3-482E-88F0-7BB48F93082D}"/>
    <cellStyle name="Comma 2 5 2 2 2" xfId="3598" xr:uid="{5C4F050B-6B32-49AF-BF30-5314F60E0F4B}"/>
    <cellStyle name="Comma 2 5 2 2 2 2" xfId="17855" xr:uid="{080B1133-543D-40E9-9777-2EFCA23D6D2C}"/>
    <cellStyle name="Comma 2 5 2 2 2 3" xfId="29736" xr:uid="{B41A64AB-580A-4019-95E6-87EF70976564}"/>
    <cellStyle name="Comma 2 5 2 2 2 4" xfId="43993" xr:uid="{DD6B59AD-4145-44CE-8C17-CB32980CF63D}"/>
    <cellStyle name="Comma 2 5 2 2 3" xfId="5974" xr:uid="{FAEE7E23-1851-4D23-96B9-BCD9046C758C}"/>
    <cellStyle name="Comma 2 5 2 2 3 2" xfId="20231" xr:uid="{A0BB4DA0-4B2C-42F9-8052-C095D9436335}"/>
    <cellStyle name="Comma 2 5 2 2 3 3" xfId="32112" xr:uid="{F9A21DBD-9E1E-43BB-AC49-747CAE71A213}"/>
    <cellStyle name="Comma 2 5 2 2 3 4" xfId="46369" xr:uid="{EFA8C516-B60B-4E6C-BCCB-512288FEE0F7}"/>
    <cellStyle name="Comma 2 5 2 2 4" xfId="8350" xr:uid="{3C83FFD4-ADEE-43CE-A0D4-6D2D68E6EE65}"/>
    <cellStyle name="Comma 2 5 2 2 4 2" xfId="22607" xr:uid="{EE3D7152-4ADA-40A6-8507-772280AE61BF}"/>
    <cellStyle name="Comma 2 5 2 2 4 3" xfId="34488" xr:uid="{B5E18E16-53C1-4746-B1D2-8FF716BFB006}"/>
    <cellStyle name="Comma 2 5 2 2 4 4" xfId="48745" xr:uid="{EAC1597A-CD6C-4415-BB85-DD99F1487C43}"/>
    <cellStyle name="Comma 2 5 2 2 5" xfId="10726" xr:uid="{B795DF4C-8FE2-47F9-B4BB-650E9DF7D366}"/>
    <cellStyle name="Comma 2 5 2 2 5 2" xfId="24983" xr:uid="{89543301-76C4-44E3-ABFA-48A68ADD7B29}"/>
    <cellStyle name="Comma 2 5 2 2 5 3" xfId="36864" xr:uid="{6911F058-FFBE-430E-B47A-F2687D2EEC6A}"/>
    <cellStyle name="Comma 2 5 2 2 5 4" xfId="51121" xr:uid="{07B4ADA9-5053-4B78-8D01-C8994393A91A}"/>
    <cellStyle name="Comma 2 5 2 2 6" xfId="13103" xr:uid="{62BB90CE-D38E-4C0B-93D2-713A6CB233B0}"/>
    <cellStyle name="Comma 2 5 2 2 6 2" xfId="39241" xr:uid="{3B661678-2FF1-46DD-A138-AD47ED4D7383}"/>
    <cellStyle name="Comma 2 5 2 2 6 3" xfId="53498" xr:uid="{A9304C87-ACFB-4C49-AA3C-5DE1524DA0BE}"/>
    <cellStyle name="Comma 2 5 2 2 7" xfId="15479" xr:uid="{5936389E-2E92-45A4-A37F-462870D5AA9E}"/>
    <cellStyle name="Comma 2 5 2 2 8" xfId="27360" xr:uid="{7BA722B4-DB3B-40BD-898B-ABB726DE67F9}"/>
    <cellStyle name="Comma 2 5 2 2 9" xfId="41617" xr:uid="{DD1D6E3B-E140-447C-A331-683B052C984A}"/>
    <cellStyle name="Comma 2 5 2 3" xfId="2014" xr:uid="{3101A576-6FC2-4FED-85BD-DABD67E41908}"/>
    <cellStyle name="Comma 2 5 2 3 2" xfId="4390" xr:uid="{A9418567-E713-4A9F-B1B8-C3206C06F239}"/>
    <cellStyle name="Comma 2 5 2 3 2 2" xfId="18647" xr:uid="{5A249FA9-71A8-4568-B966-DBD4A4E2D412}"/>
    <cellStyle name="Comma 2 5 2 3 2 3" xfId="30528" xr:uid="{E55F7C16-BEA0-49A5-B27A-D57929C77905}"/>
    <cellStyle name="Comma 2 5 2 3 2 4" xfId="44785" xr:uid="{63322182-D0C1-49A1-97B8-238D955EE856}"/>
    <cellStyle name="Comma 2 5 2 3 3" xfId="6766" xr:uid="{705BBBE3-1E57-4D11-A15C-C55FAFA99850}"/>
    <cellStyle name="Comma 2 5 2 3 3 2" xfId="21023" xr:uid="{687FFDDB-1B3C-42E8-9A04-8BD017823BBD}"/>
    <cellStyle name="Comma 2 5 2 3 3 3" xfId="32904" xr:uid="{F6F49590-C41C-49DA-9081-82AF30BB2C82}"/>
    <cellStyle name="Comma 2 5 2 3 3 4" xfId="47161" xr:uid="{146B5B3E-FF36-4C4B-A9CD-6B06DBACDAB9}"/>
    <cellStyle name="Comma 2 5 2 3 4" xfId="9142" xr:uid="{5FE79AA7-9117-4D30-9ED9-8B049D851852}"/>
    <cellStyle name="Comma 2 5 2 3 4 2" xfId="23399" xr:uid="{04D870BF-9659-42A1-8AAD-2EE0F82BF2F4}"/>
    <cellStyle name="Comma 2 5 2 3 4 3" xfId="35280" xr:uid="{A119D937-18C3-4F9B-980D-3B2EF37E9FA4}"/>
    <cellStyle name="Comma 2 5 2 3 4 4" xfId="49537" xr:uid="{07B78BB9-FA28-41E1-867F-A136AEAC2E2C}"/>
    <cellStyle name="Comma 2 5 2 3 5" xfId="11518" xr:uid="{DC9F3542-9B4B-4ADB-80B6-9585155E1D5E}"/>
    <cellStyle name="Comma 2 5 2 3 5 2" xfId="25775" xr:uid="{47B61285-F5A7-4F28-AFEE-30445B626682}"/>
    <cellStyle name="Comma 2 5 2 3 5 3" xfId="37656" xr:uid="{1B859839-64B2-419D-908B-D6352CAAA6F5}"/>
    <cellStyle name="Comma 2 5 2 3 5 4" xfId="51913" xr:uid="{ED962A44-87F4-4D8B-A372-9DCDE6833B58}"/>
    <cellStyle name="Comma 2 5 2 3 6" xfId="13895" xr:uid="{1A95AD7C-98A5-40DE-BAE7-A7DFA8D7E671}"/>
    <cellStyle name="Comma 2 5 2 3 6 2" xfId="40033" xr:uid="{A208F63F-0092-4F13-AA8C-50BC8073029A}"/>
    <cellStyle name="Comma 2 5 2 3 6 3" xfId="54290" xr:uid="{EC418AF2-0BBA-45F0-8F19-AF61719E5452}"/>
    <cellStyle name="Comma 2 5 2 3 7" xfId="16271" xr:uid="{9AC94A4C-9349-4DEA-9840-55EF8D33E49C}"/>
    <cellStyle name="Comma 2 5 2 3 8" xfId="28152" xr:uid="{EBA65196-4C65-4DB0-9737-C693BA613B85}"/>
    <cellStyle name="Comma 2 5 2 3 9" xfId="42409" xr:uid="{0A72E880-0DC7-491D-B2CE-7FD6C7D2FCF9}"/>
    <cellStyle name="Comma 2 5 2 4" xfId="2806" xr:uid="{D06D0528-9872-4D52-820D-ABBDDF91EABA}"/>
    <cellStyle name="Comma 2 5 2 4 2" xfId="17063" xr:uid="{C415D671-7C82-4CF8-B265-ABBDEB61AA2C}"/>
    <cellStyle name="Comma 2 5 2 4 3" xfId="28944" xr:uid="{81D0AB07-FD54-48B6-AE15-91E6BAAACDB5}"/>
    <cellStyle name="Comma 2 5 2 4 4" xfId="43201" xr:uid="{F9016062-7841-4D8F-BFD8-3D9504910AC5}"/>
    <cellStyle name="Comma 2 5 2 5" xfId="5182" xr:uid="{5E61FFE2-8E43-4630-AEA9-60267594AA23}"/>
    <cellStyle name="Comma 2 5 2 5 2" xfId="19439" xr:uid="{2F9F486F-4984-410C-AC65-EC68E409AEF2}"/>
    <cellStyle name="Comma 2 5 2 5 3" xfId="31320" xr:uid="{8681A605-500B-46B7-B342-D25FEDDDFBC7}"/>
    <cellStyle name="Comma 2 5 2 5 4" xfId="45577" xr:uid="{E4306FBE-7BB2-4730-845B-951301106099}"/>
    <cellStyle name="Comma 2 5 2 6" xfId="7558" xr:uid="{24332B34-67D5-45E0-AE04-0F7AD9C2B292}"/>
    <cellStyle name="Comma 2 5 2 6 2" xfId="21815" xr:uid="{DD1460FF-8503-41D0-BDF0-81BA87129363}"/>
    <cellStyle name="Comma 2 5 2 6 3" xfId="33696" xr:uid="{B22CBEA3-356B-4278-B5BF-7F7FE061E5B1}"/>
    <cellStyle name="Comma 2 5 2 6 4" xfId="47953" xr:uid="{F7EC65C1-0EDF-464A-9A6B-1EC623519F4D}"/>
    <cellStyle name="Comma 2 5 2 7" xfId="9934" xr:uid="{98EBE1E4-2D30-4735-8359-4A6430D2D361}"/>
    <cellStyle name="Comma 2 5 2 7 2" xfId="24191" xr:uid="{72E8EBBC-509D-4A0B-AE2D-097958EAB84A}"/>
    <cellStyle name="Comma 2 5 2 7 3" xfId="36072" xr:uid="{3284527C-D211-48C1-A97E-342D5CC5600D}"/>
    <cellStyle name="Comma 2 5 2 7 4" xfId="50329" xr:uid="{22F9CCE7-79AB-4A94-B074-393704A7A526}"/>
    <cellStyle name="Comma 2 5 2 8" xfId="12311" xr:uid="{B4D73405-A1C1-40D9-9C3F-74684A6E54F9}"/>
    <cellStyle name="Comma 2 5 2 8 2" xfId="38449" xr:uid="{CE9DAB8B-03FF-4A51-8431-04490234E1BB}"/>
    <cellStyle name="Comma 2 5 2 8 3" xfId="52706" xr:uid="{98903761-45C2-4039-B4E8-2CFCA29D2F24}"/>
    <cellStyle name="Comma 2 5 2 9" xfId="14687" xr:uid="{3361DFCE-28AD-428E-9D93-3E3216D52612}"/>
    <cellStyle name="Comma 2 5 3" xfId="862" xr:uid="{203BAC6F-9446-44B4-AC7B-7A8240A74F06}"/>
    <cellStyle name="Comma 2 5 3 2" xfId="3238" xr:uid="{6FE621DE-A1FD-454E-AB12-9355FF4DCA1D}"/>
    <cellStyle name="Comma 2 5 3 2 2" xfId="17495" xr:uid="{D740068D-5BD0-4946-A9A2-1B698590988C}"/>
    <cellStyle name="Comma 2 5 3 2 3" xfId="29376" xr:uid="{27CF18DB-8695-47AD-9A65-1875D586EC4F}"/>
    <cellStyle name="Comma 2 5 3 2 4" xfId="43633" xr:uid="{72860003-EA94-41F5-9416-17BA6591BB3A}"/>
    <cellStyle name="Comma 2 5 3 3" xfId="5614" xr:uid="{16113C9E-5CD4-4A42-B9C5-92BCE67F0277}"/>
    <cellStyle name="Comma 2 5 3 3 2" xfId="19871" xr:uid="{6DEA9EB0-AD05-4ECA-BA6E-567CBE51946F}"/>
    <cellStyle name="Comma 2 5 3 3 3" xfId="31752" xr:uid="{F57CA747-639D-4B36-9370-3E2F1D3AE31F}"/>
    <cellStyle name="Comma 2 5 3 3 4" xfId="46009" xr:uid="{97670E2C-2DDA-4B2C-A08B-A10646F7AC48}"/>
    <cellStyle name="Comma 2 5 3 4" xfId="7990" xr:uid="{3086585E-D447-4AD3-9EFF-BBBAD40C8D16}"/>
    <cellStyle name="Comma 2 5 3 4 2" xfId="22247" xr:uid="{CF4C681F-FC60-4BCF-8478-CF3693676ECE}"/>
    <cellStyle name="Comma 2 5 3 4 3" xfId="34128" xr:uid="{5B4A5BBF-55EE-41F7-ADB2-D2338C01E53B}"/>
    <cellStyle name="Comma 2 5 3 4 4" xfId="48385" xr:uid="{38B990A9-A46A-40F6-80CB-F5A68AFD3A39}"/>
    <cellStyle name="Comma 2 5 3 5" xfId="10366" xr:uid="{0C5330B8-972F-4F86-901B-36B0405920E9}"/>
    <cellStyle name="Comma 2 5 3 5 2" xfId="24623" xr:uid="{72E22B01-092A-4CB5-B60B-8588D09E42BB}"/>
    <cellStyle name="Comma 2 5 3 5 3" xfId="36504" xr:uid="{13E8139C-B9BF-48C0-95C4-8225B4415784}"/>
    <cellStyle name="Comma 2 5 3 5 4" xfId="50761" xr:uid="{D868191A-51A0-4241-A90B-C69B805FC831}"/>
    <cellStyle name="Comma 2 5 3 6" xfId="12743" xr:uid="{D117311C-C529-45D3-8DE3-2DEA5AC9EBC4}"/>
    <cellStyle name="Comma 2 5 3 6 2" xfId="38881" xr:uid="{A9B2D6C0-9675-4BED-AE7B-6016CE65F934}"/>
    <cellStyle name="Comma 2 5 3 6 3" xfId="53138" xr:uid="{92D39BC1-E350-4B18-A435-30579E6EF6F4}"/>
    <cellStyle name="Comma 2 5 3 7" xfId="15119" xr:uid="{F51C46E4-1B58-4603-BA5F-E6BCF74301A3}"/>
    <cellStyle name="Comma 2 5 3 8" xfId="27000" xr:uid="{B4A78388-7767-481B-8BE7-5131781DE702}"/>
    <cellStyle name="Comma 2 5 3 9" xfId="41257" xr:uid="{1FC9C90A-80BC-487D-82F0-7A52D64105A0}"/>
    <cellStyle name="Comma 2 5 4" xfId="1654" xr:uid="{70292583-B86A-4352-AE29-B88C6F3D46D1}"/>
    <cellStyle name="Comma 2 5 4 2" xfId="4030" xr:uid="{9AE9D7C9-CE11-42D3-A91A-8FD33FB1ABB3}"/>
    <cellStyle name="Comma 2 5 4 2 2" xfId="18287" xr:uid="{F51D7183-4662-4197-9FFA-B104D7538696}"/>
    <cellStyle name="Comma 2 5 4 2 3" xfId="30168" xr:uid="{F5C89A64-042F-4365-BEBF-0869F2818634}"/>
    <cellStyle name="Comma 2 5 4 2 4" xfId="44425" xr:uid="{F141280C-1530-4A78-B515-01E4FACED070}"/>
    <cellStyle name="Comma 2 5 4 3" xfId="6406" xr:uid="{16A1AB54-E627-4942-AC50-EB56341840A6}"/>
    <cellStyle name="Comma 2 5 4 3 2" xfId="20663" xr:uid="{E1F3E04D-CA35-4CE3-8477-07E2BF676E90}"/>
    <cellStyle name="Comma 2 5 4 3 3" xfId="32544" xr:uid="{0525B9EC-64CD-4199-A31A-BF4B75A947EB}"/>
    <cellStyle name="Comma 2 5 4 3 4" xfId="46801" xr:uid="{BF828924-52C2-4E6D-BFE4-6B8FB2C033B3}"/>
    <cellStyle name="Comma 2 5 4 4" xfId="8782" xr:uid="{8E8EA156-0605-4F3E-B3C1-4A8F75AC1723}"/>
    <cellStyle name="Comma 2 5 4 4 2" xfId="23039" xr:uid="{355FB589-C409-4820-B377-327ED972C90B}"/>
    <cellStyle name="Comma 2 5 4 4 3" xfId="34920" xr:uid="{8F886572-AE96-4843-8527-15702CB0972C}"/>
    <cellStyle name="Comma 2 5 4 4 4" xfId="49177" xr:uid="{2F9CDA61-1B01-4C30-A7E2-AD6FB360A3F6}"/>
    <cellStyle name="Comma 2 5 4 5" xfId="11158" xr:uid="{1CD1D0AE-A46D-4987-A7D6-B22BDE2E8645}"/>
    <cellStyle name="Comma 2 5 4 5 2" xfId="25415" xr:uid="{B104402F-6953-4576-8C66-7896E0BAD29E}"/>
    <cellStyle name="Comma 2 5 4 5 3" xfId="37296" xr:uid="{E5181703-F2DC-460E-BED2-9E929FD0CC69}"/>
    <cellStyle name="Comma 2 5 4 5 4" xfId="51553" xr:uid="{2715FD66-2853-4159-89E1-B4041E914366}"/>
    <cellStyle name="Comma 2 5 4 6" xfId="13535" xr:uid="{C2E150AF-C950-4C22-AA86-E795BF4892F0}"/>
    <cellStyle name="Comma 2 5 4 6 2" xfId="39673" xr:uid="{07328E40-A15F-41B7-B186-541900DC5230}"/>
    <cellStyle name="Comma 2 5 4 6 3" xfId="53930" xr:uid="{93BFBA71-1107-47FA-9033-896BB1887C2A}"/>
    <cellStyle name="Comma 2 5 4 7" xfId="15911" xr:uid="{88FA2A1D-F149-480E-90E3-2F5EAF732211}"/>
    <cellStyle name="Comma 2 5 4 8" xfId="27792" xr:uid="{90580495-E237-4B5B-94A9-6D777211DA88}"/>
    <cellStyle name="Comma 2 5 4 9" xfId="42049" xr:uid="{E95EDA3F-07E2-4B60-B8AA-2540AAFD7AEB}"/>
    <cellStyle name="Comma 2 5 5" xfId="2446" xr:uid="{D7CE2B0A-0BC3-4B91-8D02-6D772FFA9BEF}"/>
    <cellStyle name="Comma 2 5 5 2" xfId="16703" xr:uid="{AC82F966-9F3F-4A3D-80E3-E506AAE0659E}"/>
    <cellStyle name="Comma 2 5 5 3" xfId="28584" xr:uid="{520FD991-8A56-41A3-BF13-14E66E2C86C6}"/>
    <cellStyle name="Comma 2 5 5 4" xfId="42841" xr:uid="{C06E6419-39FD-4ACC-94CE-93BDA9F45B64}"/>
    <cellStyle name="Comma 2 5 6" xfId="4822" xr:uid="{B59500A4-2454-437A-86C5-3F6A3F171EAB}"/>
    <cellStyle name="Comma 2 5 6 2" xfId="19079" xr:uid="{455A9652-7F27-4074-92C1-00ED24ED86E0}"/>
    <cellStyle name="Comma 2 5 6 3" xfId="30960" xr:uid="{84380717-3165-48D0-96A8-DEC653031858}"/>
    <cellStyle name="Comma 2 5 6 4" xfId="45217" xr:uid="{37CBBAFA-17A3-4488-8B74-DC271F0F6612}"/>
    <cellStyle name="Comma 2 5 7" xfId="7198" xr:uid="{A075F8E7-2010-4B4A-8405-1605A3245477}"/>
    <cellStyle name="Comma 2 5 7 2" xfId="21455" xr:uid="{2E75CC08-05F0-47DA-ACA0-0809517B6C0B}"/>
    <cellStyle name="Comma 2 5 7 3" xfId="33336" xr:uid="{F4B387E8-B883-41F5-A840-95F187DD8B95}"/>
    <cellStyle name="Comma 2 5 7 4" xfId="47593" xr:uid="{2E7989A4-14E3-401A-AA3A-4AD22E23742C}"/>
    <cellStyle name="Comma 2 5 8" xfId="9574" xr:uid="{3E36643B-9C36-4906-B87B-BE46B7DE62B1}"/>
    <cellStyle name="Comma 2 5 8 2" xfId="23831" xr:uid="{195B769B-3E56-418D-BD1F-9E338747B402}"/>
    <cellStyle name="Comma 2 5 8 3" xfId="35712" xr:uid="{CC782FF0-7B0B-45F3-9053-BE8C305EFCF0}"/>
    <cellStyle name="Comma 2 5 8 4" xfId="49969" xr:uid="{F13D006D-3297-470C-A620-1E068404DB3A}"/>
    <cellStyle name="Comma 2 5 9" xfId="11951" xr:uid="{CFE9AAF0-AC5E-4640-99C4-3D9090BB4D9D}"/>
    <cellStyle name="Comma 2 5 9 2" xfId="38089" xr:uid="{99350007-BEE6-4096-A6B0-E352C85EA64E}"/>
    <cellStyle name="Comma 2 5 9 3" xfId="52346" xr:uid="{BCC0D527-D919-46E9-81D1-026D2989BCE4}"/>
    <cellStyle name="Comma 2 6" xfId="106" xr:uid="{64D27DDE-FE38-4F79-859F-CABBDE2D32A3}"/>
    <cellStyle name="Comma 2 6 10" xfId="14363" xr:uid="{11606D68-5D8C-4AC0-BC9A-08F622986966}"/>
    <cellStyle name="Comma 2 6 11" xfId="26244" xr:uid="{0E408CF8-D29A-4598-8FBA-4CAD0466F2C8}"/>
    <cellStyle name="Comma 2 6 12" xfId="40501" xr:uid="{E5897E62-751E-4DB8-B097-43EB40749642}"/>
    <cellStyle name="Comma 2 6 2" xfId="466" xr:uid="{3A1D3674-96C6-403C-8153-71F8050C7143}"/>
    <cellStyle name="Comma 2 6 2 10" xfId="26604" xr:uid="{19872BCA-38F1-4C75-B014-59C87A23F4B3}"/>
    <cellStyle name="Comma 2 6 2 11" xfId="40861" xr:uid="{A1C2D943-FBF4-4190-80EF-82A9A1B28483}"/>
    <cellStyle name="Comma 2 6 2 2" xfId="1258" xr:uid="{53CE02C4-E92D-407B-BCE2-2F7111554A5F}"/>
    <cellStyle name="Comma 2 6 2 2 2" xfId="3634" xr:uid="{49D92F63-20F4-4DF9-8DB8-97C0B5642164}"/>
    <cellStyle name="Comma 2 6 2 2 2 2" xfId="17891" xr:uid="{53FF7939-70D5-487C-A8EE-C2045569D9B9}"/>
    <cellStyle name="Comma 2 6 2 2 2 3" xfId="29772" xr:uid="{CDA18D6D-B083-4811-950A-78D62D4AED45}"/>
    <cellStyle name="Comma 2 6 2 2 2 4" xfId="44029" xr:uid="{44D47FA8-0752-4938-9FD2-133E7EA4046E}"/>
    <cellStyle name="Comma 2 6 2 2 3" xfId="6010" xr:uid="{C57AE649-35BF-455F-92A2-7BAD5E5E41C3}"/>
    <cellStyle name="Comma 2 6 2 2 3 2" xfId="20267" xr:uid="{21CDF201-422C-45B0-959C-36772B5A1025}"/>
    <cellStyle name="Comma 2 6 2 2 3 3" xfId="32148" xr:uid="{A7D93AFA-C94F-4BDB-8C2B-D1F5EFF63CE4}"/>
    <cellStyle name="Comma 2 6 2 2 3 4" xfId="46405" xr:uid="{502C92AC-0F88-4148-9FEA-D53DFB66CC47}"/>
    <cellStyle name="Comma 2 6 2 2 4" xfId="8386" xr:uid="{64D29B49-19E9-4287-9729-7C370BA101D6}"/>
    <cellStyle name="Comma 2 6 2 2 4 2" xfId="22643" xr:uid="{428DA2E6-D6E4-4180-8B6C-5A15D3CF4731}"/>
    <cellStyle name="Comma 2 6 2 2 4 3" xfId="34524" xr:uid="{13DDE954-F629-4861-9937-E5AFDDA35CEF}"/>
    <cellStyle name="Comma 2 6 2 2 4 4" xfId="48781" xr:uid="{0F51C65A-45EC-4999-A979-AF6B6271FC1E}"/>
    <cellStyle name="Comma 2 6 2 2 5" xfId="10762" xr:uid="{58C42430-F8ED-421D-A996-9C1EB2ACE0AF}"/>
    <cellStyle name="Comma 2 6 2 2 5 2" xfId="25019" xr:uid="{48F1298E-5C9D-4C4E-8E32-BFB02D774915}"/>
    <cellStyle name="Comma 2 6 2 2 5 3" xfId="36900" xr:uid="{8C38B0BF-3AA8-4588-933B-35146790C2E5}"/>
    <cellStyle name="Comma 2 6 2 2 5 4" xfId="51157" xr:uid="{49167E8D-E76E-4276-B1B6-226DCEA9814C}"/>
    <cellStyle name="Comma 2 6 2 2 6" xfId="13139" xr:uid="{F3E5672A-0D8B-40CC-8534-41C67203826E}"/>
    <cellStyle name="Comma 2 6 2 2 6 2" xfId="39277" xr:uid="{73CACBE7-A79A-4242-A188-6DB5272190CC}"/>
    <cellStyle name="Comma 2 6 2 2 6 3" xfId="53534" xr:uid="{ED8792E0-CF9C-49F9-9AF3-C22B3C497FE7}"/>
    <cellStyle name="Comma 2 6 2 2 7" xfId="15515" xr:uid="{FAB38192-1A6B-4142-AD27-9C4C7CC4E85F}"/>
    <cellStyle name="Comma 2 6 2 2 8" xfId="27396" xr:uid="{E576EF2F-DA2B-4FA1-AAE8-C21B3B0EC208}"/>
    <cellStyle name="Comma 2 6 2 2 9" xfId="41653" xr:uid="{E648B315-F90A-4539-B7A5-331531CDB2F1}"/>
    <cellStyle name="Comma 2 6 2 3" xfId="2050" xr:uid="{A060A95E-579F-4F1E-B58E-C7847A4BFF8E}"/>
    <cellStyle name="Comma 2 6 2 3 2" xfId="4426" xr:uid="{52C5B4B9-7B07-40E6-954D-A03E16899F6D}"/>
    <cellStyle name="Comma 2 6 2 3 2 2" xfId="18683" xr:uid="{858AFFF5-3F1E-4D9F-AA3B-0557CAF3208A}"/>
    <cellStyle name="Comma 2 6 2 3 2 3" xfId="30564" xr:uid="{F72D1D72-4AFE-42B3-9A56-36506079CD6B}"/>
    <cellStyle name="Comma 2 6 2 3 2 4" xfId="44821" xr:uid="{2E5B6FB6-0B32-4258-BD50-FF352A73E22E}"/>
    <cellStyle name="Comma 2 6 2 3 3" xfId="6802" xr:uid="{1DD46AE6-C652-4088-B2F1-92C41A385C0A}"/>
    <cellStyle name="Comma 2 6 2 3 3 2" xfId="21059" xr:uid="{48E2228D-8A9A-41D8-B162-6B5C12F86DF8}"/>
    <cellStyle name="Comma 2 6 2 3 3 3" xfId="32940" xr:uid="{0468B6AF-EADC-4D60-BCF9-F504F3771CD0}"/>
    <cellStyle name="Comma 2 6 2 3 3 4" xfId="47197" xr:uid="{FDF05C38-30D9-4C38-A98A-EC492193410E}"/>
    <cellStyle name="Comma 2 6 2 3 4" xfId="9178" xr:uid="{749CB66E-2BA9-441F-A4A7-75609DC8AF3C}"/>
    <cellStyle name="Comma 2 6 2 3 4 2" xfId="23435" xr:uid="{B2BDF52A-0962-4DA4-9A67-3939BA352F3F}"/>
    <cellStyle name="Comma 2 6 2 3 4 3" xfId="35316" xr:uid="{E036CCEB-62D2-4A10-9C70-4AC1BD6D81A5}"/>
    <cellStyle name="Comma 2 6 2 3 4 4" xfId="49573" xr:uid="{7F707F84-7ABC-4F9E-9DFA-688832E12C57}"/>
    <cellStyle name="Comma 2 6 2 3 5" xfId="11554" xr:uid="{AFBE4ED6-F69B-4DAD-BB2A-FCF90A448AC2}"/>
    <cellStyle name="Comma 2 6 2 3 5 2" xfId="25811" xr:uid="{BB6F2BFC-1FEC-478E-9ACD-47DD2E563FE3}"/>
    <cellStyle name="Comma 2 6 2 3 5 3" xfId="37692" xr:uid="{7684983A-2F62-4C70-9179-873E07D3BECC}"/>
    <cellStyle name="Comma 2 6 2 3 5 4" xfId="51949" xr:uid="{E4ED0474-D0E1-49F1-9BAD-711951221FAA}"/>
    <cellStyle name="Comma 2 6 2 3 6" xfId="13931" xr:uid="{03A1E189-BCC4-4302-A371-728FAE99CDF1}"/>
    <cellStyle name="Comma 2 6 2 3 6 2" xfId="40069" xr:uid="{D6ED599B-7C4A-4587-9AFE-048B87DC2243}"/>
    <cellStyle name="Comma 2 6 2 3 6 3" xfId="54326" xr:uid="{FA76CEB4-AF50-46F8-999F-E8A3D9043003}"/>
    <cellStyle name="Comma 2 6 2 3 7" xfId="16307" xr:uid="{3F187673-08A0-45DA-9734-FB28A95619BB}"/>
    <cellStyle name="Comma 2 6 2 3 8" xfId="28188" xr:uid="{684DD04A-9448-448D-BE60-AB128D44C7A6}"/>
    <cellStyle name="Comma 2 6 2 3 9" xfId="42445" xr:uid="{6BB1C286-84E7-4CDA-96CC-E61227384635}"/>
    <cellStyle name="Comma 2 6 2 4" xfId="2842" xr:uid="{0FE185D9-6BCE-4B88-8F2F-D04C1BE1D206}"/>
    <cellStyle name="Comma 2 6 2 4 2" xfId="17099" xr:uid="{830679B6-60B6-4265-965A-25EC413618C8}"/>
    <cellStyle name="Comma 2 6 2 4 3" xfId="28980" xr:uid="{181C16B7-E7FB-4E6A-8FCA-A712042E9494}"/>
    <cellStyle name="Comma 2 6 2 4 4" xfId="43237" xr:uid="{5C2B33FE-22B4-4564-8C0C-1DA23971239A}"/>
    <cellStyle name="Comma 2 6 2 5" xfId="5218" xr:uid="{89D68E5F-D75E-4769-8723-3C0A599472BF}"/>
    <cellStyle name="Comma 2 6 2 5 2" xfId="19475" xr:uid="{1464B24D-B44C-48FB-9303-D619887B7D00}"/>
    <cellStyle name="Comma 2 6 2 5 3" xfId="31356" xr:uid="{EDBC06F2-4526-499E-9BDD-99E5392ED552}"/>
    <cellStyle name="Comma 2 6 2 5 4" xfId="45613" xr:uid="{E7993358-1EEF-45AF-AAC2-07DFCC782C21}"/>
    <cellStyle name="Comma 2 6 2 6" xfId="7594" xr:uid="{D69C8A16-90C7-4405-8ED0-5E37E1123B85}"/>
    <cellStyle name="Comma 2 6 2 6 2" xfId="21851" xr:uid="{6613FF76-8D8E-44E2-A5A2-337C7976F3CA}"/>
    <cellStyle name="Comma 2 6 2 6 3" xfId="33732" xr:uid="{2AB7DF7B-ADC9-4A14-BF2D-244306961310}"/>
    <cellStyle name="Comma 2 6 2 6 4" xfId="47989" xr:uid="{63DEF946-14D4-40F6-9880-CABB867D15DC}"/>
    <cellStyle name="Comma 2 6 2 7" xfId="9970" xr:uid="{59DDCB15-B6D9-42E0-9047-ADDF5069B706}"/>
    <cellStyle name="Comma 2 6 2 7 2" xfId="24227" xr:uid="{C94BAB70-3906-4CA8-B8B6-9A6188AF0CB2}"/>
    <cellStyle name="Comma 2 6 2 7 3" xfId="36108" xr:uid="{62552877-153E-43B5-A249-2BCB765F2EB7}"/>
    <cellStyle name="Comma 2 6 2 7 4" xfId="50365" xr:uid="{DBCBDD58-A517-4669-89FF-10875220D547}"/>
    <cellStyle name="Comma 2 6 2 8" xfId="12347" xr:uid="{DFE55B02-FA21-4820-B25B-1022B9CFC189}"/>
    <cellStyle name="Comma 2 6 2 8 2" xfId="38485" xr:uid="{79DA1F63-45E5-4098-A377-1C893DE2FA16}"/>
    <cellStyle name="Comma 2 6 2 8 3" xfId="52742" xr:uid="{9F70665B-20F2-4C01-86D1-E985F2DD3E4A}"/>
    <cellStyle name="Comma 2 6 2 9" xfId="14723" xr:uid="{7AFBC82C-2CFC-478B-9A45-CCB145D5D9AD}"/>
    <cellStyle name="Comma 2 6 3" xfId="898" xr:uid="{4EDB7BDD-7286-4168-807F-2B60FFAD9E37}"/>
    <cellStyle name="Comma 2 6 3 2" xfId="3274" xr:uid="{9B209A55-687F-4D22-B383-323CD6C57165}"/>
    <cellStyle name="Comma 2 6 3 2 2" xfId="17531" xr:uid="{C4C3C50E-A83D-4025-BE5F-6560CACA8BFD}"/>
    <cellStyle name="Comma 2 6 3 2 3" xfId="29412" xr:uid="{5F593409-3934-4822-AF77-B2A0BC93D53F}"/>
    <cellStyle name="Comma 2 6 3 2 4" xfId="43669" xr:uid="{35D8E965-151C-4D73-B0E9-C96F095E4338}"/>
    <cellStyle name="Comma 2 6 3 3" xfId="5650" xr:uid="{E4C651B7-0DB8-4490-9A19-0EFF7CCBBA2B}"/>
    <cellStyle name="Comma 2 6 3 3 2" xfId="19907" xr:uid="{57AE8705-315D-4467-AC52-06093389B144}"/>
    <cellStyle name="Comma 2 6 3 3 3" xfId="31788" xr:uid="{94246B57-B2DE-424B-B945-92AA27E58916}"/>
    <cellStyle name="Comma 2 6 3 3 4" xfId="46045" xr:uid="{E7C057C7-8F7E-4E16-BD73-BD699B373A8A}"/>
    <cellStyle name="Comma 2 6 3 4" xfId="8026" xr:uid="{4329552D-B0AA-4541-8BD3-0BEE68356BC8}"/>
    <cellStyle name="Comma 2 6 3 4 2" xfId="22283" xr:uid="{9FDD7884-4608-4A93-865C-828D5A4FDA06}"/>
    <cellStyle name="Comma 2 6 3 4 3" xfId="34164" xr:uid="{A26C27BD-DB90-415E-8204-F3736B45F43B}"/>
    <cellStyle name="Comma 2 6 3 4 4" xfId="48421" xr:uid="{FB50E388-AB01-4334-841A-44C0F2153721}"/>
    <cellStyle name="Comma 2 6 3 5" xfId="10402" xr:uid="{A1242B37-52E2-42D7-B1FD-F2FFB5D31003}"/>
    <cellStyle name="Comma 2 6 3 5 2" xfId="24659" xr:uid="{F1F690B4-86CE-410A-A4DE-ADC3E96B2E68}"/>
    <cellStyle name="Comma 2 6 3 5 3" xfId="36540" xr:uid="{91B5155E-F176-40E5-920C-9622B84ED4EC}"/>
    <cellStyle name="Comma 2 6 3 5 4" xfId="50797" xr:uid="{7ADCFD6D-2AE9-4DFF-8AEC-2CD797A70FA8}"/>
    <cellStyle name="Comma 2 6 3 6" xfId="12779" xr:uid="{96301D67-2A6F-47BB-AF7C-8F467C4A7C8C}"/>
    <cellStyle name="Comma 2 6 3 6 2" xfId="38917" xr:uid="{FFDC486F-6628-4E7B-857E-597335759533}"/>
    <cellStyle name="Comma 2 6 3 6 3" xfId="53174" xr:uid="{95DA62AB-1D02-40F1-8BCC-3D5F64A1B7F8}"/>
    <cellStyle name="Comma 2 6 3 7" xfId="15155" xr:uid="{20236D33-3E1C-49E9-A9DF-2EE4A2C90D2E}"/>
    <cellStyle name="Comma 2 6 3 8" xfId="27036" xr:uid="{C0DB3C23-CAC5-4280-8CC5-FB811FF606BE}"/>
    <cellStyle name="Comma 2 6 3 9" xfId="41293" xr:uid="{7E7993CA-5DF7-4E59-BA16-D2B0B2F13C4A}"/>
    <cellStyle name="Comma 2 6 4" xfId="1690" xr:uid="{E494C0A9-C1F0-4CA5-8E68-1A2EA3A579BA}"/>
    <cellStyle name="Comma 2 6 4 2" xfId="4066" xr:uid="{6FE2F120-2956-4655-9905-B7CD24AFC137}"/>
    <cellStyle name="Comma 2 6 4 2 2" xfId="18323" xr:uid="{FDF9B7FB-0CF5-4D02-AB52-4DAC78FD3117}"/>
    <cellStyle name="Comma 2 6 4 2 3" xfId="30204" xr:uid="{02808D43-A2DB-46E0-A9ED-C66AA3CB8026}"/>
    <cellStyle name="Comma 2 6 4 2 4" xfId="44461" xr:uid="{1831B13D-D441-4504-8119-43FB63D0E90E}"/>
    <cellStyle name="Comma 2 6 4 3" xfId="6442" xr:uid="{629D785D-7083-4302-8080-F7B950E6EA24}"/>
    <cellStyle name="Comma 2 6 4 3 2" xfId="20699" xr:uid="{7DCEC2E4-6120-4500-8402-88A4A26A816D}"/>
    <cellStyle name="Comma 2 6 4 3 3" xfId="32580" xr:uid="{A38488A1-4B1D-45FB-844C-BC7724A2B45B}"/>
    <cellStyle name="Comma 2 6 4 3 4" xfId="46837" xr:uid="{E0E36D31-B8F1-41BE-955D-7E82B451DCCF}"/>
    <cellStyle name="Comma 2 6 4 4" xfId="8818" xr:uid="{8F5BBFC6-586F-4EBF-94DF-E83BFC156D0B}"/>
    <cellStyle name="Comma 2 6 4 4 2" xfId="23075" xr:uid="{D7BCCA3D-BAC7-48B4-9DAC-9DCE48B67172}"/>
    <cellStyle name="Comma 2 6 4 4 3" xfId="34956" xr:uid="{B0D4330C-E2FC-4E71-96B8-119FF4504B33}"/>
    <cellStyle name="Comma 2 6 4 4 4" xfId="49213" xr:uid="{7D36B520-2489-41A7-AF76-AA1784707183}"/>
    <cellStyle name="Comma 2 6 4 5" xfId="11194" xr:uid="{0DE498C6-551A-406B-985B-086458A9572C}"/>
    <cellStyle name="Comma 2 6 4 5 2" xfId="25451" xr:uid="{40C741ED-08FE-464E-B10F-F44B8B2AEE30}"/>
    <cellStyle name="Comma 2 6 4 5 3" xfId="37332" xr:uid="{2CFC94A5-2965-46D1-9D70-7D29B2472145}"/>
    <cellStyle name="Comma 2 6 4 5 4" xfId="51589" xr:uid="{D2FA5899-52F1-459D-9019-E0C6AFE9031F}"/>
    <cellStyle name="Comma 2 6 4 6" xfId="13571" xr:uid="{1BD93B67-0ABC-4B9A-BDB9-F30D018E324B}"/>
    <cellStyle name="Comma 2 6 4 6 2" xfId="39709" xr:uid="{DD1A6D4C-4F47-4934-B8CF-D98C492A0272}"/>
    <cellStyle name="Comma 2 6 4 6 3" xfId="53966" xr:uid="{D69E29E3-93FF-412D-BD76-E410E6AFBBE0}"/>
    <cellStyle name="Comma 2 6 4 7" xfId="15947" xr:uid="{C100DD14-2B68-4C57-87D3-E018B4E6B872}"/>
    <cellStyle name="Comma 2 6 4 8" xfId="27828" xr:uid="{5139099E-844F-4AFB-BAB2-A6E8A45ECCD2}"/>
    <cellStyle name="Comma 2 6 4 9" xfId="42085" xr:uid="{093DCC09-BB65-4422-B86A-DEA6211677B2}"/>
    <cellStyle name="Comma 2 6 5" xfId="2482" xr:uid="{5860AAAB-E37A-4D90-9531-80C097A0F728}"/>
    <cellStyle name="Comma 2 6 5 2" xfId="16739" xr:uid="{12363FAD-CF6C-4390-BD79-781DEABC8F01}"/>
    <cellStyle name="Comma 2 6 5 3" xfId="28620" xr:uid="{B43D7926-DEAF-45D6-BD0F-3A8901E33E77}"/>
    <cellStyle name="Comma 2 6 5 4" xfId="42877" xr:uid="{E327DEE1-A53F-4330-A577-0DC4263F1E7C}"/>
    <cellStyle name="Comma 2 6 6" xfId="4858" xr:uid="{D2EEC2F9-2B37-40FF-9368-64D115F3FCC1}"/>
    <cellStyle name="Comma 2 6 6 2" xfId="19115" xr:uid="{5C634A66-FB8C-46AD-B613-0395F12A5C7C}"/>
    <cellStyle name="Comma 2 6 6 3" xfId="30996" xr:uid="{FC10908D-23C9-428A-9EE2-22BACFA1B990}"/>
    <cellStyle name="Comma 2 6 6 4" xfId="45253" xr:uid="{62AD73B7-E36A-436D-92C1-A3DB90D130FE}"/>
    <cellStyle name="Comma 2 6 7" xfId="7234" xr:uid="{9C520720-41C4-424B-BAAD-E5879639A744}"/>
    <cellStyle name="Comma 2 6 7 2" xfId="21491" xr:uid="{D7505526-FF1E-45B0-9845-C152A1EDBA39}"/>
    <cellStyle name="Comma 2 6 7 3" xfId="33372" xr:uid="{B0E9DCF9-91FA-484C-9305-5B0084888ECC}"/>
    <cellStyle name="Comma 2 6 7 4" xfId="47629" xr:uid="{78A764FF-45D9-46E6-8BF0-60C6B00AEB57}"/>
    <cellStyle name="Comma 2 6 8" xfId="9610" xr:uid="{1DDE0993-4FAA-4E2F-A5CF-931F77B14E30}"/>
    <cellStyle name="Comma 2 6 8 2" xfId="23867" xr:uid="{BE1871F1-EDA5-4428-AF26-3ED8669AEFE6}"/>
    <cellStyle name="Comma 2 6 8 3" xfId="35748" xr:uid="{6DC690A1-4D5A-4F43-8562-EDC31E60EE58}"/>
    <cellStyle name="Comma 2 6 8 4" xfId="50005" xr:uid="{BDF06C7F-FE99-4ABE-9EEA-ACF5A9199841}"/>
    <cellStyle name="Comma 2 6 9" xfId="11987" xr:uid="{85E6F856-12CF-4ABC-9046-AC89A9689044}"/>
    <cellStyle name="Comma 2 6 9 2" xfId="38125" xr:uid="{1090F737-4C1F-4480-AE19-0337E643B6B4}"/>
    <cellStyle name="Comma 2 6 9 3" xfId="52382" xr:uid="{A3A8A641-935B-4675-8173-51F447AF0879}"/>
    <cellStyle name="Comma 2 7" xfId="142" xr:uid="{18D4D890-0EA3-498D-888F-BE623CCE91A8}"/>
    <cellStyle name="Comma 2 7 10" xfId="14399" xr:uid="{273C953F-2452-4C32-8D40-35C9266400FE}"/>
    <cellStyle name="Comma 2 7 11" xfId="26280" xr:uid="{CC156354-11F0-460D-BF2E-BE785411E3D8}"/>
    <cellStyle name="Comma 2 7 12" xfId="40537" xr:uid="{82F8A623-7CFB-40CC-B8D4-DBC51E425194}"/>
    <cellStyle name="Comma 2 7 2" xfId="502" xr:uid="{94092AB2-94AA-44B0-8EAC-7950F336FA97}"/>
    <cellStyle name="Comma 2 7 2 10" xfId="26640" xr:uid="{BA82D3A1-0624-406F-9300-6819EF909EE0}"/>
    <cellStyle name="Comma 2 7 2 11" xfId="40897" xr:uid="{7A19A1BA-A8BE-4CA7-BC9A-5EE84BDA775E}"/>
    <cellStyle name="Comma 2 7 2 2" xfId="1294" xr:uid="{4E75DE1B-6E52-4D52-8A86-CE3FD5156158}"/>
    <cellStyle name="Comma 2 7 2 2 2" xfId="3670" xr:uid="{683A5DDB-6D60-46A1-B5F8-7674A8FE42A5}"/>
    <cellStyle name="Comma 2 7 2 2 2 2" xfId="17927" xr:uid="{7E6FE354-76AE-43B4-9615-ECFE28F7E064}"/>
    <cellStyle name="Comma 2 7 2 2 2 3" xfId="29808" xr:uid="{8A8A1EE7-D3C0-4482-8482-A2A1585693A7}"/>
    <cellStyle name="Comma 2 7 2 2 2 4" xfId="44065" xr:uid="{36545900-82F3-4150-B983-0EA2CDD87DFA}"/>
    <cellStyle name="Comma 2 7 2 2 3" xfId="6046" xr:uid="{B2EFF85D-19B7-46D6-BFF9-0551F3C4681F}"/>
    <cellStyle name="Comma 2 7 2 2 3 2" xfId="20303" xr:uid="{AFD47D6B-FA98-4DB2-ABAE-F91DC1B9D17E}"/>
    <cellStyle name="Comma 2 7 2 2 3 3" xfId="32184" xr:uid="{0DB0E339-AA46-4069-A474-EF14F79142F5}"/>
    <cellStyle name="Comma 2 7 2 2 3 4" xfId="46441" xr:uid="{2CD130C4-393F-418F-BB79-A6C70CA78680}"/>
    <cellStyle name="Comma 2 7 2 2 4" xfId="8422" xr:uid="{786FF61B-C596-4D93-A945-EB9D126C476F}"/>
    <cellStyle name="Comma 2 7 2 2 4 2" xfId="22679" xr:uid="{2236996B-2805-4911-958C-75758CDC98C5}"/>
    <cellStyle name="Comma 2 7 2 2 4 3" xfId="34560" xr:uid="{788C6AC2-44E7-45C7-B1A1-E46B37486153}"/>
    <cellStyle name="Comma 2 7 2 2 4 4" xfId="48817" xr:uid="{5AB239E4-B677-4321-801C-F588B8A1D6A4}"/>
    <cellStyle name="Comma 2 7 2 2 5" xfId="10798" xr:uid="{AE1644C2-4828-4093-B505-7CA91527F25B}"/>
    <cellStyle name="Comma 2 7 2 2 5 2" xfId="25055" xr:uid="{0F516F77-6964-44B8-924B-051421F958EE}"/>
    <cellStyle name="Comma 2 7 2 2 5 3" xfId="36936" xr:uid="{E0B9A3BD-DE31-4584-8B66-89600B06F15F}"/>
    <cellStyle name="Comma 2 7 2 2 5 4" xfId="51193" xr:uid="{A5495C52-59BD-45AC-9247-13F0774CB924}"/>
    <cellStyle name="Comma 2 7 2 2 6" xfId="13175" xr:uid="{91160997-4847-46FE-A0F4-368DF48A220E}"/>
    <cellStyle name="Comma 2 7 2 2 6 2" xfId="39313" xr:uid="{535CF185-8E33-46CD-9F85-DEB34445BE1D}"/>
    <cellStyle name="Comma 2 7 2 2 6 3" xfId="53570" xr:uid="{B34203A8-A786-4D44-BA36-C7BAB579B132}"/>
    <cellStyle name="Comma 2 7 2 2 7" xfId="15551" xr:uid="{0584F6DA-F0A5-438C-88AF-F53673E70C51}"/>
    <cellStyle name="Comma 2 7 2 2 8" xfId="27432" xr:uid="{AAAEDFAB-7070-42FA-B83A-290629CF91D0}"/>
    <cellStyle name="Comma 2 7 2 2 9" xfId="41689" xr:uid="{C41ACD13-801D-462B-BDB9-47088539FAE6}"/>
    <cellStyle name="Comma 2 7 2 3" xfId="2086" xr:uid="{E8B8C936-128D-482E-BD96-70C55667564D}"/>
    <cellStyle name="Comma 2 7 2 3 2" xfId="4462" xr:uid="{149732F9-F73A-4086-A8AF-3ACE968BF34D}"/>
    <cellStyle name="Comma 2 7 2 3 2 2" xfId="18719" xr:uid="{50652ECB-7E7B-47B2-9675-D178FDF6AF1E}"/>
    <cellStyle name="Comma 2 7 2 3 2 3" xfId="30600" xr:uid="{BDF9BD62-FEEC-4117-A9CF-942D480A37EE}"/>
    <cellStyle name="Comma 2 7 2 3 2 4" xfId="44857" xr:uid="{BEC5BD42-B5BB-4D1C-8D17-84FB59BE5A84}"/>
    <cellStyle name="Comma 2 7 2 3 3" xfId="6838" xr:uid="{6D1F20CE-5F66-482A-8F1F-C5E91161EFAA}"/>
    <cellStyle name="Comma 2 7 2 3 3 2" xfId="21095" xr:uid="{A7B56C7D-3660-44A5-87BB-F60CB11898F0}"/>
    <cellStyle name="Comma 2 7 2 3 3 3" xfId="32976" xr:uid="{BB781B8E-4603-458C-8C5E-D061EF5DA3B8}"/>
    <cellStyle name="Comma 2 7 2 3 3 4" xfId="47233" xr:uid="{87D4977D-29C9-43C0-86E3-2ABD69AE0453}"/>
    <cellStyle name="Comma 2 7 2 3 4" xfId="9214" xr:uid="{863BB283-6739-4891-8208-27F0655D1C4C}"/>
    <cellStyle name="Comma 2 7 2 3 4 2" xfId="23471" xr:uid="{EEC6C789-1085-45CC-B266-FDC613DF1F4E}"/>
    <cellStyle name="Comma 2 7 2 3 4 3" xfId="35352" xr:uid="{E8BD8E73-463A-45D3-BE94-29DC055E60D2}"/>
    <cellStyle name="Comma 2 7 2 3 4 4" xfId="49609" xr:uid="{6C659CCC-FF40-4550-90E5-901CD5724FAD}"/>
    <cellStyle name="Comma 2 7 2 3 5" xfId="11590" xr:uid="{6D809A48-5004-497C-BCEB-3D99F25CD9BC}"/>
    <cellStyle name="Comma 2 7 2 3 5 2" xfId="25847" xr:uid="{4B0D9DDE-D638-4EE3-BDD4-3A35B96098B0}"/>
    <cellStyle name="Comma 2 7 2 3 5 3" xfId="37728" xr:uid="{6694480A-3FB4-4F6F-BC46-8DD9AE92069A}"/>
    <cellStyle name="Comma 2 7 2 3 5 4" xfId="51985" xr:uid="{E8DFB0C3-216F-4582-B6EC-8D5011BEE5CD}"/>
    <cellStyle name="Comma 2 7 2 3 6" xfId="13967" xr:uid="{6B936F2D-C35D-49FF-B1DD-783693AB3656}"/>
    <cellStyle name="Comma 2 7 2 3 6 2" xfId="40105" xr:uid="{B2849ABE-8D9D-43FD-897C-2D5669B99454}"/>
    <cellStyle name="Comma 2 7 2 3 6 3" xfId="54362" xr:uid="{4B9FBA51-6363-4C75-84FB-0F2A84148EA5}"/>
    <cellStyle name="Comma 2 7 2 3 7" xfId="16343" xr:uid="{6F55DF74-F49D-4402-9DE9-42A988CDEC29}"/>
    <cellStyle name="Comma 2 7 2 3 8" xfId="28224" xr:uid="{48D0CF39-41B0-48FB-96C9-A8277F11707C}"/>
    <cellStyle name="Comma 2 7 2 3 9" xfId="42481" xr:uid="{30E3CF88-F18D-4799-AA32-BCDDCEBB7D2B}"/>
    <cellStyle name="Comma 2 7 2 4" xfId="2878" xr:uid="{2EE7A877-6834-4123-A1B5-B667AA922FED}"/>
    <cellStyle name="Comma 2 7 2 4 2" xfId="17135" xr:uid="{4D0AC114-D619-450D-8300-A42A6A8BC220}"/>
    <cellStyle name="Comma 2 7 2 4 3" xfId="29016" xr:uid="{2E1DAEFD-EBEB-4F37-B766-D462146FF023}"/>
    <cellStyle name="Comma 2 7 2 4 4" xfId="43273" xr:uid="{89406703-8ABC-48D6-A337-A76D14F6CCBD}"/>
    <cellStyle name="Comma 2 7 2 5" xfId="5254" xr:uid="{7FF19524-7BCB-4FC1-9EDC-3E8A06169A95}"/>
    <cellStyle name="Comma 2 7 2 5 2" xfId="19511" xr:uid="{A4FC230D-8A6A-4935-9717-A713235DF554}"/>
    <cellStyle name="Comma 2 7 2 5 3" xfId="31392" xr:uid="{2ED3471A-1A7A-4D0B-81D3-80BDC5244DC0}"/>
    <cellStyle name="Comma 2 7 2 5 4" xfId="45649" xr:uid="{09E6F3AE-2379-4DD4-8EB0-D331E789F818}"/>
    <cellStyle name="Comma 2 7 2 6" xfId="7630" xr:uid="{3EC204EC-CF2C-40B7-97CC-F78B97C8B484}"/>
    <cellStyle name="Comma 2 7 2 6 2" xfId="21887" xr:uid="{605BE2FE-59F8-4AE1-B3FE-52E4CBC11828}"/>
    <cellStyle name="Comma 2 7 2 6 3" xfId="33768" xr:uid="{1A93038B-0C3F-4FCF-AE3D-F0F5FCDE793F}"/>
    <cellStyle name="Comma 2 7 2 6 4" xfId="48025" xr:uid="{57CD4DE1-061A-4026-91DF-1B78AA7CF302}"/>
    <cellStyle name="Comma 2 7 2 7" xfId="10006" xr:uid="{7D2B6EB9-5DD8-4ACD-91D7-92AE7EDA5095}"/>
    <cellStyle name="Comma 2 7 2 7 2" xfId="24263" xr:uid="{509A76FA-B484-45B8-BE17-F42ECCF8A240}"/>
    <cellStyle name="Comma 2 7 2 7 3" xfId="36144" xr:uid="{57EEE662-3657-4329-AE87-BB7677742160}"/>
    <cellStyle name="Comma 2 7 2 7 4" xfId="50401" xr:uid="{927FBFA2-AF00-4A38-A52C-DF69F0388748}"/>
    <cellStyle name="Comma 2 7 2 8" xfId="12383" xr:uid="{4FCCF00C-F4EC-4D0E-87D4-C893C5AB8B62}"/>
    <cellStyle name="Comma 2 7 2 8 2" xfId="38521" xr:uid="{E9A808C8-7113-45F0-AE79-F4228756D910}"/>
    <cellStyle name="Comma 2 7 2 8 3" xfId="52778" xr:uid="{AB19C9F2-B352-4826-ABE3-73A702C13413}"/>
    <cellStyle name="Comma 2 7 2 9" xfId="14759" xr:uid="{17B6B75C-13A2-40EF-8899-F003BF8AC5CE}"/>
    <cellStyle name="Comma 2 7 3" xfId="934" xr:uid="{89F531DB-80AA-46C5-ACEF-CBF640DC807A}"/>
    <cellStyle name="Comma 2 7 3 2" xfId="3310" xr:uid="{0A1776EB-D2EC-4E48-81E0-C28522605F4C}"/>
    <cellStyle name="Comma 2 7 3 2 2" xfId="17567" xr:uid="{5BF6CF82-C0B9-4667-B3A8-C55067173CBE}"/>
    <cellStyle name="Comma 2 7 3 2 3" xfId="29448" xr:uid="{754628DF-4710-4585-BC92-B191F2291286}"/>
    <cellStyle name="Comma 2 7 3 2 4" xfId="43705" xr:uid="{B47AB975-96F8-4D4F-9809-AA99809ACF77}"/>
    <cellStyle name="Comma 2 7 3 3" xfId="5686" xr:uid="{30A6BD3E-F4E6-4277-80F3-8DB6EACDABA3}"/>
    <cellStyle name="Comma 2 7 3 3 2" xfId="19943" xr:uid="{8DD87F5A-3868-4C79-B222-8F30236BFB4F}"/>
    <cellStyle name="Comma 2 7 3 3 3" xfId="31824" xr:uid="{E78BEB49-A4E8-4CC4-BE82-A0CF9E302B66}"/>
    <cellStyle name="Comma 2 7 3 3 4" xfId="46081" xr:uid="{556DD0AE-46FA-4EDC-93E0-56415F6AE450}"/>
    <cellStyle name="Comma 2 7 3 4" xfId="8062" xr:uid="{7038201C-D033-44EA-AF21-B481AD072C83}"/>
    <cellStyle name="Comma 2 7 3 4 2" xfId="22319" xr:uid="{22E4DB95-AE57-4E14-A7FC-7EDE0EFDC8C3}"/>
    <cellStyle name="Comma 2 7 3 4 3" xfId="34200" xr:uid="{FF58095D-8D10-4642-8487-8CF185BAA618}"/>
    <cellStyle name="Comma 2 7 3 4 4" xfId="48457" xr:uid="{AFD883A6-A374-4468-AE0E-5953F77D87C0}"/>
    <cellStyle name="Comma 2 7 3 5" xfId="10438" xr:uid="{302B9E26-8016-4E6D-A715-83ADA8BA704F}"/>
    <cellStyle name="Comma 2 7 3 5 2" xfId="24695" xr:uid="{AC5F12EB-B391-4FA6-AFF6-E5D7405556F5}"/>
    <cellStyle name="Comma 2 7 3 5 3" xfId="36576" xr:uid="{F839E9AD-9C0D-4654-96A8-0C79DC3399D4}"/>
    <cellStyle name="Comma 2 7 3 5 4" xfId="50833" xr:uid="{7B035CD3-3AF4-48BF-B438-180F8B71C9B1}"/>
    <cellStyle name="Comma 2 7 3 6" xfId="12815" xr:uid="{245D26E0-E0C1-437D-827C-8535C8A86295}"/>
    <cellStyle name="Comma 2 7 3 6 2" xfId="38953" xr:uid="{A2C2DC75-373F-4080-AF01-AE43816B18BB}"/>
    <cellStyle name="Comma 2 7 3 6 3" xfId="53210" xr:uid="{B556F017-5A08-4F9C-B451-C4637181CBDC}"/>
    <cellStyle name="Comma 2 7 3 7" xfId="15191" xr:uid="{B1BE83E2-8EF4-4435-B9A2-78DD99BB7A19}"/>
    <cellStyle name="Comma 2 7 3 8" xfId="27072" xr:uid="{A556D617-72D3-4784-A0D2-31ABFEF4D414}"/>
    <cellStyle name="Comma 2 7 3 9" xfId="41329" xr:uid="{81989E2E-C2EE-4356-82DF-D70B50E52152}"/>
    <cellStyle name="Comma 2 7 4" xfId="1726" xr:uid="{B5222724-3187-40BA-B1E1-7C6BFC6442BD}"/>
    <cellStyle name="Comma 2 7 4 2" xfId="4102" xr:uid="{319D068B-26E8-45C0-B0E8-5715E1DE3287}"/>
    <cellStyle name="Comma 2 7 4 2 2" xfId="18359" xr:uid="{48817835-B7C6-4C75-A7B9-B45CAFD7CA7E}"/>
    <cellStyle name="Comma 2 7 4 2 3" xfId="30240" xr:uid="{51A0D287-1B90-4893-BB28-D71FE4909DFE}"/>
    <cellStyle name="Comma 2 7 4 2 4" xfId="44497" xr:uid="{C810EE77-56C9-494B-AA1F-E543477638A7}"/>
    <cellStyle name="Comma 2 7 4 3" xfId="6478" xr:uid="{DC4E91E9-8E01-4BD0-8605-0D0913583E1E}"/>
    <cellStyle name="Comma 2 7 4 3 2" xfId="20735" xr:uid="{DE1A6D7B-4A1F-429B-8EB1-6A2F597D6236}"/>
    <cellStyle name="Comma 2 7 4 3 3" xfId="32616" xr:uid="{9804A850-79D5-4EFA-908D-E96B590BDB47}"/>
    <cellStyle name="Comma 2 7 4 3 4" xfId="46873" xr:uid="{54A24725-EBC4-4581-92BF-248D5BD579AF}"/>
    <cellStyle name="Comma 2 7 4 4" xfId="8854" xr:uid="{641561C2-E5FE-48B4-AF9F-51ED838CDFC9}"/>
    <cellStyle name="Comma 2 7 4 4 2" xfId="23111" xr:uid="{FD0D9E7E-033F-4ED1-8104-5BA2C213EF85}"/>
    <cellStyle name="Comma 2 7 4 4 3" xfId="34992" xr:uid="{08954F44-6DB8-4C64-87A9-7D356D3F08A5}"/>
    <cellStyle name="Comma 2 7 4 4 4" xfId="49249" xr:uid="{34133761-5D24-4390-A279-C2489C6ED441}"/>
    <cellStyle name="Comma 2 7 4 5" xfId="11230" xr:uid="{F7A3B170-8FCD-41CE-A9E8-E6CE945331A9}"/>
    <cellStyle name="Comma 2 7 4 5 2" xfId="25487" xr:uid="{01D5F9F9-5FC2-4FD5-9E09-EC0DDB15594B}"/>
    <cellStyle name="Comma 2 7 4 5 3" xfId="37368" xr:uid="{C72C93C3-9003-4212-9753-59E72510651B}"/>
    <cellStyle name="Comma 2 7 4 5 4" xfId="51625" xr:uid="{8BC0BCA1-CD70-4071-9ADB-E8A47FA73B7A}"/>
    <cellStyle name="Comma 2 7 4 6" xfId="13607" xr:uid="{BF13CEF0-F96F-4528-80F2-0E1F985EC3DE}"/>
    <cellStyle name="Comma 2 7 4 6 2" xfId="39745" xr:uid="{F6175210-7C24-4133-911C-3AD613FAF724}"/>
    <cellStyle name="Comma 2 7 4 6 3" xfId="54002" xr:uid="{419F1FE4-F1D5-4EBA-B684-C2E3C5A6E097}"/>
    <cellStyle name="Comma 2 7 4 7" xfId="15983" xr:uid="{766FC820-4097-4D96-AD1C-779B296AABDB}"/>
    <cellStyle name="Comma 2 7 4 8" xfId="27864" xr:uid="{97F5A36C-D1ED-4AB1-8BEC-DC2E5E814407}"/>
    <cellStyle name="Comma 2 7 4 9" xfId="42121" xr:uid="{AE6C2777-3BA4-4DD3-8EDE-946D7DF5F59B}"/>
    <cellStyle name="Comma 2 7 5" xfId="2518" xr:uid="{798EE576-1DD3-4775-AE0A-AFA3DDE47150}"/>
    <cellStyle name="Comma 2 7 5 2" xfId="16775" xr:uid="{CCDC3D2D-0822-41AD-8595-85FB71BFCF2E}"/>
    <cellStyle name="Comma 2 7 5 3" xfId="28656" xr:uid="{A8F7474E-5CA5-4F36-BAE5-9F2A19913F17}"/>
    <cellStyle name="Comma 2 7 5 4" xfId="42913" xr:uid="{EDB8CF70-1B2E-40E6-B842-DE97A3FEC450}"/>
    <cellStyle name="Comma 2 7 6" xfId="4894" xr:uid="{7D0757F3-5BAB-43C3-8A7A-2DC410A4C505}"/>
    <cellStyle name="Comma 2 7 6 2" xfId="19151" xr:uid="{0A146B01-7BDA-4CB9-9FA0-D633B9F17683}"/>
    <cellStyle name="Comma 2 7 6 3" xfId="31032" xr:uid="{7FCA6F52-397A-4BD2-93E1-FB017D6973BC}"/>
    <cellStyle name="Comma 2 7 6 4" xfId="45289" xr:uid="{14062830-D87C-4EF4-9318-1D6DB35D40D7}"/>
    <cellStyle name="Comma 2 7 7" xfId="7270" xr:uid="{852C086C-CCD4-497D-8A45-C44B2A3ADA1B}"/>
    <cellStyle name="Comma 2 7 7 2" xfId="21527" xr:uid="{47499CE3-F046-4676-B5A9-2238CE3F1909}"/>
    <cellStyle name="Comma 2 7 7 3" xfId="33408" xr:uid="{028BE800-CB00-4227-9098-5AFB6E3AD94F}"/>
    <cellStyle name="Comma 2 7 7 4" xfId="47665" xr:uid="{3AE28D1E-E854-4B66-A788-6058BA8FEA5D}"/>
    <cellStyle name="Comma 2 7 8" xfId="9646" xr:uid="{53FF7E7D-6C57-471B-A5E0-442FEA1B591F}"/>
    <cellStyle name="Comma 2 7 8 2" xfId="23903" xr:uid="{BBE6AF29-6EFB-4D2A-8277-AF2196D4B35B}"/>
    <cellStyle name="Comma 2 7 8 3" xfId="35784" xr:uid="{938BDD8E-1E8E-45DC-89D6-2E52347DB8FC}"/>
    <cellStyle name="Comma 2 7 8 4" xfId="50041" xr:uid="{05EEE778-F1A4-4E9B-ABD9-1CF9E1334D31}"/>
    <cellStyle name="Comma 2 7 9" xfId="12023" xr:uid="{5D0F78AD-8FFB-4FD6-876D-275FC3E0F629}"/>
    <cellStyle name="Comma 2 7 9 2" xfId="38161" xr:uid="{F8539B97-D4BE-4212-AA19-4D9A246289BA}"/>
    <cellStyle name="Comma 2 7 9 3" xfId="52418" xr:uid="{DF61536C-E1BA-4727-90B5-F30631005C14}"/>
    <cellStyle name="Comma 2 8" xfId="178" xr:uid="{5F50F1F7-E80D-4DDD-B478-FCF219B49518}"/>
    <cellStyle name="Comma 2 8 10" xfId="14435" xr:uid="{67DA0365-404C-45C7-88F6-FBD1B68C4720}"/>
    <cellStyle name="Comma 2 8 11" xfId="26316" xr:uid="{FE85BADD-D8CA-4E7E-B6FF-7D4E127C4843}"/>
    <cellStyle name="Comma 2 8 12" xfId="40573" xr:uid="{D48E8227-DC98-41FF-AEBD-1A6BDE6937DD}"/>
    <cellStyle name="Comma 2 8 2" xfId="538" xr:uid="{30373BA4-4E2F-4EA3-9163-337BF94B0378}"/>
    <cellStyle name="Comma 2 8 2 10" xfId="26676" xr:uid="{BF191AD6-60F0-4994-A823-B1935A306247}"/>
    <cellStyle name="Comma 2 8 2 11" xfId="40933" xr:uid="{852A182B-A35F-4B17-AF93-CDCEE76AD605}"/>
    <cellStyle name="Comma 2 8 2 2" xfId="1330" xr:uid="{107EFCBE-3CD8-4BBB-AE47-0164AEE9765A}"/>
    <cellStyle name="Comma 2 8 2 2 2" xfId="3706" xr:uid="{3F0C7A31-3CAE-431E-8BA5-1DB1D4099F84}"/>
    <cellStyle name="Comma 2 8 2 2 2 2" xfId="17963" xr:uid="{60B2066C-7139-48A6-947E-EC422D918FF4}"/>
    <cellStyle name="Comma 2 8 2 2 2 3" xfId="29844" xr:uid="{669E410B-DA2B-4596-B244-B72C7FD1F562}"/>
    <cellStyle name="Comma 2 8 2 2 2 4" xfId="44101" xr:uid="{F1975FB6-E076-463D-B76D-CDA2F1CC1AF6}"/>
    <cellStyle name="Comma 2 8 2 2 3" xfId="6082" xr:uid="{C37C974D-C573-4D28-BB62-E8DD7E20A77E}"/>
    <cellStyle name="Comma 2 8 2 2 3 2" xfId="20339" xr:uid="{E19EC6E8-4928-4502-948E-4535A4113CEF}"/>
    <cellStyle name="Comma 2 8 2 2 3 3" xfId="32220" xr:uid="{E5B5DCCC-F1A9-4977-AC04-3FB34418CED7}"/>
    <cellStyle name="Comma 2 8 2 2 3 4" xfId="46477" xr:uid="{0849738A-832B-4A93-9DB7-FA2C9E6E3D2E}"/>
    <cellStyle name="Comma 2 8 2 2 4" xfId="8458" xr:uid="{5D21BAB5-27F4-48FF-9CE9-C1FB0EBC00E0}"/>
    <cellStyle name="Comma 2 8 2 2 4 2" xfId="22715" xr:uid="{9B63BD81-16E9-4CA4-A6AE-E84531128E14}"/>
    <cellStyle name="Comma 2 8 2 2 4 3" xfId="34596" xr:uid="{C6C65AFD-B80D-4B0D-94CC-A2A48D7176FA}"/>
    <cellStyle name="Comma 2 8 2 2 4 4" xfId="48853" xr:uid="{7B337533-E290-472E-9876-4A65A073A4FE}"/>
    <cellStyle name="Comma 2 8 2 2 5" xfId="10834" xr:uid="{1E4345E7-0D4A-4303-A241-05DAF0F0627A}"/>
    <cellStyle name="Comma 2 8 2 2 5 2" xfId="25091" xr:uid="{F7CEC69A-416F-4538-824E-43E758A0C78B}"/>
    <cellStyle name="Comma 2 8 2 2 5 3" xfId="36972" xr:uid="{8E905396-6023-488B-A1D3-56613D4E4AFB}"/>
    <cellStyle name="Comma 2 8 2 2 5 4" xfId="51229" xr:uid="{EC439A4F-94F4-4122-B999-AF986791E411}"/>
    <cellStyle name="Comma 2 8 2 2 6" xfId="13211" xr:uid="{9A858062-7D98-4003-BAE3-5019390141C3}"/>
    <cellStyle name="Comma 2 8 2 2 6 2" xfId="39349" xr:uid="{AB5EFB75-E2C2-44BA-AA61-777CF2897EE4}"/>
    <cellStyle name="Comma 2 8 2 2 6 3" xfId="53606" xr:uid="{DF460DD3-AFF2-4EC8-B86A-6DBA8C81B41C}"/>
    <cellStyle name="Comma 2 8 2 2 7" xfId="15587" xr:uid="{686FF7B9-FF5C-4223-A74E-D1841DEEFBCE}"/>
    <cellStyle name="Comma 2 8 2 2 8" xfId="27468" xr:uid="{6DD7FFDF-8449-4B23-981B-5AC2DA52D6CF}"/>
    <cellStyle name="Comma 2 8 2 2 9" xfId="41725" xr:uid="{6936A83E-F656-48B3-B5D0-30BC45D445F6}"/>
    <cellStyle name="Comma 2 8 2 3" xfId="2122" xr:uid="{75D73F26-0030-4ACF-8874-64AFC972087E}"/>
    <cellStyle name="Comma 2 8 2 3 2" xfId="4498" xr:uid="{FA8F3D74-D708-4F69-8EA0-8105A2B07510}"/>
    <cellStyle name="Comma 2 8 2 3 2 2" xfId="18755" xr:uid="{247C91A4-5212-4FBE-8CA3-42EF91631C87}"/>
    <cellStyle name="Comma 2 8 2 3 2 3" xfId="30636" xr:uid="{C17757E7-AD42-40A3-82EF-9A21F2A8F9FA}"/>
    <cellStyle name="Comma 2 8 2 3 2 4" xfId="44893" xr:uid="{76ECEDE7-EB6A-4661-A52F-42BD52435DBF}"/>
    <cellStyle name="Comma 2 8 2 3 3" xfId="6874" xr:uid="{4D9D61CA-82D6-4611-AC10-842B9D882E68}"/>
    <cellStyle name="Comma 2 8 2 3 3 2" xfId="21131" xr:uid="{86187314-340B-489F-ABC2-21C41CA894E6}"/>
    <cellStyle name="Comma 2 8 2 3 3 3" xfId="33012" xr:uid="{C1B385EB-BEE9-4829-BA5E-620458355098}"/>
    <cellStyle name="Comma 2 8 2 3 3 4" xfId="47269" xr:uid="{BC831CED-6793-498A-97CA-0A5288B1B455}"/>
    <cellStyle name="Comma 2 8 2 3 4" xfId="9250" xr:uid="{CB89213C-B27B-4566-A381-7813A7CE12A4}"/>
    <cellStyle name="Comma 2 8 2 3 4 2" xfId="23507" xr:uid="{474EC154-8C65-496B-8619-26B3A120AEF3}"/>
    <cellStyle name="Comma 2 8 2 3 4 3" xfId="35388" xr:uid="{7DD01AA8-E7F3-416D-9E04-F0A9327BCEBF}"/>
    <cellStyle name="Comma 2 8 2 3 4 4" xfId="49645" xr:uid="{C098E482-8559-46C4-9D23-04F585A89DB0}"/>
    <cellStyle name="Comma 2 8 2 3 5" xfId="11626" xr:uid="{C62A4BE2-E98F-4466-AA98-D10AE0C9DD46}"/>
    <cellStyle name="Comma 2 8 2 3 5 2" xfId="25883" xr:uid="{35D6D4E0-A7BD-496C-8A34-0BC182B51F89}"/>
    <cellStyle name="Comma 2 8 2 3 5 3" xfId="37764" xr:uid="{E6CB9AEB-27D7-4AAD-8897-CFEC1A24AB34}"/>
    <cellStyle name="Comma 2 8 2 3 5 4" xfId="52021" xr:uid="{51E02AA8-8B90-4C1E-8C24-CDAA8CF87806}"/>
    <cellStyle name="Comma 2 8 2 3 6" xfId="14003" xr:uid="{C25E37B7-1B25-49AB-8613-82EA747153AD}"/>
    <cellStyle name="Comma 2 8 2 3 6 2" xfId="40141" xr:uid="{DE5F30EB-001C-4F02-AD97-361BD5D3C4C0}"/>
    <cellStyle name="Comma 2 8 2 3 6 3" xfId="54398" xr:uid="{A7DF6E9F-083F-4772-B5E5-73A5F9DB60ED}"/>
    <cellStyle name="Comma 2 8 2 3 7" xfId="16379" xr:uid="{FF2C5638-30E6-4FB9-B2B2-2758BE93480E}"/>
    <cellStyle name="Comma 2 8 2 3 8" xfId="28260" xr:uid="{57B27751-0017-433C-ACAF-30AAD74DC91E}"/>
    <cellStyle name="Comma 2 8 2 3 9" xfId="42517" xr:uid="{8D28EAF0-729A-4133-9234-A0EE104F9340}"/>
    <cellStyle name="Comma 2 8 2 4" xfId="2914" xr:uid="{5B41814A-2791-47F5-AFB7-4187104C5975}"/>
    <cellStyle name="Comma 2 8 2 4 2" xfId="17171" xr:uid="{DBA8AD79-5B49-4583-9FCE-03CA5368F883}"/>
    <cellStyle name="Comma 2 8 2 4 3" xfId="29052" xr:uid="{BB14F970-8D03-409B-B480-9358D121B658}"/>
    <cellStyle name="Comma 2 8 2 4 4" xfId="43309" xr:uid="{DC6F6666-6C18-41EA-8AF1-4D365152359C}"/>
    <cellStyle name="Comma 2 8 2 5" xfId="5290" xr:uid="{0FC2A5BC-D95A-49CD-A6D7-3D5363BBF05A}"/>
    <cellStyle name="Comma 2 8 2 5 2" xfId="19547" xr:uid="{E24624ED-5330-4DD9-B973-C6FAC768CE4D}"/>
    <cellStyle name="Comma 2 8 2 5 3" xfId="31428" xr:uid="{425F3891-2E8C-45B2-AC0D-49B8EBF3724B}"/>
    <cellStyle name="Comma 2 8 2 5 4" xfId="45685" xr:uid="{E2806624-1B73-4E5B-9EDD-298BF359212D}"/>
    <cellStyle name="Comma 2 8 2 6" xfId="7666" xr:uid="{05606736-FD94-4E9C-9B78-4140718BEBDC}"/>
    <cellStyle name="Comma 2 8 2 6 2" xfId="21923" xr:uid="{8DCEE5AA-9F64-4B83-8047-A14D86E4F447}"/>
    <cellStyle name="Comma 2 8 2 6 3" xfId="33804" xr:uid="{E73BB66B-9A8F-4B8D-9501-704301DFDBFF}"/>
    <cellStyle name="Comma 2 8 2 6 4" xfId="48061" xr:uid="{FB1840AF-292B-459F-8132-0154E3183B3E}"/>
    <cellStyle name="Comma 2 8 2 7" xfId="10042" xr:uid="{2CE449D5-1093-4F6A-A793-E1D3F32F1B80}"/>
    <cellStyle name="Comma 2 8 2 7 2" xfId="24299" xr:uid="{415084E8-5854-44D1-AD9D-8ECBA74380FB}"/>
    <cellStyle name="Comma 2 8 2 7 3" xfId="36180" xr:uid="{532DB002-CF9D-4702-A665-8CF4BD8BB886}"/>
    <cellStyle name="Comma 2 8 2 7 4" xfId="50437" xr:uid="{F53621C1-F3C8-4376-83B1-465B60B438AD}"/>
    <cellStyle name="Comma 2 8 2 8" xfId="12419" xr:uid="{85D0D362-5652-4B43-A55A-E68AB17B8E2A}"/>
    <cellStyle name="Comma 2 8 2 8 2" xfId="38557" xr:uid="{3D130E55-1AE3-41A2-9A80-660A11DF10BA}"/>
    <cellStyle name="Comma 2 8 2 8 3" xfId="52814" xr:uid="{F6E29AAE-69A0-4D19-86D8-3DDDAAB9F80B}"/>
    <cellStyle name="Comma 2 8 2 9" xfId="14795" xr:uid="{FB3009EF-23DD-4371-8290-726723D9A83D}"/>
    <cellStyle name="Comma 2 8 3" xfId="970" xr:uid="{86E19A75-8BC5-4DF2-8CE3-7C92ED24DBBB}"/>
    <cellStyle name="Comma 2 8 3 2" xfId="3346" xr:uid="{C7813675-320D-475B-BDAE-24CBE2C72058}"/>
    <cellStyle name="Comma 2 8 3 2 2" xfId="17603" xr:uid="{2D3D38D3-069C-4E63-BA56-D96A03D3E08E}"/>
    <cellStyle name="Comma 2 8 3 2 3" xfId="29484" xr:uid="{284B9CCA-1E2F-49DA-8E13-C28930B120A4}"/>
    <cellStyle name="Comma 2 8 3 2 4" xfId="43741" xr:uid="{4C38EC02-4B90-4821-B573-7CECCDC8807F}"/>
    <cellStyle name="Comma 2 8 3 3" xfId="5722" xr:uid="{6EA535F2-3B8B-4A77-83A8-DE765C63A3F0}"/>
    <cellStyle name="Comma 2 8 3 3 2" xfId="19979" xr:uid="{BA7D9C3F-AC47-4B39-BA6C-0C2271420DAF}"/>
    <cellStyle name="Comma 2 8 3 3 3" xfId="31860" xr:uid="{03866B2A-9B51-4F2B-8848-CCA0133B7DD2}"/>
    <cellStyle name="Comma 2 8 3 3 4" xfId="46117" xr:uid="{0F873365-6FE8-4FB4-A9B9-90099373B5D8}"/>
    <cellStyle name="Comma 2 8 3 4" xfId="8098" xr:uid="{C0BCAFAE-7C00-4408-A0F0-810D2639CA11}"/>
    <cellStyle name="Comma 2 8 3 4 2" xfId="22355" xr:uid="{5D4F5D91-8197-46FB-AFC0-F991229CACA5}"/>
    <cellStyle name="Comma 2 8 3 4 3" xfId="34236" xr:uid="{E0A8B5ED-812F-4878-AAD6-7AA38F2E85A6}"/>
    <cellStyle name="Comma 2 8 3 4 4" xfId="48493" xr:uid="{83CAE61A-D154-4B30-A351-69FDDA7E5BB6}"/>
    <cellStyle name="Comma 2 8 3 5" xfId="10474" xr:uid="{B036000D-2468-4495-9C61-E7AB1D93A968}"/>
    <cellStyle name="Comma 2 8 3 5 2" xfId="24731" xr:uid="{6487BCDD-CC6D-40EB-BE7C-1A2C1B60E0BD}"/>
    <cellStyle name="Comma 2 8 3 5 3" xfId="36612" xr:uid="{89B6367F-9624-49F5-9FC2-B7F105107615}"/>
    <cellStyle name="Comma 2 8 3 5 4" xfId="50869" xr:uid="{179CFE8A-A325-48B2-9A68-93F74DC5D6CD}"/>
    <cellStyle name="Comma 2 8 3 6" xfId="12851" xr:uid="{F2317010-B558-4748-AEB0-2BBEEC0D9D78}"/>
    <cellStyle name="Comma 2 8 3 6 2" xfId="38989" xr:uid="{D61B8FC7-4DD9-47D2-B897-7D040795A9C4}"/>
    <cellStyle name="Comma 2 8 3 6 3" xfId="53246" xr:uid="{21CA910C-3EEA-43B8-A3C6-F8A7A8BEA51A}"/>
    <cellStyle name="Comma 2 8 3 7" xfId="15227" xr:uid="{DA3FD57A-227E-4C9F-8846-D7593474E7C7}"/>
    <cellStyle name="Comma 2 8 3 8" xfId="27108" xr:uid="{EBD4C0F9-61F4-4DD2-8D1F-D35B3BBB7044}"/>
    <cellStyle name="Comma 2 8 3 9" xfId="41365" xr:uid="{4167E977-2CF8-4D5E-95BB-1DDF884BEA6D}"/>
    <cellStyle name="Comma 2 8 4" xfId="1762" xr:uid="{3DE9CEA8-2333-43B2-8ECE-24C8D3872252}"/>
    <cellStyle name="Comma 2 8 4 2" xfId="4138" xr:uid="{3F4DF81E-DE50-412A-9B1C-C57132024E12}"/>
    <cellStyle name="Comma 2 8 4 2 2" xfId="18395" xr:uid="{95E9E2A4-C9DE-40D7-8F3F-3AF65F1E6F00}"/>
    <cellStyle name="Comma 2 8 4 2 3" xfId="30276" xr:uid="{1833DC3F-8C56-4797-BDC0-32BB82A4DBFE}"/>
    <cellStyle name="Comma 2 8 4 2 4" xfId="44533" xr:uid="{E5179F4E-280D-46E1-86B3-37222FBDCFC5}"/>
    <cellStyle name="Comma 2 8 4 3" xfId="6514" xr:uid="{CFB24B65-378B-42D7-82F0-C9226BAE3FF5}"/>
    <cellStyle name="Comma 2 8 4 3 2" xfId="20771" xr:uid="{02504CD0-7AF4-4EDC-9C40-52C58143FED2}"/>
    <cellStyle name="Comma 2 8 4 3 3" xfId="32652" xr:uid="{F685D74A-A213-45E1-8992-443D024492C2}"/>
    <cellStyle name="Comma 2 8 4 3 4" xfId="46909" xr:uid="{B98C3EB9-9544-41CC-9CCB-A914FDC54ACB}"/>
    <cellStyle name="Comma 2 8 4 4" xfId="8890" xr:uid="{B7BFDCEB-89EC-4B77-BA46-481AB9684D3D}"/>
    <cellStyle name="Comma 2 8 4 4 2" xfId="23147" xr:uid="{81F0F190-C92A-4DBB-A483-AB7370B312FF}"/>
    <cellStyle name="Comma 2 8 4 4 3" xfId="35028" xr:uid="{0D3D8D5D-18B3-47A9-AA18-C2B9987DC011}"/>
    <cellStyle name="Comma 2 8 4 4 4" xfId="49285" xr:uid="{C02E1050-170B-4724-B1B9-8B1A97C63C6E}"/>
    <cellStyle name="Comma 2 8 4 5" xfId="11266" xr:uid="{2174DF23-5F09-4AE3-841B-91A68AF41B43}"/>
    <cellStyle name="Comma 2 8 4 5 2" xfId="25523" xr:uid="{42ABB2C7-F13B-4B51-AB62-2658DF5D9952}"/>
    <cellStyle name="Comma 2 8 4 5 3" xfId="37404" xr:uid="{B2EC0591-FFF9-4F7C-9447-5B593111E781}"/>
    <cellStyle name="Comma 2 8 4 5 4" xfId="51661" xr:uid="{1BE61EA3-E1B3-4AD4-8188-FE3843D25643}"/>
    <cellStyle name="Comma 2 8 4 6" xfId="13643" xr:uid="{AAFFD6BA-C8EA-491D-B2FA-9DCFB12432E9}"/>
    <cellStyle name="Comma 2 8 4 6 2" xfId="39781" xr:uid="{722C0290-9EFF-4040-9862-0B3EC2057099}"/>
    <cellStyle name="Comma 2 8 4 6 3" xfId="54038" xr:uid="{212DB8A0-B3C0-4884-9024-0AB5F4F072B6}"/>
    <cellStyle name="Comma 2 8 4 7" xfId="16019" xr:uid="{FFFAC9E6-2E39-49E9-A81D-4CBD3FE2BD51}"/>
    <cellStyle name="Comma 2 8 4 8" xfId="27900" xr:uid="{E7C6346B-069E-4A8F-9DB6-10907E4DBC4B}"/>
    <cellStyle name="Comma 2 8 4 9" xfId="42157" xr:uid="{11E2ECC9-9B67-4614-BCAD-ED0796B89348}"/>
    <cellStyle name="Comma 2 8 5" xfId="2554" xr:uid="{BA1F4BC1-C61B-4216-BE3A-127C53DD1AF9}"/>
    <cellStyle name="Comma 2 8 5 2" xfId="16811" xr:uid="{49886B86-D2D6-4302-874D-384F725A11E8}"/>
    <cellStyle name="Comma 2 8 5 3" xfId="28692" xr:uid="{6B9983D5-998F-4100-A39D-9BE5E10FDF5C}"/>
    <cellStyle name="Comma 2 8 5 4" xfId="42949" xr:uid="{851B05DC-9B35-435D-861D-173D8D257F79}"/>
    <cellStyle name="Comma 2 8 6" xfId="4930" xr:uid="{B0869FB6-5808-40E3-993E-D9182859E995}"/>
    <cellStyle name="Comma 2 8 6 2" xfId="19187" xr:uid="{EC582E04-A9DE-480D-BB3F-453D58E2C05B}"/>
    <cellStyle name="Comma 2 8 6 3" xfId="31068" xr:uid="{2BE8078D-7A31-41B0-A7B2-4DD2F8492E8E}"/>
    <cellStyle name="Comma 2 8 6 4" xfId="45325" xr:uid="{CD0F95B6-37DE-45E2-B413-33266679C3D0}"/>
    <cellStyle name="Comma 2 8 7" xfId="7306" xr:uid="{F69B1FC2-E15B-41FD-91DD-7CE60E1E84B5}"/>
    <cellStyle name="Comma 2 8 7 2" xfId="21563" xr:uid="{D3AE911A-0E1A-4973-8869-DA04309345A2}"/>
    <cellStyle name="Comma 2 8 7 3" xfId="33444" xr:uid="{C66CFB24-B8B2-4A0C-B0E6-2ED6150BA673}"/>
    <cellStyle name="Comma 2 8 7 4" xfId="47701" xr:uid="{03EB48D3-F4EB-4FB1-994D-29E5ADD5076F}"/>
    <cellStyle name="Comma 2 8 8" xfId="9682" xr:uid="{BC0EF45A-CD0D-4603-9B79-9224DEA4EDD8}"/>
    <cellStyle name="Comma 2 8 8 2" xfId="23939" xr:uid="{3A4BDDEC-AD88-466C-9007-518E6B34440D}"/>
    <cellStyle name="Comma 2 8 8 3" xfId="35820" xr:uid="{2491417E-A434-433B-9525-C70E76113699}"/>
    <cellStyle name="Comma 2 8 8 4" xfId="50077" xr:uid="{A65F0D06-8224-4D70-87A0-05D9C2223253}"/>
    <cellStyle name="Comma 2 8 9" xfId="12059" xr:uid="{05A5377E-0BDA-4C00-A2C5-0D4EA4963C74}"/>
    <cellStyle name="Comma 2 8 9 2" xfId="38197" xr:uid="{B6957FD9-24E0-4A49-A991-221E075915FA}"/>
    <cellStyle name="Comma 2 8 9 3" xfId="52454" xr:uid="{B5288534-5D14-4239-901A-CA565D2E487A}"/>
    <cellStyle name="Comma 2 9" xfId="214" xr:uid="{DCD62F6C-6448-4F02-BA7E-590BCD082A1B}"/>
    <cellStyle name="Comma 2 9 10" xfId="14471" xr:uid="{C7348E43-2B7E-4982-905F-4D384875929F}"/>
    <cellStyle name="Comma 2 9 11" xfId="26352" xr:uid="{6F8AEEBA-7D23-46DA-BA84-56A75C861299}"/>
    <cellStyle name="Comma 2 9 12" xfId="40609" xr:uid="{197067A6-BB87-4C69-9709-7BBA34277FEA}"/>
    <cellStyle name="Comma 2 9 2" xfId="574" xr:uid="{3D3B2494-22CD-419B-8DE4-E2CAA774C1AB}"/>
    <cellStyle name="Comma 2 9 2 10" xfId="26712" xr:uid="{C18CD13D-8A97-45C1-A3A4-373A416F39C8}"/>
    <cellStyle name="Comma 2 9 2 11" xfId="40969" xr:uid="{E01F4F8E-D7EE-4792-A1E9-7915F5ED4AC0}"/>
    <cellStyle name="Comma 2 9 2 2" xfId="1366" xr:uid="{BB53AFCF-2C91-47B0-8811-DCDEC08F63BD}"/>
    <cellStyle name="Comma 2 9 2 2 2" xfId="3742" xr:uid="{30EF7514-CC4E-4E6B-935F-3761FA29C3BE}"/>
    <cellStyle name="Comma 2 9 2 2 2 2" xfId="17999" xr:uid="{2BAC7E1B-51EC-44C3-94CF-C75157A620DF}"/>
    <cellStyle name="Comma 2 9 2 2 2 3" xfId="29880" xr:uid="{2EC85B22-D3CB-4E24-BBA6-E633514FA520}"/>
    <cellStyle name="Comma 2 9 2 2 2 4" xfId="44137" xr:uid="{27A0197D-95B3-44A7-B8D2-BF2D145BDE23}"/>
    <cellStyle name="Comma 2 9 2 2 3" xfId="6118" xr:uid="{488F42EA-AAD1-4A83-B05A-CE17648CC8F1}"/>
    <cellStyle name="Comma 2 9 2 2 3 2" xfId="20375" xr:uid="{5AC35C1C-E19D-49F3-B26C-C10DC6F3A2B8}"/>
    <cellStyle name="Comma 2 9 2 2 3 3" xfId="32256" xr:uid="{E7C5F968-7CED-4186-A8AC-994C46B86D66}"/>
    <cellStyle name="Comma 2 9 2 2 3 4" xfId="46513" xr:uid="{34DC15C6-9A60-4800-BC58-DCE9A9FA7B9C}"/>
    <cellStyle name="Comma 2 9 2 2 4" xfId="8494" xr:uid="{239461AA-2FE2-424A-9EF0-CBB25FF252FE}"/>
    <cellStyle name="Comma 2 9 2 2 4 2" xfId="22751" xr:uid="{E9CC8AD5-2A39-4B93-8920-5712BC81E11B}"/>
    <cellStyle name="Comma 2 9 2 2 4 3" xfId="34632" xr:uid="{6B16EDC3-1562-437F-B7DE-ED337AACEE0F}"/>
    <cellStyle name="Comma 2 9 2 2 4 4" xfId="48889" xr:uid="{DCD52EAE-3B24-4122-857D-994343131BDB}"/>
    <cellStyle name="Comma 2 9 2 2 5" xfId="10870" xr:uid="{42ABB468-3D5A-4E28-9691-B310E5E53F4F}"/>
    <cellStyle name="Comma 2 9 2 2 5 2" xfId="25127" xr:uid="{7107FFAF-4A62-4F10-8631-29069741832E}"/>
    <cellStyle name="Comma 2 9 2 2 5 3" xfId="37008" xr:uid="{E281D520-8FCE-459A-91F0-07C9CA827BDC}"/>
    <cellStyle name="Comma 2 9 2 2 5 4" xfId="51265" xr:uid="{9D9E215B-B83A-467C-A6C4-4349957B9511}"/>
    <cellStyle name="Comma 2 9 2 2 6" xfId="13247" xr:uid="{AB7579A7-C331-4319-829C-5A5F4DD1A856}"/>
    <cellStyle name="Comma 2 9 2 2 6 2" xfId="39385" xr:uid="{C1C930D0-6CA1-4230-8D91-8174256D05E2}"/>
    <cellStyle name="Comma 2 9 2 2 6 3" xfId="53642" xr:uid="{FAF5424F-057B-4A05-A820-00E4C11049FF}"/>
    <cellStyle name="Comma 2 9 2 2 7" xfId="15623" xr:uid="{092BA5AF-904F-47FF-AD29-9A061CD22E9F}"/>
    <cellStyle name="Comma 2 9 2 2 8" xfId="27504" xr:uid="{1466A52C-F43D-461C-8E54-F67B77639D22}"/>
    <cellStyle name="Comma 2 9 2 2 9" xfId="41761" xr:uid="{911AD00C-1306-4761-8BBF-CDD3AA8F0DFD}"/>
    <cellStyle name="Comma 2 9 2 3" xfId="2158" xr:uid="{990E3612-9797-4FBE-AF14-3ED844436270}"/>
    <cellStyle name="Comma 2 9 2 3 2" xfId="4534" xr:uid="{15090F0C-D9C8-4A51-AC57-745C225DF414}"/>
    <cellStyle name="Comma 2 9 2 3 2 2" xfId="18791" xr:uid="{031FB991-A11A-465A-A413-7DD8DC54553B}"/>
    <cellStyle name="Comma 2 9 2 3 2 3" xfId="30672" xr:uid="{E8C307B5-E871-4D39-B143-CE7B60F2B564}"/>
    <cellStyle name="Comma 2 9 2 3 2 4" xfId="44929" xr:uid="{E1594FDC-FAA8-4558-9D9D-F5A9982D601A}"/>
    <cellStyle name="Comma 2 9 2 3 3" xfId="6910" xr:uid="{276A45BE-44FC-4483-B99B-A47BF113C3AD}"/>
    <cellStyle name="Comma 2 9 2 3 3 2" xfId="21167" xr:uid="{436C573B-AF3F-48B7-9040-A87BA894A1A6}"/>
    <cellStyle name="Comma 2 9 2 3 3 3" xfId="33048" xr:uid="{841CFFDE-9CFF-4F32-B225-30265BBB8FB7}"/>
    <cellStyle name="Comma 2 9 2 3 3 4" xfId="47305" xr:uid="{58FABC63-AA1A-45AC-B112-AD327E1BFC66}"/>
    <cellStyle name="Comma 2 9 2 3 4" xfId="9286" xr:uid="{560B898B-5D17-47C7-8F90-1B8800EA4113}"/>
    <cellStyle name="Comma 2 9 2 3 4 2" xfId="23543" xr:uid="{92467352-4C57-44E5-8EE1-5BF51C1306A7}"/>
    <cellStyle name="Comma 2 9 2 3 4 3" xfId="35424" xr:uid="{536FCE01-FB37-425D-967C-E08A93387EE4}"/>
    <cellStyle name="Comma 2 9 2 3 4 4" xfId="49681" xr:uid="{76AD882C-5B25-4166-A294-251508C189F8}"/>
    <cellStyle name="Comma 2 9 2 3 5" xfId="11662" xr:uid="{E7CAB632-7275-43ED-90D2-463EE077FC92}"/>
    <cellStyle name="Comma 2 9 2 3 5 2" xfId="25919" xr:uid="{269F0786-608F-422D-A039-2F77F4CB8B2F}"/>
    <cellStyle name="Comma 2 9 2 3 5 3" xfId="37800" xr:uid="{667F15F7-FB8E-4B1E-8EED-9F0D9E182C86}"/>
    <cellStyle name="Comma 2 9 2 3 5 4" xfId="52057" xr:uid="{6FB7CA13-024F-4707-9383-EFCF0968B748}"/>
    <cellStyle name="Comma 2 9 2 3 6" xfId="14039" xr:uid="{772B8730-B9D2-4804-9165-96B5CDACADFB}"/>
    <cellStyle name="Comma 2 9 2 3 6 2" xfId="40177" xr:uid="{5E742651-D0C4-4A30-B010-CED338817705}"/>
    <cellStyle name="Comma 2 9 2 3 6 3" xfId="54434" xr:uid="{A842C6F2-5ADC-42F5-B195-5B5023FE0704}"/>
    <cellStyle name="Comma 2 9 2 3 7" xfId="16415" xr:uid="{C7AA7837-CD18-44A7-AAF0-EBDEAB358661}"/>
    <cellStyle name="Comma 2 9 2 3 8" xfId="28296" xr:uid="{F716CBE0-3CD5-4E19-AB3C-3FEC4A6571C7}"/>
    <cellStyle name="Comma 2 9 2 3 9" xfId="42553" xr:uid="{FC3B22A6-02D0-4599-ABF0-5EC3059DDCAE}"/>
    <cellStyle name="Comma 2 9 2 4" xfId="2950" xr:uid="{D501B8D7-1AA6-4020-BEA0-6D21A7015D38}"/>
    <cellStyle name="Comma 2 9 2 4 2" xfId="17207" xr:uid="{01A2DCC2-6ED7-432C-AC98-4C321ACCB497}"/>
    <cellStyle name="Comma 2 9 2 4 3" xfId="29088" xr:uid="{DCF9FE5C-C087-4EA8-BD69-270E1D5BFE7A}"/>
    <cellStyle name="Comma 2 9 2 4 4" xfId="43345" xr:uid="{18295AA3-0C40-4AC1-B4AA-04E36AB452C3}"/>
    <cellStyle name="Comma 2 9 2 5" xfId="5326" xr:uid="{CDE70EF3-7EF5-42E2-8BD0-9D0BC5DFE788}"/>
    <cellStyle name="Comma 2 9 2 5 2" xfId="19583" xr:uid="{1853F0E4-B45A-499B-BDF4-9B9C17953C22}"/>
    <cellStyle name="Comma 2 9 2 5 3" xfId="31464" xr:uid="{35130092-D167-4216-A4B8-8848DE38DCB6}"/>
    <cellStyle name="Comma 2 9 2 5 4" xfId="45721" xr:uid="{A646959B-9503-42DA-9D66-B10B8CE3F674}"/>
    <cellStyle name="Comma 2 9 2 6" xfId="7702" xr:uid="{3BEF6D84-F6C3-4ACE-B37D-84E233E1A128}"/>
    <cellStyle name="Comma 2 9 2 6 2" xfId="21959" xr:uid="{8490ECC3-25AF-454D-B55E-41664B78A278}"/>
    <cellStyle name="Comma 2 9 2 6 3" xfId="33840" xr:uid="{61342D9E-0A03-46ED-BDE7-52AD5F7D937A}"/>
    <cellStyle name="Comma 2 9 2 6 4" xfId="48097" xr:uid="{4C508452-5DA3-46B2-81B0-1E5D6558D896}"/>
    <cellStyle name="Comma 2 9 2 7" xfId="10078" xr:uid="{504BE936-54DC-4EFB-B7AE-497661C64C2D}"/>
    <cellStyle name="Comma 2 9 2 7 2" xfId="24335" xr:uid="{1AD5B9CC-C0E4-4DB5-B86A-67EFD56981D9}"/>
    <cellStyle name="Comma 2 9 2 7 3" xfId="36216" xr:uid="{9DE1A39B-D44E-4348-8537-6705832FE04B}"/>
    <cellStyle name="Comma 2 9 2 7 4" xfId="50473" xr:uid="{0566099E-43E2-4F7B-A7C0-52D1E7359656}"/>
    <cellStyle name="Comma 2 9 2 8" xfId="12455" xr:uid="{8F9DEB2A-82DF-4F3B-BBD5-99E300C0D97E}"/>
    <cellStyle name="Comma 2 9 2 8 2" xfId="38593" xr:uid="{D8F4B353-D1D9-4DCB-80E5-D215EFE66A3A}"/>
    <cellStyle name="Comma 2 9 2 8 3" xfId="52850" xr:uid="{CF339DC7-4CC2-452C-A5E5-9C350DCC8FE8}"/>
    <cellStyle name="Comma 2 9 2 9" xfId="14831" xr:uid="{722E1B28-AC41-4994-A30D-9470832D6BFA}"/>
    <cellStyle name="Comma 2 9 3" xfId="1006" xr:uid="{3A992BFE-95B5-4ADD-99C1-272EB1177193}"/>
    <cellStyle name="Comma 2 9 3 2" xfId="3382" xr:uid="{86900301-5ED0-4ACA-9A09-94B514FDE327}"/>
    <cellStyle name="Comma 2 9 3 2 2" xfId="17639" xr:uid="{E35D2D83-0683-4FF4-88C4-919BAAC4FFF5}"/>
    <cellStyle name="Comma 2 9 3 2 3" xfId="29520" xr:uid="{4A448E8D-438D-4F7A-B71E-C32DC2E06786}"/>
    <cellStyle name="Comma 2 9 3 2 4" xfId="43777" xr:uid="{2E5D894E-414C-47E6-A25A-23CA9B033A02}"/>
    <cellStyle name="Comma 2 9 3 3" xfId="5758" xr:uid="{8404C96C-3902-48C4-9BB6-508B46D82983}"/>
    <cellStyle name="Comma 2 9 3 3 2" xfId="20015" xr:uid="{F995BB71-5A5B-4434-A388-14D5BAF6C6C3}"/>
    <cellStyle name="Comma 2 9 3 3 3" xfId="31896" xr:uid="{5F7FB8DB-1445-4846-8135-2607BFFA9CBA}"/>
    <cellStyle name="Comma 2 9 3 3 4" xfId="46153" xr:uid="{7E654648-73C9-447F-8EC0-247D211EC3BB}"/>
    <cellStyle name="Comma 2 9 3 4" xfId="8134" xr:uid="{623D1EA5-C6C9-4E24-91AD-2F17193CF28D}"/>
    <cellStyle name="Comma 2 9 3 4 2" xfId="22391" xr:uid="{4BB176E7-9269-4E48-BE20-DB381E180FAF}"/>
    <cellStyle name="Comma 2 9 3 4 3" xfId="34272" xr:uid="{28941090-F6CD-4A91-8BF4-8B4D47D3750B}"/>
    <cellStyle name="Comma 2 9 3 4 4" xfId="48529" xr:uid="{C7715E55-9F39-4BE4-8BE2-DF19E7FE25E7}"/>
    <cellStyle name="Comma 2 9 3 5" xfId="10510" xr:uid="{11EFD439-2554-48BF-8252-3CE0AC52903A}"/>
    <cellStyle name="Comma 2 9 3 5 2" xfId="24767" xr:uid="{84F08613-B4F3-41BB-89A6-429CDC2AB8B2}"/>
    <cellStyle name="Comma 2 9 3 5 3" xfId="36648" xr:uid="{05F4C8ED-D41C-4AF1-A19F-3965E13E46E0}"/>
    <cellStyle name="Comma 2 9 3 5 4" xfId="50905" xr:uid="{7ADB386E-6124-4801-A60C-C28B400E006D}"/>
    <cellStyle name="Comma 2 9 3 6" xfId="12887" xr:uid="{DE6E24F2-0269-4EF1-9BFA-BA7FFBC7E6C4}"/>
    <cellStyle name="Comma 2 9 3 6 2" xfId="39025" xr:uid="{D864B3E0-B9C7-426B-85D8-E3DAA40F4A4E}"/>
    <cellStyle name="Comma 2 9 3 6 3" xfId="53282" xr:uid="{819601AB-055F-4CD9-8F9B-E88ECB613532}"/>
    <cellStyle name="Comma 2 9 3 7" xfId="15263" xr:uid="{52C09D1A-448D-4ED5-A5C1-234B0E221D34}"/>
    <cellStyle name="Comma 2 9 3 8" xfId="27144" xr:uid="{A8C94001-FDB2-4FC6-A3B5-99F4B0A60006}"/>
    <cellStyle name="Comma 2 9 3 9" xfId="41401" xr:uid="{2932E15F-E015-4183-A01F-86721586E067}"/>
    <cellStyle name="Comma 2 9 4" xfId="1798" xr:uid="{29DD0BB5-DC51-4253-80DA-E5B640DBB8C2}"/>
    <cellStyle name="Comma 2 9 4 2" xfId="4174" xr:uid="{2AFF9AF4-4A91-4CB8-89AD-5125AED35349}"/>
    <cellStyle name="Comma 2 9 4 2 2" xfId="18431" xr:uid="{355372B5-39FD-4A74-A9F7-DDA8CBAB25BB}"/>
    <cellStyle name="Comma 2 9 4 2 3" xfId="30312" xr:uid="{0F680339-3F8A-4B4F-BC37-B61BCDEC4CAD}"/>
    <cellStyle name="Comma 2 9 4 2 4" xfId="44569" xr:uid="{603BCD62-FBC7-477C-B4D4-5C2CE60A8A05}"/>
    <cellStyle name="Comma 2 9 4 3" xfId="6550" xr:uid="{841F98D6-061B-4B2D-B87C-885219CA4759}"/>
    <cellStyle name="Comma 2 9 4 3 2" xfId="20807" xr:uid="{F37B7E9F-229B-4AA9-9700-8A95CE409627}"/>
    <cellStyle name="Comma 2 9 4 3 3" xfId="32688" xr:uid="{A265B444-ACB3-4304-827C-829284E20B74}"/>
    <cellStyle name="Comma 2 9 4 3 4" xfId="46945" xr:uid="{701C5191-6C7C-4512-8B00-7837E05A23B2}"/>
    <cellStyle name="Comma 2 9 4 4" xfId="8926" xr:uid="{AE9D3AAA-F082-4A2C-BD56-C8E181C8E9D0}"/>
    <cellStyle name="Comma 2 9 4 4 2" xfId="23183" xr:uid="{B8FDDDCF-70DB-4728-80A9-269591A0CFD6}"/>
    <cellStyle name="Comma 2 9 4 4 3" xfId="35064" xr:uid="{938A77C6-D90F-45D4-A8A8-D172A0254BC7}"/>
    <cellStyle name="Comma 2 9 4 4 4" xfId="49321" xr:uid="{362D3D71-5F7D-4CE7-B1E6-BA7CA08BDFB1}"/>
    <cellStyle name="Comma 2 9 4 5" xfId="11302" xr:uid="{ECDA8F32-7F4A-4DC6-9DEC-4672BEDF72D7}"/>
    <cellStyle name="Comma 2 9 4 5 2" xfId="25559" xr:uid="{8630913A-886C-4157-880B-E91E955932AB}"/>
    <cellStyle name="Comma 2 9 4 5 3" xfId="37440" xr:uid="{0A41BFE9-6B64-4607-8507-B1793950B582}"/>
    <cellStyle name="Comma 2 9 4 5 4" xfId="51697" xr:uid="{E0854048-53D7-4138-B290-C9A965ED0ED1}"/>
    <cellStyle name="Comma 2 9 4 6" xfId="13679" xr:uid="{C88E94FD-3519-4CCF-ABE7-AC0A1FD8A22A}"/>
    <cellStyle name="Comma 2 9 4 6 2" xfId="39817" xr:uid="{73AE84AC-EBD6-42AB-A8BB-2240EDC081F0}"/>
    <cellStyle name="Comma 2 9 4 6 3" xfId="54074" xr:uid="{F2437ABA-636F-47F0-A6E8-CF4793AAC5A2}"/>
    <cellStyle name="Comma 2 9 4 7" xfId="16055" xr:uid="{18B28CA7-18D5-4D38-8714-102ACB5C6577}"/>
    <cellStyle name="Comma 2 9 4 8" xfId="27936" xr:uid="{7959CC47-4307-4DAE-8E6A-CA01D53A6216}"/>
    <cellStyle name="Comma 2 9 4 9" xfId="42193" xr:uid="{60E8E57A-77D1-48FF-9529-7321B9865C3A}"/>
    <cellStyle name="Comma 2 9 5" xfId="2590" xr:uid="{3AACEEB1-DF47-424B-9CDC-3C29EBCB6390}"/>
    <cellStyle name="Comma 2 9 5 2" xfId="16847" xr:uid="{7CC57B14-D91D-4D86-BFD9-10B1C92DBAB6}"/>
    <cellStyle name="Comma 2 9 5 3" xfId="28728" xr:uid="{E502F562-0485-40B8-9271-9F62C7C0C1D6}"/>
    <cellStyle name="Comma 2 9 5 4" xfId="42985" xr:uid="{051B54E4-5DBF-44A3-AFDF-EE35816CA889}"/>
    <cellStyle name="Comma 2 9 6" xfId="4966" xr:uid="{BB274EC5-3C41-4877-BBDB-DE70CC072A03}"/>
    <cellStyle name="Comma 2 9 6 2" xfId="19223" xr:uid="{3AB41C18-3117-490C-A156-5DA050DB0B9D}"/>
    <cellStyle name="Comma 2 9 6 3" xfId="31104" xr:uid="{D699716C-C9B6-4F93-B152-96784160A4E3}"/>
    <cellStyle name="Comma 2 9 6 4" xfId="45361" xr:uid="{7793DF8B-D1FF-4705-A593-357B36962C1F}"/>
    <cellStyle name="Comma 2 9 7" xfId="7342" xr:uid="{6EDBDCC1-6440-4358-B70A-47F55175B6A2}"/>
    <cellStyle name="Comma 2 9 7 2" xfId="21599" xr:uid="{98B3ED29-9823-43A6-98CC-5670DEFBBC50}"/>
    <cellStyle name="Comma 2 9 7 3" xfId="33480" xr:uid="{25D19157-F09F-4F6C-A79B-04F423D758F6}"/>
    <cellStyle name="Comma 2 9 7 4" xfId="47737" xr:uid="{4C07F7E0-7102-4369-A631-4DF3E3D0A67E}"/>
    <cellStyle name="Comma 2 9 8" xfId="9718" xr:uid="{45F8C1F2-5EDF-4E5C-B45E-47EF2ADAC3BD}"/>
    <cellStyle name="Comma 2 9 8 2" xfId="23975" xr:uid="{59FAC6CF-C668-48E9-A4D6-F630BA684201}"/>
    <cellStyle name="Comma 2 9 8 3" xfId="35856" xr:uid="{3593A92C-65B6-4E8C-AE0F-1BEA74B4916A}"/>
    <cellStyle name="Comma 2 9 8 4" xfId="50113" xr:uid="{1E1D03C7-F461-42A7-A92D-E58F96CEA5B0}"/>
    <cellStyle name="Comma 2 9 9" xfId="12095" xr:uid="{FFD8674E-5553-4D51-955F-43ED31C0450C}"/>
    <cellStyle name="Comma 2 9 9 2" xfId="38233" xr:uid="{EBEB2095-650C-4F94-ABD9-060433693FD7}"/>
    <cellStyle name="Comma 2 9 9 3" xfId="52490" xr:uid="{9F949E6B-B352-400C-A34C-FFC9EF1305FF}"/>
    <cellStyle name="Comma 3" xfId="46" xr:uid="{09CB2F14-A549-42AE-AC99-63997DC4CF43}"/>
    <cellStyle name="Comma 3 10" xfId="334" xr:uid="{288F83D6-8B66-42A6-87A8-1B3F3E513BB2}"/>
    <cellStyle name="Comma 3 10 10" xfId="14591" xr:uid="{98B656C8-7F80-464A-9A5D-DA13AEED6CEA}"/>
    <cellStyle name="Comma 3 10 11" xfId="26472" xr:uid="{DE5224E9-DEF2-4B02-9B38-E6D53905FA6D}"/>
    <cellStyle name="Comma 3 10 12" xfId="40729" xr:uid="{F2458040-AE0A-44D3-AB91-7BC7D5F211C3}"/>
    <cellStyle name="Comma 3 10 2" xfId="694" xr:uid="{7A4490B6-2815-47ED-81BE-E6026DE3CD5B}"/>
    <cellStyle name="Comma 3 10 2 10" xfId="26832" xr:uid="{A9CABA26-9EB4-4276-BCF6-1B7AFD988A51}"/>
    <cellStyle name="Comma 3 10 2 11" xfId="41089" xr:uid="{B3D61573-406C-4AA2-9A28-A1C1163FCECD}"/>
    <cellStyle name="Comma 3 10 2 2" xfId="1486" xr:uid="{640406FE-409D-46F8-AA68-A54708C3C705}"/>
    <cellStyle name="Comma 3 10 2 2 2" xfId="3862" xr:uid="{6811B6A7-2976-43F6-BC3F-36BB7CB71A6B}"/>
    <cellStyle name="Comma 3 10 2 2 2 2" xfId="18119" xr:uid="{01F12AA3-91F3-498F-B247-232825EAA47E}"/>
    <cellStyle name="Comma 3 10 2 2 2 3" xfId="30000" xr:uid="{80B0963B-D1F4-4B24-A08C-9D7E48670641}"/>
    <cellStyle name="Comma 3 10 2 2 2 4" xfId="44257" xr:uid="{C0F50950-8A17-4123-A5D2-A8075ACB227A}"/>
    <cellStyle name="Comma 3 10 2 2 3" xfId="6238" xr:uid="{E7DC5785-18B6-4B0C-B873-B645D6B5B859}"/>
    <cellStyle name="Comma 3 10 2 2 3 2" xfId="20495" xr:uid="{045D3F7E-7B5E-4C5B-A320-9F0C7FABBC7A}"/>
    <cellStyle name="Comma 3 10 2 2 3 3" xfId="32376" xr:uid="{AA9C4F28-590E-45CC-9D50-4A158AFC75C3}"/>
    <cellStyle name="Comma 3 10 2 2 3 4" xfId="46633" xr:uid="{11B7040D-BCE8-4FA2-892B-D419C7D9D74B}"/>
    <cellStyle name="Comma 3 10 2 2 4" xfId="8614" xr:uid="{559BEAD3-D5C6-4992-AAEC-B56EA74D0DD7}"/>
    <cellStyle name="Comma 3 10 2 2 4 2" xfId="22871" xr:uid="{41A764A0-81A5-491E-848D-174FBF6C7AC8}"/>
    <cellStyle name="Comma 3 10 2 2 4 3" xfId="34752" xr:uid="{4DA4E779-C9F2-4209-AF1D-B7A8FAAF5716}"/>
    <cellStyle name="Comma 3 10 2 2 4 4" xfId="49009" xr:uid="{D886A9A8-4CF6-46D3-96AD-4765536150F4}"/>
    <cellStyle name="Comma 3 10 2 2 5" xfId="10990" xr:uid="{96C44FF4-2BEE-4D7F-BFCE-721CA0E62218}"/>
    <cellStyle name="Comma 3 10 2 2 5 2" xfId="25247" xr:uid="{AC29D771-6701-4F4A-87AC-7A65C054D1E5}"/>
    <cellStyle name="Comma 3 10 2 2 5 3" xfId="37128" xr:uid="{89CA7D65-C911-4592-A300-AA8661E6A4A1}"/>
    <cellStyle name="Comma 3 10 2 2 5 4" xfId="51385" xr:uid="{17213EDB-AA8A-49CD-8A00-4A70AD4EDB0E}"/>
    <cellStyle name="Comma 3 10 2 2 6" xfId="13367" xr:uid="{AF73FE0A-0ED9-4866-B146-1D91702635D9}"/>
    <cellStyle name="Comma 3 10 2 2 6 2" xfId="39505" xr:uid="{29148DCF-19C0-4B79-919E-A08188327FC3}"/>
    <cellStyle name="Comma 3 10 2 2 6 3" xfId="53762" xr:uid="{33FC0A85-83A5-4EC7-B571-B27CA30EF22E}"/>
    <cellStyle name="Comma 3 10 2 2 7" xfId="15743" xr:uid="{C0AECE26-A3E0-4921-9A7A-94D712E2B91B}"/>
    <cellStyle name="Comma 3 10 2 2 8" xfId="27624" xr:uid="{69A9257B-A0C7-4104-B3B0-D0EEAC75797D}"/>
    <cellStyle name="Comma 3 10 2 2 9" xfId="41881" xr:uid="{CF28E153-BFC6-42A7-9280-969616B1AC26}"/>
    <cellStyle name="Comma 3 10 2 3" xfId="2278" xr:uid="{6B5F4024-1849-4B0F-ACC5-D62D8ABEF881}"/>
    <cellStyle name="Comma 3 10 2 3 2" xfId="4654" xr:uid="{698BC169-BB84-4792-82BF-450768233047}"/>
    <cellStyle name="Comma 3 10 2 3 2 2" xfId="18911" xr:uid="{91B0921E-6EA4-46F4-A4E5-B77E0B60BED7}"/>
    <cellStyle name="Comma 3 10 2 3 2 3" xfId="30792" xr:uid="{36F29CD9-7659-4B45-8591-FA04E95C1AEF}"/>
    <cellStyle name="Comma 3 10 2 3 2 4" xfId="45049" xr:uid="{0F7CA987-880D-4592-8B79-5AA5B86FC18E}"/>
    <cellStyle name="Comma 3 10 2 3 3" xfId="7030" xr:uid="{AA740C0A-DE9A-40B3-9D7A-CD7D1373F323}"/>
    <cellStyle name="Comma 3 10 2 3 3 2" xfId="21287" xr:uid="{D813C89A-85FB-4F43-8209-B474A64B2105}"/>
    <cellStyle name="Comma 3 10 2 3 3 3" xfId="33168" xr:uid="{6CE9D786-1FE1-4EB2-AC9F-942FFDEBC351}"/>
    <cellStyle name="Comma 3 10 2 3 3 4" xfId="47425" xr:uid="{93F601E8-1528-43DD-8822-091ECE3C9896}"/>
    <cellStyle name="Comma 3 10 2 3 4" xfId="9406" xr:uid="{5FCEAC5C-1021-42C5-9F08-7CF33A225773}"/>
    <cellStyle name="Comma 3 10 2 3 4 2" xfId="23663" xr:uid="{A560B950-AABC-45FB-8A26-CE800BFE48B2}"/>
    <cellStyle name="Comma 3 10 2 3 4 3" xfId="35544" xr:uid="{06F0CA46-FF2A-449A-81DA-0F3CCBD934F6}"/>
    <cellStyle name="Comma 3 10 2 3 4 4" xfId="49801" xr:uid="{5CCF074D-3633-44E7-905C-9F76BC1EFE51}"/>
    <cellStyle name="Comma 3 10 2 3 5" xfId="11782" xr:uid="{62B990ED-D827-4860-8EEA-E300710FC2FB}"/>
    <cellStyle name="Comma 3 10 2 3 5 2" xfId="26039" xr:uid="{4E1A6AB6-3091-413F-B080-41A0C8422B9D}"/>
    <cellStyle name="Comma 3 10 2 3 5 3" xfId="37920" xr:uid="{5DA61EC6-9A6E-4245-B424-6B17E0D88B54}"/>
    <cellStyle name="Comma 3 10 2 3 5 4" xfId="52177" xr:uid="{B75B33B3-3E5D-4719-965D-50DE7D5ACC91}"/>
    <cellStyle name="Comma 3 10 2 3 6" xfId="14159" xr:uid="{A7039B32-800E-427D-868A-52E69FC8A7D0}"/>
    <cellStyle name="Comma 3 10 2 3 6 2" xfId="40297" xr:uid="{21F4613B-238B-443F-8A75-67D22C327986}"/>
    <cellStyle name="Comma 3 10 2 3 6 3" xfId="54554" xr:uid="{DB2E4D0F-3DCF-410B-9377-1183FB59BF31}"/>
    <cellStyle name="Comma 3 10 2 3 7" xfId="16535" xr:uid="{FB443E9D-135C-4D6F-B34C-5F296D84420D}"/>
    <cellStyle name="Comma 3 10 2 3 8" xfId="28416" xr:uid="{71DEC909-1292-4BB9-A717-DFD119C12451}"/>
    <cellStyle name="Comma 3 10 2 3 9" xfId="42673" xr:uid="{C2164A90-F4FD-400B-B3B5-754025654C45}"/>
    <cellStyle name="Comma 3 10 2 4" xfId="3070" xr:uid="{A7A8CC37-6DD2-411C-BD27-19D6F109608D}"/>
    <cellStyle name="Comma 3 10 2 4 2" xfId="17327" xr:uid="{A54EA872-064F-42DE-A1FE-E85A18039487}"/>
    <cellStyle name="Comma 3 10 2 4 3" xfId="29208" xr:uid="{4D0A2EED-ADC7-467B-AB68-F94DCAA2DC1F}"/>
    <cellStyle name="Comma 3 10 2 4 4" xfId="43465" xr:uid="{17D664AA-36BF-47FE-B29C-25443429E8ED}"/>
    <cellStyle name="Comma 3 10 2 5" xfId="5446" xr:uid="{660982E2-E424-421A-AD13-6769FECB5D16}"/>
    <cellStyle name="Comma 3 10 2 5 2" xfId="19703" xr:uid="{55951C27-3B75-4ACF-AC47-49642F1C5360}"/>
    <cellStyle name="Comma 3 10 2 5 3" xfId="31584" xr:uid="{3E8ECF82-BB6B-42A8-A3D8-696287A3FD6E}"/>
    <cellStyle name="Comma 3 10 2 5 4" xfId="45841" xr:uid="{99564F34-76B0-4BBA-B78B-D1CB72EE7E75}"/>
    <cellStyle name="Comma 3 10 2 6" xfId="7822" xr:uid="{01D5CF89-BD16-4B34-A738-228B674DE726}"/>
    <cellStyle name="Comma 3 10 2 6 2" xfId="22079" xr:uid="{DF38AF8F-2735-4374-AFF0-D8CFFE5DC588}"/>
    <cellStyle name="Comma 3 10 2 6 3" xfId="33960" xr:uid="{5B64858B-8843-4568-9B31-2289E65479D5}"/>
    <cellStyle name="Comma 3 10 2 6 4" xfId="48217" xr:uid="{28F5AC52-2C09-4D46-A618-C23A13CBE0D2}"/>
    <cellStyle name="Comma 3 10 2 7" xfId="10198" xr:uid="{2ADB4402-79A6-41A3-8448-B078D435E526}"/>
    <cellStyle name="Comma 3 10 2 7 2" xfId="24455" xr:uid="{5898A24D-4103-44B7-B992-4CBD0356DA3E}"/>
    <cellStyle name="Comma 3 10 2 7 3" xfId="36336" xr:uid="{1C9E6976-566F-487F-927A-564538BE4B58}"/>
    <cellStyle name="Comma 3 10 2 7 4" xfId="50593" xr:uid="{F9D06321-A04E-4A4A-803A-A6DDA38D8AF0}"/>
    <cellStyle name="Comma 3 10 2 8" xfId="12575" xr:uid="{75DB8AB5-46DA-4AC4-8762-5905FB3359A2}"/>
    <cellStyle name="Comma 3 10 2 8 2" xfId="38713" xr:uid="{5E333141-7D9D-4D9F-B7A9-4B0A7B53AAF8}"/>
    <cellStyle name="Comma 3 10 2 8 3" xfId="52970" xr:uid="{2AF2DB70-A30B-4A7E-B449-61279D09B07E}"/>
    <cellStyle name="Comma 3 10 2 9" xfId="14951" xr:uid="{03996C58-B2FD-4C84-920C-8F11EC6F0B5E}"/>
    <cellStyle name="Comma 3 10 3" xfId="1126" xr:uid="{83C98942-FF17-41A5-94B2-A6CA3540E426}"/>
    <cellStyle name="Comma 3 10 3 2" xfId="3502" xr:uid="{09D24394-109D-48CB-9C33-7B719ACFDBCD}"/>
    <cellStyle name="Comma 3 10 3 2 2" xfId="17759" xr:uid="{38FCDF97-A463-46DA-BDD5-D2E5D63C0B6E}"/>
    <cellStyle name="Comma 3 10 3 2 3" xfId="29640" xr:uid="{39F51541-5185-4283-821C-155643D0840D}"/>
    <cellStyle name="Comma 3 10 3 2 4" xfId="43897" xr:uid="{802C0874-8744-46E6-9D6C-CD73700DD021}"/>
    <cellStyle name="Comma 3 10 3 3" xfId="5878" xr:uid="{35F15E45-2AF7-4BF4-B540-23B4C011A7DE}"/>
    <cellStyle name="Comma 3 10 3 3 2" xfId="20135" xr:uid="{A95F86F8-972C-407C-8037-35C61BDFBE7A}"/>
    <cellStyle name="Comma 3 10 3 3 3" xfId="32016" xr:uid="{30583D19-32CF-4A7B-BD1F-41D75EB23E44}"/>
    <cellStyle name="Comma 3 10 3 3 4" xfId="46273" xr:uid="{C68349CB-4A1D-403E-A773-7180E4265C8A}"/>
    <cellStyle name="Comma 3 10 3 4" xfId="8254" xr:uid="{2ABDC064-CF42-47DF-9CF4-C891CF71DB1E}"/>
    <cellStyle name="Comma 3 10 3 4 2" xfId="22511" xr:uid="{F803CC18-E7D6-47A5-B44D-2E899C34ADD2}"/>
    <cellStyle name="Comma 3 10 3 4 3" xfId="34392" xr:uid="{96686157-987C-48C5-8743-FE7F7020CA61}"/>
    <cellStyle name="Comma 3 10 3 4 4" xfId="48649" xr:uid="{354D31F0-CE12-4307-9CB4-28C7F46D2CD7}"/>
    <cellStyle name="Comma 3 10 3 5" xfId="10630" xr:uid="{1163CD1E-519D-4B5B-9C98-A13042DA40AF}"/>
    <cellStyle name="Comma 3 10 3 5 2" xfId="24887" xr:uid="{D69DD911-3A07-40B4-8094-55FFD8C50B8A}"/>
    <cellStyle name="Comma 3 10 3 5 3" xfId="36768" xr:uid="{6253BC58-7E26-4BBA-A900-D7F57BEE0FD1}"/>
    <cellStyle name="Comma 3 10 3 5 4" xfId="51025" xr:uid="{256EEF4F-268D-4069-8F0B-E21504B9BC6E}"/>
    <cellStyle name="Comma 3 10 3 6" xfId="13007" xr:uid="{DF91E74B-EBF0-4C32-95D3-B1D32B075B85}"/>
    <cellStyle name="Comma 3 10 3 6 2" xfId="39145" xr:uid="{467B0A54-CE80-43EE-93B5-0C62DDAAA8BA}"/>
    <cellStyle name="Comma 3 10 3 6 3" xfId="53402" xr:uid="{2C54BC1C-B27A-4939-BC5D-9F040CB9CCC7}"/>
    <cellStyle name="Comma 3 10 3 7" xfId="15383" xr:uid="{79FE52AC-0AC5-4BFD-A6AD-2DAC6CF2DB5F}"/>
    <cellStyle name="Comma 3 10 3 8" xfId="27264" xr:uid="{DC3C05F3-B6FF-442D-BEF2-9D44CCFA7825}"/>
    <cellStyle name="Comma 3 10 3 9" xfId="41521" xr:uid="{4BA4DDB6-AF79-4749-AC42-C4124B30FD6F}"/>
    <cellStyle name="Comma 3 10 4" xfId="1918" xr:uid="{4ED8683E-0E1C-4D25-BAE0-4C3B329B6C1A}"/>
    <cellStyle name="Comma 3 10 4 2" xfId="4294" xr:uid="{3731F32B-4040-4B5E-B0D9-660D2A2996B4}"/>
    <cellStyle name="Comma 3 10 4 2 2" xfId="18551" xr:uid="{B77283E5-5EB8-474F-88E7-62B99CF775CD}"/>
    <cellStyle name="Comma 3 10 4 2 3" xfId="30432" xr:uid="{8F2607CB-C9EB-405A-9F96-8770F1A9E1B8}"/>
    <cellStyle name="Comma 3 10 4 2 4" xfId="44689" xr:uid="{6DB36D08-BCBF-426B-8512-881AE4DCF84D}"/>
    <cellStyle name="Comma 3 10 4 3" xfId="6670" xr:uid="{C10EA1B2-051F-4985-9E47-408BDBC0887C}"/>
    <cellStyle name="Comma 3 10 4 3 2" xfId="20927" xr:uid="{80A3744B-4951-4028-8539-09C10CFAF698}"/>
    <cellStyle name="Comma 3 10 4 3 3" xfId="32808" xr:uid="{2A3BFBA7-93A5-47BF-A9E0-91D2F21A35F8}"/>
    <cellStyle name="Comma 3 10 4 3 4" xfId="47065" xr:uid="{0CD2222B-9798-4E81-8AE7-A083296ED0F4}"/>
    <cellStyle name="Comma 3 10 4 4" xfId="9046" xr:uid="{FF889F76-DF02-42A0-A921-283E353DF880}"/>
    <cellStyle name="Comma 3 10 4 4 2" xfId="23303" xr:uid="{EAAB0661-EE18-48DE-900F-9F4E85ED778E}"/>
    <cellStyle name="Comma 3 10 4 4 3" xfId="35184" xr:uid="{FAD97D7E-6D26-47D6-A4E5-E250EDB37D9D}"/>
    <cellStyle name="Comma 3 10 4 4 4" xfId="49441" xr:uid="{3A638A02-AB5D-4712-B1E5-759CD94CF52F}"/>
    <cellStyle name="Comma 3 10 4 5" xfId="11422" xr:uid="{AC8E571F-D974-40B6-A3C5-E8284EA48F16}"/>
    <cellStyle name="Comma 3 10 4 5 2" xfId="25679" xr:uid="{6F70EE01-C714-49EA-91B2-648D7B5C986F}"/>
    <cellStyle name="Comma 3 10 4 5 3" xfId="37560" xr:uid="{1749F75C-7BA3-4040-AEBA-8921F03B8AB5}"/>
    <cellStyle name="Comma 3 10 4 5 4" xfId="51817" xr:uid="{EC09A812-273F-42E0-9712-0BAFE25BB127}"/>
    <cellStyle name="Comma 3 10 4 6" xfId="13799" xr:uid="{2DCF8EA7-2BDB-4B7F-9041-74EA9E29E098}"/>
    <cellStyle name="Comma 3 10 4 6 2" xfId="39937" xr:uid="{8E68D597-6AED-475A-954B-BA16E8019F02}"/>
    <cellStyle name="Comma 3 10 4 6 3" xfId="54194" xr:uid="{28760FD9-EA11-4C57-9C8A-9DB49919F144}"/>
    <cellStyle name="Comma 3 10 4 7" xfId="16175" xr:uid="{0502302C-7A8E-4D57-80AD-BE6A76857B5B}"/>
    <cellStyle name="Comma 3 10 4 8" xfId="28056" xr:uid="{35F0A6D7-9A9E-4F49-BE37-BD50E1E578DD}"/>
    <cellStyle name="Comma 3 10 4 9" xfId="42313" xr:uid="{2A9515F1-8C78-4359-9395-E3C92E5EC67E}"/>
    <cellStyle name="Comma 3 10 5" xfId="2710" xr:uid="{91D64ACE-D7DE-477D-A830-C49FE4F074CD}"/>
    <cellStyle name="Comma 3 10 5 2" xfId="16967" xr:uid="{F6BC3A6E-32A3-4EAE-B425-BBC060A87D2D}"/>
    <cellStyle name="Comma 3 10 5 3" xfId="28848" xr:uid="{29945F86-E08C-4607-A813-DC2F879FB708}"/>
    <cellStyle name="Comma 3 10 5 4" xfId="43105" xr:uid="{DC6F1DCB-8430-4A7E-8C65-799C6040F564}"/>
    <cellStyle name="Comma 3 10 6" xfId="5086" xr:uid="{596B8318-5F48-4E2A-A4E2-C27532A0DD8D}"/>
    <cellStyle name="Comma 3 10 6 2" xfId="19343" xr:uid="{D14E3D05-88FF-4E70-8690-F29F6225AE21}"/>
    <cellStyle name="Comma 3 10 6 3" xfId="31224" xr:uid="{2C313390-D006-41A1-B4C2-74F65BC5947E}"/>
    <cellStyle name="Comma 3 10 6 4" xfId="45481" xr:uid="{BF4D592E-080C-4CBA-98FC-C3776E164D8A}"/>
    <cellStyle name="Comma 3 10 7" xfId="7462" xr:uid="{1F194E94-FAB7-4D94-BBAE-56DE5AAB560E}"/>
    <cellStyle name="Comma 3 10 7 2" xfId="21719" xr:uid="{B05D932C-049B-4ECD-AB79-56A09C0E1057}"/>
    <cellStyle name="Comma 3 10 7 3" xfId="33600" xr:uid="{BA750EC3-B323-4199-BA5A-DF57D4766833}"/>
    <cellStyle name="Comma 3 10 7 4" xfId="47857" xr:uid="{C29EDA5A-B00E-4627-913E-F0777AF92DC8}"/>
    <cellStyle name="Comma 3 10 8" xfId="9838" xr:uid="{6FB6A6A0-1286-48A6-8E3A-85EF9A423D6A}"/>
    <cellStyle name="Comma 3 10 8 2" xfId="24095" xr:uid="{34335171-033E-4003-BD52-AEEDADE5656F}"/>
    <cellStyle name="Comma 3 10 8 3" xfId="35976" xr:uid="{FC6C575F-03C3-40F6-A89B-CE792BC02AC3}"/>
    <cellStyle name="Comma 3 10 8 4" xfId="50233" xr:uid="{7B4126DC-5D1D-4184-A19D-A646D16FB2DB}"/>
    <cellStyle name="Comma 3 10 9" xfId="12215" xr:uid="{4BE1D9CC-9C37-4DAA-AECB-B60568CFC705}"/>
    <cellStyle name="Comma 3 10 9 2" xfId="38353" xr:uid="{02AE9679-D70F-472F-BA0C-7AC823136779}"/>
    <cellStyle name="Comma 3 10 9 3" xfId="52610" xr:uid="{D7BAFDB8-9907-48A9-A3C1-80BB4178C2F0}"/>
    <cellStyle name="Comma 3 11" xfId="370" xr:uid="{02793C3D-5DCD-4E91-9A4D-A55867AA9363}"/>
    <cellStyle name="Comma 3 11 10" xfId="26508" xr:uid="{C548E4BA-57F0-4740-85D7-7040EAAF2BCB}"/>
    <cellStyle name="Comma 3 11 11" xfId="40765" xr:uid="{EA9DCACA-6F4C-419D-8D33-B0E0F81C41E6}"/>
    <cellStyle name="Comma 3 11 2" xfId="1162" xr:uid="{E7B8D07F-C83A-445D-8F8D-070CC7D957A6}"/>
    <cellStyle name="Comma 3 11 2 2" xfId="3538" xr:uid="{9F9C29FC-1752-493E-A774-1E38B7CF03F1}"/>
    <cellStyle name="Comma 3 11 2 2 2" xfId="17795" xr:uid="{592B667D-F36E-447A-BCA7-1847A9E66EF5}"/>
    <cellStyle name="Comma 3 11 2 2 3" xfId="29676" xr:uid="{2B264DF6-BC18-4D4A-9D24-1EA889734D7B}"/>
    <cellStyle name="Comma 3 11 2 2 4" xfId="43933" xr:uid="{57843279-D4BE-4F71-9B73-E70FAF88FD84}"/>
    <cellStyle name="Comma 3 11 2 3" xfId="5914" xr:uid="{0A3C8250-F8C2-4372-AA94-B5B9B48DAB33}"/>
    <cellStyle name="Comma 3 11 2 3 2" xfId="20171" xr:uid="{EF88AA31-7CEA-4969-8C48-8D94E5D1D988}"/>
    <cellStyle name="Comma 3 11 2 3 3" xfId="32052" xr:uid="{276A3189-83A1-4B1F-A33B-7DC5C8598C6B}"/>
    <cellStyle name="Comma 3 11 2 3 4" xfId="46309" xr:uid="{743ED403-E544-4771-A8B9-E06A9E8B076E}"/>
    <cellStyle name="Comma 3 11 2 4" xfId="8290" xr:uid="{BEE34A37-04EC-4CCA-B172-C09284644FE6}"/>
    <cellStyle name="Comma 3 11 2 4 2" xfId="22547" xr:uid="{37E35DBA-3162-4F2D-AD26-12E9F36A51C8}"/>
    <cellStyle name="Comma 3 11 2 4 3" xfId="34428" xr:uid="{72F8A540-A8FC-4DCD-9D31-49199783807D}"/>
    <cellStyle name="Comma 3 11 2 4 4" xfId="48685" xr:uid="{CF6642BD-B256-4E4F-8727-6B55286D8651}"/>
    <cellStyle name="Comma 3 11 2 5" xfId="10666" xr:uid="{25D0C757-D726-4A8D-8801-BB8BBD54FD72}"/>
    <cellStyle name="Comma 3 11 2 5 2" xfId="24923" xr:uid="{07A40279-75E6-47FD-82BC-D9CD9409EDEB}"/>
    <cellStyle name="Comma 3 11 2 5 3" xfId="36804" xr:uid="{4C90CB03-9B72-47DB-A695-08475A71D4EC}"/>
    <cellStyle name="Comma 3 11 2 5 4" xfId="51061" xr:uid="{076F60A4-2E78-42E7-BBE2-8CBF51325A54}"/>
    <cellStyle name="Comma 3 11 2 6" xfId="13043" xr:uid="{BDED0FFB-EA5A-4E75-92CE-1E0C5E6E114C}"/>
    <cellStyle name="Comma 3 11 2 6 2" xfId="39181" xr:uid="{6E84D35F-4B44-49A2-A931-FA87B54C223C}"/>
    <cellStyle name="Comma 3 11 2 6 3" xfId="53438" xr:uid="{8EA54D5A-659E-4229-A347-729A0CBA8835}"/>
    <cellStyle name="Comma 3 11 2 7" xfId="15419" xr:uid="{9190AA5C-2069-4D40-B921-577DE47D8ACC}"/>
    <cellStyle name="Comma 3 11 2 8" xfId="27300" xr:uid="{AB8DA676-CBE1-47D5-9E6C-98B8243A9936}"/>
    <cellStyle name="Comma 3 11 2 9" xfId="41557" xr:uid="{DBEC353B-7624-4188-83C5-682D785BD1AC}"/>
    <cellStyle name="Comma 3 11 3" xfId="1954" xr:uid="{19245DFA-333D-46E4-B0FA-A3CF5C306CFA}"/>
    <cellStyle name="Comma 3 11 3 2" xfId="4330" xr:uid="{E6A70E15-D3AB-41BC-9E94-83B35205A768}"/>
    <cellStyle name="Comma 3 11 3 2 2" xfId="18587" xr:uid="{2F16E8B8-E178-4987-A901-719D510B5DBF}"/>
    <cellStyle name="Comma 3 11 3 2 3" xfId="30468" xr:uid="{039B525C-FEA4-4491-89EF-4007FBF68EFE}"/>
    <cellStyle name="Comma 3 11 3 2 4" xfId="44725" xr:uid="{557949A8-9569-4B35-9BC4-134346D4AC90}"/>
    <cellStyle name="Comma 3 11 3 3" xfId="6706" xr:uid="{7BDFB2A6-7FAF-475B-AB9C-C807A25FD233}"/>
    <cellStyle name="Comma 3 11 3 3 2" xfId="20963" xr:uid="{CC85FC1A-2FA9-4514-A0A3-C984EF6515F7}"/>
    <cellStyle name="Comma 3 11 3 3 3" xfId="32844" xr:uid="{446C1973-E1AC-4788-AB73-95A4637E64AE}"/>
    <cellStyle name="Comma 3 11 3 3 4" xfId="47101" xr:uid="{3549E35A-AEBC-46B7-B576-A1072698D5F9}"/>
    <cellStyle name="Comma 3 11 3 4" xfId="9082" xr:uid="{EF6C053A-E8C2-463C-B7E2-3AD138AF63BC}"/>
    <cellStyle name="Comma 3 11 3 4 2" xfId="23339" xr:uid="{8DA3A1A3-AE85-4994-B924-7AFE7BEBC89A}"/>
    <cellStyle name="Comma 3 11 3 4 3" xfId="35220" xr:uid="{F16E5022-3790-4E98-98EC-4E4433555515}"/>
    <cellStyle name="Comma 3 11 3 4 4" xfId="49477" xr:uid="{51E4B8C4-7FD8-4922-9204-AD38CE4B9B90}"/>
    <cellStyle name="Comma 3 11 3 5" xfId="11458" xr:uid="{31D4E735-1A67-4536-8AD2-EBB7A7FDCF57}"/>
    <cellStyle name="Comma 3 11 3 5 2" xfId="25715" xr:uid="{107DF8BA-6BE4-42EA-A321-FCCD7C94857A}"/>
    <cellStyle name="Comma 3 11 3 5 3" xfId="37596" xr:uid="{1CB3AB5E-D3F8-431B-BD09-1B7458A58968}"/>
    <cellStyle name="Comma 3 11 3 5 4" xfId="51853" xr:uid="{BB4A9508-4E8C-4132-9F31-178992B2AF9C}"/>
    <cellStyle name="Comma 3 11 3 6" xfId="13835" xr:uid="{8A5453C8-17F5-4791-8D09-6AFDFB85FAC4}"/>
    <cellStyle name="Comma 3 11 3 6 2" xfId="39973" xr:uid="{FA049D51-6568-4F4D-80BF-C972717D3543}"/>
    <cellStyle name="Comma 3 11 3 6 3" xfId="54230" xr:uid="{338D10CF-4004-4811-A753-A97C55920E48}"/>
    <cellStyle name="Comma 3 11 3 7" xfId="16211" xr:uid="{BA46B51E-19ED-43E6-93F8-46B612CEF044}"/>
    <cellStyle name="Comma 3 11 3 8" xfId="28092" xr:uid="{26AC29B6-95D1-4B72-9360-035FF8978497}"/>
    <cellStyle name="Comma 3 11 3 9" xfId="42349" xr:uid="{8E9B0F62-FDFA-45BE-B977-75D4FE619C99}"/>
    <cellStyle name="Comma 3 11 4" xfId="2746" xr:uid="{5EFB7982-815A-4D50-8921-48D87F11EF1A}"/>
    <cellStyle name="Comma 3 11 4 2" xfId="17003" xr:uid="{6D59A3EA-ACA7-4A3F-8D3A-E67E4F0DA8B6}"/>
    <cellStyle name="Comma 3 11 4 3" xfId="28884" xr:uid="{993EB539-CB4D-4E6D-B46B-7B820B3B35E4}"/>
    <cellStyle name="Comma 3 11 4 4" xfId="43141" xr:uid="{7FF9BBEE-BF72-4189-9321-4AF42229A85E}"/>
    <cellStyle name="Comma 3 11 5" xfId="5122" xr:uid="{AD29570F-65CA-4F10-9FE6-C9585F25BA05}"/>
    <cellStyle name="Comma 3 11 5 2" xfId="19379" xr:uid="{8FAC1D43-E7C1-43E8-91CD-1D4BAE768298}"/>
    <cellStyle name="Comma 3 11 5 3" xfId="31260" xr:uid="{C08E5CBA-7A7D-49C8-981D-6A40DD9E341A}"/>
    <cellStyle name="Comma 3 11 5 4" xfId="45517" xr:uid="{6B5E26EA-B9ED-441E-AD5B-3D399CE78623}"/>
    <cellStyle name="Comma 3 11 6" xfId="7498" xr:uid="{78DC491F-BE4D-4689-B91B-8CB4573B0457}"/>
    <cellStyle name="Comma 3 11 6 2" xfId="21755" xr:uid="{0A904A1F-BEA6-4580-9244-9AC0D12DE9B6}"/>
    <cellStyle name="Comma 3 11 6 3" xfId="33636" xr:uid="{0F65CA8D-8984-4828-8121-BE1B977FCB40}"/>
    <cellStyle name="Comma 3 11 6 4" xfId="47893" xr:uid="{7B9C855C-BA95-4AFF-A47F-FE78B952E4CC}"/>
    <cellStyle name="Comma 3 11 7" xfId="9874" xr:uid="{84AD1F3E-F866-4A5C-94EB-43EFBFF53B57}"/>
    <cellStyle name="Comma 3 11 7 2" xfId="24131" xr:uid="{D9870333-CF0C-477A-A742-AA2F5DEF2755}"/>
    <cellStyle name="Comma 3 11 7 3" xfId="36012" xr:uid="{E236B9D1-E8F6-4CE6-82E7-45961D5DD1A0}"/>
    <cellStyle name="Comma 3 11 7 4" xfId="50269" xr:uid="{F6B69C49-923C-478B-BA38-F1F9A4AD8D9E}"/>
    <cellStyle name="Comma 3 11 8" xfId="12251" xr:uid="{181975E3-B799-4BD6-B29A-CABBE2582010}"/>
    <cellStyle name="Comma 3 11 8 2" xfId="38389" xr:uid="{26F0E2BB-3969-4C34-AABA-1E4D8E41F1BA}"/>
    <cellStyle name="Comma 3 11 8 3" xfId="52646" xr:uid="{3537A469-E2F3-4E08-976A-C772CFA1152F}"/>
    <cellStyle name="Comma 3 11 9" xfId="14627" xr:uid="{34CFF153-720E-424C-A825-A6A8A9F0B808}"/>
    <cellStyle name="Comma 3 12" xfId="406" xr:uid="{AF6DCFC8-CAD4-49C3-8786-D003DFC01427}"/>
    <cellStyle name="Comma 3 12 10" xfId="26544" xr:uid="{32C055CB-9C8D-42D6-824D-E7A5CE0CC56D}"/>
    <cellStyle name="Comma 3 12 11" xfId="40801" xr:uid="{1E1112A5-721E-4A83-8433-D41A9C2C2202}"/>
    <cellStyle name="Comma 3 12 2" xfId="1198" xr:uid="{5AA52A99-814A-4D5E-A4DD-36ABD0B27BDE}"/>
    <cellStyle name="Comma 3 12 2 2" xfId="3574" xr:uid="{B47A401B-6039-4F60-B41B-39AE56CB4378}"/>
    <cellStyle name="Comma 3 12 2 2 2" xfId="17831" xr:uid="{C7A5B949-2C22-411F-A8CE-1B65263CE0EC}"/>
    <cellStyle name="Comma 3 12 2 2 3" xfId="29712" xr:uid="{551E702C-8593-46CB-9445-8443FB3CBE4F}"/>
    <cellStyle name="Comma 3 12 2 2 4" xfId="43969" xr:uid="{3AE57770-181D-4398-9010-4BF925BDDDB2}"/>
    <cellStyle name="Comma 3 12 2 3" xfId="5950" xr:uid="{4CD6C3AE-50C2-4241-BE20-28C5DF37F801}"/>
    <cellStyle name="Comma 3 12 2 3 2" xfId="20207" xr:uid="{5AAD2F3E-FC05-4DED-807C-59D99280A28F}"/>
    <cellStyle name="Comma 3 12 2 3 3" xfId="32088" xr:uid="{7EFF032B-DBEB-4B2A-A291-58AC3016DD42}"/>
    <cellStyle name="Comma 3 12 2 3 4" xfId="46345" xr:uid="{DD05867C-21C2-4773-ADCA-05E0B94C8526}"/>
    <cellStyle name="Comma 3 12 2 4" xfId="8326" xr:uid="{49116C49-C2F7-441E-8B4D-4977000EB121}"/>
    <cellStyle name="Comma 3 12 2 4 2" xfId="22583" xr:uid="{5A8C75C8-6778-4D89-9941-CCC60AF5600E}"/>
    <cellStyle name="Comma 3 12 2 4 3" xfId="34464" xr:uid="{4FAC0738-E35A-4CCD-A718-EBB76B157F7C}"/>
    <cellStyle name="Comma 3 12 2 4 4" xfId="48721" xr:uid="{AD60B956-DF9A-47F4-889E-AC6DBA9D6D57}"/>
    <cellStyle name="Comma 3 12 2 5" xfId="10702" xr:uid="{62CB74B0-3F1A-45A3-B7A2-8111B8059C6A}"/>
    <cellStyle name="Comma 3 12 2 5 2" xfId="24959" xr:uid="{198F3239-BCA2-4463-8555-7262340545C0}"/>
    <cellStyle name="Comma 3 12 2 5 3" xfId="36840" xr:uid="{91C6D84F-1BDC-4A2C-AD82-DF12B4CF4720}"/>
    <cellStyle name="Comma 3 12 2 5 4" xfId="51097" xr:uid="{3D865809-302F-4ECD-89E1-BD406031D052}"/>
    <cellStyle name="Comma 3 12 2 6" xfId="13079" xr:uid="{EE4BF66C-6451-4D90-9695-05A7F2DEDDDF}"/>
    <cellStyle name="Comma 3 12 2 6 2" xfId="39217" xr:uid="{7CC4DA9E-F81C-4D47-8942-EEF93BD40D08}"/>
    <cellStyle name="Comma 3 12 2 6 3" xfId="53474" xr:uid="{53F68EE5-6031-484D-9555-EB0B7B4DC16F}"/>
    <cellStyle name="Comma 3 12 2 7" xfId="15455" xr:uid="{88967193-E0B5-4949-B74F-DBB57021CE18}"/>
    <cellStyle name="Comma 3 12 2 8" xfId="27336" xr:uid="{9294A94C-A583-440F-8A80-1BDF8ED303B8}"/>
    <cellStyle name="Comma 3 12 2 9" xfId="41593" xr:uid="{4CD28DD0-F52A-4B5F-94D7-7A52DE7BD005}"/>
    <cellStyle name="Comma 3 12 3" xfId="1990" xr:uid="{1FEB030F-D659-4873-8CDA-E7DCA860D6C2}"/>
    <cellStyle name="Comma 3 12 3 2" xfId="4366" xr:uid="{64064774-C0D6-46F8-937C-60A7943D1401}"/>
    <cellStyle name="Comma 3 12 3 2 2" xfId="18623" xr:uid="{F20EE86E-AAEB-4C08-B723-7281C6478496}"/>
    <cellStyle name="Comma 3 12 3 2 3" xfId="30504" xr:uid="{23FF7B2D-69AA-46DD-BF52-B0CA1BB18317}"/>
    <cellStyle name="Comma 3 12 3 2 4" xfId="44761" xr:uid="{23C9C4B7-0885-44D2-BBD7-1989141E349F}"/>
    <cellStyle name="Comma 3 12 3 3" xfId="6742" xr:uid="{45573901-38F2-4F71-8702-9D786C8AF093}"/>
    <cellStyle name="Comma 3 12 3 3 2" xfId="20999" xr:uid="{971B48D3-220C-4805-B0BD-3EF7EC599516}"/>
    <cellStyle name="Comma 3 12 3 3 3" xfId="32880" xr:uid="{7E9826AF-14C4-44F5-A8BF-59E964736D48}"/>
    <cellStyle name="Comma 3 12 3 3 4" xfId="47137" xr:uid="{64FA70D8-3617-475D-8C20-E8C5CD8AE383}"/>
    <cellStyle name="Comma 3 12 3 4" xfId="9118" xr:uid="{C6B5E63C-8C17-4862-85FD-27110304C9EB}"/>
    <cellStyle name="Comma 3 12 3 4 2" xfId="23375" xr:uid="{F74F5A86-8A3C-499F-9DB4-DCB24A3A006B}"/>
    <cellStyle name="Comma 3 12 3 4 3" xfId="35256" xr:uid="{DAC20EFD-B7CF-4DDA-AE33-23872CAD8ED7}"/>
    <cellStyle name="Comma 3 12 3 4 4" xfId="49513" xr:uid="{AB956884-0D09-428F-9240-B3161AD1B210}"/>
    <cellStyle name="Comma 3 12 3 5" xfId="11494" xr:uid="{3CE6534E-9FC0-4F39-9A1C-D7D967C09854}"/>
    <cellStyle name="Comma 3 12 3 5 2" xfId="25751" xr:uid="{64FD8BCE-9EA7-4FB5-91CD-B559F224957B}"/>
    <cellStyle name="Comma 3 12 3 5 3" xfId="37632" xr:uid="{B0A91D7D-A79A-429D-A432-47738D2818B5}"/>
    <cellStyle name="Comma 3 12 3 5 4" xfId="51889" xr:uid="{1143D5BF-813D-4D29-ADDE-CFEEE88A83E4}"/>
    <cellStyle name="Comma 3 12 3 6" xfId="13871" xr:uid="{6C76D5D1-87FA-4BFC-9836-70B716147DCD}"/>
    <cellStyle name="Comma 3 12 3 6 2" xfId="40009" xr:uid="{DCCA49FB-1E7C-40BA-B4B9-F2F8185D9ECE}"/>
    <cellStyle name="Comma 3 12 3 6 3" xfId="54266" xr:uid="{E6C4D66D-CCCF-45BC-8EE3-4AF2A9FBD0D8}"/>
    <cellStyle name="Comma 3 12 3 7" xfId="16247" xr:uid="{31CC019E-4CE5-4165-94D4-CFA52FAF14E6}"/>
    <cellStyle name="Comma 3 12 3 8" xfId="28128" xr:uid="{88134F66-37B0-483E-A44A-668F04786CAB}"/>
    <cellStyle name="Comma 3 12 3 9" xfId="42385" xr:uid="{41E7B172-DC8B-4D44-9ED8-B3BC22061E70}"/>
    <cellStyle name="Comma 3 12 4" xfId="2782" xr:uid="{5C04F640-F362-415C-8348-4264391CB6EB}"/>
    <cellStyle name="Comma 3 12 4 2" xfId="17039" xr:uid="{7DD3ED3F-2AB8-401C-A3FB-7B65B02DFB27}"/>
    <cellStyle name="Comma 3 12 4 3" xfId="28920" xr:uid="{89960C21-A964-4BED-B839-034E04D4171F}"/>
    <cellStyle name="Comma 3 12 4 4" xfId="43177" xr:uid="{F26E5921-00B9-4B55-9A3F-5E41F3989C37}"/>
    <cellStyle name="Comma 3 12 5" xfId="5158" xr:uid="{8EA53DDE-EB41-43D5-814F-7F442D7C2A55}"/>
    <cellStyle name="Comma 3 12 5 2" xfId="19415" xr:uid="{5A6C3CF7-1258-4106-8863-C5DEEDDCAA88}"/>
    <cellStyle name="Comma 3 12 5 3" xfId="31296" xr:uid="{DDBE2EA6-AAD5-464F-B6EE-16ABD1677517}"/>
    <cellStyle name="Comma 3 12 5 4" xfId="45553" xr:uid="{F884FC12-8E23-4EAD-8ECE-AAC060A1ECB3}"/>
    <cellStyle name="Comma 3 12 6" xfId="7534" xr:uid="{9D33C765-2DB1-4B3B-80CF-72F1836B1AAC}"/>
    <cellStyle name="Comma 3 12 6 2" xfId="21791" xr:uid="{67608627-EB0A-410A-8256-2058EF403544}"/>
    <cellStyle name="Comma 3 12 6 3" xfId="33672" xr:uid="{4591E332-F403-4471-A427-4FDD9EB5C354}"/>
    <cellStyle name="Comma 3 12 6 4" xfId="47929" xr:uid="{7446C655-8690-49BC-BF4F-BB26D72BBCC7}"/>
    <cellStyle name="Comma 3 12 7" xfId="9910" xr:uid="{9CBB58B6-248B-412A-9332-B34995A771CB}"/>
    <cellStyle name="Comma 3 12 7 2" xfId="24167" xr:uid="{BB0C3FC0-A37E-41D2-9492-11052E85CEC9}"/>
    <cellStyle name="Comma 3 12 7 3" xfId="36048" xr:uid="{92D38B0E-C9A8-47EA-A215-AA98EFCE0672}"/>
    <cellStyle name="Comma 3 12 7 4" xfId="50305" xr:uid="{ABE37F10-1907-43D6-8C01-0847782A1BDE}"/>
    <cellStyle name="Comma 3 12 8" xfId="12287" xr:uid="{7CF5EE06-EBF1-4297-98CC-1E26167E7549}"/>
    <cellStyle name="Comma 3 12 8 2" xfId="38425" xr:uid="{9FD261BD-E5BB-4F76-9798-58B3EC743261}"/>
    <cellStyle name="Comma 3 12 8 3" xfId="52682" xr:uid="{EEEA35C4-8CD0-4605-9B7B-D0FE3F84FF36}"/>
    <cellStyle name="Comma 3 12 9" xfId="14663" xr:uid="{82CC4126-854E-40A6-8C6F-CEF74279D8BC}"/>
    <cellStyle name="Comma 3 13" xfId="730" xr:uid="{E207F980-65E6-4C0B-AB06-C997159B773D}"/>
    <cellStyle name="Comma 3 13 10" xfId="26868" xr:uid="{3D58E3B7-482F-4927-B149-196A8643D0CC}"/>
    <cellStyle name="Comma 3 13 11" xfId="41125" xr:uid="{5B9CADA0-4BC6-49A9-9171-664AE9662932}"/>
    <cellStyle name="Comma 3 13 2" xfId="1522" xr:uid="{1060EF30-29D7-4691-A3BA-91FF4186243A}"/>
    <cellStyle name="Comma 3 13 2 2" xfId="3898" xr:uid="{E0D82192-2D7F-489E-B9DB-C6889C60492F}"/>
    <cellStyle name="Comma 3 13 2 2 2" xfId="18155" xr:uid="{F60FDB57-0384-48E3-AC26-F331157511C9}"/>
    <cellStyle name="Comma 3 13 2 2 3" xfId="30036" xr:uid="{89E1274A-B355-46F7-8665-C4002848058C}"/>
    <cellStyle name="Comma 3 13 2 2 4" xfId="44293" xr:uid="{62612C35-2EEC-4C82-A491-9E7BB558A7AE}"/>
    <cellStyle name="Comma 3 13 2 3" xfId="6274" xr:uid="{28CC41F0-747E-41D0-BADA-7A766A7828DC}"/>
    <cellStyle name="Comma 3 13 2 3 2" xfId="20531" xr:uid="{23CB38B2-E5A2-4D93-8988-9E47E36812B4}"/>
    <cellStyle name="Comma 3 13 2 3 3" xfId="32412" xr:uid="{FBFE1A60-56F4-4A99-93C9-F587F839DE31}"/>
    <cellStyle name="Comma 3 13 2 3 4" xfId="46669" xr:uid="{A3A36423-5CBA-4555-92FE-20B1E1D181FB}"/>
    <cellStyle name="Comma 3 13 2 4" xfId="8650" xr:uid="{D2A211FE-1F7A-4738-9B3D-BA9E199F613E}"/>
    <cellStyle name="Comma 3 13 2 4 2" xfId="22907" xr:uid="{9C52738C-A2B9-41B0-B075-11A93D8A33F5}"/>
    <cellStyle name="Comma 3 13 2 4 3" xfId="34788" xr:uid="{CF106EF4-C09E-41B2-A0B7-AC1FBE753D2D}"/>
    <cellStyle name="Comma 3 13 2 4 4" xfId="49045" xr:uid="{EDC66E8B-3CE9-438C-B390-6C9346491DA4}"/>
    <cellStyle name="Comma 3 13 2 5" xfId="11026" xr:uid="{1A84A7D4-62C1-4B3E-883E-AF74CD4191D7}"/>
    <cellStyle name="Comma 3 13 2 5 2" xfId="25283" xr:uid="{D47198D2-2EE0-497B-8AEE-787BBB833836}"/>
    <cellStyle name="Comma 3 13 2 5 3" xfId="37164" xr:uid="{9A521993-AE2F-4A51-A5EB-BEFB56EBEB46}"/>
    <cellStyle name="Comma 3 13 2 5 4" xfId="51421" xr:uid="{A3F83CAF-F911-49ED-A14D-6D2AB9781630}"/>
    <cellStyle name="Comma 3 13 2 6" xfId="13403" xr:uid="{C7FBF91D-2447-4AF9-BC73-365EEEFEFA37}"/>
    <cellStyle name="Comma 3 13 2 6 2" xfId="39541" xr:uid="{7AF830EA-8AEF-4C5B-BF33-B4E3A3F74573}"/>
    <cellStyle name="Comma 3 13 2 6 3" xfId="53798" xr:uid="{5A8BE673-16CC-4D62-941E-216C3581C2E3}"/>
    <cellStyle name="Comma 3 13 2 7" xfId="15779" xr:uid="{FB7E03FC-47AA-4A83-BE66-61DF320798CC}"/>
    <cellStyle name="Comma 3 13 2 8" xfId="27660" xr:uid="{30C3CBD1-4106-4512-A362-552CF5B67C5B}"/>
    <cellStyle name="Comma 3 13 2 9" xfId="41917" xr:uid="{53A81A8E-ABDA-43A6-8D13-95CABC787C2D}"/>
    <cellStyle name="Comma 3 13 3" xfId="2314" xr:uid="{5A399F23-4C0B-458B-B423-7A449B879B30}"/>
    <cellStyle name="Comma 3 13 3 2" xfId="4690" xr:uid="{2E98C31D-8A86-4780-8015-9B8D9DC8C408}"/>
    <cellStyle name="Comma 3 13 3 2 2" xfId="18947" xr:uid="{23753BE9-3CD2-4895-A063-2ACC231DE984}"/>
    <cellStyle name="Comma 3 13 3 2 3" xfId="30828" xr:uid="{5E275646-04B7-4FB8-9679-EA466B178CEF}"/>
    <cellStyle name="Comma 3 13 3 2 4" xfId="45085" xr:uid="{C5E9D566-E6B0-4457-815F-18C8E6231871}"/>
    <cellStyle name="Comma 3 13 3 3" xfId="7066" xr:uid="{F3173886-987C-4989-AF83-23F818136E58}"/>
    <cellStyle name="Comma 3 13 3 3 2" xfId="21323" xr:uid="{A0D9C9D5-262E-4B1B-8B05-B21F9413EBBF}"/>
    <cellStyle name="Comma 3 13 3 3 3" xfId="33204" xr:uid="{7DC0396B-26F2-46E4-864A-3C18BDE5593A}"/>
    <cellStyle name="Comma 3 13 3 3 4" xfId="47461" xr:uid="{61AD02B8-45D6-422F-A7AA-C2D7DE4D14F0}"/>
    <cellStyle name="Comma 3 13 3 4" xfId="9442" xr:uid="{39EE5C8C-0EEA-4DC5-83C5-F58000228C7F}"/>
    <cellStyle name="Comma 3 13 3 4 2" xfId="23699" xr:uid="{0FFC9DE8-DDC3-46DE-B1FF-A63A55C90D1E}"/>
    <cellStyle name="Comma 3 13 3 4 3" xfId="35580" xr:uid="{195C99E5-1B6F-4219-9FB9-8507418AAA88}"/>
    <cellStyle name="Comma 3 13 3 4 4" xfId="49837" xr:uid="{A4392C87-D943-4C92-8557-96DFF26D1188}"/>
    <cellStyle name="Comma 3 13 3 5" xfId="11818" xr:uid="{11353CA5-99C4-4241-965B-4E3650029BB4}"/>
    <cellStyle name="Comma 3 13 3 5 2" xfId="26075" xr:uid="{3BE309DF-C781-45CC-9169-C8258329A8B3}"/>
    <cellStyle name="Comma 3 13 3 5 3" xfId="37956" xr:uid="{DD3BF307-EB49-40BD-9E6E-06E595545755}"/>
    <cellStyle name="Comma 3 13 3 5 4" xfId="52213" xr:uid="{5A521839-518D-4323-9F06-36A51386EBAC}"/>
    <cellStyle name="Comma 3 13 3 6" xfId="14195" xr:uid="{18E1C765-1112-4FB8-A021-564D3B4CE288}"/>
    <cellStyle name="Comma 3 13 3 6 2" xfId="40333" xr:uid="{C49BB3F2-B06A-4AEA-9EF3-9F2092581226}"/>
    <cellStyle name="Comma 3 13 3 6 3" xfId="54590" xr:uid="{72A21416-E244-4DA0-8E71-0A6DC833BB82}"/>
    <cellStyle name="Comma 3 13 3 7" xfId="16571" xr:uid="{FE87D39F-95C6-493A-B839-9B74302B5E20}"/>
    <cellStyle name="Comma 3 13 3 8" xfId="28452" xr:uid="{D8C8E137-D95A-460C-A5F9-B3565A2028D4}"/>
    <cellStyle name="Comma 3 13 3 9" xfId="42709" xr:uid="{2304ADD5-5585-429D-B4B2-627D992B20E0}"/>
    <cellStyle name="Comma 3 13 4" xfId="3106" xr:uid="{068808B9-D59A-478D-A4DA-22109F430F80}"/>
    <cellStyle name="Comma 3 13 4 2" xfId="17363" xr:uid="{B741FFAA-FBFF-41F6-B1CA-C7A897720AA4}"/>
    <cellStyle name="Comma 3 13 4 3" xfId="29244" xr:uid="{521D7EBB-B573-4444-8419-437771636226}"/>
    <cellStyle name="Comma 3 13 4 4" xfId="43501" xr:uid="{1D9D234D-0EC3-471F-A1AC-46687BBE563F}"/>
    <cellStyle name="Comma 3 13 5" xfId="5482" xr:uid="{DFCA0AB4-5C37-4340-A84A-7B6174B62F47}"/>
    <cellStyle name="Comma 3 13 5 2" xfId="19739" xr:uid="{9B9925CD-8383-4555-BBB9-FB9F3C1BF155}"/>
    <cellStyle name="Comma 3 13 5 3" xfId="31620" xr:uid="{1DAD8139-35A9-4B54-92C0-E45C111EDB74}"/>
    <cellStyle name="Comma 3 13 5 4" xfId="45877" xr:uid="{CDFDA0C6-ED90-4A91-88FB-5ED9988B7712}"/>
    <cellStyle name="Comma 3 13 6" xfId="7858" xr:uid="{B8A24EE7-B460-42EB-AD38-0C931B83CC94}"/>
    <cellStyle name="Comma 3 13 6 2" xfId="22115" xr:uid="{E2257DAB-21F4-40A0-8102-9DE620D1D9C4}"/>
    <cellStyle name="Comma 3 13 6 3" xfId="33996" xr:uid="{27F07D36-1BC2-4591-B734-377F8004FFD5}"/>
    <cellStyle name="Comma 3 13 6 4" xfId="48253" xr:uid="{436DF817-99F6-4583-B684-E08FA6A19673}"/>
    <cellStyle name="Comma 3 13 7" xfId="10234" xr:uid="{D592B8F9-E109-454D-87EB-94CFED6E1ED5}"/>
    <cellStyle name="Comma 3 13 7 2" xfId="24491" xr:uid="{A90F65FB-A07F-4ACA-9ABD-A74A0D432978}"/>
    <cellStyle name="Comma 3 13 7 3" xfId="36372" xr:uid="{CCB550F5-78DB-424D-A414-1BA9917F665F}"/>
    <cellStyle name="Comma 3 13 7 4" xfId="50629" xr:uid="{12F45F28-B25F-4F1A-BF32-87751C3CBF3B}"/>
    <cellStyle name="Comma 3 13 8" xfId="12611" xr:uid="{203FA3F5-D917-4832-A24C-D6C1620A9595}"/>
    <cellStyle name="Comma 3 13 8 2" xfId="38749" xr:uid="{79C03FC8-237F-4805-8FBC-CB1FCBB7A130}"/>
    <cellStyle name="Comma 3 13 8 3" xfId="53006" xr:uid="{CC7DCA19-0744-422F-B7C2-3F4EB0B039EE}"/>
    <cellStyle name="Comma 3 13 9" xfId="14987" xr:uid="{67B53906-F8EE-471F-9ADB-DEDDD8DC530F}"/>
    <cellStyle name="Comma 3 14" xfId="766" xr:uid="{8A26F8EF-29B5-4DCD-B4C8-69F5AFAD0BF3}"/>
    <cellStyle name="Comma 3 14 10" xfId="26904" xr:uid="{B63A614B-96F1-4472-B2D1-C97CAB80704C}"/>
    <cellStyle name="Comma 3 14 11" xfId="41161" xr:uid="{B747345A-2B11-4835-A4B1-28CE06BF40DC}"/>
    <cellStyle name="Comma 3 14 2" xfId="1558" xr:uid="{410CB668-DFE8-4C4F-9129-66031D639169}"/>
    <cellStyle name="Comma 3 14 2 2" xfId="3934" xr:uid="{65EB0EC2-A584-4818-AD5A-A5EB2351334C}"/>
    <cellStyle name="Comma 3 14 2 2 2" xfId="18191" xr:uid="{ABD08AE6-00D0-4CC9-9E68-EFEC990CEA7E}"/>
    <cellStyle name="Comma 3 14 2 2 3" xfId="30072" xr:uid="{F61966FF-5D5E-40AC-A7FA-489E69288C26}"/>
    <cellStyle name="Comma 3 14 2 2 4" xfId="44329" xr:uid="{CED3D354-7A91-461A-94DD-2D0B859FE22E}"/>
    <cellStyle name="Comma 3 14 2 3" xfId="6310" xr:uid="{2B4B2B06-E489-48BA-B893-949EA9EB7410}"/>
    <cellStyle name="Comma 3 14 2 3 2" xfId="20567" xr:uid="{C44D1BB8-463E-4571-82AF-F6F807BDF51E}"/>
    <cellStyle name="Comma 3 14 2 3 3" xfId="32448" xr:uid="{8D6462E8-3C0C-4C6C-9F33-D0A8A9BAFEAE}"/>
    <cellStyle name="Comma 3 14 2 3 4" xfId="46705" xr:uid="{C7C02EE5-6FD3-45BE-B5A3-DA5729BE305F}"/>
    <cellStyle name="Comma 3 14 2 4" xfId="8686" xr:uid="{61C333F2-E40C-4E7F-94E4-3164DE95338A}"/>
    <cellStyle name="Comma 3 14 2 4 2" xfId="22943" xr:uid="{6BE040E8-C574-4314-8782-85367D6ABBB6}"/>
    <cellStyle name="Comma 3 14 2 4 3" xfId="34824" xr:uid="{07212C76-65DE-43DE-AF32-61F134897CA6}"/>
    <cellStyle name="Comma 3 14 2 4 4" xfId="49081" xr:uid="{549C8225-08A7-476D-8522-01D4A8BF4D26}"/>
    <cellStyle name="Comma 3 14 2 5" xfId="11062" xr:uid="{8889DA63-B5C7-4FE2-B570-57D54232052F}"/>
    <cellStyle name="Comma 3 14 2 5 2" xfId="25319" xr:uid="{CED570D3-7646-4F0E-94B8-A8C770BDD396}"/>
    <cellStyle name="Comma 3 14 2 5 3" xfId="37200" xr:uid="{11240168-A3F9-40A6-948E-FA9D1D3CEFB4}"/>
    <cellStyle name="Comma 3 14 2 5 4" xfId="51457" xr:uid="{79A5B1E8-901A-4395-A9A2-277EFB991ED6}"/>
    <cellStyle name="Comma 3 14 2 6" xfId="13439" xr:uid="{F31B5AFE-7B5D-4025-8C40-3F3D7FCA39FD}"/>
    <cellStyle name="Comma 3 14 2 6 2" xfId="39577" xr:uid="{8621C839-F4C9-4328-A9AC-5123C0A54FAE}"/>
    <cellStyle name="Comma 3 14 2 6 3" xfId="53834" xr:uid="{C6224DA3-F230-4906-9163-62C4D2494100}"/>
    <cellStyle name="Comma 3 14 2 7" xfId="15815" xr:uid="{20420D7D-D2F6-46EA-8499-6FB8A128BECA}"/>
    <cellStyle name="Comma 3 14 2 8" xfId="27696" xr:uid="{C35CA5EE-D82C-4126-8E20-1C5DBA2E1EE8}"/>
    <cellStyle name="Comma 3 14 2 9" xfId="41953" xr:uid="{0F13700B-C28F-4533-BFB9-3D0116252E49}"/>
    <cellStyle name="Comma 3 14 3" xfId="2350" xr:uid="{0327318E-191A-41F3-B829-5388F69E418E}"/>
    <cellStyle name="Comma 3 14 3 2" xfId="4726" xr:uid="{ADED8919-DB68-4012-BA47-E91546B52FC1}"/>
    <cellStyle name="Comma 3 14 3 2 2" xfId="18983" xr:uid="{2B8D8D34-7A9B-4553-965E-5C13FAAB9256}"/>
    <cellStyle name="Comma 3 14 3 2 3" xfId="30864" xr:uid="{C75A6611-0020-44EE-8CF8-3E36DBC5D336}"/>
    <cellStyle name="Comma 3 14 3 2 4" xfId="45121" xr:uid="{770386E2-C7E5-4CA6-922C-BE30DEC2E384}"/>
    <cellStyle name="Comma 3 14 3 3" xfId="7102" xr:uid="{D000D25B-5716-406F-B869-42E4347784E9}"/>
    <cellStyle name="Comma 3 14 3 3 2" xfId="21359" xr:uid="{9B49CB82-4E7F-40AB-8885-40AF305DC9F8}"/>
    <cellStyle name="Comma 3 14 3 3 3" xfId="33240" xr:uid="{F344631D-CBEA-4565-80A0-F33C40AF148D}"/>
    <cellStyle name="Comma 3 14 3 3 4" xfId="47497" xr:uid="{900593BF-B7D2-4E74-A29E-8C3A5133B9BE}"/>
    <cellStyle name="Comma 3 14 3 4" xfId="9478" xr:uid="{B813C773-B44D-452C-906A-A2AC0487A85E}"/>
    <cellStyle name="Comma 3 14 3 4 2" xfId="23735" xr:uid="{5619386E-BB57-4C91-BA31-ADC8F1F474AA}"/>
    <cellStyle name="Comma 3 14 3 4 3" xfId="35616" xr:uid="{75042B5D-7471-44A8-84C4-84910AF15751}"/>
    <cellStyle name="Comma 3 14 3 4 4" xfId="49873" xr:uid="{8B014D6D-516D-43E2-B2AB-95C6BC5F290A}"/>
    <cellStyle name="Comma 3 14 3 5" xfId="11854" xr:uid="{BB322EC1-8F14-4179-9C0D-80F6ACF01415}"/>
    <cellStyle name="Comma 3 14 3 5 2" xfId="26111" xr:uid="{A3453E41-C43D-4A68-8D82-EE857438407B}"/>
    <cellStyle name="Comma 3 14 3 5 3" xfId="37992" xr:uid="{5A9A0BF9-7434-4609-864D-DB865917DC71}"/>
    <cellStyle name="Comma 3 14 3 5 4" xfId="52249" xr:uid="{19421794-FFEA-41BC-B8D9-90E0594EBFA4}"/>
    <cellStyle name="Comma 3 14 3 6" xfId="14231" xr:uid="{54637E00-3321-4377-8F70-6B1BB858EFDD}"/>
    <cellStyle name="Comma 3 14 3 6 2" xfId="40369" xr:uid="{D93CDCF4-A3EC-4457-BD61-4112C25E5512}"/>
    <cellStyle name="Comma 3 14 3 6 3" xfId="54626" xr:uid="{36038299-F447-4F84-8DCA-3325FE108D0D}"/>
    <cellStyle name="Comma 3 14 3 7" xfId="16607" xr:uid="{D4B1C4B1-C877-4A4D-A17C-F097638FFBC3}"/>
    <cellStyle name="Comma 3 14 3 8" xfId="28488" xr:uid="{77C61373-6C3A-4052-B677-F794EBE536A7}"/>
    <cellStyle name="Comma 3 14 3 9" xfId="42745" xr:uid="{FC2EF12F-9355-44FB-8488-D0359EDC2E56}"/>
    <cellStyle name="Comma 3 14 4" xfId="3142" xr:uid="{CDE213C2-497E-4337-9490-48606DAF02E4}"/>
    <cellStyle name="Comma 3 14 4 2" xfId="17399" xr:uid="{3DA2DBE7-990D-443E-BDBF-44108B0F6BE8}"/>
    <cellStyle name="Comma 3 14 4 3" xfId="29280" xr:uid="{DB0616AD-F658-4B81-B3FA-63D367B2503E}"/>
    <cellStyle name="Comma 3 14 4 4" xfId="43537" xr:uid="{0A1815ED-9121-40EE-9042-90B25E33B52D}"/>
    <cellStyle name="Comma 3 14 5" xfId="5518" xr:uid="{EEA05632-0FE8-4FA5-8E08-C93D4FF219E8}"/>
    <cellStyle name="Comma 3 14 5 2" xfId="19775" xr:uid="{A203E963-6FEA-4F84-9922-2827F1A68B01}"/>
    <cellStyle name="Comma 3 14 5 3" xfId="31656" xr:uid="{2F7CA88E-782F-4244-8F46-74DCE7471D53}"/>
    <cellStyle name="Comma 3 14 5 4" xfId="45913" xr:uid="{7ABC1B46-FB71-4A8B-9774-CFABB443429D}"/>
    <cellStyle name="Comma 3 14 6" xfId="7894" xr:uid="{3B36DB77-2543-4E9D-8A1B-4129368F1997}"/>
    <cellStyle name="Comma 3 14 6 2" xfId="22151" xr:uid="{2DB85CC7-A9CC-4EFE-8DE5-EE3828D9DA22}"/>
    <cellStyle name="Comma 3 14 6 3" xfId="34032" xr:uid="{DAD8C133-1B52-4A0D-803F-A39762F6FAEA}"/>
    <cellStyle name="Comma 3 14 6 4" xfId="48289" xr:uid="{DBD6CA48-EA49-47F7-94BF-6AFD02FEECDF}"/>
    <cellStyle name="Comma 3 14 7" xfId="10270" xr:uid="{1FC82C0C-C5DE-41A3-B7EA-FD2EC4A1A5C1}"/>
    <cellStyle name="Comma 3 14 7 2" xfId="24527" xr:uid="{3A39F7E8-D275-4A26-8AFE-0B91AD44C770}"/>
    <cellStyle name="Comma 3 14 7 3" xfId="36408" xr:uid="{D31307ED-A369-4B45-ADFA-8BF99DF66778}"/>
    <cellStyle name="Comma 3 14 7 4" xfId="50665" xr:uid="{40B5F388-D719-45BB-9AB5-1CAAF208B113}"/>
    <cellStyle name="Comma 3 14 8" xfId="12647" xr:uid="{05A05EC9-10C2-413B-8099-AA3EDBA13321}"/>
    <cellStyle name="Comma 3 14 8 2" xfId="38785" xr:uid="{F5F67C28-45CA-4745-BEC1-E1D4183433D9}"/>
    <cellStyle name="Comma 3 14 8 3" xfId="53042" xr:uid="{0D35C4C7-6BB5-494C-A267-4BF96AD91A29}"/>
    <cellStyle name="Comma 3 14 9" xfId="15023" xr:uid="{C2B5693B-0CB0-47ED-9622-57C3C71B7783}"/>
    <cellStyle name="Comma 3 15" xfId="802" xr:uid="{DF34C9DD-9BE2-493A-9C60-C82FD55B54B9}"/>
    <cellStyle name="Comma 3 15 10" xfId="26940" xr:uid="{29BAEDE1-4D78-46A7-894A-5C293F03B6BF}"/>
    <cellStyle name="Comma 3 15 11" xfId="41197" xr:uid="{CE626662-A882-4EE8-8BBF-3B800DEAD603}"/>
    <cellStyle name="Comma 3 15 2" xfId="1594" xr:uid="{6ACDF244-8B79-4AC7-ACC5-1C86D86695D6}"/>
    <cellStyle name="Comma 3 15 2 2" xfId="3970" xr:uid="{68CE6F74-D50E-4B6D-9435-DFD2B4A00DE1}"/>
    <cellStyle name="Comma 3 15 2 2 2" xfId="18227" xr:uid="{FA4AEB32-F5D7-432D-BC4D-7C227D602AD4}"/>
    <cellStyle name="Comma 3 15 2 2 3" xfId="30108" xr:uid="{A91AAE2B-AA92-4D00-B5C8-82B713032CC0}"/>
    <cellStyle name="Comma 3 15 2 2 4" xfId="44365" xr:uid="{166CF01E-5B19-48CD-9838-33102261D6FF}"/>
    <cellStyle name="Comma 3 15 2 3" xfId="6346" xr:uid="{B5899E25-BCD2-454B-8B9F-F4EE4D4CECF2}"/>
    <cellStyle name="Comma 3 15 2 3 2" xfId="20603" xr:uid="{38A0B233-6580-48F4-BB45-121FB40C5245}"/>
    <cellStyle name="Comma 3 15 2 3 3" xfId="32484" xr:uid="{448FAF2A-0F1A-4AB9-8012-712BEBA4B36A}"/>
    <cellStyle name="Comma 3 15 2 3 4" xfId="46741" xr:uid="{01E7DD66-A6A1-404C-AE9F-D05BA5557D0E}"/>
    <cellStyle name="Comma 3 15 2 4" xfId="8722" xr:uid="{485E0DE3-4D2A-442E-B4D2-44F915730B9A}"/>
    <cellStyle name="Comma 3 15 2 4 2" xfId="22979" xr:uid="{EE152EC9-5694-4B46-93E7-20E7CD70B850}"/>
    <cellStyle name="Comma 3 15 2 4 3" xfId="34860" xr:uid="{C8E6ED0D-6C96-459C-8806-C6C683215619}"/>
    <cellStyle name="Comma 3 15 2 4 4" xfId="49117" xr:uid="{C83FE20B-00E0-4A72-B0AC-5C9548114A45}"/>
    <cellStyle name="Comma 3 15 2 5" xfId="11098" xr:uid="{DA7028D9-DA4F-461A-A8B8-502C852A8497}"/>
    <cellStyle name="Comma 3 15 2 5 2" xfId="25355" xr:uid="{5A6B3A60-354B-4399-9196-D7E61F84D0FF}"/>
    <cellStyle name="Comma 3 15 2 5 3" xfId="37236" xr:uid="{AD397994-C849-4986-9E57-33A8F6F33EED}"/>
    <cellStyle name="Comma 3 15 2 5 4" xfId="51493" xr:uid="{F0EA8A35-3128-41DB-954C-57DC9324D4A2}"/>
    <cellStyle name="Comma 3 15 2 6" xfId="13475" xr:uid="{87931472-1A26-4816-9B34-7FFFED11C2D8}"/>
    <cellStyle name="Comma 3 15 2 6 2" xfId="39613" xr:uid="{47E1D722-2BE0-42B1-9E22-15777C3101D6}"/>
    <cellStyle name="Comma 3 15 2 6 3" xfId="53870" xr:uid="{574BDFF6-8B7D-41CE-9F8F-BEE22C865C7C}"/>
    <cellStyle name="Comma 3 15 2 7" xfId="15851" xr:uid="{6DED35E4-9BCE-4C9C-846A-8F04E850FA58}"/>
    <cellStyle name="Comma 3 15 2 8" xfId="27732" xr:uid="{8EA01F74-66B9-40A4-A1E8-C2E2A1A26F26}"/>
    <cellStyle name="Comma 3 15 2 9" xfId="41989" xr:uid="{02E39CCA-79D3-45CD-9858-8AD8D4D11D54}"/>
    <cellStyle name="Comma 3 15 3" xfId="2386" xr:uid="{24DCA248-AB85-4C32-94F2-B3E113083F69}"/>
    <cellStyle name="Comma 3 15 3 2" xfId="4762" xr:uid="{7CFE338D-BF12-4C91-8692-2E12CEA8DC54}"/>
    <cellStyle name="Comma 3 15 3 2 2" xfId="19019" xr:uid="{38B71ECE-B507-440B-9268-0C6CB0D1839A}"/>
    <cellStyle name="Comma 3 15 3 2 3" xfId="30900" xr:uid="{FFD804C6-B88B-4295-8A5F-360BE153E460}"/>
    <cellStyle name="Comma 3 15 3 2 4" xfId="45157" xr:uid="{0407CBDC-A6BE-49D7-BD3B-3AA764F05BB5}"/>
    <cellStyle name="Comma 3 15 3 3" xfId="7138" xr:uid="{6BF75CB1-44C8-402B-ADBA-C6CA6FAFC09A}"/>
    <cellStyle name="Comma 3 15 3 3 2" xfId="21395" xr:uid="{EE9DE88C-6BA4-4E23-817C-23EC8973E58E}"/>
    <cellStyle name="Comma 3 15 3 3 3" xfId="33276" xr:uid="{783A64BE-5603-4939-9DA2-B2D5F364D62E}"/>
    <cellStyle name="Comma 3 15 3 3 4" xfId="47533" xr:uid="{2D051193-9356-4D53-B437-D6B28E377552}"/>
    <cellStyle name="Comma 3 15 3 4" xfId="9514" xr:uid="{8DB9A852-372B-40A9-80BC-570556D129C9}"/>
    <cellStyle name="Comma 3 15 3 4 2" xfId="23771" xr:uid="{576B949B-07EA-48E3-BFA7-57BEC929BCE4}"/>
    <cellStyle name="Comma 3 15 3 4 3" xfId="35652" xr:uid="{7D8A1FF3-281D-41C9-83E7-3E6F321518B4}"/>
    <cellStyle name="Comma 3 15 3 4 4" xfId="49909" xr:uid="{C6B92D12-4160-40E3-B8CA-89AC619D5497}"/>
    <cellStyle name="Comma 3 15 3 5" xfId="11890" xr:uid="{5EA7821A-CCF1-44C6-BF9D-B65315CCF7F1}"/>
    <cellStyle name="Comma 3 15 3 5 2" xfId="26147" xr:uid="{4C88B8FD-2AD2-46D4-A8CA-372AD9668B13}"/>
    <cellStyle name="Comma 3 15 3 5 3" xfId="38028" xr:uid="{BEE8E33F-D477-4F36-B690-52971150542D}"/>
    <cellStyle name="Comma 3 15 3 5 4" xfId="52285" xr:uid="{4D7FA99B-EF7E-419C-A6B8-C10CCBB6CC07}"/>
    <cellStyle name="Comma 3 15 3 6" xfId="14267" xr:uid="{1314E1B9-60A9-46FA-9862-38B867A59D8D}"/>
    <cellStyle name="Comma 3 15 3 6 2" xfId="40405" xr:uid="{4E694C2C-0CBE-4DEB-9B76-FB8D5D389C46}"/>
    <cellStyle name="Comma 3 15 3 6 3" xfId="54662" xr:uid="{31112BEC-BE28-4EB7-9C58-42654EB59937}"/>
    <cellStyle name="Comma 3 15 3 7" xfId="16643" xr:uid="{F48E7DA6-99F1-4965-869E-8A01D0350CEF}"/>
    <cellStyle name="Comma 3 15 3 8" xfId="28524" xr:uid="{289BE257-64C9-4105-9246-BE92EACF19CD}"/>
    <cellStyle name="Comma 3 15 3 9" xfId="42781" xr:uid="{8004590F-6CFC-4850-A01C-D538B38CFC0C}"/>
    <cellStyle name="Comma 3 15 4" xfId="3178" xr:uid="{F5E81D3B-82BE-4D5C-A823-1206D706BDD5}"/>
    <cellStyle name="Comma 3 15 4 2" xfId="17435" xr:uid="{B95EE869-5C85-4AD9-996F-7F0B75D170B4}"/>
    <cellStyle name="Comma 3 15 4 3" xfId="29316" xr:uid="{EF4E6942-125E-4953-BA50-5D2CCD9DC5F1}"/>
    <cellStyle name="Comma 3 15 4 4" xfId="43573" xr:uid="{20FFB457-2949-49C6-99B1-80FCE21FC71A}"/>
    <cellStyle name="Comma 3 15 5" xfId="5554" xr:uid="{6210414E-D59D-4500-B479-82E74B681EDF}"/>
    <cellStyle name="Comma 3 15 5 2" xfId="19811" xr:uid="{055FD32B-0257-4A46-AEDF-966EC48A462B}"/>
    <cellStyle name="Comma 3 15 5 3" xfId="31692" xr:uid="{64F075C4-B7EC-44B1-B56A-FDA3BC9287C9}"/>
    <cellStyle name="Comma 3 15 5 4" xfId="45949" xr:uid="{B02599D5-3784-4591-A3E8-49A192373F44}"/>
    <cellStyle name="Comma 3 15 6" xfId="7930" xr:uid="{957AE040-3643-4688-AEBF-17FBB80470C8}"/>
    <cellStyle name="Comma 3 15 6 2" xfId="22187" xr:uid="{F738EB29-CBFC-447A-B910-79384CA25AE9}"/>
    <cellStyle name="Comma 3 15 6 3" xfId="34068" xr:uid="{496FE7A9-E716-4A00-89BA-2B20B0B6D77C}"/>
    <cellStyle name="Comma 3 15 6 4" xfId="48325" xr:uid="{1BA28D1D-D32F-4F11-930E-04EFF569B8F4}"/>
    <cellStyle name="Comma 3 15 7" xfId="10306" xr:uid="{4504BF94-136A-40AE-9C6C-5B1F882A9041}"/>
    <cellStyle name="Comma 3 15 7 2" xfId="24563" xr:uid="{B04B6884-2F3E-411B-BBCC-B8C45F2C41B5}"/>
    <cellStyle name="Comma 3 15 7 3" xfId="36444" xr:uid="{2AF84AB3-1C1B-43A7-A87C-A91E0E45A581}"/>
    <cellStyle name="Comma 3 15 7 4" xfId="50701" xr:uid="{F8C569B9-E1F2-4603-822C-9A59CE2DB88E}"/>
    <cellStyle name="Comma 3 15 8" xfId="12683" xr:uid="{788A4964-C313-450F-90BB-E709C58FA101}"/>
    <cellStyle name="Comma 3 15 8 2" xfId="38821" xr:uid="{226AD134-BC08-4F0C-AC5E-30688EA1B51A}"/>
    <cellStyle name="Comma 3 15 8 3" xfId="53078" xr:uid="{EC5E1BDE-D942-4EEB-9E8F-D2C37DD9ED2D}"/>
    <cellStyle name="Comma 3 15 9" xfId="15059" xr:uid="{D9326A9D-3BAE-4CEF-A04D-41B45738EAA7}"/>
    <cellStyle name="Comma 3 16" xfId="838" xr:uid="{22136031-2113-4954-BD42-761D7E205201}"/>
    <cellStyle name="Comma 3 16 2" xfId="3214" xr:uid="{5A50F810-F592-4658-A797-0B72A22C9235}"/>
    <cellStyle name="Comma 3 16 2 2" xfId="17471" xr:uid="{14ED7DE1-247B-483E-B028-059750C515D2}"/>
    <cellStyle name="Comma 3 16 2 3" xfId="29352" xr:uid="{4D7E20A8-FC4E-4A0D-A4BA-07F4D5B0BD88}"/>
    <cellStyle name="Comma 3 16 2 4" xfId="43609" xr:uid="{A0E968FD-86C4-4030-8676-F52CFF4ADC56}"/>
    <cellStyle name="Comma 3 16 3" xfId="5590" xr:uid="{330F72D4-493B-4CA3-8D63-3261EE0E00D1}"/>
    <cellStyle name="Comma 3 16 3 2" xfId="19847" xr:uid="{3C9DFA16-0799-4B78-B977-22CC0E9E4F5B}"/>
    <cellStyle name="Comma 3 16 3 3" xfId="31728" xr:uid="{447050F6-27A0-43BF-9AC7-31BE817AEEE1}"/>
    <cellStyle name="Comma 3 16 3 4" xfId="45985" xr:uid="{6486F614-3BEE-48E5-B7E0-954E7A2BB31D}"/>
    <cellStyle name="Comma 3 16 4" xfId="7966" xr:uid="{761D5EB8-567D-4CA2-A1FD-69F83799AA42}"/>
    <cellStyle name="Comma 3 16 4 2" xfId="22223" xr:uid="{308443EE-5AF8-45BB-89C0-CFA663E25FBF}"/>
    <cellStyle name="Comma 3 16 4 3" xfId="34104" xr:uid="{0C0B662C-92C6-4015-B3FD-8A9E3295FAF0}"/>
    <cellStyle name="Comma 3 16 4 4" xfId="48361" xr:uid="{825CB814-D1F8-43A6-9250-7DD1DA0C4D94}"/>
    <cellStyle name="Comma 3 16 5" xfId="10342" xr:uid="{B062CB81-3BED-4FE7-B845-D17990034953}"/>
    <cellStyle name="Comma 3 16 5 2" xfId="24599" xr:uid="{8134BDC8-B0B7-4B24-B9C5-4D823E6D7D57}"/>
    <cellStyle name="Comma 3 16 5 3" xfId="36480" xr:uid="{8EF76D8E-D1C8-4281-ABEE-5C0DC7CEFA0C}"/>
    <cellStyle name="Comma 3 16 5 4" xfId="50737" xr:uid="{00B5265B-777E-47BF-961A-ECA48C8671FA}"/>
    <cellStyle name="Comma 3 16 6" xfId="12719" xr:uid="{7B70E38D-A7F4-4D6C-9492-0BA5DD96278A}"/>
    <cellStyle name="Comma 3 16 6 2" xfId="38857" xr:uid="{F415A3BA-27CE-4914-A999-628C55239E4C}"/>
    <cellStyle name="Comma 3 16 6 3" xfId="53114" xr:uid="{11230548-13E5-4323-9670-54F56F0C6D94}"/>
    <cellStyle name="Comma 3 16 7" xfId="15095" xr:uid="{E6E33FB0-47CC-4865-A3FA-61C73394E374}"/>
    <cellStyle name="Comma 3 16 8" xfId="26976" xr:uid="{96208504-6655-40C2-8D72-E8F08E8101E4}"/>
    <cellStyle name="Comma 3 16 9" xfId="41233" xr:uid="{21DDB8D3-27D4-4B86-BB32-E124BE789DE7}"/>
    <cellStyle name="Comma 3 17" xfId="1630" xr:uid="{3CDAD6C3-48C1-4BE5-8742-6539896A390F}"/>
    <cellStyle name="Comma 3 17 2" xfId="4006" xr:uid="{E28F46C8-1308-41F6-AD9E-E227E73A567A}"/>
    <cellStyle name="Comma 3 17 2 2" xfId="18263" xr:uid="{01367D0E-2FB3-46DA-B5AE-05DE51B1BA97}"/>
    <cellStyle name="Comma 3 17 2 3" xfId="30144" xr:uid="{FB16F19C-A2E8-4813-83BC-888A4AEB9DB2}"/>
    <cellStyle name="Comma 3 17 2 4" xfId="44401" xr:uid="{593851FF-ABD0-4DEB-AEF3-F562F2D4CE5C}"/>
    <cellStyle name="Comma 3 17 3" xfId="6382" xr:uid="{979DDFFA-2199-4F34-A608-A15A3C5465A8}"/>
    <cellStyle name="Comma 3 17 3 2" xfId="20639" xr:uid="{C1ABBE7C-4D0F-4E41-B6E4-D73B6402AEA8}"/>
    <cellStyle name="Comma 3 17 3 3" xfId="32520" xr:uid="{72F40424-4200-4706-940F-32EAC6115531}"/>
    <cellStyle name="Comma 3 17 3 4" xfId="46777" xr:uid="{3DB540D7-47A4-4B41-AED8-4563E6FDCE67}"/>
    <cellStyle name="Comma 3 17 4" xfId="8758" xr:uid="{4FE9927A-518B-47B4-8A96-8491A55C3456}"/>
    <cellStyle name="Comma 3 17 4 2" xfId="23015" xr:uid="{6C3A485E-17F3-4008-ACD6-43E3A2878459}"/>
    <cellStyle name="Comma 3 17 4 3" xfId="34896" xr:uid="{9BE893FA-F0A0-45C7-BFD0-5064258AE6A6}"/>
    <cellStyle name="Comma 3 17 4 4" xfId="49153" xr:uid="{24C26E00-E10D-4D72-8F8E-84B603354CB6}"/>
    <cellStyle name="Comma 3 17 5" xfId="11134" xr:uid="{8B53CE97-8786-4119-B887-50300438B724}"/>
    <cellStyle name="Comma 3 17 5 2" xfId="25391" xr:uid="{F5636EF4-F21E-41B5-9E9E-376FB68503EE}"/>
    <cellStyle name="Comma 3 17 5 3" xfId="37272" xr:uid="{3A62B3D8-999B-48BD-BB4A-F96E8891E95E}"/>
    <cellStyle name="Comma 3 17 5 4" xfId="51529" xr:uid="{C2F5EF93-F5F5-418A-A382-1D50189879D2}"/>
    <cellStyle name="Comma 3 17 6" xfId="13511" xr:uid="{1E0C11D6-D4A9-42C8-9591-56D6E6BFB4FE}"/>
    <cellStyle name="Comma 3 17 6 2" xfId="39649" xr:uid="{FC93FBB9-1204-4C6C-B043-8DEF280C6240}"/>
    <cellStyle name="Comma 3 17 6 3" xfId="53906" xr:uid="{FDCEE4B1-04C2-4F7D-B43F-687416BBE0DA}"/>
    <cellStyle name="Comma 3 17 7" xfId="15887" xr:uid="{A8C48517-5685-4D5A-ACAD-6522AA44CE4D}"/>
    <cellStyle name="Comma 3 17 8" xfId="27768" xr:uid="{FEA52168-60CD-437D-8C62-412DB544821C}"/>
    <cellStyle name="Comma 3 17 9" xfId="42025" xr:uid="{4146F94E-D0BD-4EEC-AA82-EE4C2CEA4787}"/>
    <cellStyle name="Comma 3 18" xfId="2422" xr:uid="{FDE31EEF-FFF3-4DC2-AE23-15F9552D0CBC}"/>
    <cellStyle name="Comma 3 18 2" xfId="16679" xr:uid="{3659220E-7D20-4438-8348-BBE22F13734B}"/>
    <cellStyle name="Comma 3 18 3" xfId="28560" xr:uid="{C32B91D5-06BE-4B73-B719-1B96EA91B321}"/>
    <cellStyle name="Comma 3 18 4" xfId="42817" xr:uid="{B747BA0E-F883-4660-B6F2-072ECAE18B30}"/>
    <cellStyle name="Comma 3 19" xfId="4798" xr:uid="{84113330-5898-4A31-AA1E-6C5774FF3AD9}"/>
    <cellStyle name="Comma 3 19 2" xfId="19055" xr:uid="{97CEDA5B-0A36-4EBB-AF4C-70B8CF7F3458}"/>
    <cellStyle name="Comma 3 19 3" xfId="30936" xr:uid="{78869BE6-4988-437A-9E83-B4CE158395C2}"/>
    <cellStyle name="Comma 3 19 4" xfId="45193" xr:uid="{DCEAB79B-2390-4410-A9DC-681D57FCD5AD}"/>
    <cellStyle name="Comma 3 2" xfId="63" xr:uid="{6A343358-2C9F-4682-8F4D-78EA948F10CC}"/>
    <cellStyle name="Comma 3 2 10" xfId="387" xr:uid="{1C80EF01-3A68-41C5-82A8-FA52753FC705}"/>
    <cellStyle name="Comma 3 2 10 10" xfId="26525" xr:uid="{EDDA3953-6F4C-48EC-9BC0-839025B9643E}"/>
    <cellStyle name="Comma 3 2 10 11" xfId="40782" xr:uid="{6374B477-937C-4B1E-8F1F-DCC74B7810BF}"/>
    <cellStyle name="Comma 3 2 10 2" xfId="1179" xr:uid="{4216A850-7DC0-4F59-B628-EB1FB5E645CA}"/>
    <cellStyle name="Comma 3 2 10 2 2" xfId="3555" xr:uid="{CD0A7EAB-0D75-4BE7-B489-2237FFCBE790}"/>
    <cellStyle name="Comma 3 2 10 2 2 2" xfId="17812" xr:uid="{06E154E7-D119-4B77-9FD1-79EFDD5BED6F}"/>
    <cellStyle name="Comma 3 2 10 2 2 3" xfId="29693" xr:uid="{F5F7AE4D-DD3A-4481-990B-B492C841B5D3}"/>
    <cellStyle name="Comma 3 2 10 2 2 4" xfId="43950" xr:uid="{C18FBF77-212A-4D73-8068-B1A33E7F7E1D}"/>
    <cellStyle name="Comma 3 2 10 2 3" xfId="5931" xr:uid="{3926F0CF-F0FE-40FE-AEF3-24D8750BE660}"/>
    <cellStyle name="Comma 3 2 10 2 3 2" xfId="20188" xr:uid="{3DD96253-6B4A-4E8B-8808-65BC52D40EDE}"/>
    <cellStyle name="Comma 3 2 10 2 3 3" xfId="32069" xr:uid="{183A5773-B5C9-452E-92FA-A6F8B0200063}"/>
    <cellStyle name="Comma 3 2 10 2 3 4" xfId="46326" xr:uid="{3F7EE4BE-3768-42C4-8D4F-A87EA07A6D12}"/>
    <cellStyle name="Comma 3 2 10 2 4" xfId="8307" xr:uid="{DCD7DD0F-99AB-47F8-BED2-F32863DC1994}"/>
    <cellStyle name="Comma 3 2 10 2 4 2" xfId="22564" xr:uid="{4B596583-9822-4583-A88F-F33595E38C62}"/>
    <cellStyle name="Comma 3 2 10 2 4 3" xfId="34445" xr:uid="{6342E15A-0897-4BD4-819E-38A5AACE4FD9}"/>
    <cellStyle name="Comma 3 2 10 2 4 4" xfId="48702" xr:uid="{D6FB162E-9DD0-41BC-B84E-64DF0647CC32}"/>
    <cellStyle name="Comma 3 2 10 2 5" xfId="10683" xr:uid="{8E6367C3-EABB-4AF1-8C25-6CB54479D124}"/>
    <cellStyle name="Comma 3 2 10 2 5 2" xfId="24940" xr:uid="{56971478-8E82-471F-8B90-6D3B799962A1}"/>
    <cellStyle name="Comma 3 2 10 2 5 3" xfId="36821" xr:uid="{E659C0A3-35DE-4A91-9158-F71BA94CCA85}"/>
    <cellStyle name="Comma 3 2 10 2 5 4" xfId="51078" xr:uid="{C0DAF492-4BFB-47D3-9A54-508034A47133}"/>
    <cellStyle name="Comma 3 2 10 2 6" xfId="13060" xr:uid="{0AD3239C-2BC3-41EE-A95B-B7315BA558D6}"/>
    <cellStyle name="Comma 3 2 10 2 6 2" xfId="39198" xr:uid="{68D1A7F3-32E3-4151-83D0-9FD74B1530EF}"/>
    <cellStyle name="Comma 3 2 10 2 6 3" xfId="53455" xr:uid="{6D2782C8-D7C4-475E-BAF4-D283126B0F2E}"/>
    <cellStyle name="Comma 3 2 10 2 7" xfId="15436" xr:uid="{4EA5765E-C506-4B8F-BDE3-1A6AE0884C5B}"/>
    <cellStyle name="Comma 3 2 10 2 8" xfId="27317" xr:uid="{418D39ED-200F-4AC8-928E-3E9C29B5B15B}"/>
    <cellStyle name="Comma 3 2 10 2 9" xfId="41574" xr:uid="{8FAA7098-EEFD-40A9-991E-1183E7D72BE5}"/>
    <cellStyle name="Comma 3 2 10 3" xfId="1971" xr:uid="{2B9237DD-0648-4D68-AC4C-4EF2223521AF}"/>
    <cellStyle name="Comma 3 2 10 3 2" xfId="4347" xr:uid="{C4597E97-33ED-4661-9887-BA8E63F2EEEA}"/>
    <cellStyle name="Comma 3 2 10 3 2 2" xfId="18604" xr:uid="{1BCCBD47-B02C-4AEA-9EB1-E6F95F5C986D}"/>
    <cellStyle name="Comma 3 2 10 3 2 3" xfId="30485" xr:uid="{48259D31-7958-4754-8F42-D75F1F0DFE03}"/>
    <cellStyle name="Comma 3 2 10 3 2 4" xfId="44742" xr:uid="{BF4EA163-5CC2-4187-92AF-65C7C8FA4241}"/>
    <cellStyle name="Comma 3 2 10 3 3" xfId="6723" xr:uid="{91E6FDA3-EDC0-4754-A55A-5B7F3DF3CDDA}"/>
    <cellStyle name="Comma 3 2 10 3 3 2" xfId="20980" xr:uid="{808D7DC4-6C04-4156-9D66-4A67D07AF42F}"/>
    <cellStyle name="Comma 3 2 10 3 3 3" xfId="32861" xr:uid="{8ED6F593-415C-4CFC-9190-5BF4C2FDE9FA}"/>
    <cellStyle name="Comma 3 2 10 3 3 4" xfId="47118" xr:uid="{59CFAA1C-4ED8-4D92-82A6-D080008D92A0}"/>
    <cellStyle name="Comma 3 2 10 3 4" xfId="9099" xr:uid="{DFD176F3-48C4-490F-8FA5-C88CD2E1DCC8}"/>
    <cellStyle name="Comma 3 2 10 3 4 2" xfId="23356" xr:uid="{37CA0D0F-798B-4AC6-93A9-D3BE9963674D}"/>
    <cellStyle name="Comma 3 2 10 3 4 3" xfId="35237" xr:uid="{3CC309A1-9F2B-4EF1-85F2-58936CDB4806}"/>
    <cellStyle name="Comma 3 2 10 3 4 4" xfId="49494" xr:uid="{BD9E7419-E517-4C29-AADA-031FFEEDE8E0}"/>
    <cellStyle name="Comma 3 2 10 3 5" xfId="11475" xr:uid="{CD7DEFA0-5F69-48CD-A159-CAA527985B3A}"/>
    <cellStyle name="Comma 3 2 10 3 5 2" xfId="25732" xr:uid="{5FF02761-B4B1-43EF-94DD-B43725ED0CC5}"/>
    <cellStyle name="Comma 3 2 10 3 5 3" xfId="37613" xr:uid="{4F384CCB-9AA0-4004-9DB2-815C23E3D4C2}"/>
    <cellStyle name="Comma 3 2 10 3 5 4" xfId="51870" xr:uid="{880E8093-6445-4B0C-A1B3-EF59E8539AC2}"/>
    <cellStyle name="Comma 3 2 10 3 6" xfId="13852" xr:uid="{72AF868A-01CA-4A2F-A3AF-F3C1C8E69C3B}"/>
    <cellStyle name="Comma 3 2 10 3 6 2" xfId="39990" xr:uid="{F9F70DD4-4702-4874-ABFF-717386B2FD27}"/>
    <cellStyle name="Comma 3 2 10 3 6 3" xfId="54247" xr:uid="{16303BBA-3D27-4263-9501-C04E13FC4454}"/>
    <cellStyle name="Comma 3 2 10 3 7" xfId="16228" xr:uid="{318BCBCD-7473-417C-A7E2-5795B8781BA6}"/>
    <cellStyle name="Comma 3 2 10 3 8" xfId="28109" xr:uid="{DE90A2F0-790A-4E12-B5A8-CC0A123FE338}"/>
    <cellStyle name="Comma 3 2 10 3 9" xfId="42366" xr:uid="{D85E72A0-57E2-4517-81FB-2A7898E19E8D}"/>
    <cellStyle name="Comma 3 2 10 4" xfId="2763" xr:uid="{CE51F728-9E4E-44C8-B203-4B2633329A44}"/>
    <cellStyle name="Comma 3 2 10 4 2" xfId="17020" xr:uid="{93F4D408-8DC1-416A-A943-C537CBB6AF2A}"/>
    <cellStyle name="Comma 3 2 10 4 3" xfId="28901" xr:uid="{3D47FD4E-F700-4B3E-A6C5-DB35F83160AD}"/>
    <cellStyle name="Comma 3 2 10 4 4" xfId="43158" xr:uid="{FBCAA1AF-AE26-4BB5-BE6C-9E54472C29AB}"/>
    <cellStyle name="Comma 3 2 10 5" xfId="5139" xr:uid="{18F93612-C8AF-4F8F-96B6-C8F93A9619EB}"/>
    <cellStyle name="Comma 3 2 10 5 2" xfId="19396" xr:uid="{37D7E70D-E885-47A7-BA94-4EF081A97903}"/>
    <cellStyle name="Comma 3 2 10 5 3" xfId="31277" xr:uid="{88A464E1-1597-4592-B145-E86F8CD2EB8D}"/>
    <cellStyle name="Comma 3 2 10 5 4" xfId="45534" xr:uid="{27BDE017-C346-4A5A-90CE-53BFE0734396}"/>
    <cellStyle name="Comma 3 2 10 6" xfId="7515" xr:uid="{8943932F-CEF3-47AC-BCFE-124970BBDED9}"/>
    <cellStyle name="Comma 3 2 10 6 2" xfId="21772" xr:uid="{D578D07C-DA5F-49D2-BD81-2E482F3FD591}"/>
    <cellStyle name="Comma 3 2 10 6 3" xfId="33653" xr:uid="{21A5EC0A-0F56-42B9-AC12-1BE65A5EE1AC}"/>
    <cellStyle name="Comma 3 2 10 6 4" xfId="47910" xr:uid="{6A93D11D-4F5E-4B8B-B178-6BA6435B75A4}"/>
    <cellStyle name="Comma 3 2 10 7" xfId="9891" xr:uid="{416B14FA-069A-4823-B86E-2230EB8F048B}"/>
    <cellStyle name="Comma 3 2 10 7 2" xfId="24148" xr:uid="{78696152-6B94-45DF-BC40-A608F4F8BE06}"/>
    <cellStyle name="Comma 3 2 10 7 3" xfId="36029" xr:uid="{57D99CA2-5B25-4C9E-850A-DDE25DA4EC6D}"/>
    <cellStyle name="Comma 3 2 10 7 4" xfId="50286" xr:uid="{A01D1048-772C-4633-91DF-EA2A41961768}"/>
    <cellStyle name="Comma 3 2 10 8" xfId="12268" xr:uid="{7903808D-D014-48FA-BA0C-28774F59409B}"/>
    <cellStyle name="Comma 3 2 10 8 2" xfId="38406" xr:uid="{4FC0EC3A-7CAB-40E2-9D3F-1ADCBD3E8B3C}"/>
    <cellStyle name="Comma 3 2 10 8 3" xfId="52663" xr:uid="{A45D04CB-8B2C-4C4C-BAD9-C62EAA7721FF}"/>
    <cellStyle name="Comma 3 2 10 9" xfId="14644" xr:uid="{3D92EA73-7F7C-4B42-B207-096955F41871}"/>
    <cellStyle name="Comma 3 2 11" xfId="423" xr:uid="{833B7CCF-93E9-4EB5-9FFE-D0827DC3AF2D}"/>
    <cellStyle name="Comma 3 2 11 10" xfId="26561" xr:uid="{5239C4C7-E3D6-4E59-A586-B1AF82E20AD2}"/>
    <cellStyle name="Comma 3 2 11 11" xfId="40818" xr:uid="{FB24A902-FFFE-4655-8DD4-984120F27F82}"/>
    <cellStyle name="Comma 3 2 11 2" xfId="1215" xr:uid="{3F1C6ED3-C94C-425B-B4A1-B6F087C0EADE}"/>
    <cellStyle name="Comma 3 2 11 2 2" xfId="3591" xr:uid="{F909AB60-E494-4407-A45A-E2F58CC15872}"/>
    <cellStyle name="Comma 3 2 11 2 2 2" xfId="17848" xr:uid="{7AE812F2-65C2-4809-9846-C095FB03692E}"/>
    <cellStyle name="Comma 3 2 11 2 2 3" xfId="29729" xr:uid="{99DBF555-50A3-4A77-91F2-9CDA1E0212FB}"/>
    <cellStyle name="Comma 3 2 11 2 2 4" xfId="43986" xr:uid="{04795FA8-F10A-4029-A6D6-4DF6343D3EF4}"/>
    <cellStyle name="Comma 3 2 11 2 3" xfId="5967" xr:uid="{409ED006-4A2F-4CFA-B7F4-5A4581557DAF}"/>
    <cellStyle name="Comma 3 2 11 2 3 2" xfId="20224" xr:uid="{152DD364-EA69-4829-8C8A-1E10B22C5DB7}"/>
    <cellStyle name="Comma 3 2 11 2 3 3" xfId="32105" xr:uid="{83ABD33F-CEAF-4A6D-AA11-B400F974E4E0}"/>
    <cellStyle name="Comma 3 2 11 2 3 4" xfId="46362" xr:uid="{102B91EC-B451-4712-A346-8634A4A5C22D}"/>
    <cellStyle name="Comma 3 2 11 2 4" xfId="8343" xr:uid="{8ECA7A4A-D3D7-467F-8CDE-F44B29EF85B7}"/>
    <cellStyle name="Comma 3 2 11 2 4 2" xfId="22600" xr:uid="{8B408A8E-7262-47D1-983A-17305CD1D04D}"/>
    <cellStyle name="Comma 3 2 11 2 4 3" xfId="34481" xr:uid="{E44D8D4D-8B09-4730-A453-694D323A77B0}"/>
    <cellStyle name="Comma 3 2 11 2 4 4" xfId="48738" xr:uid="{93F34137-2851-4D58-AFA1-3E5BE219EF7B}"/>
    <cellStyle name="Comma 3 2 11 2 5" xfId="10719" xr:uid="{59D49515-560F-4203-BACE-B29FD9F2DD7D}"/>
    <cellStyle name="Comma 3 2 11 2 5 2" xfId="24976" xr:uid="{3135578B-676F-483E-AFF8-B3AC07F89490}"/>
    <cellStyle name="Comma 3 2 11 2 5 3" xfId="36857" xr:uid="{2052566F-2240-4B63-A495-B526DE036835}"/>
    <cellStyle name="Comma 3 2 11 2 5 4" xfId="51114" xr:uid="{DFAF232D-73F4-4269-9943-7C81CD5A2A4A}"/>
    <cellStyle name="Comma 3 2 11 2 6" xfId="13096" xr:uid="{83CD7D07-EABF-409C-B2E1-94425318E662}"/>
    <cellStyle name="Comma 3 2 11 2 6 2" xfId="39234" xr:uid="{51C3CA86-5308-46D7-940D-938B45108C38}"/>
    <cellStyle name="Comma 3 2 11 2 6 3" xfId="53491" xr:uid="{ED44FB31-C05A-425B-9E18-BFDEB8981FC4}"/>
    <cellStyle name="Comma 3 2 11 2 7" xfId="15472" xr:uid="{B2BEA752-B3F4-4168-9497-0B97A33725D6}"/>
    <cellStyle name="Comma 3 2 11 2 8" xfId="27353" xr:uid="{1DCE3CDC-F3F9-4F1D-9ED2-2CBE47DB4B3C}"/>
    <cellStyle name="Comma 3 2 11 2 9" xfId="41610" xr:uid="{4934C774-6F2B-4DC0-93C5-4F964D1445CD}"/>
    <cellStyle name="Comma 3 2 11 3" xfId="2007" xr:uid="{36D1D1EE-A29D-4294-A5BD-61F7D654E5A5}"/>
    <cellStyle name="Comma 3 2 11 3 2" xfId="4383" xr:uid="{58FA4449-A906-4C99-A98C-899274A9AA92}"/>
    <cellStyle name="Comma 3 2 11 3 2 2" xfId="18640" xr:uid="{0652203E-8345-493D-B61F-BB8221CD2F74}"/>
    <cellStyle name="Comma 3 2 11 3 2 3" xfId="30521" xr:uid="{FEBF3D24-76C5-4F94-8C39-71ADD6B751EF}"/>
    <cellStyle name="Comma 3 2 11 3 2 4" xfId="44778" xr:uid="{FA85F36D-F0B2-419C-B028-849CB13586CF}"/>
    <cellStyle name="Comma 3 2 11 3 3" xfId="6759" xr:uid="{B4BEB0DF-EF0A-4AE4-86FF-C0F036AD29E3}"/>
    <cellStyle name="Comma 3 2 11 3 3 2" xfId="21016" xr:uid="{470BC510-3F6A-4F25-97AA-920BC02FF739}"/>
    <cellStyle name="Comma 3 2 11 3 3 3" xfId="32897" xr:uid="{D62F93EB-392C-4352-BA72-E61800A81E26}"/>
    <cellStyle name="Comma 3 2 11 3 3 4" xfId="47154" xr:uid="{E5E53923-9B3C-4126-90B2-0F5CE954CDC1}"/>
    <cellStyle name="Comma 3 2 11 3 4" xfId="9135" xr:uid="{FB8F3ABC-BE09-408F-8A5E-5084BEC1298F}"/>
    <cellStyle name="Comma 3 2 11 3 4 2" xfId="23392" xr:uid="{3029514D-A7E4-47BD-909B-6B8294D4E9A6}"/>
    <cellStyle name="Comma 3 2 11 3 4 3" xfId="35273" xr:uid="{4C8AC97F-647F-4CE4-8D57-5240215CE073}"/>
    <cellStyle name="Comma 3 2 11 3 4 4" xfId="49530" xr:uid="{4CBB4597-01F4-4A90-AADD-DAFBE646F009}"/>
    <cellStyle name="Comma 3 2 11 3 5" xfId="11511" xr:uid="{16A9AE71-C8B5-4F81-A9EC-A842166F6B52}"/>
    <cellStyle name="Comma 3 2 11 3 5 2" xfId="25768" xr:uid="{DC11EBD7-D857-4124-BB9D-4DE3EFE29AF3}"/>
    <cellStyle name="Comma 3 2 11 3 5 3" xfId="37649" xr:uid="{238C9B3A-0B7D-49B2-B579-5BD1596E48CB}"/>
    <cellStyle name="Comma 3 2 11 3 5 4" xfId="51906" xr:uid="{BCAFC27D-4047-488A-9EC1-5B3D40114E97}"/>
    <cellStyle name="Comma 3 2 11 3 6" xfId="13888" xr:uid="{94D9E999-FC23-4D0F-89EE-3E4D25173DCF}"/>
    <cellStyle name="Comma 3 2 11 3 6 2" xfId="40026" xr:uid="{2A65E3BF-FE26-494D-875C-02D70836FD18}"/>
    <cellStyle name="Comma 3 2 11 3 6 3" xfId="54283" xr:uid="{6364ABBA-212D-4FC6-8D0D-B5B053CCFDB8}"/>
    <cellStyle name="Comma 3 2 11 3 7" xfId="16264" xr:uid="{2C3AFC8E-1459-4E5C-A240-8124634028DA}"/>
    <cellStyle name="Comma 3 2 11 3 8" xfId="28145" xr:uid="{E7DF8561-2BB9-4245-80A3-5A106B47D3AE}"/>
    <cellStyle name="Comma 3 2 11 3 9" xfId="42402" xr:uid="{1DFB7773-A3AA-4B8D-BA43-F437639ACD9E}"/>
    <cellStyle name="Comma 3 2 11 4" xfId="2799" xr:uid="{6B903931-F504-4AF1-AD15-E8205EDD6E91}"/>
    <cellStyle name="Comma 3 2 11 4 2" xfId="17056" xr:uid="{64C1F7F8-E80A-4CFA-B4D0-D0F508FE5BC1}"/>
    <cellStyle name="Comma 3 2 11 4 3" xfId="28937" xr:uid="{A5BFE66C-20A2-45A5-8459-EFA118D731C6}"/>
    <cellStyle name="Comma 3 2 11 4 4" xfId="43194" xr:uid="{5BBED5A2-8134-4B09-8E18-C6B3C96FBEED}"/>
    <cellStyle name="Comma 3 2 11 5" xfId="5175" xr:uid="{AC1748A8-B0A3-473A-AD4C-5B38153AF551}"/>
    <cellStyle name="Comma 3 2 11 5 2" xfId="19432" xr:uid="{39117F02-A0F4-4ED2-805D-EA1A15BC71DF}"/>
    <cellStyle name="Comma 3 2 11 5 3" xfId="31313" xr:uid="{A8686E64-9F63-4A08-A1D6-D6555A726E83}"/>
    <cellStyle name="Comma 3 2 11 5 4" xfId="45570" xr:uid="{DC99E9A0-8052-438C-9B03-C5F800C26BD4}"/>
    <cellStyle name="Comma 3 2 11 6" xfId="7551" xr:uid="{3DAD72C6-FBFA-473C-918D-6F4407C2F984}"/>
    <cellStyle name="Comma 3 2 11 6 2" xfId="21808" xr:uid="{36C66773-F3F6-413A-B593-26CFB8CFAD48}"/>
    <cellStyle name="Comma 3 2 11 6 3" xfId="33689" xr:uid="{BB8D0B95-66C0-4C51-B196-6A2569787392}"/>
    <cellStyle name="Comma 3 2 11 6 4" xfId="47946" xr:uid="{8263353E-D213-4B1E-9590-E57CDC46CE1C}"/>
    <cellStyle name="Comma 3 2 11 7" xfId="9927" xr:uid="{C78AB4C5-86AE-4E1F-AFB7-A3886E08B617}"/>
    <cellStyle name="Comma 3 2 11 7 2" xfId="24184" xr:uid="{D072C597-2C00-4B3D-9DF4-CA1744D501EE}"/>
    <cellStyle name="Comma 3 2 11 7 3" xfId="36065" xr:uid="{F0E3DBA1-6F2C-4E00-B8C5-D0DACD4F067E}"/>
    <cellStyle name="Comma 3 2 11 7 4" xfId="50322" xr:uid="{130FB829-861B-477D-BAA4-FC2C036ACE7D}"/>
    <cellStyle name="Comma 3 2 11 8" xfId="12304" xr:uid="{67AE7091-B7EA-42C6-87F9-EAB376DB1060}"/>
    <cellStyle name="Comma 3 2 11 8 2" xfId="38442" xr:uid="{78DF0380-73EE-4B62-9CA3-903F5F4892A6}"/>
    <cellStyle name="Comma 3 2 11 8 3" xfId="52699" xr:uid="{F89B5A66-00F7-4568-A452-7158249F8A49}"/>
    <cellStyle name="Comma 3 2 11 9" xfId="14680" xr:uid="{D16A9742-AEB6-4836-84A3-308BAE7BFB1E}"/>
    <cellStyle name="Comma 3 2 12" xfId="747" xr:uid="{D159C3A7-C1F6-41CB-A264-05CEE3BA57C3}"/>
    <cellStyle name="Comma 3 2 12 10" xfId="26885" xr:uid="{EB126EFA-A4B2-4A36-9D90-D39AA74CA0FD}"/>
    <cellStyle name="Comma 3 2 12 11" xfId="41142" xr:uid="{69D5E9A3-602E-40C9-B0DA-F5DA5A288A4F}"/>
    <cellStyle name="Comma 3 2 12 2" xfId="1539" xr:uid="{276E1158-3E45-4E90-B622-FAEBDF4E8761}"/>
    <cellStyle name="Comma 3 2 12 2 2" xfId="3915" xr:uid="{C5CFEED7-B7C4-4EC0-8E8A-B3F12B1C08F6}"/>
    <cellStyle name="Comma 3 2 12 2 2 2" xfId="18172" xr:uid="{F7A4E0FD-ED90-46BB-8720-B7B970FFF44B}"/>
    <cellStyle name="Comma 3 2 12 2 2 3" xfId="30053" xr:uid="{3E9271CF-0FE6-4283-AEE8-2B2559297A17}"/>
    <cellStyle name="Comma 3 2 12 2 2 4" xfId="44310" xr:uid="{25E256B7-50DE-4C47-9628-965C1EFF174F}"/>
    <cellStyle name="Comma 3 2 12 2 3" xfId="6291" xr:uid="{249C7F49-3223-433B-BBFD-B472F7EEC7F3}"/>
    <cellStyle name="Comma 3 2 12 2 3 2" xfId="20548" xr:uid="{F93D49B8-71CF-467D-BADC-55490DD439E0}"/>
    <cellStyle name="Comma 3 2 12 2 3 3" xfId="32429" xr:uid="{349B3D91-70BE-482F-A4A9-F3DBA380074F}"/>
    <cellStyle name="Comma 3 2 12 2 3 4" xfId="46686" xr:uid="{749C1694-0C9B-4F5A-9C41-8DF3322A5329}"/>
    <cellStyle name="Comma 3 2 12 2 4" xfId="8667" xr:uid="{3614B782-B98A-4290-9B57-3EA3B036A9FE}"/>
    <cellStyle name="Comma 3 2 12 2 4 2" xfId="22924" xr:uid="{C66543C0-F496-4716-8A4F-A4D2439B4E27}"/>
    <cellStyle name="Comma 3 2 12 2 4 3" xfId="34805" xr:uid="{12BFF19C-6392-4210-AEB4-22707966CE04}"/>
    <cellStyle name="Comma 3 2 12 2 4 4" xfId="49062" xr:uid="{506EB020-B3A9-4462-8D00-289EB8849595}"/>
    <cellStyle name="Comma 3 2 12 2 5" xfId="11043" xr:uid="{31C59F52-407D-47A9-B88C-EFC964599C0E}"/>
    <cellStyle name="Comma 3 2 12 2 5 2" xfId="25300" xr:uid="{7BD909C2-C8B5-430E-A680-24E7C24E89A2}"/>
    <cellStyle name="Comma 3 2 12 2 5 3" xfId="37181" xr:uid="{040EA451-7AE3-46D4-B1C0-F8697209B7D1}"/>
    <cellStyle name="Comma 3 2 12 2 5 4" xfId="51438" xr:uid="{96E34962-AA36-4E3C-B989-5C112243127D}"/>
    <cellStyle name="Comma 3 2 12 2 6" xfId="13420" xr:uid="{8A1298EF-1777-4828-9ECA-14BF62206BAF}"/>
    <cellStyle name="Comma 3 2 12 2 6 2" xfId="39558" xr:uid="{8D16C994-0550-4C47-AA37-B79D1B1EA480}"/>
    <cellStyle name="Comma 3 2 12 2 6 3" xfId="53815" xr:uid="{22AC0C28-77C7-43B7-A10C-B5FC5BDCB287}"/>
    <cellStyle name="Comma 3 2 12 2 7" xfId="15796" xr:uid="{04E245D9-5FE8-4131-8F12-1991498763C3}"/>
    <cellStyle name="Comma 3 2 12 2 8" xfId="27677" xr:uid="{EA5B93F1-60B0-4DB7-8725-5F61DB7337C4}"/>
    <cellStyle name="Comma 3 2 12 2 9" xfId="41934" xr:uid="{6A81D30D-E68E-4FC5-985B-9447360E2776}"/>
    <cellStyle name="Comma 3 2 12 3" xfId="2331" xr:uid="{E0D4D58C-E2C4-4FC9-B3FB-17F7CC609D5A}"/>
    <cellStyle name="Comma 3 2 12 3 2" xfId="4707" xr:uid="{DDD3B22E-2813-44D0-945E-3A0397865BE8}"/>
    <cellStyle name="Comma 3 2 12 3 2 2" xfId="18964" xr:uid="{441DB878-DEF9-42A7-9390-ACC600D7CD0E}"/>
    <cellStyle name="Comma 3 2 12 3 2 3" xfId="30845" xr:uid="{EA312B6E-9E47-4011-AC76-E3D744C3765F}"/>
    <cellStyle name="Comma 3 2 12 3 2 4" xfId="45102" xr:uid="{6C10AA2A-DFE1-4CA2-AB53-4C1F55EC39FE}"/>
    <cellStyle name="Comma 3 2 12 3 3" xfId="7083" xr:uid="{D2F95E54-83F6-449A-80BC-DF7D5CBE66E6}"/>
    <cellStyle name="Comma 3 2 12 3 3 2" xfId="21340" xr:uid="{57A0DA9B-B585-416F-8C25-296592EC83E9}"/>
    <cellStyle name="Comma 3 2 12 3 3 3" xfId="33221" xr:uid="{9FA21569-0791-4F59-801D-B3D6FC624E8D}"/>
    <cellStyle name="Comma 3 2 12 3 3 4" xfId="47478" xr:uid="{9B32A046-476C-486F-8458-B7B88773B4E0}"/>
    <cellStyle name="Comma 3 2 12 3 4" xfId="9459" xr:uid="{07C052E4-8CA1-40E5-9E18-4FFB4817F1D8}"/>
    <cellStyle name="Comma 3 2 12 3 4 2" xfId="23716" xr:uid="{CF9B37D4-BD9A-4A1F-B245-30CD417A54D1}"/>
    <cellStyle name="Comma 3 2 12 3 4 3" xfId="35597" xr:uid="{0E900655-1311-41BB-ACA4-C7A59FB3E8AA}"/>
    <cellStyle name="Comma 3 2 12 3 4 4" xfId="49854" xr:uid="{4C37F6C6-041C-47B1-9FCF-A32C6E417E31}"/>
    <cellStyle name="Comma 3 2 12 3 5" xfId="11835" xr:uid="{4201A201-F104-427F-A0C8-1F41D1CE9F99}"/>
    <cellStyle name="Comma 3 2 12 3 5 2" xfId="26092" xr:uid="{1A5EC849-63F4-4A2D-984D-EE9E5FEF35B3}"/>
    <cellStyle name="Comma 3 2 12 3 5 3" xfId="37973" xr:uid="{B313D62A-C69D-4A93-B374-B2F9B0ABD19D}"/>
    <cellStyle name="Comma 3 2 12 3 5 4" xfId="52230" xr:uid="{BC59A9D5-3F8A-4050-B2DC-F7B3499C0D55}"/>
    <cellStyle name="Comma 3 2 12 3 6" xfId="14212" xr:uid="{60C349CB-A9E7-4BFF-9083-FA7DFED255A1}"/>
    <cellStyle name="Comma 3 2 12 3 6 2" xfId="40350" xr:uid="{37166BD8-57EC-4DC0-AC2D-933A8C0EDBAE}"/>
    <cellStyle name="Comma 3 2 12 3 6 3" xfId="54607" xr:uid="{B6A63C27-8BD2-490D-961D-4A9DDD0EADCF}"/>
    <cellStyle name="Comma 3 2 12 3 7" xfId="16588" xr:uid="{2BCA5443-8EF5-4571-BD11-1F115610C4A4}"/>
    <cellStyle name="Comma 3 2 12 3 8" xfId="28469" xr:uid="{17745C0A-B525-4237-B0E9-E4EC6E36EEB5}"/>
    <cellStyle name="Comma 3 2 12 3 9" xfId="42726" xr:uid="{C63280A6-BD2F-4C6B-8E1F-58BB984E58D1}"/>
    <cellStyle name="Comma 3 2 12 4" xfId="3123" xr:uid="{6905593B-8988-446F-836D-D8F6CBB67357}"/>
    <cellStyle name="Comma 3 2 12 4 2" xfId="17380" xr:uid="{D81969BF-9FEB-4A07-AE3B-5BF2F94A99BF}"/>
    <cellStyle name="Comma 3 2 12 4 3" xfId="29261" xr:uid="{086A3E23-A279-40ED-8933-5A2682126C67}"/>
    <cellStyle name="Comma 3 2 12 4 4" xfId="43518" xr:uid="{3162B2F0-8067-4361-B2AC-1EBFDB881C0B}"/>
    <cellStyle name="Comma 3 2 12 5" xfId="5499" xr:uid="{670B582F-764F-4018-AA6C-2B7668621FC3}"/>
    <cellStyle name="Comma 3 2 12 5 2" xfId="19756" xr:uid="{99E5259B-5DCE-4459-8032-A80FAF62C27F}"/>
    <cellStyle name="Comma 3 2 12 5 3" xfId="31637" xr:uid="{3775736F-6C49-4600-AF19-DDD0DAE58027}"/>
    <cellStyle name="Comma 3 2 12 5 4" xfId="45894" xr:uid="{C2D78854-1783-431A-9172-0FDDA4EF8085}"/>
    <cellStyle name="Comma 3 2 12 6" xfId="7875" xr:uid="{D9AE1581-CCB5-4C21-9A0B-99643A725D15}"/>
    <cellStyle name="Comma 3 2 12 6 2" xfId="22132" xr:uid="{EB838258-039F-4E8E-BAC6-26C14984332C}"/>
    <cellStyle name="Comma 3 2 12 6 3" xfId="34013" xr:uid="{1A4CC274-1D07-4892-8A16-AA05EB672F68}"/>
    <cellStyle name="Comma 3 2 12 6 4" xfId="48270" xr:uid="{C8ACE94F-4AF9-46BB-A8F3-1677DDF14A3F}"/>
    <cellStyle name="Comma 3 2 12 7" xfId="10251" xr:uid="{FBBA9A88-FA5D-432E-B2EE-B8CE0DBF4690}"/>
    <cellStyle name="Comma 3 2 12 7 2" xfId="24508" xr:uid="{40AE004E-C910-4EDE-9F28-84878BD726AF}"/>
    <cellStyle name="Comma 3 2 12 7 3" xfId="36389" xr:uid="{9EA05819-4008-4979-A26E-2ECBA73A5433}"/>
    <cellStyle name="Comma 3 2 12 7 4" xfId="50646" xr:uid="{C671E530-672B-40DC-90FA-9AD96D31F742}"/>
    <cellStyle name="Comma 3 2 12 8" xfId="12628" xr:uid="{DFDC3EDC-5604-4FCD-9F11-4BD7F377A344}"/>
    <cellStyle name="Comma 3 2 12 8 2" xfId="38766" xr:uid="{B53AB460-F77E-45AE-B744-9EC74960BFC5}"/>
    <cellStyle name="Comma 3 2 12 8 3" xfId="53023" xr:uid="{6B92FDA8-EE80-4253-BC92-6D7C7CEE4500}"/>
    <cellStyle name="Comma 3 2 12 9" xfId="15004" xr:uid="{5D95580C-87E2-4E07-90DE-7685942546F1}"/>
    <cellStyle name="Comma 3 2 13" xfId="783" xr:uid="{58C65195-FF05-463B-A992-20C64024324E}"/>
    <cellStyle name="Comma 3 2 13 10" xfId="26921" xr:uid="{600ED0B0-7A2A-4ACE-BA5E-20D820F5A34B}"/>
    <cellStyle name="Comma 3 2 13 11" xfId="41178" xr:uid="{B81BDCB3-04FE-4902-AB19-9D9F1AF71168}"/>
    <cellStyle name="Comma 3 2 13 2" xfId="1575" xr:uid="{351F741A-A717-4100-BCAB-BC47FECA0434}"/>
    <cellStyle name="Comma 3 2 13 2 2" xfId="3951" xr:uid="{F8DEC4C4-6705-466E-A89E-63380E4E919F}"/>
    <cellStyle name="Comma 3 2 13 2 2 2" xfId="18208" xr:uid="{4819FF9F-AC10-410F-B95D-85ED7BD755DA}"/>
    <cellStyle name="Comma 3 2 13 2 2 3" xfId="30089" xr:uid="{A9AC0A08-3516-469F-A4B9-94C2743FFE03}"/>
    <cellStyle name="Comma 3 2 13 2 2 4" xfId="44346" xr:uid="{6EEA830E-C66B-470D-AF11-2D8FC258F437}"/>
    <cellStyle name="Comma 3 2 13 2 3" xfId="6327" xr:uid="{08766B5D-6056-44C8-9CD7-4102A8CDFE75}"/>
    <cellStyle name="Comma 3 2 13 2 3 2" xfId="20584" xr:uid="{18BDCC6C-6F5C-496F-86A2-86CC375020F8}"/>
    <cellStyle name="Comma 3 2 13 2 3 3" xfId="32465" xr:uid="{501019BC-ECD9-4B02-872D-174BB8B67F93}"/>
    <cellStyle name="Comma 3 2 13 2 3 4" xfId="46722" xr:uid="{B2AEE9E5-1D19-417C-9A1E-FA194B9FB397}"/>
    <cellStyle name="Comma 3 2 13 2 4" xfId="8703" xr:uid="{E43DD5F3-49C3-4777-B7AB-D1D7C8903FDC}"/>
    <cellStyle name="Comma 3 2 13 2 4 2" xfId="22960" xr:uid="{2F96DFF6-28BF-469C-B0E9-7AD7A21F3281}"/>
    <cellStyle name="Comma 3 2 13 2 4 3" xfId="34841" xr:uid="{6ADFE871-5F6F-4944-AC02-CAE313722F43}"/>
    <cellStyle name="Comma 3 2 13 2 4 4" xfId="49098" xr:uid="{0E96B57D-3351-43EA-8BD6-14D8C1DD73F1}"/>
    <cellStyle name="Comma 3 2 13 2 5" xfId="11079" xr:uid="{8945E27D-2F75-433A-986C-22C28CA33FA2}"/>
    <cellStyle name="Comma 3 2 13 2 5 2" xfId="25336" xr:uid="{8A05D195-A3E3-46F4-B687-20888F7357D8}"/>
    <cellStyle name="Comma 3 2 13 2 5 3" xfId="37217" xr:uid="{B16B96F8-5BE7-4C5C-9EB6-B8D31918FD9A}"/>
    <cellStyle name="Comma 3 2 13 2 5 4" xfId="51474" xr:uid="{C94AAA7F-3734-48F6-AEA2-B585AA083617}"/>
    <cellStyle name="Comma 3 2 13 2 6" xfId="13456" xr:uid="{2922791A-6C0A-4801-86F7-C90ADE89EF1C}"/>
    <cellStyle name="Comma 3 2 13 2 6 2" xfId="39594" xr:uid="{420F9119-5D75-486F-B7A6-19BB74AFC5FD}"/>
    <cellStyle name="Comma 3 2 13 2 6 3" xfId="53851" xr:uid="{A4FD2CA0-1DE2-4DA0-9B78-3A151FC4F994}"/>
    <cellStyle name="Comma 3 2 13 2 7" xfId="15832" xr:uid="{B71B751B-947B-431B-9FCC-76D13FFC4038}"/>
    <cellStyle name="Comma 3 2 13 2 8" xfId="27713" xr:uid="{61D5BFB4-771A-41A2-910E-96ECDBE81D6D}"/>
    <cellStyle name="Comma 3 2 13 2 9" xfId="41970" xr:uid="{F6B63339-CD5F-49DF-B823-1B9AE8CE9783}"/>
    <cellStyle name="Comma 3 2 13 3" xfId="2367" xr:uid="{7F54A6B0-7D19-48B7-AC14-2DDE98CCC10A}"/>
    <cellStyle name="Comma 3 2 13 3 2" xfId="4743" xr:uid="{DA636CF3-92BB-43FF-9F51-CDC84A3C64F8}"/>
    <cellStyle name="Comma 3 2 13 3 2 2" xfId="19000" xr:uid="{EFB85BEE-992C-4F26-98A9-9F93DFB5BEB2}"/>
    <cellStyle name="Comma 3 2 13 3 2 3" xfId="30881" xr:uid="{DAEA8E5E-1089-4A50-BBDB-97F4DAB2DDE9}"/>
    <cellStyle name="Comma 3 2 13 3 2 4" xfId="45138" xr:uid="{524C58BB-A172-49C0-9228-0DBBC9F90B31}"/>
    <cellStyle name="Comma 3 2 13 3 3" xfId="7119" xr:uid="{AAD622ED-50FA-4CFD-AC75-9276D4C3D461}"/>
    <cellStyle name="Comma 3 2 13 3 3 2" xfId="21376" xr:uid="{F89C4F3B-955D-4F28-A1D6-F152782195D8}"/>
    <cellStyle name="Comma 3 2 13 3 3 3" xfId="33257" xr:uid="{F6C1B16A-6C96-4003-B1B5-DD69E84FD71B}"/>
    <cellStyle name="Comma 3 2 13 3 3 4" xfId="47514" xr:uid="{350D36DF-202B-4FB2-BEFB-A89D6F626E15}"/>
    <cellStyle name="Comma 3 2 13 3 4" xfId="9495" xr:uid="{2CA83875-8BE2-4DA0-830C-310F21ED131C}"/>
    <cellStyle name="Comma 3 2 13 3 4 2" xfId="23752" xr:uid="{DE0667A6-E4B1-45F3-BE47-5DE83351130F}"/>
    <cellStyle name="Comma 3 2 13 3 4 3" xfId="35633" xr:uid="{137C3F4A-AE04-441F-B648-3355F50E01E2}"/>
    <cellStyle name="Comma 3 2 13 3 4 4" xfId="49890" xr:uid="{745237E8-2A0D-4C4F-8D6C-99D0B2EF28A4}"/>
    <cellStyle name="Comma 3 2 13 3 5" xfId="11871" xr:uid="{53F3862E-D56D-4626-90E7-92FC6184A7C0}"/>
    <cellStyle name="Comma 3 2 13 3 5 2" xfId="26128" xr:uid="{BD595B39-2196-4981-8A68-A9BCF6E565F4}"/>
    <cellStyle name="Comma 3 2 13 3 5 3" xfId="38009" xr:uid="{624DABF2-D042-449A-9B86-DAB3F9E81C0F}"/>
    <cellStyle name="Comma 3 2 13 3 5 4" xfId="52266" xr:uid="{A78D06B4-CDC1-4CD4-A59C-D50104E3681C}"/>
    <cellStyle name="Comma 3 2 13 3 6" xfId="14248" xr:uid="{ABEAAD19-FA98-4F05-A83B-6967E9895356}"/>
    <cellStyle name="Comma 3 2 13 3 6 2" xfId="40386" xr:uid="{D88FA60B-3186-49D0-8BD0-02D8587342AC}"/>
    <cellStyle name="Comma 3 2 13 3 6 3" xfId="54643" xr:uid="{3BF898AD-A828-47BD-B250-84677933E8E3}"/>
    <cellStyle name="Comma 3 2 13 3 7" xfId="16624" xr:uid="{C9148ADB-D2F7-450C-ACE6-674D18FAEDF6}"/>
    <cellStyle name="Comma 3 2 13 3 8" xfId="28505" xr:uid="{22F49473-C1A3-4F33-BA82-83AC77D1A40C}"/>
    <cellStyle name="Comma 3 2 13 3 9" xfId="42762" xr:uid="{B7FED20B-C9C3-4E32-9F84-E89849B49D2D}"/>
    <cellStyle name="Comma 3 2 13 4" xfId="3159" xr:uid="{B9CF67BA-0235-4E44-8E84-BD688E733CC6}"/>
    <cellStyle name="Comma 3 2 13 4 2" xfId="17416" xr:uid="{59746A59-3D07-48D1-B248-EE0CA7FAD521}"/>
    <cellStyle name="Comma 3 2 13 4 3" xfId="29297" xr:uid="{C83831E3-41C7-4E93-9881-361274E12553}"/>
    <cellStyle name="Comma 3 2 13 4 4" xfId="43554" xr:uid="{A4B63CD8-6A1E-4FA9-B036-341D46AA87D3}"/>
    <cellStyle name="Comma 3 2 13 5" xfId="5535" xr:uid="{484D4D87-508E-47EE-AB97-DBC3B1773517}"/>
    <cellStyle name="Comma 3 2 13 5 2" xfId="19792" xr:uid="{1436D823-86B5-475F-8EAE-2F08828CAFEB}"/>
    <cellStyle name="Comma 3 2 13 5 3" xfId="31673" xr:uid="{AC48CF7A-9736-496A-804D-38BE014D2EF7}"/>
    <cellStyle name="Comma 3 2 13 5 4" xfId="45930" xr:uid="{830298EB-F86F-4F82-8633-C8419A02D17E}"/>
    <cellStyle name="Comma 3 2 13 6" xfId="7911" xr:uid="{71F31467-ECF8-43FE-8631-E34B97223139}"/>
    <cellStyle name="Comma 3 2 13 6 2" xfId="22168" xr:uid="{4D22F1DF-A95F-43CA-A82B-173A53C76EE1}"/>
    <cellStyle name="Comma 3 2 13 6 3" xfId="34049" xr:uid="{A8868970-3DAA-48B7-BFCA-5A44B3A24307}"/>
    <cellStyle name="Comma 3 2 13 6 4" xfId="48306" xr:uid="{6E61BBDF-4297-4C93-994F-A59030812C4C}"/>
    <cellStyle name="Comma 3 2 13 7" xfId="10287" xr:uid="{AF54B704-3756-499F-A3C1-AB59EE81B44D}"/>
    <cellStyle name="Comma 3 2 13 7 2" xfId="24544" xr:uid="{F95CFDDC-5AFB-4BC2-93AF-08165C077871}"/>
    <cellStyle name="Comma 3 2 13 7 3" xfId="36425" xr:uid="{24124754-677B-4541-8B6C-4D54DDF27A1C}"/>
    <cellStyle name="Comma 3 2 13 7 4" xfId="50682" xr:uid="{4F59BED6-89E2-4975-BCC5-40D5AF900554}"/>
    <cellStyle name="Comma 3 2 13 8" xfId="12664" xr:uid="{D309E992-88A4-443E-A21C-4A3175142533}"/>
    <cellStyle name="Comma 3 2 13 8 2" xfId="38802" xr:uid="{9294689D-6ACB-4C01-B9E7-89AC57292CA5}"/>
    <cellStyle name="Comma 3 2 13 8 3" xfId="53059" xr:uid="{13BEFECC-F544-447C-992B-5B6CDF83AEF2}"/>
    <cellStyle name="Comma 3 2 13 9" xfId="15040" xr:uid="{AF0F8342-9141-4FEB-8C06-4DEFB6C65BC8}"/>
    <cellStyle name="Comma 3 2 14" xfId="819" xr:uid="{D6CCE556-E90F-43E8-8870-6746D2EC1EDC}"/>
    <cellStyle name="Comma 3 2 14 10" xfId="26957" xr:uid="{DC3273FE-60C7-47B5-8E3D-828C817959BB}"/>
    <cellStyle name="Comma 3 2 14 11" xfId="41214" xr:uid="{F472D076-9714-4BF5-A8F3-EB3D8CD46A66}"/>
    <cellStyle name="Comma 3 2 14 2" xfId="1611" xr:uid="{EC5044A6-F076-427E-A99E-F2D46D9CDC70}"/>
    <cellStyle name="Comma 3 2 14 2 2" xfId="3987" xr:uid="{DDAE70C5-E38B-45A0-8504-FDB7CA430ABC}"/>
    <cellStyle name="Comma 3 2 14 2 2 2" xfId="18244" xr:uid="{4BBE36E1-4BD3-4AC4-B949-C4FC24CEBD1A}"/>
    <cellStyle name="Comma 3 2 14 2 2 3" xfId="30125" xr:uid="{81F7E232-596C-44A8-885E-9C3EED2BFC57}"/>
    <cellStyle name="Comma 3 2 14 2 2 4" xfId="44382" xr:uid="{F1D35F12-1A18-4419-BA88-C4F1FE7C2D22}"/>
    <cellStyle name="Comma 3 2 14 2 3" xfId="6363" xr:uid="{C5CAB48E-6FB0-4C51-8883-4566E28D3C58}"/>
    <cellStyle name="Comma 3 2 14 2 3 2" xfId="20620" xr:uid="{B1162A75-F75A-440A-8DAB-064F44A6889E}"/>
    <cellStyle name="Comma 3 2 14 2 3 3" xfId="32501" xr:uid="{69299859-4DCC-4358-970D-2D3E1C0BD327}"/>
    <cellStyle name="Comma 3 2 14 2 3 4" xfId="46758" xr:uid="{BFFFC9C7-D8EB-4A29-8083-45C694986333}"/>
    <cellStyle name="Comma 3 2 14 2 4" xfId="8739" xr:uid="{4855ABB0-79EF-48F1-AE39-B2E773530F62}"/>
    <cellStyle name="Comma 3 2 14 2 4 2" xfId="22996" xr:uid="{5FC911D1-C56F-4A59-8F12-7B0F23F95E66}"/>
    <cellStyle name="Comma 3 2 14 2 4 3" xfId="34877" xr:uid="{B997B666-028A-408F-AA8F-C3E8AF4EF936}"/>
    <cellStyle name="Comma 3 2 14 2 4 4" xfId="49134" xr:uid="{9764EE43-BC72-44FA-9A24-87C1326D8EF8}"/>
    <cellStyle name="Comma 3 2 14 2 5" xfId="11115" xr:uid="{B112DB9C-50BE-4662-8B68-693C8BEE692F}"/>
    <cellStyle name="Comma 3 2 14 2 5 2" xfId="25372" xr:uid="{D5C052C1-F083-4036-BFB9-BE31B5DFFC25}"/>
    <cellStyle name="Comma 3 2 14 2 5 3" xfId="37253" xr:uid="{ECB88E3D-4B70-4338-8E40-319BF4DF243A}"/>
    <cellStyle name="Comma 3 2 14 2 5 4" xfId="51510" xr:uid="{C3151AB8-63FE-448C-8E5F-2F0C15117412}"/>
    <cellStyle name="Comma 3 2 14 2 6" xfId="13492" xr:uid="{C3C6C1DC-2EEC-421E-BB5B-FB9527AD11D6}"/>
    <cellStyle name="Comma 3 2 14 2 6 2" xfId="39630" xr:uid="{44B58F6C-A008-4343-8F4F-DED2EDBE5BAE}"/>
    <cellStyle name="Comma 3 2 14 2 6 3" xfId="53887" xr:uid="{FC962F32-3CBB-4494-9840-9BAED0F76AD0}"/>
    <cellStyle name="Comma 3 2 14 2 7" xfId="15868" xr:uid="{CCC04251-2B2A-4522-82AA-52AD3AEE71E3}"/>
    <cellStyle name="Comma 3 2 14 2 8" xfId="27749" xr:uid="{C9C63519-AE9E-47E8-987E-5EA709C0E676}"/>
    <cellStyle name="Comma 3 2 14 2 9" xfId="42006" xr:uid="{4D2087D7-A748-488F-8DA1-A33DAB6278C3}"/>
    <cellStyle name="Comma 3 2 14 3" xfId="2403" xr:uid="{25A9A5E9-9046-4A13-B1C7-B5C6681B77F6}"/>
    <cellStyle name="Comma 3 2 14 3 2" xfId="4779" xr:uid="{47D0D66C-61A7-4D6F-92E5-D7200A6BC100}"/>
    <cellStyle name="Comma 3 2 14 3 2 2" xfId="19036" xr:uid="{200E67BA-E7BC-48D1-AA89-F9AEB3917E40}"/>
    <cellStyle name="Comma 3 2 14 3 2 3" xfId="30917" xr:uid="{64121CC9-3861-4961-A547-374E3352E4C7}"/>
    <cellStyle name="Comma 3 2 14 3 2 4" xfId="45174" xr:uid="{291F99AC-3891-4C8E-8BE1-78DFCD53120A}"/>
    <cellStyle name="Comma 3 2 14 3 3" xfId="7155" xr:uid="{AA4EBD3A-35B1-4624-801E-5FB40A7C62D0}"/>
    <cellStyle name="Comma 3 2 14 3 3 2" xfId="21412" xr:uid="{FDD36603-9DA4-4B92-B500-A0D55EC594B8}"/>
    <cellStyle name="Comma 3 2 14 3 3 3" xfId="33293" xr:uid="{C2D18407-2A76-407B-82EF-0222628400DE}"/>
    <cellStyle name="Comma 3 2 14 3 3 4" xfId="47550" xr:uid="{E4F1273F-2964-445B-A781-C16870B88E41}"/>
    <cellStyle name="Comma 3 2 14 3 4" xfId="9531" xr:uid="{4D0B1908-8A08-460F-99DE-24FFD6D57EBE}"/>
    <cellStyle name="Comma 3 2 14 3 4 2" xfId="23788" xr:uid="{FA1ECCF8-A66A-4635-9CD7-D557C8119CCD}"/>
    <cellStyle name="Comma 3 2 14 3 4 3" xfId="35669" xr:uid="{117AAB75-17D5-43FE-AC5F-46D84971F9C8}"/>
    <cellStyle name="Comma 3 2 14 3 4 4" xfId="49926" xr:uid="{6FE6ED23-128B-4B03-9F7B-9677568D71C5}"/>
    <cellStyle name="Comma 3 2 14 3 5" xfId="11907" xr:uid="{88552BB2-1D0C-4F96-8972-1743C3251D72}"/>
    <cellStyle name="Comma 3 2 14 3 5 2" xfId="26164" xr:uid="{BF832F1E-1571-4194-B2C2-1394B2FE468F}"/>
    <cellStyle name="Comma 3 2 14 3 5 3" xfId="38045" xr:uid="{E0454F92-F100-40A2-8FAB-9C8F4B67D772}"/>
    <cellStyle name="Comma 3 2 14 3 5 4" xfId="52302" xr:uid="{88939F00-5896-401C-9ED0-33E2FCEDC4BE}"/>
    <cellStyle name="Comma 3 2 14 3 6" xfId="14284" xr:uid="{3669A66C-6B1A-4FAB-8A65-391556167E17}"/>
    <cellStyle name="Comma 3 2 14 3 6 2" xfId="40422" xr:uid="{EF104A52-97CF-496C-8F9D-FA4E134C77CB}"/>
    <cellStyle name="Comma 3 2 14 3 6 3" xfId="54679" xr:uid="{6E529AB8-CAD3-4BF0-8432-FA3BB003AC7D}"/>
    <cellStyle name="Comma 3 2 14 3 7" xfId="16660" xr:uid="{F0A5C7B9-C0FB-41F2-878B-C791FAD41B0F}"/>
    <cellStyle name="Comma 3 2 14 3 8" xfId="28541" xr:uid="{4097F0A8-E67E-451A-94E9-8EE269C0B424}"/>
    <cellStyle name="Comma 3 2 14 3 9" xfId="42798" xr:uid="{4167F360-09D3-4323-97D2-100CA947A275}"/>
    <cellStyle name="Comma 3 2 14 4" xfId="3195" xr:uid="{A1301C94-5762-4834-9DD5-5C41682E998B}"/>
    <cellStyle name="Comma 3 2 14 4 2" xfId="17452" xr:uid="{79908A01-D9A8-4FBF-8D61-8D1A2E796B37}"/>
    <cellStyle name="Comma 3 2 14 4 3" xfId="29333" xr:uid="{116154F6-A741-445C-8BFC-B18E9F61E690}"/>
    <cellStyle name="Comma 3 2 14 4 4" xfId="43590" xr:uid="{E45768C2-7805-4CAE-A70C-E966221BE5C1}"/>
    <cellStyle name="Comma 3 2 14 5" xfId="5571" xr:uid="{FB7F4E4F-4D4B-4FF1-9F06-BD4064B2891C}"/>
    <cellStyle name="Comma 3 2 14 5 2" xfId="19828" xr:uid="{99D0C92E-A974-4E93-870C-16CF9F66791D}"/>
    <cellStyle name="Comma 3 2 14 5 3" xfId="31709" xr:uid="{1759D2CA-D21D-4046-8249-BF0EB672031A}"/>
    <cellStyle name="Comma 3 2 14 5 4" xfId="45966" xr:uid="{5CFDDDE6-9C40-449C-91E3-69E888BC4116}"/>
    <cellStyle name="Comma 3 2 14 6" xfId="7947" xr:uid="{CD08F62F-6FF2-4713-BC5A-46EEBACB1D47}"/>
    <cellStyle name="Comma 3 2 14 6 2" xfId="22204" xr:uid="{A799F57C-9D50-426A-885E-213CCF7AE422}"/>
    <cellStyle name="Comma 3 2 14 6 3" xfId="34085" xr:uid="{ED5284F0-58BE-4C04-820C-41E4D48C545C}"/>
    <cellStyle name="Comma 3 2 14 6 4" xfId="48342" xr:uid="{248E2781-D26A-4F73-AEE5-CCCA35CE00D7}"/>
    <cellStyle name="Comma 3 2 14 7" xfId="10323" xr:uid="{F2A0BD68-C610-4B48-B40B-610899B5E8AF}"/>
    <cellStyle name="Comma 3 2 14 7 2" xfId="24580" xr:uid="{CD73124E-BCDB-4575-9D97-9646D8F71179}"/>
    <cellStyle name="Comma 3 2 14 7 3" xfId="36461" xr:uid="{DCFC6B96-77EB-4B8E-BFCF-6BEB706FBB1E}"/>
    <cellStyle name="Comma 3 2 14 7 4" xfId="50718" xr:uid="{EF69F458-43DF-445D-914D-5D17CC4A3ADB}"/>
    <cellStyle name="Comma 3 2 14 8" xfId="12700" xr:uid="{143E4587-8CFA-42AA-8B3D-93824CED0FCD}"/>
    <cellStyle name="Comma 3 2 14 8 2" xfId="38838" xr:uid="{50D4C4F5-F663-454A-BCF8-F1A8EEE36021}"/>
    <cellStyle name="Comma 3 2 14 8 3" xfId="53095" xr:uid="{167F7395-DB42-40AD-B56C-78C9263AE08E}"/>
    <cellStyle name="Comma 3 2 14 9" xfId="15076" xr:uid="{FB03F12E-EBA9-437D-A0B6-7142DE443789}"/>
    <cellStyle name="Comma 3 2 15" xfId="855" xr:uid="{FC2CFA2A-B92A-460E-86E3-3C811A0FCD73}"/>
    <cellStyle name="Comma 3 2 15 2" xfId="3231" xr:uid="{06B0B969-13D9-41C1-BEEE-D5682AAAA6DF}"/>
    <cellStyle name="Comma 3 2 15 2 2" xfId="17488" xr:uid="{3810CF83-410D-4BA9-B567-B6626F0B3A6C}"/>
    <cellStyle name="Comma 3 2 15 2 3" xfId="29369" xr:uid="{06983E46-4503-4BCD-968C-100F5C030D81}"/>
    <cellStyle name="Comma 3 2 15 2 4" xfId="43626" xr:uid="{48028DD2-FAEB-4BC1-9DB8-D5EAA90C00B7}"/>
    <cellStyle name="Comma 3 2 15 3" xfId="5607" xr:uid="{1A5DE6B7-5065-4316-A5BB-7761337510CD}"/>
    <cellStyle name="Comma 3 2 15 3 2" xfId="19864" xr:uid="{368E7380-07C9-4405-817B-93E8854EF005}"/>
    <cellStyle name="Comma 3 2 15 3 3" xfId="31745" xr:uid="{0A84B1BD-403A-44B8-8B87-79C0C14CA064}"/>
    <cellStyle name="Comma 3 2 15 3 4" xfId="46002" xr:uid="{C84FAFAA-6BD8-43C1-BAA7-2F95A3A17735}"/>
    <cellStyle name="Comma 3 2 15 4" xfId="7983" xr:uid="{2DCDF50A-7696-41BE-99AA-D68A39AFCE02}"/>
    <cellStyle name="Comma 3 2 15 4 2" xfId="22240" xr:uid="{5DC117E7-D741-4A7D-9EEE-C629907C7C7C}"/>
    <cellStyle name="Comma 3 2 15 4 3" xfId="34121" xr:uid="{00CF63F6-EE9B-4F16-9103-FCB21FBCE998}"/>
    <cellStyle name="Comma 3 2 15 4 4" xfId="48378" xr:uid="{912B4B1E-09B1-4117-9982-26E8B6D9F57D}"/>
    <cellStyle name="Comma 3 2 15 5" xfId="10359" xr:uid="{B6B0E0F4-21E1-4B8D-85F6-4850B46FBED5}"/>
    <cellStyle name="Comma 3 2 15 5 2" xfId="24616" xr:uid="{EDE78BE7-5103-4356-88A5-BDEDA5F88C78}"/>
    <cellStyle name="Comma 3 2 15 5 3" xfId="36497" xr:uid="{2A901E9E-23FF-4D0F-BC5C-1F21B7FDFBC3}"/>
    <cellStyle name="Comma 3 2 15 5 4" xfId="50754" xr:uid="{665A229A-2C5D-4FCE-AA51-A34DFBD932C1}"/>
    <cellStyle name="Comma 3 2 15 6" xfId="12736" xr:uid="{45DA8F38-6735-4D19-94F4-D125AC15058B}"/>
    <cellStyle name="Comma 3 2 15 6 2" xfId="38874" xr:uid="{5F5150C6-268C-4914-ABA7-DB50093E2089}"/>
    <cellStyle name="Comma 3 2 15 6 3" xfId="53131" xr:uid="{7E4A6B8E-C83C-4DAB-A5B8-028D5E5B78DE}"/>
    <cellStyle name="Comma 3 2 15 7" xfId="15112" xr:uid="{E1FF3E7E-9BB3-4BB5-8BBC-47686B39AA3D}"/>
    <cellStyle name="Comma 3 2 15 8" xfId="26993" xr:uid="{E586DDA7-855E-4258-8CC1-0EEAC093AB27}"/>
    <cellStyle name="Comma 3 2 15 9" xfId="41250" xr:uid="{55913084-60A6-4B88-B4DB-5E7A7C86F9DF}"/>
    <cellStyle name="Comma 3 2 16" xfId="1647" xr:uid="{B10EAD21-281B-4AFD-86E1-41CD3DC83E33}"/>
    <cellStyle name="Comma 3 2 16 2" xfId="4023" xr:uid="{A329098E-2643-4A1E-977C-F3AD41388BC3}"/>
    <cellStyle name="Comma 3 2 16 2 2" xfId="18280" xr:uid="{26D561A5-9A94-4FDD-A67B-D0C931A487D4}"/>
    <cellStyle name="Comma 3 2 16 2 3" xfId="30161" xr:uid="{2A612DBE-D4B6-4528-AD4C-08EA68C65817}"/>
    <cellStyle name="Comma 3 2 16 2 4" xfId="44418" xr:uid="{F9A8B16D-5F7E-42CC-9951-887D1CEA416F}"/>
    <cellStyle name="Comma 3 2 16 3" xfId="6399" xr:uid="{8DDC3565-D623-41E4-9D6D-DC4B19CC21C0}"/>
    <cellStyle name="Comma 3 2 16 3 2" xfId="20656" xr:uid="{4942AD1D-74FD-4610-A21D-5B8D650FE77A}"/>
    <cellStyle name="Comma 3 2 16 3 3" xfId="32537" xr:uid="{2DFF2A16-3523-41C8-B682-3B0C4B67378C}"/>
    <cellStyle name="Comma 3 2 16 3 4" xfId="46794" xr:uid="{31932CEE-85A2-47CA-B9A3-F774BF9D70B8}"/>
    <cellStyle name="Comma 3 2 16 4" xfId="8775" xr:uid="{68C2E6AB-5A10-4520-915E-257D1FED85B6}"/>
    <cellStyle name="Comma 3 2 16 4 2" xfId="23032" xr:uid="{90D22E84-6BAD-447C-8FF7-F19481165CD9}"/>
    <cellStyle name="Comma 3 2 16 4 3" xfId="34913" xr:uid="{1BCA6F29-7C8B-47FE-9871-74445043082F}"/>
    <cellStyle name="Comma 3 2 16 4 4" xfId="49170" xr:uid="{585EE225-3ECB-4EF0-A0AB-690A61F604BA}"/>
    <cellStyle name="Comma 3 2 16 5" xfId="11151" xr:uid="{AB1776A0-E15C-443D-9EFE-9A6F90B842E6}"/>
    <cellStyle name="Comma 3 2 16 5 2" xfId="25408" xr:uid="{DE411FB5-CACA-4D27-874A-73DC74C17F9C}"/>
    <cellStyle name="Comma 3 2 16 5 3" xfId="37289" xr:uid="{FA3C5FEE-DCF5-4D84-9C19-789724C94722}"/>
    <cellStyle name="Comma 3 2 16 5 4" xfId="51546" xr:uid="{7FFB52B3-2496-414A-8145-485DBC8CC27D}"/>
    <cellStyle name="Comma 3 2 16 6" xfId="13528" xr:uid="{BFD4583E-7376-4351-8B5C-85D2BFFADE1E}"/>
    <cellStyle name="Comma 3 2 16 6 2" xfId="39666" xr:uid="{71C8A950-81A5-44C7-B4E0-6C11537FEC4A}"/>
    <cellStyle name="Comma 3 2 16 6 3" xfId="53923" xr:uid="{F6AAB8DC-BF00-4C4E-8734-BBE70502CD8A}"/>
    <cellStyle name="Comma 3 2 16 7" xfId="15904" xr:uid="{751393D3-B247-40B1-A568-21C2665A0CC4}"/>
    <cellStyle name="Comma 3 2 16 8" xfId="27785" xr:uid="{B023AC42-2A87-45FD-8EE7-ACFDF2F169AD}"/>
    <cellStyle name="Comma 3 2 16 9" xfId="42042" xr:uid="{77DA8E54-89F1-4AC1-9DEA-05E98AB03BA5}"/>
    <cellStyle name="Comma 3 2 17" xfId="2439" xr:uid="{6194935A-D9CB-4716-AF6E-BA9A9532DDBF}"/>
    <cellStyle name="Comma 3 2 17 2" xfId="16696" xr:uid="{74057C8B-C2F0-47F2-89FA-B3B3B0F6053F}"/>
    <cellStyle name="Comma 3 2 17 3" xfId="28577" xr:uid="{84F62C6A-DBD1-4BC0-8448-8E0BC6DBC7F5}"/>
    <cellStyle name="Comma 3 2 17 4" xfId="42834" xr:uid="{FA14ADAF-224E-4DB0-9E96-D48665C1DAC3}"/>
    <cellStyle name="Comma 3 2 18" xfId="4815" xr:uid="{F7CB6F96-0B4D-411C-9E10-C09DF09F12AA}"/>
    <cellStyle name="Comma 3 2 18 2" xfId="19072" xr:uid="{40DA4D0D-93D6-4AC9-B8F6-AFCD39284B68}"/>
    <cellStyle name="Comma 3 2 18 3" xfId="30953" xr:uid="{625A4DF2-8EBD-4A60-94E3-7FCA9D3DD665}"/>
    <cellStyle name="Comma 3 2 18 4" xfId="45210" xr:uid="{29755ADC-8F8A-4463-B64A-F4F19B0CB7B5}"/>
    <cellStyle name="Comma 3 2 19" xfId="7191" xr:uid="{FEF7225E-8851-44F4-84FC-6506721F38D2}"/>
    <cellStyle name="Comma 3 2 19 2" xfId="21448" xr:uid="{7849675B-A26C-40CD-B9E2-0062E0C0E170}"/>
    <cellStyle name="Comma 3 2 19 3" xfId="33329" xr:uid="{486B97B3-AF62-4736-83FA-300CDCD3FE4A}"/>
    <cellStyle name="Comma 3 2 19 4" xfId="47586" xr:uid="{ED982D49-316D-4823-A411-8E042B8BAD84}"/>
    <cellStyle name="Comma 3 2 2" xfId="99" xr:uid="{4F973EE6-3CAC-4D07-9026-15494BB42917}"/>
    <cellStyle name="Comma 3 2 2 10" xfId="14356" xr:uid="{A3F2A430-A71E-49E3-A9BB-A084A7235A26}"/>
    <cellStyle name="Comma 3 2 2 11" xfId="26237" xr:uid="{433DD977-5D07-4D47-9239-B65BAB9EF789}"/>
    <cellStyle name="Comma 3 2 2 12" xfId="40494" xr:uid="{9BBB0A7B-BC58-4ED3-B5E5-3E7C86BA209C}"/>
    <cellStyle name="Comma 3 2 2 2" xfId="459" xr:uid="{C9411574-DEF3-4AC9-875D-62875D99F2A9}"/>
    <cellStyle name="Comma 3 2 2 2 10" xfId="26597" xr:uid="{3CE9214D-B359-4CDA-AEE4-09010D224A08}"/>
    <cellStyle name="Comma 3 2 2 2 11" xfId="40854" xr:uid="{325AECDD-9363-426D-B017-EBE9CFB19414}"/>
    <cellStyle name="Comma 3 2 2 2 2" xfId="1251" xr:uid="{E0D2D847-D61E-4259-A0E1-57950363198C}"/>
    <cellStyle name="Comma 3 2 2 2 2 2" xfId="3627" xr:uid="{7F4D2325-8893-4357-B99C-CC54CF41F724}"/>
    <cellStyle name="Comma 3 2 2 2 2 2 2" xfId="17884" xr:uid="{1CF8014B-A188-46BE-B759-EE442FA6DC6F}"/>
    <cellStyle name="Comma 3 2 2 2 2 2 3" xfId="29765" xr:uid="{D2D1D0CA-FACB-42F4-847B-9635AFB9EDC9}"/>
    <cellStyle name="Comma 3 2 2 2 2 2 4" xfId="44022" xr:uid="{2FBB8F27-0D50-4064-A3A3-14DF4A032C6F}"/>
    <cellStyle name="Comma 3 2 2 2 2 3" xfId="6003" xr:uid="{D13035DD-456B-49D9-BA6A-3BE5096909E2}"/>
    <cellStyle name="Comma 3 2 2 2 2 3 2" xfId="20260" xr:uid="{AD586A8D-8A2B-4A29-9082-710A66DD71B2}"/>
    <cellStyle name="Comma 3 2 2 2 2 3 3" xfId="32141" xr:uid="{8D3DFB96-2951-40AA-A05B-1E453FD2A729}"/>
    <cellStyle name="Comma 3 2 2 2 2 3 4" xfId="46398" xr:uid="{C693F42D-B338-4032-A40B-64104773DF8B}"/>
    <cellStyle name="Comma 3 2 2 2 2 4" xfId="8379" xr:uid="{8EFE41FA-AEA6-494C-BA63-526BF20EC697}"/>
    <cellStyle name="Comma 3 2 2 2 2 4 2" xfId="22636" xr:uid="{D04F2CF8-43F4-43B9-925A-267D27EC8193}"/>
    <cellStyle name="Comma 3 2 2 2 2 4 3" xfId="34517" xr:uid="{C7B133BF-5D59-4BFF-AAD6-C9EF85B55F96}"/>
    <cellStyle name="Comma 3 2 2 2 2 4 4" xfId="48774" xr:uid="{15C80A99-CE95-4072-87BE-AED2753BA96D}"/>
    <cellStyle name="Comma 3 2 2 2 2 5" xfId="10755" xr:uid="{2EA5C95A-F560-416C-A893-FD19932993C4}"/>
    <cellStyle name="Comma 3 2 2 2 2 5 2" xfId="25012" xr:uid="{1DD4BE93-D52D-445E-8E40-A3E27B9FFC8D}"/>
    <cellStyle name="Comma 3 2 2 2 2 5 3" xfId="36893" xr:uid="{9D0D553B-5E28-4F1A-BF50-7C39C750A3CC}"/>
    <cellStyle name="Comma 3 2 2 2 2 5 4" xfId="51150" xr:uid="{47ED6500-814B-447D-A0EF-65AAE27DC568}"/>
    <cellStyle name="Comma 3 2 2 2 2 6" xfId="13132" xr:uid="{EF16D5DB-C78E-42AE-8E03-50E22EE0E7BC}"/>
    <cellStyle name="Comma 3 2 2 2 2 6 2" xfId="39270" xr:uid="{90A0AB5E-BD2A-4131-BF82-FE973FEB531A}"/>
    <cellStyle name="Comma 3 2 2 2 2 6 3" xfId="53527" xr:uid="{E49B5331-99F1-4A78-B487-64F9A9B392F6}"/>
    <cellStyle name="Comma 3 2 2 2 2 7" xfId="15508" xr:uid="{46BA98BA-60FB-4EC3-9413-EB72DF72E721}"/>
    <cellStyle name="Comma 3 2 2 2 2 8" xfId="27389" xr:uid="{42DE8D91-E71A-4537-BE7C-CA3698D6F78B}"/>
    <cellStyle name="Comma 3 2 2 2 2 9" xfId="41646" xr:uid="{1DFA5922-A628-4CE5-8EE0-00BF7E9F2FDC}"/>
    <cellStyle name="Comma 3 2 2 2 3" xfId="2043" xr:uid="{3F084A56-1D31-41C5-9CE1-0E475BF2FF28}"/>
    <cellStyle name="Comma 3 2 2 2 3 2" xfId="4419" xr:uid="{5B3B5026-ED9D-425B-8754-E94388D1B8DE}"/>
    <cellStyle name="Comma 3 2 2 2 3 2 2" xfId="18676" xr:uid="{27D86402-24BF-460E-8AD8-E3A1B4BC354D}"/>
    <cellStyle name="Comma 3 2 2 2 3 2 3" xfId="30557" xr:uid="{22AF9CA9-1283-49F6-B097-36BE6F279EB9}"/>
    <cellStyle name="Comma 3 2 2 2 3 2 4" xfId="44814" xr:uid="{D52896D5-0793-4F54-88E0-7D7F8E295F85}"/>
    <cellStyle name="Comma 3 2 2 2 3 3" xfId="6795" xr:uid="{1972042D-49B7-425C-BABD-081CE8D3AA9B}"/>
    <cellStyle name="Comma 3 2 2 2 3 3 2" xfId="21052" xr:uid="{C2DCAC8D-251E-41AA-ABE5-9C4DB97BB558}"/>
    <cellStyle name="Comma 3 2 2 2 3 3 3" xfId="32933" xr:uid="{513FCD6F-6686-4192-B032-A6BEDBF4B2AE}"/>
    <cellStyle name="Comma 3 2 2 2 3 3 4" xfId="47190" xr:uid="{F1F81869-CC40-4D2B-8A0A-601173DF2AC5}"/>
    <cellStyle name="Comma 3 2 2 2 3 4" xfId="9171" xr:uid="{040ADEB9-B2E1-49AB-84B8-737D52A9130E}"/>
    <cellStyle name="Comma 3 2 2 2 3 4 2" xfId="23428" xr:uid="{DD924066-5F55-48A1-9BB0-7E5C06B037D9}"/>
    <cellStyle name="Comma 3 2 2 2 3 4 3" xfId="35309" xr:uid="{730BD2EC-9D97-479C-AF0D-69D78924AB4C}"/>
    <cellStyle name="Comma 3 2 2 2 3 4 4" xfId="49566" xr:uid="{9FA71C13-465E-4929-ADCA-A7F29DB467B4}"/>
    <cellStyle name="Comma 3 2 2 2 3 5" xfId="11547" xr:uid="{2B6A40A0-6328-4786-845F-BC74D1E078A1}"/>
    <cellStyle name="Comma 3 2 2 2 3 5 2" xfId="25804" xr:uid="{ADEC04F0-7737-4B0E-8CFE-B04EC0D4EA52}"/>
    <cellStyle name="Comma 3 2 2 2 3 5 3" xfId="37685" xr:uid="{1BC54B89-7EDB-4C98-9D6F-80124B384D67}"/>
    <cellStyle name="Comma 3 2 2 2 3 5 4" xfId="51942" xr:uid="{4010A96B-F9E9-4BB3-AA85-FB01D9297198}"/>
    <cellStyle name="Comma 3 2 2 2 3 6" xfId="13924" xr:uid="{DCE068E0-91FE-4E62-992A-82E7B6C72C32}"/>
    <cellStyle name="Comma 3 2 2 2 3 6 2" xfId="40062" xr:uid="{1463B89B-3F3A-4EB7-8D13-59D0C0754380}"/>
    <cellStyle name="Comma 3 2 2 2 3 6 3" xfId="54319" xr:uid="{F4919A74-C398-4D6D-B68B-9B5BF23C0071}"/>
    <cellStyle name="Comma 3 2 2 2 3 7" xfId="16300" xr:uid="{BF366162-8483-469F-B47A-11AEB2022F93}"/>
    <cellStyle name="Comma 3 2 2 2 3 8" xfId="28181" xr:uid="{ED02C2AE-6354-4CD9-86E4-3B9F10D6F7B4}"/>
    <cellStyle name="Comma 3 2 2 2 3 9" xfId="42438" xr:uid="{9A8BFA97-C011-40FB-A694-9595BA114E4A}"/>
    <cellStyle name="Comma 3 2 2 2 4" xfId="2835" xr:uid="{75DF60D9-7EDE-4811-9ACB-91404E5BF95C}"/>
    <cellStyle name="Comma 3 2 2 2 4 2" xfId="17092" xr:uid="{520A40CF-A5B2-42B4-AB64-CD9B5AA4C5F8}"/>
    <cellStyle name="Comma 3 2 2 2 4 3" xfId="28973" xr:uid="{CA049B8D-403B-442B-9DE0-88D0F1D2019A}"/>
    <cellStyle name="Comma 3 2 2 2 4 4" xfId="43230" xr:uid="{C9FD028B-5340-4D21-90AF-5A6AD2EF535C}"/>
    <cellStyle name="Comma 3 2 2 2 5" xfId="5211" xr:uid="{E778E77F-106E-45A3-BB44-914BD4E23459}"/>
    <cellStyle name="Comma 3 2 2 2 5 2" xfId="19468" xr:uid="{DCD90470-895B-407C-86F0-DDB66F0EEF56}"/>
    <cellStyle name="Comma 3 2 2 2 5 3" xfId="31349" xr:uid="{E7EF3B0D-D93B-4328-9B7B-7191C105EFD3}"/>
    <cellStyle name="Comma 3 2 2 2 5 4" xfId="45606" xr:uid="{226CED16-4724-498A-924A-414D42EBD715}"/>
    <cellStyle name="Comma 3 2 2 2 6" xfId="7587" xr:uid="{700727BA-2F3B-40A5-B788-0F239838760E}"/>
    <cellStyle name="Comma 3 2 2 2 6 2" xfId="21844" xr:uid="{5B35FA1E-8AE3-410E-AB98-4B97A8CB0E78}"/>
    <cellStyle name="Comma 3 2 2 2 6 3" xfId="33725" xr:uid="{6EF9C62D-FC26-4F1D-95A7-DC2729B1B3EB}"/>
    <cellStyle name="Comma 3 2 2 2 6 4" xfId="47982" xr:uid="{4631D49F-F5DE-4D35-80B8-17C365A72BFA}"/>
    <cellStyle name="Comma 3 2 2 2 7" xfId="9963" xr:uid="{3B582D3F-5D33-46B6-BD9E-718BF6BA5BB5}"/>
    <cellStyle name="Comma 3 2 2 2 7 2" xfId="24220" xr:uid="{F6E1D697-0F03-460A-BA29-B1FCD17C25A2}"/>
    <cellStyle name="Comma 3 2 2 2 7 3" xfId="36101" xr:uid="{45E0E87A-6D33-44F7-8CE1-255A1548F97E}"/>
    <cellStyle name="Comma 3 2 2 2 7 4" xfId="50358" xr:uid="{E4634B7D-E65F-476D-BB26-75F43D15AEC2}"/>
    <cellStyle name="Comma 3 2 2 2 8" xfId="12340" xr:uid="{4C138798-02AE-449B-87DB-26F4F0D6754D}"/>
    <cellStyle name="Comma 3 2 2 2 8 2" xfId="38478" xr:uid="{3BE99D05-1A2C-4293-9205-96204485256D}"/>
    <cellStyle name="Comma 3 2 2 2 8 3" xfId="52735" xr:uid="{EBC5C705-EB3E-4986-812E-CC5AD14B372C}"/>
    <cellStyle name="Comma 3 2 2 2 9" xfId="14716" xr:uid="{A082EC13-C3E1-4C6A-B253-04D2754C7847}"/>
    <cellStyle name="Comma 3 2 2 3" xfId="891" xr:uid="{8923DD35-E5A8-4842-AC72-1A478B9537D0}"/>
    <cellStyle name="Comma 3 2 2 3 2" xfId="3267" xr:uid="{045BA791-9A34-4A11-8273-16716219F39C}"/>
    <cellStyle name="Comma 3 2 2 3 2 2" xfId="17524" xr:uid="{65C6C92E-1D26-4F1A-8FD3-15335B3E90EB}"/>
    <cellStyle name="Comma 3 2 2 3 2 3" xfId="29405" xr:uid="{6FB20BBB-3633-4AD8-8AA9-17C41A1C11D0}"/>
    <cellStyle name="Comma 3 2 2 3 2 4" xfId="43662" xr:uid="{27CBCADE-B047-4161-A67F-045BF8D7A489}"/>
    <cellStyle name="Comma 3 2 2 3 3" xfId="5643" xr:uid="{82BC8BFA-DC9D-4F5A-A90A-92889A18C16D}"/>
    <cellStyle name="Comma 3 2 2 3 3 2" xfId="19900" xr:uid="{54D03545-A264-430A-B58B-5123CC228C80}"/>
    <cellStyle name="Comma 3 2 2 3 3 3" xfId="31781" xr:uid="{1EF7006D-CA0C-4D8C-B723-4116C13F2174}"/>
    <cellStyle name="Comma 3 2 2 3 3 4" xfId="46038" xr:uid="{FFA3570D-7ABB-4634-BB63-8B40DA8DB79F}"/>
    <cellStyle name="Comma 3 2 2 3 4" xfId="8019" xr:uid="{F33FD93F-E7CF-457A-9AF9-9DD301DFA993}"/>
    <cellStyle name="Comma 3 2 2 3 4 2" xfId="22276" xr:uid="{1B9A8D50-52E4-4A04-85E8-88414585A46D}"/>
    <cellStyle name="Comma 3 2 2 3 4 3" xfId="34157" xr:uid="{DF48A377-93BF-4F60-8A7C-E6116AAEA895}"/>
    <cellStyle name="Comma 3 2 2 3 4 4" xfId="48414" xr:uid="{E221DAD0-492C-4579-868C-D65DFCB1E08C}"/>
    <cellStyle name="Comma 3 2 2 3 5" xfId="10395" xr:uid="{71B7DAAF-B2B9-44FB-A4C7-D50D6EE4B47A}"/>
    <cellStyle name="Comma 3 2 2 3 5 2" xfId="24652" xr:uid="{D2CE9C1A-8687-4B8E-BEDB-C1A5B901E756}"/>
    <cellStyle name="Comma 3 2 2 3 5 3" xfId="36533" xr:uid="{E4834C7D-1994-4372-A642-597C31096095}"/>
    <cellStyle name="Comma 3 2 2 3 5 4" xfId="50790" xr:uid="{154DE530-12AF-43F4-B131-3BCA9A18E312}"/>
    <cellStyle name="Comma 3 2 2 3 6" xfId="12772" xr:uid="{D86EAD3E-15E9-4D34-AE92-67C67A5B3E20}"/>
    <cellStyle name="Comma 3 2 2 3 6 2" xfId="38910" xr:uid="{396B0ADF-D722-434D-BFAD-6FD12F4ABA21}"/>
    <cellStyle name="Comma 3 2 2 3 6 3" xfId="53167" xr:uid="{E70832A4-62E6-423D-9D69-8B0DB375A57E}"/>
    <cellStyle name="Comma 3 2 2 3 7" xfId="15148" xr:uid="{EAF7B45C-69C9-4D7B-810A-F8B1E4F28A74}"/>
    <cellStyle name="Comma 3 2 2 3 8" xfId="27029" xr:uid="{372856D4-1128-4E8D-B8B1-56B6074ACE2F}"/>
    <cellStyle name="Comma 3 2 2 3 9" xfId="41286" xr:uid="{3C81F0E0-C5E8-486E-9FCE-E0151CDACE8C}"/>
    <cellStyle name="Comma 3 2 2 4" xfId="1683" xr:uid="{1D25AF9F-7014-4D26-851B-C970FE364F60}"/>
    <cellStyle name="Comma 3 2 2 4 2" xfId="4059" xr:uid="{B732DFA4-61F5-4ADA-8F04-39BBE3104E8D}"/>
    <cellStyle name="Comma 3 2 2 4 2 2" xfId="18316" xr:uid="{54640567-244B-4F98-ADF2-A202355ACF18}"/>
    <cellStyle name="Comma 3 2 2 4 2 3" xfId="30197" xr:uid="{CC9DA7A6-E5CE-4D32-A8C3-DD406FD08179}"/>
    <cellStyle name="Comma 3 2 2 4 2 4" xfId="44454" xr:uid="{13F09F0B-D3F0-486F-9A42-7BF647374EDF}"/>
    <cellStyle name="Comma 3 2 2 4 3" xfId="6435" xr:uid="{265E2740-971B-441D-B598-317E9508D55D}"/>
    <cellStyle name="Comma 3 2 2 4 3 2" xfId="20692" xr:uid="{A3034387-E84D-4A8C-A127-ED665F42D6BB}"/>
    <cellStyle name="Comma 3 2 2 4 3 3" xfId="32573" xr:uid="{E51EA3E7-2896-4BB5-BB97-59CDDFD73252}"/>
    <cellStyle name="Comma 3 2 2 4 3 4" xfId="46830" xr:uid="{DE08506C-3B78-4674-B816-15856859662D}"/>
    <cellStyle name="Comma 3 2 2 4 4" xfId="8811" xr:uid="{3F6FABFE-F188-462E-A35B-A110250942F4}"/>
    <cellStyle name="Comma 3 2 2 4 4 2" xfId="23068" xr:uid="{34102842-EFAA-4942-80FC-A9920FB20B9B}"/>
    <cellStyle name="Comma 3 2 2 4 4 3" xfId="34949" xr:uid="{0017841D-6D9F-4355-88EE-039742AACB0F}"/>
    <cellStyle name="Comma 3 2 2 4 4 4" xfId="49206" xr:uid="{B589938F-0745-43B2-AA5B-1FF94D37F193}"/>
    <cellStyle name="Comma 3 2 2 4 5" xfId="11187" xr:uid="{32E4FECA-65A0-4958-9803-93670A871BB5}"/>
    <cellStyle name="Comma 3 2 2 4 5 2" xfId="25444" xr:uid="{18D8096F-E728-4AEF-98A6-BA71A348F7B0}"/>
    <cellStyle name="Comma 3 2 2 4 5 3" xfId="37325" xr:uid="{0EE2B42A-8412-41FD-8DB1-CF79C4AEE158}"/>
    <cellStyle name="Comma 3 2 2 4 5 4" xfId="51582" xr:uid="{6E593AA4-B4C3-4323-9834-73FEE81F4F83}"/>
    <cellStyle name="Comma 3 2 2 4 6" xfId="13564" xr:uid="{6C077839-A3AA-4C63-8B4B-A89486EC62D8}"/>
    <cellStyle name="Comma 3 2 2 4 6 2" xfId="39702" xr:uid="{9639662E-F880-4CE5-B485-19132305C0A7}"/>
    <cellStyle name="Comma 3 2 2 4 6 3" xfId="53959" xr:uid="{92BF35B7-5788-424F-BB4A-2CB8A48217F8}"/>
    <cellStyle name="Comma 3 2 2 4 7" xfId="15940" xr:uid="{0E0F3DC1-21F3-4B56-808B-DA2B091CF03A}"/>
    <cellStyle name="Comma 3 2 2 4 8" xfId="27821" xr:uid="{B452C700-78B4-4DF5-A604-F4B6426ACFE9}"/>
    <cellStyle name="Comma 3 2 2 4 9" xfId="42078" xr:uid="{FABEEA39-911C-446D-9AB5-BAA82CEAA395}"/>
    <cellStyle name="Comma 3 2 2 5" xfId="2475" xr:uid="{53974187-0DB9-4CE1-A625-C08301E82CB2}"/>
    <cellStyle name="Comma 3 2 2 5 2" xfId="16732" xr:uid="{4C7F3D00-77A7-490D-8AE7-69409CC37D4E}"/>
    <cellStyle name="Comma 3 2 2 5 3" xfId="28613" xr:uid="{4B53D3BE-EFC4-4A7F-8BE0-5EACAF579727}"/>
    <cellStyle name="Comma 3 2 2 5 4" xfId="42870" xr:uid="{4709BE13-B883-4802-BFC4-5835154C68A3}"/>
    <cellStyle name="Comma 3 2 2 6" xfId="4851" xr:uid="{1CB92C1B-C35D-4FD5-9567-65C298F8F0ED}"/>
    <cellStyle name="Comma 3 2 2 6 2" xfId="19108" xr:uid="{7614EF9A-E107-4E61-B87D-7B02EF3E3D68}"/>
    <cellStyle name="Comma 3 2 2 6 3" xfId="30989" xr:uid="{85440A27-5700-4416-977B-B11A0AF8FAC6}"/>
    <cellStyle name="Comma 3 2 2 6 4" xfId="45246" xr:uid="{26B68C15-E319-4972-AE46-20ADC2350294}"/>
    <cellStyle name="Comma 3 2 2 7" xfId="7227" xr:uid="{1573264D-9E49-44C6-9FA3-A349ACC4FB92}"/>
    <cellStyle name="Comma 3 2 2 7 2" xfId="21484" xr:uid="{6987FAA2-4AD8-42BE-86B2-A93216C2FC38}"/>
    <cellStyle name="Comma 3 2 2 7 3" xfId="33365" xr:uid="{AE0879E1-F450-4E3E-A043-9D1024830BE3}"/>
    <cellStyle name="Comma 3 2 2 7 4" xfId="47622" xr:uid="{5DF8A8A9-AE37-4480-9CFD-E04D666B3321}"/>
    <cellStyle name="Comma 3 2 2 8" xfId="9603" xr:uid="{0DEDCE7F-00CF-4A96-89F6-5EE2DD4F761B}"/>
    <cellStyle name="Comma 3 2 2 8 2" xfId="23860" xr:uid="{48986380-22F7-41D9-9354-BA5023CB2E7C}"/>
    <cellStyle name="Comma 3 2 2 8 3" xfId="35741" xr:uid="{8DDA81E7-86B3-496A-AAEF-35BA04309621}"/>
    <cellStyle name="Comma 3 2 2 8 4" xfId="49998" xr:uid="{03AA0BD5-EF6B-4846-A982-EB15D26AD16E}"/>
    <cellStyle name="Comma 3 2 2 9" xfId="11980" xr:uid="{67F92FF0-CEF7-48E8-BC69-C67DCA607DB0}"/>
    <cellStyle name="Comma 3 2 2 9 2" xfId="38118" xr:uid="{35F4F72F-6543-484C-8D0D-FBC431FA81F9}"/>
    <cellStyle name="Comma 3 2 2 9 3" xfId="52375" xr:uid="{137135B7-2B5B-4B2C-A32E-86516FBB7DD4}"/>
    <cellStyle name="Comma 3 2 20" xfId="9567" xr:uid="{EA16C966-4388-4D51-8196-B5BFE7FFEFDF}"/>
    <cellStyle name="Comma 3 2 20 2" xfId="23824" xr:uid="{B13BB8AC-3483-464E-BB82-E195B2B517C8}"/>
    <cellStyle name="Comma 3 2 20 3" xfId="35705" xr:uid="{BA1D228B-A214-4497-AF6D-D6035B908720}"/>
    <cellStyle name="Comma 3 2 20 4" xfId="49962" xr:uid="{AD9B2736-D617-42F2-A077-64235F604F1D}"/>
    <cellStyle name="Comma 3 2 21" xfId="11944" xr:uid="{0CEB5AB9-861A-4725-90AE-5642D9054E70}"/>
    <cellStyle name="Comma 3 2 21 2" xfId="38082" xr:uid="{E1BCC5CE-0A69-4B49-A8F6-6713F128D36E}"/>
    <cellStyle name="Comma 3 2 21 3" xfId="52339" xr:uid="{8F136691-4FF5-408F-95F1-0AD9C12AE9CD}"/>
    <cellStyle name="Comma 3 2 22" xfId="14320" xr:uid="{89A1EF4D-B18C-45B1-8D69-3AE5BDDED047}"/>
    <cellStyle name="Comma 3 2 23" xfId="26201" xr:uid="{59AFCAB5-B3AE-44E0-B15E-1608777C8789}"/>
    <cellStyle name="Comma 3 2 24" xfId="40458" xr:uid="{B1483CA6-0FE3-47B4-B203-D5588FCFF0FD}"/>
    <cellStyle name="Comma 3 2 3" xfId="135" xr:uid="{AF003936-BE1C-4DE4-8D4C-1DB174860FFC}"/>
    <cellStyle name="Comma 3 2 3 10" xfId="14392" xr:uid="{10B0F90A-155A-4163-8B95-891097B0F403}"/>
    <cellStyle name="Comma 3 2 3 11" xfId="26273" xr:uid="{0D2E45DC-A7B3-4F93-BE10-52328C7EDBA4}"/>
    <cellStyle name="Comma 3 2 3 12" xfId="40530" xr:uid="{9F5D029B-E4A5-4F19-9D1C-3A41B4A62B00}"/>
    <cellStyle name="Comma 3 2 3 2" xfId="495" xr:uid="{23165F33-C2B0-4981-8C27-3F4B6B9724FD}"/>
    <cellStyle name="Comma 3 2 3 2 10" xfId="26633" xr:uid="{63231A70-19F6-4A3F-8403-6B9396B898B6}"/>
    <cellStyle name="Comma 3 2 3 2 11" xfId="40890" xr:uid="{2B41E812-F986-4DC5-ADC4-7A99E345FC95}"/>
    <cellStyle name="Comma 3 2 3 2 2" xfId="1287" xr:uid="{59F1483E-3B21-4463-AF73-A872CE3C38C5}"/>
    <cellStyle name="Comma 3 2 3 2 2 2" xfId="3663" xr:uid="{BF6268DF-E546-4601-A56E-157B26CC55BC}"/>
    <cellStyle name="Comma 3 2 3 2 2 2 2" xfId="17920" xr:uid="{B1C8CBCF-8036-44B6-98F0-138017E94D0B}"/>
    <cellStyle name="Comma 3 2 3 2 2 2 3" xfId="29801" xr:uid="{F2C6F1A0-2EC2-4EFD-8C22-7BB1498317F9}"/>
    <cellStyle name="Comma 3 2 3 2 2 2 4" xfId="44058" xr:uid="{E27752CA-6F2F-4E67-94D1-AF94AD96FDD1}"/>
    <cellStyle name="Comma 3 2 3 2 2 3" xfId="6039" xr:uid="{B9FB535D-CEB4-4615-A98B-3F7AA4D03490}"/>
    <cellStyle name="Comma 3 2 3 2 2 3 2" xfId="20296" xr:uid="{64CD8A30-C8F6-4BE5-8985-8C738F4096C4}"/>
    <cellStyle name="Comma 3 2 3 2 2 3 3" xfId="32177" xr:uid="{53DD0EC7-4854-47CE-95F5-F34DBB135E02}"/>
    <cellStyle name="Comma 3 2 3 2 2 3 4" xfId="46434" xr:uid="{7724F818-EEB4-4103-B8AA-5F65D69754A2}"/>
    <cellStyle name="Comma 3 2 3 2 2 4" xfId="8415" xr:uid="{33BEF2FE-F45A-4142-A95C-B1A07DE39238}"/>
    <cellStyle name="Comma 3 2 3 2 2 4 2" xfId="22672" xr:uid="{71D4C558-4E29-45B3-9CB5-91CBA7B8364A}"/>
    <cellStyle name="Comma 3 2 3 2 2 4 3" xfId="34553" xr:uid="{E4CA6410-1C77-47E9-BCB3-E7393D664B80}"/>
    <cellStyle name="Comma 3 2 3 2 2 4 4" xfId="48810" xr:uid="{0CE06A1F-1C0F-44B4-920F-8AE9DD4F46D9}"/>
    <cellStyle name="Comma 3 2 3 2 2 5" xfId="10791" xr:uid="{27ED7200-155C-48BF-8842-85B49A456147}"/>
    <cellStyle name="Comma 3 2 3 2 2 5 2" xfId="25048" xr:uid="{2BF39641-FCB3-43FF-8F64-9BBD10B87526}"/>
    <cellStyle name="Comma 3 2 3 2 2 5 3" xfId="36929" xr:uid="{80F30042-DF50-4E5F-B46A-1CD70C154604}"/>
    <cellStyle name="Comma 3 2 3 2 2 5 4" xfId="51186" xr:uid="{64410AEB-CC40-4128-9568-38411651A984}"/>
    <cellStyle name="Comma 3 2 3 2 2 6" xfId="13168" xr:uid="{C81E1E8B-DE70-4605-AE34-6C9237E08485}"/>
    <cellStyle name="Comma 3 2 3 2 2 6 2" xfId="39306" xr:uid="{9E2BFB8D-CF75-47C6-93CE-5A8FD55636CF}"/>
    <cellStyle name="Comma 3 2 3 2 2 6 3" xfId="53563" xr:uid="{BEF3E916-55C3-4208-8863-2ACE5025C77D}"/>
    <cellStyle name="Comma 3 2 3 2 2 7" xfId="15544" xr:uid="{65561386-01AE-4D9E-9366-202976704B2F}"/>
    <cellStyle name="Comma 3 2 3 2 2 8" xfId="27425" xr:uid="{28508961-186E-4BAF-8795-D27673A4F37A}"/>
    <cellStyle name="Comma 3 2 3 2 2 9" xfId="41682" xr:uid="{F75CF2D6-4B97-4BBA-991F-40501F75678C}"/>
    <cellStyle name="Comma 3 2 3 2 3" xfId="2079" xr:uid="{D01DA31C-3FE2-4076-9EEB-254258A59C02}"/>
    <cellStyle name="Comma 3 2 3 2 3 2" xfId="4455" xr:uid="{FD2D7F8A-3955-4A29-A504-147B19C02FA1}"/>
    <cellStyle name="Comma 3 2 3 2 3 2 2" xfId="18712" xr:uid="{1A6CB8E5-3132-462C-8D6B-0A770B3BF2ED}"/>
    <cellStyle name="Comma 3 2 3 2 3 2 3" xfId="30593" xr:uid="{6998C264-6377-4E80-935D-C04EED2307AA}"/>
    <cellStyle name="Comma 3 2 3 2 3 2 4" xfId="44850" xr:uid="{37F3C8A5-01E2-4A0D-91A6-B059DD8C9A60}"/>
    <cellStyle name="Comma 3 2 3 2 3 3" xfId="6831" xr:uid="{95FE901F-85D4-4F49-B910-3F61336EBA09}"/>
    <cellStyle name="Comma 3 2 3 2 3 3 2" xfId="21088" xr:uid="{7DCDCCD4-7864-4ED0-A6D9-51CE48903D48}"/>
    <cellStyle name="Comma 3 2 3 2 3 3 3" xfId="32969" xr:uid="{CDAD5453-199B-4FDC-A964-BE4BDA6E6F8C}"/>
    <cellStyle name="Comma 3 2 3 2 3 3 4" xfId="47226" xr:uid="{A6C016DC-8937-41B1-B725-9E99830851EF}"/>
    <cellStyle name="Comma 3 2 3 2 3 4" xfId="9207" xr:uid="{3DD30721-2FD4-4C19-B46A-122F4B398D0B}"/>
    <cellStyle name="Comma 3 2 3 2 3 4 2" xfId="23464" xr:uid="{D98DBC99-0E16-46DD-AD31-B97A1D6F4CF1}"/>
    <cellStyle name="Comma 3 2 3 2 3 4 3" xfId="35345" xr:uid="{2C26AD0F-B558-4E2A-9B10-B56760B9A3EC}"/>
    <cellStyle name="Comma 3 2 3 2 3 4 4" xfId="49602" xr:uid="{A54D047A-5728-473A-9A5A-908FE77F3A81}"/>
    <cellStyle name="Comma 3 2 3 2 3 5" xfId="11583" xr:uid="{86144A4A-0744-4224-95CE-403AF49D38C5}"/>
    <cellStyle name="Comma 3 2 3 2 3 5 2" xfId="25840" xr:uid="{73251452-A604-4F6D-97A7-B22AA56C0350}"/>
    <cellStyle name="Comma 3 2 3 2 3 5 3" xfId="37721" xr:uid="{CB52BD0C-28AE-43A0-9D4A-CFBFAC116532}"/>
    <cellStyle name="Comma 3 2 3 2 3 5 4" xfId="51978" xr:uid="{37B885DE-9F11-4010-854C-AD4CB892EE70}"/>
    <cellStyle name="Comma 3 2 3 2 3 6" xfId="13960" xr:uid="{3ECEFDD1-69E9-4055-B88D-931098201EF7}"/>
    <cellStyle name="Comma 3 2 3 2 3 6 2" xfId="40098" xr:uid="{D8D98946-8B9C-4A16-AD63-F35D5847BE2E}"/>
    <cellStyle name="Comma 3 2 3 2 3 6 3" xfId="54355" xr:uid="{1D797E5A-9BF0-46B2-8097-066A77A5B7CF}"/>
    <cellStyle name="Comma 3 2 3 2 3 7" xfId="16336" xr:uid="{045308A5-0B2B-4997-9573-3A2FAD54A8E6}"/>
    <cellStyle name="Comma 3 2 3 2 3 8" xfId="28217" xr:uid="{9B965204-2C9F-4B63-9F50-10C6BD7D1BFD}"/>
    <cellStyle name="Comma 3 2 3 2 3 9" xfId="42474" xr:uid="{F4802847-A08F-486E-8776-DB1AACF1A49C}"/>
    <cellStyle name="Comma 3 2 3 2 4" xfId="2871" xr:uid="{8C193E2B-BE6E-40E4-B866-2BE8A589A178}"/>
    <cellStyle name="Comma 3 2 3 2 4 2" xfId="17128" xr:uid="{25F49ECD-EEC9-4859-8987-C894CDF19BEC}"/>
    <cellStyle name="Comma 3 2 3 2 4 3" xfId="29009" xr:uid="{826B7617-52BC-41BF-B038-8470A9762FEB}"/>
    <cellStyle name="Comma 3 2 3 2 4 4" xfId="43266" xr:uid="{D689300D-0258-4D5E-B681-A87BB4FE6C84}"/>
    <cellStyle name="Comma 3 2 3 2 5" xfId="5247" xr:uid="{E973D800-EBAF-42ED-93E0-CFFDDF1B16E3}"/>
    <cellStyle name="Comma 3 2 3 2 5 2" xfId="19504" xr:uid="{4974185E-972E-4356-9D61-4B4C30400818}"/>
    <cellStyle name="Comma 3 2 3 2 5 3" xfId="31385" xr:uid="{8AF76E9E-FA83-4344-94E5-F3EB3C07EDB7}"/>
    <cellStyle name="Comma 3 2 3 2 5 4" xfId="45642" xr:uid="{758CDB79-1BB5-472F-80F1-2BF2191A7C9F}"/>
    <cellStyle name="Comma 3 2 3 2 6" xfId="7623" xr:uid="{C9588392-4CD1-4EBB-A9DA-F0246589E3C3}"/>
    <cellStyle name="Comma 3 2 3 2 6 2" xfId="21880" xr:uid="{7428E949-76F9-4CD8-950F-2060A047A26F}"/>
    <cellStyle name="Comma 3 2 3 2 6 3" xfId="33761" xr:uid="{4B5D6E18-F8D6-4154-9C1F-6A5ECFE0D5ED}"/>
    <cellStyle name="Comma 3 2 3 2 6 4" xfId="48018" xr:uid="{46F7F20B-A12C-4553-9482-538DFE819E7B}"/>
    <cellStyle name="Comma 3 2 3 2 7" xfId="9999" xr:uid="{65589F5E-2EF7-4CB8-8F58-B17AE592913C}"/>
    <cellStyle name="Comma 3 2 3 2 7 2" xfId="24256" xr:uid="{0A65BAE5-17AB-403D-BFC9-166E06CE4CAA}"/>
    <cellStyle name="Comma 3 2 3 2 7 3" xfId="36137" xr:uid="{3DCA7E4A-B0E0-4ED5-8A14-180FE4561239}"/>
    <cellStyle name="Comma 3 2 3 2 7 4" xfId="50394" xr:uid="{48B5C54D-D2D4-47E7-A717-BD6D6F710EE9}"/>
    <cellStyle name="Comma 3 2 3 2 8" xfId="12376" xr:uid="{00B143ED-267F-4B80-BA76-FA81E3D7B420}"/>
    <cellStyle name="Comma 3 2 3 2 8 2" xfId="38514" xr:uid="{FFC2BBA3-B635-4508-9A45-4D73897CD6DB}"/>
    <cellStyle name="Comma 3 2 3 2 8 3" xfId="52771" xr:uid="{448105C5-1593-4F55-9C9E-D0F55E435BD4}"/>
    <cellStyle name="Comma 3 2 3 2 9" xfId="14752" xr:uid="{8145EE87-CA56-42BD-8E44-2940142C45B2}"/>
    <cellStyle name="Comma 3 2 3 3" xfId="927" xr:uid="{C93203E9-C57D-47CF-A954-922991C2CE32}"/>
    <cellStyle name="Comma 3 2 3 3 2" xfId="3303" xr:uid="{783E9795-6216-41BA-9965-3F0CB0AFFB8A}"/>
    <cellStyle name="Comma 3 2 3 3 2 2" xfId="17560" xr:uid="{AA7862D1-335F-4682-A020-CF3C4ACB26F4}"/>
    <cellStyle name="Comma 3 2 3 3 2 3" xfId="29441" xr:uid="{0F38290F-16E3-4E4B-98C0-88174B38EFBA}"/>
    <cellStyle name="Comma 3 2 3 3 2 4" xfId="43698" xr:uid="{5DBD8BB0-E821-4E89-8AFE-292B181F3155}"/>
    <cellStyle name="Comma 3 2 3 3 3" xfId="5679" xr:uid="{92FB15AB-989D-4AF5-BBA1-391EC2226529}"/>
    <cellStyle name="Comma 3 2 3 3 3 2" xfId="19936" xr:uid="{924AC6EE-1018-41FF-986C-BEDEF01D8CF3}"/>
    <cellStyle name="Comma 3 2 3 3 3 3" xfId="31817" xr:uid="{4038C915-27E0-4187-8EB3-BD1C518B1C4D}"/>
    <cellStyle name="Comma 3 2 3 3 3 4" xfId="46074" xr:uid="{7B09DB37-2596-4177-B8BF-8CDA11F1700F}"/>
    <cellStyle name="Comma 3 2 3 3 4" xfId="8055" xr:uid="{B0E58136-D237-429B-B8F2-C703A921CC24}"/>
    <cellStyle name="Comma 3 2 3 3 4 2" xfId="22312" xr:uid="{2CDF3D51-F0AC-4D55-8AD4-9F55DB4D4489}"/>
    <cellStyle name="Comma 3 2 3 3 4 3" xfId="34193" xr:uid="{0ED95F34-C364-4829-9BB7-5FD7946EB89D}"/>
    <cellStyle name="Comma 3 2 3 3 4 4" xfId="48450" xr:uid="{7F96360D-8ED2-40BB-8406-1C1EBD291D42}"/>
    <cellStyle name="Comma 3 2 3 3 5" xfId="10431" xr:uid="{2D969B7A-FF5F-4AD3-8612-95146EBB5299}"/>
    <cellStyle name="Comma 3 2 3 3 5 2" xfId="24688" xr:uid="{67793C9C-F86A-4500-BB74-C94FA0072F52}"/>
    <cellStyle name="Comma 3 2 3 3 5 3" xfId="36569" xr:uid="{383EECAD-8E7E-45AA-8863-BF73F7657D75}"/>
    <cellStyle name="Comma 3 2 3 3 5 4" xfId="50826" xr:uid="{7935CF3A-68F6-4FE5-8B3F-E3DF8C7B99AF}"/>
    <cellStyle name="Comma 3 2 3 3 6" xfId="12808" xr:uid="{C341C6BC-5429-4438-AF27-BD058A9302D6}"/>
    <cellStyle name="Comma 3 2 3 3 6 2" xfId="38946" xr:uid="{6408854D-6900-4583-9F8D-A9AFB7EFF633}"/>
    <cellStyle name="Comma 3 2 3 3 6 3" xfId="53203" xr:uid="{FC41D6DD-ECD8-42DD-8FC1-489D50B1C6D7}"/>
    <cellStyle name="Comma 3 2 3 3 7" xfId="15184" xr:uid="{DA80797C-A9FE-4AC3-B461-6C76D7FFF8A2}"/>
    <cellStyle name="Comma 3 2 3 3 8" xfId="27065" xr:uid="{187CE69F-A042-48C9-8CC9-7C255ED3A39B}"/>
    <cellStyle name="Comma 3 2 3 3 9" xfId="41322" xr:uid="{7396FDAD-B0BC-4E8E-A983-328FA749B302}"/>
    <cellStyle name="Comma 3 2 3 4" xfId="1719" xr:uid="{F2E991B2-F7BE-4D71-9586-872219CB77B6}"/>
    <cellStyle name="Comma 3 2 3 4 2" xfId="4095" xr:uid="{5381C1AE-E862-4C25-A037-6ADC2592A231}"/>
    <cellStyle name="Comma 3 2 3 4 2 2" xfId="18352" xr:uid="{E9982647-9E81-4D39-9711-161D50F2D461}"/>
    <cellStyle name="Comma 3 2 3 4 2 3" xfId="30233" xr:uid="{7F8E6799-1B4B-44AB-B5E4-D77DBB84F6BC}"/>
    <cellStyle name="Comma 3 2 3 4 2 4" xfId="44490" xr:uid="{F4E8A204-52AB-41AC-8FF1-123AE6010D4E}"/>
    <cellStyle name="Comma 3 2 3 4 3" xfId="6471" xr:uid="{EFD56C22-7077-43BE-A8E5-288553DE74DB}"/>
    <cellStyle name="Comma 3 2 3 4 3 2" xfId="20728" xr:uid="{2B8BD825-7C5C-4DAD-9AB2-2377A0CDD9B3}"/>
    <cellStyle name="Comma 3 2 3 4 3 3" xfId="32609" xr:uid="{E8C8EA23-5340-41FA-9428-CEC39459B772}"/>
    <cellStyle name="Comma 3 2 3 4 3 4" xfId="46866" xr:uid="{415094FF-DFB6-466E-A4A7-328F1009E5E8}"/>
    <cellStyle name="Comma 3 2 3 4 4" xfId="8847" xr:uid="{B8C40845-9CB9-49CF-98A0-98F7A1D9D772}"/>
    <cellStyle name="Comma 3 2 3 4 4 2" xfId="23104" xr:uid="{6E83AAB5-3F57-46B9-9441-74A834700DA6}"/>
    <cellStyle name="Comma 3 2 3 4 4 3" xfId="34985" xr:uid="{68A98C66-4EF2-47A6-97DC-122B24483D61}"/>
    <cellStyle name="Comma 3 2 3 4 4 4" xfId="49242" xr:uid="{99672AFC-F60A-4F1F-811A-003DBACD652D}"/>
    <cellStyle name="Comma 3 2 3 4 5" xfId="11223" xr:uid="{8B2BB513-972E-4E10-B6FD-02AFD74E1D34}"/>
    <cellStyle name="Comma 3 2 3 4 5 2" xfId="25480" xr:uid="{20DAFDF3-5931-4C03-BB90-4923C64D24F7}"/>
    <cellStyle name="Comma 3 2 3 4 5 3" xfId="37361" xr:uid="{6EA41035-64CB-4C3D-91BD-FAC1608A670A}"/>
    <cellStyle name="Comma 3 2 3 4 5 4" xfId="51618" xr:uid="{AE4D9336-E3AC-40D7-A56C-5EDBC3528C86}"/>
    <cellStyle name="Comma 3 2 3 4 6" xfId="13600" xr:uid="{88B021EF-88D5-448D-BE80-E433E9516037}"/>
    <cellStyle name="Comma 3 2 3 4 6 2" xfId="39738" xr:uid="{0B7A8174-FD0E-44EF-8A03-98D5CC131628}"/>
    <cellStyle name="Comma 3 2 3 4 6 3" xfId="53995" xr:uid="{C8C80303-8EC9-40CB-A5D8-6B4054D7D387}"/>
    <cellStyle name="Comma 3 2 3 4 7" xfId="15976" xr:uid="{D8A75F89-15B3-4B12-A607-5E6326376411}"/>
    <cellStyle name="Comma 3 2 3 4 8" xfId="27857" xr:uid="{23CCFE04-A489-4BCC-AA5A-556252AC1CDF}"/>
    <cellStyle name="Comma 3 2 3 4 9" xfId="42114" xr:uid="{7AE59626-CDDE-4D06-A39C-6B802E5C5F12}"/>
    <cellStyle name="Comma 3 2 3 5" xfId="2511" xr:uid="{4A6F3FAF-CCB4-496B-B0E1-0DE09D987EC2}"/>
    <cellStyle name="Comma 3 2 3 5 2" xfId="16768" xr:uid="{E0E08FC7-06AE-4D49-BB50-835C755A065C}"/>
    <cellStyle name="Comma 3 2 3 5 3" xfId="28649" xr:uid="{7450C926-678D-4957-8B77-EBEEEEB1361B}"/>
    <cellStyle name="Comma 3 2 3 5 4" xfId="42906" xr:uid="{FF3EDE9C-6D15-4EE8-9672-E538D33CFC7C}"/>
    <cellStyle name="Comma 3 2 3 6" xfId="4887" xr:uid="{4F1F0F3F-423A-498B-B679-EE11CD117568}"/>
    <cellStyle name="Comma 3 2 3 6 2" xfId="19144" xr:uid="{410EAD89-AB14-4407-8879-761611D18CA9}"/>
    <cellStyle name="Comma 3 2 3 6 3" xfId="31025" xr:uid="{711B028E-B4DE-4CE6-957C-FB7EEA54CB5F}"/>
    <cellStyle name="Comma 3 2 3 6 4" xfId="45282" xr:uid="{FFF850B6-457E-4FB8-819B-CFE57E84FEB6}"/>
    <cellStyle name="Comma 3 2 3 7" xfId="7263" xr:uid="{0605CA56-F3B4-4A6D-9606-B713DA0C47FB}"/>
    <cellStyle name="Comma 3 2 3 7 2" xfId="21520" xr:uid="{E4459186-D9D5-4B5E-8285-6E13D9D8E1AC}"/>
    <cellStyle name="Comma 3 2 3 7 3" xfId="33401" xr:uid="{BB380D7F-43A6-400F-8658-060580D79F18}"/>
    <cellStyle name="Comma 3 2 3 7 4" xfId="47658" xr:uid="{B9B6E6C2-1ECF-4C04-ACEE-39B53246032D}"/>
    <cellStyle name="Comma 3 2 3 8" xfId="9639" xr:uid="{9A2BDBDC-C4E0-43E9-A776-4F123C512EA5}"/>
    <cellStyle name="Comma 3 2 3 8 2" xfId="23896" xr:uid="{41DFC3BD-7B62-4570-80E1-EFF17B873BEA}"/>
    <cellStyle name="Comma 3 2 3 8 3" xfId="35777" xr:uid="{0EDA18FC-3219-457B-96DD-59FDCE6CAC0E}"/>
    <cellStyle name="Comma 3 2 3 8 4" xfId="50034" xr:uid="{81D2B72C-1DE6-4466-81BE-36E08C90E29F}"/>
    <cellStyle name="Comma 3 2 3 9" xfId="12016" xr:uid="{668DA53A-3305-45E3-8821-C819486769D2}"/>
    <cellStyle name="Comma 3 2 3 9 2" xfId="38154" xr:uid="{A4D51BEF-A3B4-432A-9A6E-24815CAD0F8F}"/>
    <cellStyle name="Comma 3 2 3 9 3" xfId="52411" xr:uid="{BB1508E1-3C08-4067-A861-6A99AC5C22C2}"/>
    <cellStyle name="Comma 3 2 4" xfId="171" xr:uid="{7C265485-10E7-49A3-8256-A07568F4416C}"/>
    <cellStyle name="Comma 3 2 4 10" xfId="14428" xr:uid="{2558F973-5A5F-4B03-8F05-2E302E2B68B2}"/>
    <cellStyle name="Comma 3 2 4 11" xfId="26309" xr:uid="{BB0F0FC9-ABD6-43B9-8FE5-8FFBACBCE21D}"/>
    <cellStyle name="Comma 3 2 4 12" xfId="40566" xr:uid="{FF638090-8FBA-4333-B31F-ADC822300634}"/>
    <cellStyle name="Comma 3 2 4 2" xfId="531" xr:uid="{E938A575-A8F7-4749-919B-C259F2AA9F10}"/>
    <cellStyle name="Comma 3 2 4 2 10" xfId="26669" xr:uid="{B74A486A-7CBE-40DC-A264-DBB526382248}"/>
    <cellStyle name="Comma 3 2 4 2 11" xfId="40926" xr:uid="{A754543F-F606-49ED-B5F8-AEC24C4DC4F9}"/>
    <cellStyle name="Comma 3 2 4 2 2" xfId="1323" xr:uid="{61166FE6-8080-4797-9196-27015A003770}"/>
    <cellStyle name="Comma 3 2 4 2 2 2" xfId="3699" xr:uid="{FC18EA25-E5C9-4F43-A62C-A0D485CDA959}"/>
    <cellStyle name="Comma 3 2 4 2 2 2 2" xfId="17956" xr:uid="{ECB48BD0-3183-4FC8-9046-92F89A0CBAB6}"/>
    <cellStyle name="Comma 3 2 4 2 2 2 3" xfId="29837" xr:uid="{BF1E6EE0-645E-4153-9C80-32F5D2454061}"/>
    <cellStyle name="Comma 3 2 4 2 2 2 4" xfId="44094" xr:uid="{0C88C464-81D8-4E6B-B90A-2D36B6EC54E6}"/>
    <cellStyle name="Comma 3 2 4 2 2 3" xfId="6075" xr:uid="{BC588DDA-C113-41F4-B840-70CC1723D7D1}"/>
    <cellStyle name="Comma 3 2 4 2 2 3 2" xfId="20332" xr:uid="{C8A4932F-58B5-4CB2-A55E-EDF35049DD6F}"/>
    <cellStyle name="Comma 3 2 4 2 2 3 3" xfId="32213" xr:uid="{479E2A40-550A-4F86-91CD-0ADE435262D8}"/>
    <cellStyle name="Comma 3 2 4 2 2 3 4" xfId="46470" xr:uid="{511570AF-1592-4EF3-B9AC-B44D99C0C58E}"/>
    <cellStyle name="Comma 3 2 4 2 2 4" xfId="8451" xr:uid="{BCBBD27E-D09E-4081-B92E-7B016DB911DD}"/>
    <cellStyle name="Comma 3 2 4 2 2 4 2" xfId="22708" xr:uid="{81667EB1-1FD2-4BE1-8CCF-6F88B84AC3FC}"/>
    <cellStyle name="Comma 3 2 4 2 2 4 3" xfId="34589" xr:uid="{54F607AF-7E7D-40E3-9E9C-D83568CA9FBC}"/>
    <cellStyle name="Comma 3 2 4 2 2 4 4" xfId="48846" xr:uid="{4499E1C3-D9CD-4FF7-B447-1D87951D3871}"/>
    <cellStyle name="Comma 3 2 4 2 2 5" xfId="10827" xr:uid="{88091C0A-653E-4665-A9F6-6D4409D11314}"/>
    <cellStyle name="Comma 3 2 4 2 2 5 2" xfId="25084" xr:uid="{8A596073-28F4-4505-AB41-EEBD3416B962}"/>
    <cellStyle name="Comma 3 2 4 2 2 5 3" xfId="36965" xr:uid="{3481DCC6-339A-40D6-B300-01B9771EED86}"/>
    <cellStyle name="Comma 3 2 4 2 2 5 4" xfId="51222" xr:uid="{41A8BDFC-57C3-402A-99F6-CFD23C404296}"/>
    <cellStyle name="Comma 3 2 4 2 2 6" xfId="13204" xr:uid="{0DAEBE8B-6405-4F78-A9CF-E5090147DAC5}"/>
    <cellStyle name="Comma 3 2 4 2 2 6 2" xfId="39342" xr:uid="{4186092F-48AF-4861-8723-DAE676153040}"/>
    <cellStyle name="Comma 3 2 4 2 2 6 3" xfId="53599" xr:uid="{97BEC6DE-39E1-41A7-8B15-FC95417142E5}"/>
    <cellStyle name="Comma 3 2 4 2 2 7" xfId="15580" xr:uid="{2F7BF8EF-EE75-4DA2-AA48-FCDD556A204B}"/>
    <cellStyle name="Comma 3 2 4 2 2 8" xfId="27461" xr:uid="{65AA275A-BB6B-4A75-94C6-0EC7EDB41CED}"/>
    <cellStyle name="Comma 3 2 4 2 2 9" xfId="41718" xr:uid="{732D8F26-9D96-41A2-B6C5-418259D97DF8}"/>
    <cellStyle name="Comma 3 2 4 2 3" xfId="2115" xr:uid="{DE21A2DD-6D8C-4962-BF9A-6071FED15859}"/>
    <cellStyle name="Comma 3 2 4 2 3 2" xfId="4491" xr:uid="{44EF6E03-5A06-42AF-BB65-A8FF83063313}"/>
    <cellStyle name="Comma 3 2 4 2 3 2 2" xfId="18748" xr:uid="{97B7AB0B-8F16-4BC6-B88D-5BFB1AA4693F}"/>
    <cellStyle name="Comma 3 2 4 2 3 2 3" xfId="30629" xr:uid="{23CE4CE1-A6B1-4C8F-8842-ED04C4ACA14D}"/>
    <cellStyle name="Comma 3 2 4 2 3 2 4" xfId="44886" xr:uid="{DC727A66-6D80-41EF-BF7D-840A071CE833}"/>
    <cellStyle name="Comma 3 2 4 2 3 3" xfId="6867" xr:uid="{03FFA282-0DC4-4B2C-AFF5-B4D988143EA2}"/>
    <cellStyle name="Comma 3 2 4 2 3 3 2" xfId="21124" xr:uid="{65E599B3-2E18-4490-ADAF-4C6672F364C8}"/>
    <cellStyle name="Comma 3 2 4 2 3 3 3" xfId="33005" xr:uid="{50B64977-207B-4BBC-AA06-657495C6ED9C}"/>
    <cellStyle name="Comma 3 2 4 2 3 3 4" xfId="47262" xr:uid="{415AB8E8-E43D-4EB1-83E4-B14C08B3E53F}"/>
    <cellStyle name="Comma 3 2 4 2 3 4" xfId="9243" xr:uid="{1FAD7879-AF97-4FE4-AA24-7B8DD1C02D24}"/>
    <cellStyle name="Comma 3 2 4 2 3 4 2" xfId="23500" xr:uid="{FC35995A-7AF9-4FB9-A431-5196FACBDD67}"/>
    <cellStyle name="Comma 3 2 4 2 3 4 3" xfId="35381" xr:uid="{B4575400-E086-4717-858F-6B63AFA995CC}"/>
    <cellStyle name="Comma 3 2 4 2 3 4 4" xfId="49638" xr:uid="{102BB84E-2043-4385-A706-F4DF80E73087}"/>
    <cellStyle name="Comma 3 2 4 2 3 5" xfId="11619" xr:uid="{641BB5BA-AA30-4AF0-AF83-B1EF5B004A1F}"/>
    <cellStyle name="Comma 3 2 4 2 3 5 2" xfId="25876" xr:uid="{47497021-83A1-44CF-A5C3-5145E0FC2E83}"/>
    <cellStyle name="Comma 3 2 4 2 3 5 3" xfId="37757" xr:uid="{6A2B5B52-06AD-401F-AB88-AD106E14C6FD}"/>
    <cellStyle name="Comma 3 2 4 2 3 5 4" xfId="52014" xr:uid="{35347B28-6650-4B75-B7C6-63098E1C8EF5}"/>
    <cellStyle name="Comma 3 2 4 2 3 6" xfId="13996" xr:uid="{7F212225-0A74-4F41-BCAE-6B23D8A1CFEC}"/>
    <cellStyle name="Comma 3 2 4 2 3 6 2" xfId="40134" xr:uid="{419F7CC8-4D52-4A0D-828D-09F681466B00}"/>
    <cellStyle name="Comma 3 2 4 2 3 6 3" xfId="54391" xr:uid="{E4F99987-0B1C-47D4-BC17-7495F2193801}"/>
    <cellStyle name="Comma 3 2 4 2 3 7" xfId="16372" xr:uid="{EA0D7FE0-2673-4A56-BB2C-ABE2E5DB7654}"/>
    <cellStyle name="Comma 3 2 4 2 3 8" xfId="28253" xr:uid="{9A39762B-B60E-4BF2-868A-69E3F6033496}"/>
    <cellStyle name="Comma 3 2 4 2 3 9" xfId="42510" xr:uid="{67252E45-C3BD-4921-8E91-FD3E1A3D6B5C}"/>
    <cellStyle name="Comma 3 2 4 2 4" xfId="2907" xr:uid="{3CB609AD-227E-439F-AFF3-68E096DBC871}"/>
    <cellStyle name="Comma 3 2 4 2 4 2" xfId="17164" xr:uid="{A1D4D4F3-70B3-4ED9-9DE1-39369A436560}"/>
    <cellStyle name="Comma 3 2 4 2 4 3" xfId="29045" xr:uid="{D239A2C5-931F-4FC8-A714-8B825EFB1DBC}"/>
    <cellStyle name="Comma 3 2 4 2 4 4" xfId="43302" xr:uid="{D4A1877B-7AE8-4489-8CC9-EAF79FF6CB7F}"/>
    <cellStyle name="Comma 3 2 4 2 5" xfId="5283" xr:uid="{1A046EAD-9E0B-4D6F-93C2-9117474FE634}"/>
    <cellStyle name="Comma 3 2 4 2 5 2" xfId="19540" xr:uid="{B9EDFFCD-F55C-4E86-AA1A-269AF0EA4FCF}"/>
    <cellStyle name="Comma 3 2 4 2 5 3" xfId="31421" xr:uid="{05EA084D-0556-4B56-AC53-123922D21240}"/>
    <cellStyle name="Comma 3 2 4 2 5 4" xfId="45678" xr:uid="{3C79620C-5E27-41E2-A2FF-1934A127406D}"/>
    <cellStyle name="Comma 3 2 4 2 6" xfId="7659" xr:uid="{3E3FB4DE-0525-4906-BB28-919FB8E62006}"/>
    <cellStyle name="Comma 3 2 4 2 6 2" xfId="21916" xr:uid="{FE840D00-10CF-40CB-8378-6ABD017AE372}"/>
    <cellStyle name="Comma 3 2 4 2 6 3" xfId="33797" xr:uid="{393D346F-CD6C-4C18-9C9F-6C01E1B07584}"/>
    <cellStyle name="Comma 3 2 4 2 6 4" xfId="48054" xr:uid="{44ABA8FC-A364-4991-B0C7-17FF80DB6C3F}"/>
    <cellStyle name="Comma 3 2 4 2 7" xfId="10035" xr:uid="{166FA6F3-9E7B-4D13-B122-773126A974DA}"/>
    <cellStyle name="Comma 3 2 4 2 7 2" xfId="24292" xr:uid="{15FD2569-4C8C-4EA6-A6B1-9E84E86CF650}"/>
    <cellStyle name="Comma 3 2 4 2 7 3" xfId="36173" xr:uid="{2F311B8A-CFC2-4721-A6AC-33013616C648}"/>
    <cellStyle name="Comma 3 2 4 2 7 4" xfId="50430" xr:uid="{E379830E-06B0-4D6F-B35C-DDF5B63207A1}"/>
    <cellStyle name="Comma 3 2 4 2 8" xfId="12412" xr:uid="{3AD1F9E5-D245-4469-A099-79636C6C11FA}"/>
    <cellStyle name="Comma 3 2 4 2 8 2" xfId="38550" xr:uid="{C85E7245-C01D-4C16-AFDB-0D49D930B9EB}"/>
    <cellStyle name="Comma 3 2 4 2 8 3" xfId="52807" xr:uid="{A0F0C064-5442-432C-A9E2-175395873160}"/>
    <cellStyle name="Comma 3 2 4 2 9" xfId="14788" xr:uid="{64301488-13CC-47E7-9AE1-7E526861E8F3}"/>
    <cellStyle name="Comma 3 2 4 3" xfId="963" xr:uid="{07FA22C1-BB3E-4D68-A291-19A421CD6BA5}"/>
    <cellStyle name="Comma 3 2 4 3 2" xfId="3339" xr:uid="{86155622-6D16-4069-B6D7-65510205BAAC}"/>
    <cellStyle name="Comma 3 2 4 3 2 2" xfId="17596" xr:uid="{19A9F7F2-680B-465D-9DFB-8102989FA2B3}"/>
    <cellStyle name="Comma 3 2 4 3 2 3" xfId="29477" xr:uid="{F29CB4D9-166B-4BFE-8819-151439D7928F}"/>
    <cellStyle name="Comma 3 2 4 3 2 4" xfId="43734" xr:uid="{C69BBAB2-4270-409A-9D41-56687D798B71}"/>
    <cellStyle name="Comma 3 2 4 3 3" xfId="5715" xr:uid="{A262032E-FC12-4983-AF1E-AB081F31B9FB}"/>
    <cellStyle name="Comma 3 2 4 3 3 2" xfId="19972" xr:uid="{8D8AF426-BA26-4DEF-905D-7E816F479E0C}"/>
    <cellStyle name="Comma 3 2 4 3 3 3" xfId="31853" xr:uid="{BA17B631-F84D-48FB-A071-1CD214D60F13}"/>
    <cellStyle name="Comma 3 2 4 3 3 4" xfId="46110" xr:uid="{012104DC-F8E3-47AE-93AC-154CA98AAE1F}"/>
    <cellStyle name="Comma 3 2 4 3 4" xfId="8091" xr:uid="{4BEE354E-78CB-4AC7-AE8D-A09787A7EB10}"/>
    <cellStyle name="Comma 3 2 4 3 4 2" xfId="22348" xr:uid="{CB840F4A-575E-46A3-9161-427D5A65E206}"/>
    <cellStyle name="Comma 3 2 4 3 4 3" xfId="34229" xr:uid="{55572059-5A14-4441-997F-B9723BB29A8C}"/>
    <cellStyle name="Comma 3 2 4 3 4 4" xfId="48486" xr:uid="{6D125EB3-1C15-4AF9-9132-B5CD6F80868F}"/>
    <cellStyle name="Comma 3 2 4 3 5" xfId="10467" xr:uid="{1B754109-FC99-499C-8742-93D2B6208BE1}"/>
    <cellStyle name="Comma 3 2 4 3 5 2" xfId="24724" xr:uid="{DD3B16BB-B69A-4EE3-BFCE-E6DF2424A1ED}"/>
    <cellStyle name="Comma 3 2 4 3 5 3" xfId="36605" xr:uid="{2604F450-312F-47FD-A52D-FF2CA5639926}"/>
    <cellStyle name="Comma 3 2 4 3 5 4" xfId="50862" xr:uid="{952F6F78-F8F4-423C-986F-5B90BA33C194}"/>
    <cellStyle name="Comma 3 2 4 3 6" xfId="12844" xr:uid="{74FEDF21-A890-4E16-BCE9-622A9BF437E9}"/>
    <cellStyle name="Comma 3 2 4 3 6 2" xfId="38982" xr:uid="{0143EE27-3CA6-41E9-9B4E-750E34712771}"/>
    <cellStyle name="Comma 3 2 4 3 6 3" xfId="53239" xr:uid="{F6A262F7-27A1-4EDC-AE88-7FE3E88771A6}"/>
    <cellStyle name="Comma 3 2 4 3 7" xfId="15220" xr:uid="{836BF4C7-9017-4F65-A12D-1E8DECB9745A}"/>
    <cellStyle name="Comma 3 2 4 3 8" xfId="27101" xr:uid="{9037F836-CA79-41E2-99E9-CB3B8794AFE4}"/>
    <cellStyle name="Comma 3 2 4 3 9" xfId="41358" xr:uid="{011D219B-D9EE-4720-8627-11C2A4AE3ADF}"/>
    <cellStyle name="Comma 3 2 4 4" xfId="1755" xr:uid="{A4BC24C0-F363-450B-B8C1-4AF12252A6EF}"/>
    <cellStyle name="Comma 3 2 4 4 2" xfId="4131" xr:uid="{07A6DC73-F83A-4ADA-9CEC-E1E449350879}"/>
    <cellStyle name="Comma 3 2 4 4 2 2" xfId="18388" xr:uid="{0E32FBDF-FB2A-45F1-8BCD-E7455A8CFA53}"/>
    <cellStyle name="Comma 3 2 4 4 2 3" xfId="30269" xr:uid="{0BDF14F5-70C3-4427-918E-9F1AD6601816}"/>
    <cellStyle name="Comma 3 2 4 4 2 4" xfId="44526" xr:uid="{59528C7C-34E5-4351-B7BE-3773B65F67CA}"/>
    <cellStyle name="Comma 3 2 4 4 3" xfId="6507" xr:uid="{128C0CC2-26B8-413D-BAC5-229807A8D8E4}"/>
    <cellStyle name="Comma 3 2 4 4 3 2" xfId="20764" xr:uid="{D5651A06-EE1D-4C9E-B754-6A6C6037BEC9}"/>
    <cellStyle name="Comma 3 2 4 4 3 3" xfId="32645" xr:uid="{9BC6BB2F-7EAC-4423-845B-938027212159}"/>
    <cellStyle name="Comma 3 2 4 4 3 4" xfId="46902" xr:uid="{1E4B9172-0D82-48F8-B33D-9BC344F82823}"/>
    <cellStyle name="Comma 3 2 4 4 4" xfId="8883" xr:uid="{75142C84-DC5D-44F5-BF7D-A70A982E66A0}"/>
    <cellStyle name="Comma 3 2 4 4 4 2" xfId="23140" xr:uid="{9780D076-3271-4AC4-A195-455D79FA1B53}"/>
    <cellStyle name="Comma 3 2 4 4 4 3" xfId="35021" xr:uid="{1EBA458B-4D8B-4F05-A23E-2C6416003FBA}"/>
    <cellStyle name="Comma 3 2 4 4 4 4" xfId="49278" xr:uid="{68457997-130D-4943-A2F5-25E3A59BA5A6}"/>
    <cellStyle name="Comma 3 2 4 4 5" xfId="11259" xr:uid="{45577918-B434-45E8-BE1C-8915F373F640}"/>
    <cellStyle name="Comma 3 2 4 4 5 2" xfId="25516" xr:uid="{DEE35C8A-A3EB-4F2D-B42A-68CBA414DA70}"/>
    <cellStyle name="Comma 3 2 4 4 5 3" xfId="37397" xr:uid="{56C8BDB6-7DA3-4C79-95D5-5F7DD3BBAA9F}"/>
    <cellStyle name="Comma 3 2 4 4 5 4" xfId="51654" xr:uid="{05653FE7-79F7-44CC-B2DE-40723AD101B3}"/>
    <cellStyle name="Comma 3 2 4 4 6" xfId="13636" xr:uid="{1D70EEA5-3A0A-4E91-9556-12C2233D32A8}"/>
    <cellStyle name="Comma 3 2 4 4 6 2" xfId="39774" xr:uid="{B8D02D04-2B36-4F2A-B26B-1AA98A35E989}"/>
    <cellStyle name="Comma 3 2 4 4 6 3" xfId="54031" xr:uid="{4EE3F322-75F9-4AF6-9CCD-1328E950DD98}"/>
    <cellStyle name="Comma 3 2 4 4 7" xfId="16012" xr:uid="{F47133B4-36D5-4D0A-A374-3362FE537EC2}"/>
    <cellStyle name="Comma 3 2 4 4 8" xfId="27893" xr:uid="{CFF64932-4ECA-42C7-8EE3-D527C05B80D0}"/>
    <cellStyle name="Comma 3 2 4 4 9" xfId="42150" xr:uid="{C21941F8-7D0D-491E-9A83-6DB8A50BD7CE}"/>
    <cellStyle name="Comma 3 2 4 5" xfId="2547" xr:uid="{33DCFB88-82E5-4BE7-95C9-1A16DB2EFA29}"/>
    <cellStyle name="Comma 3 2 4 5 2" xfId="16804" xr:uid="{9E5F22DB-9DD8-4A44-AF7E-4FE1E077C39A}"/>
    <cellStyle name="Comma 3 2 4 5 3" xfId="28685" xr:uid="{5BC27F1E-CB2B-4714-9410-452E684E3BA4}"/>
    <cellStyle name="Comma 3 2 4 5 4" xfId="42942" xr:uid="{2B4486CD-91BB-4535-B5CE-CE507E160C2D}"/>
    <cellStyle name="Comma 3 2 4 6" xfId="4923" xr:uid="{BB14D6F0-77FD-47AA-9114-8C3631A438EA}"/>
    <cellStyle name="Comma 3 2 4 6 2" xfId="19180" xr:uid="{110FC933-A0D9-4153-BEE9-5FB9EC532375}"/>
    <cellStyle name="Comma 3 2 4 6 3" xfId="31061" xr:uid="{0662BB53-286B-440C-98D4-6BBA4ADF6C32}"/>
    <cellStyle name="Comma 3 2 4 6 4" xfId="45318" xr:uid="{F9FF5E84-4C5C-4393-8F6E-6D4196DFD14C}"/>
    <cellStyle name="Comma 3 2 4 7" xfId="7299" xr:uid="{352D2E2A-3D15-49EB-9542-907BFACD96DB}"/>
    <cellStyle name="Comma 3 2 4 7 2" xfId="21556" xr:uid="{6EE1CB1C-7ABA-4B5E-8319-45DB1C35D558}"/>
    <cellStyle name="Comma 3 2 4 7 3" xfId="33437" xr:uid="{FC32E300-C3B1-4C23-9661-B6FC8FFE4529}"/>
    <cellStyle name="Comma 3 2 4 7 4" xfId="47694" xr:uid="{45CAADCE-A051-4159-AA62-8451781DB639}"/>
    <cellStyle name="Comma 3 2 4 8" xfId="9675" xr:uid="{14BE6421-A0A2-477A-97A7-F0C738B0A9A5}"/>
    <cellStyle name="Comma 3 2 4 8 2" xfId="23932" xr:uid="{6AE7FBFD-BD35-461B-98D3-C8C06C2DB8A0}"/>
    <cellStyle name="Comma 3 2 4 8 3" xfId="35813" xr:uid="{7915F06A-5D9F-46E5-81E9-D9FD1D762E9D}"/>
    <cellStyle name="Comma 3 2 4 8 4" xfId="50070" xr:uid="{C15DAF9D-2F71-4E25-A0B4-122825395163}"/>
    <cellStyle name="Comma 3 2 4 9" xfId="12052" xr:uid="{CBD733C0-A8AA-4B02-9642-E9905FEDE89A}"/>
    <cellStyle name="Comma 3 2 4 9 2" xfId="38190" xr:uid="{7877338D-272E-4042-9120-05E5056C220D}"/>
    <cellStyle name="Comma 3 2 4 9 3" xfId="52447" xr:uid="{5B67E7F6-9715-4727-96B1-643CC35B6DD4}"/>
    <cellStyle name="Comma 3 2 5" xfId="207" xr:uid="{08009062-2939-4F55-AFE0-B6467EA8D48C}"/>
    <cellStyle name="Comma 3 2 5 10" xfId="14464" xr:uid="{3B577A9A-02E5-469A-81EA-D3EB86D14CBD}"/>
    <cellStyle name="Comma 3 2 5 11" xfId="26345" xr:uid="{DA08FEA9-778E-437D-A053-902FC5FE82E1}"/>
    <cellStyle name="Comma 3 2 5 12" xfId="40602" xr:uid="{61496B05-46AA-4268-A408-88F6383EC152}"/>
    <cellStyle name="Comma 3 2 5 2" xfId="567" xr:uid="{3360E6EA-A67C-4AC1-A877-C94F11FE5B46}"/>
    <cellStyle name="Comma 3 2 5 2 10" xfId="26705" xr:uid="{DA49398C-5427-4C3B-8368-337FDF3411A0}"/>
    <cellStyle name="Comma 3 2 5 2 11" xfId="40962" xr:uid="{2BF345EC-9207-401D-9C27-39D13F8197FF}"/>
    <cellStyle name="Comma 3 2 5 2 2" xfId="1359" xr:uid="{86C6DCAA-11A0-4CF1-BADE-8964848E02CB}"/>
    <cellStyle name="Comma 3 2 5 2 2 2" xfId="3735" xr:uid="{33EFAA07-FDE1-4DEE-91A0-F02D0BAFFD98}"/>
    <cellStyle name="Comma 3 2 5 2 2 2 2" xfId="17992" xr:uid="{42781AEF-0646-4ED7-BABE-128EB52E0097}"/>
    <cellStyle name="Comma 3 2 5 2 2 2 3" xfId="29873" xr:uid="{47C0D6DE-2D5A-4D20-B955-5E04CFEAFEB2}"/>
    <cellStyle name="Comma 3 2 5 2 2 2 4" xfId="44130" xr:uid="{26C5B8AD-5DFB-46E8-9D91-68840CA4D94F}"/>
    <cellStyle name="Comma 3 2 5 2 2 3" xfId="6111" xr:uid="{EF3CB064-FE37-4697-B144-5C6B11D208A4}"/>
    <cellStyle name="Comma 3 2 5 2 2 3 2" xfId="20368" xr:uid="{6E7B5431-9437-4361-8105-EA7EA9FF9D3C}"/>
    <cellStyle name="Comma 3 2 5 2 2 3 3" xfId="32249" xr:uid="{DAA58453-F092-4378-8DC7-BD9790009CC2}"/>
    <cellStyle name="Comma 3 2 5 2 2 3 4" xfId="46506" xr:uid="{10CB7300-D511-48AB-A0C1-7CDBEA4BE602}"/>
    <cellStyle name="Comma 3 2 5 2 2 4" xfId="8487" xr:uid="{D832E7AA-8811-4CF8-9117-2517F4E6BACF}"/>
    <cellStyle name="Comma 3 2 5 2 2 4 2" xfId="22744" xr:uid="{D96A27AC-9472-448E-975A-37501418CEFE}"/>
    <cellStyle name="Comma 3 2 5 2 2 4 3" xfId="34625" xr:uid="{9E496EE1-3953-45B3-A810-8CF988B940D6}"/>
    <cellStyle name="Comma 3 2 5 2 2 4 4" xfId="48882" xr:uid="{90FDE5AF-4A05-4644-B055-AB783E812CD8}"/>
    <cellStyle name="Comma 3 2 5 2 2 5" xfId="10863" xr:uid="{F024FA59-C79C-49D6-A74F-1A6D02B1FC5E}"/>
    <cellStyle name="Comma 3 2 5 2 2 5 2" xfId="25120" xr:uid="{16BD025F-825D-4EBB-83B1-B610F014CE13}"/>
    <cellStyle name="Comma 3 2 5 2 2 5 3" xfId="37001" xr:uid="{29712D3E-439A-43DA-8A7D-22CD19BB186B}"/>
    <cellStyle name="Comma 3 2 5 2 2 5 4" xfId="51258" xr:uid="{17601716-075E-4EB5-8308-1A980FEF2FD2}"/>
    <cellStyle name="Comma 3 2 5 2 2 6" xfId="13240" xr:uid="{FFCBA972-CE1A-47A4-9C62-CE17754AE1DC}"/>
    <cellStyle name="Comma 3 2 5 2 2 6 2" xfId="39378" xr:uid="{0FCE7609-6983-453A-80E2-CA699833E7ED}"/>
    <cellStyle name="Comma 3 2 5 2 2 6 3" xfId="53635" xr:uid="{545B9315-CDD3-4484-82B8-2B8E3F4D1E5C}"/>
    <cellStyle name="Comma 3 2 5 2 2 7" xfId="15616" xr:uid="{6DE54E64-C4DD-41C1-82C3-6E8D1BDB3F2D}"/>
    <cellStyle name="Comma 3 2 5 2 2 8" xfId="27497" xr:uid="{CB6499F4-BC22-4253-A631-8C2F51106689}"/>
    <cellStyle name="Comma 3 2 5 2 2 9" xfId="41754" xr:uid="{9565BD60-6698-4990-9B9F-516FF4F06741}"/>
    <cellStyle name="Comma 3 2 5 2 3" xfId="2151" xr:uid="{603B845D-8D04-44EC-B053-4F01181772C5}"/>
    <cellStyle name="Comma 3 2 5 2 3 2" xfId="4527" xr:uid="{5611B80F-B346-4BD8-BF05-BA1E48022D4C}"/>
    <cellStyle name="Comma 3 2 5 2 3 2 2" xfId="18784" xr:uid="{8243F60A-BD5D-4546-A0A5-E228B0631431}"/>
    <cellStyle name="Comma 3 2 5 2 3 2 3" xfId="30665" xr:uid="{593129F3-AE87-4E0A-8740-88E88FA0621B}"/>
    <cellStyle name="Comma 3 2 5 2 3 2 4" xfId="44922" xr:uid="{E9DE6A65-6B5C-4343-B647-75A571574E40}"/>
    <cellStyle name="Comma 3 2 5 2 3 3" xfId="6903" xr:uid="{D29F2F26-F01A-44B8-A193-39C6D5BBD3F6}"/>
    <cellStyle name="Comma 3 2 5 2 3 3 2" xfId="21160" xr:uid="{964A82A3-7BF0-486D-A4BE-6957C1830B8B}"/>
    <cellStyle name="Comma 3 2 5 2 3 3 3" xfId="33041" xr:uid="{965D8B29-53F9-4AD1-9B41-2C97DCF5D846}"/>
    <cellStyle name="Comma 3 2 5 2 3 3 4" xfId="47298" xr:uid="{04583D8C-9A22-4ABD-BE1A-88316C48AD56}"/>
    <cellStyle name="Comma 3 2 5 2 3 4" xfId="9279" xr:uid="{00267540-029A-41EF-8B70-AB1B68E38602}"/>
    <cellStyle name="Comma 3 2 5 2 3 4 2" xfId="23536" xr:uid="{0DEA832B-135B-4D99-A836-712E1B5EAC72}"/>
    <cellStyle name="Comma 3 2 5 2 3 4 3" xfId="35417" xr:uid="{4DB523F2-BF91-4B1E-ACDE-5AE9B5FB7420}"/>
    <cellStyle name="Comma 3 2 5 2 3 4 4" xfId="49674" xr:uid="{8694E0BA-3165-4764-AE12-60C37F00F79F}"/>
    <cellStyle name="Comma 3 2 5 2 3 5" xfId="11655" xr:uid="{1D54D446-D083-4D30-9C91-D4D3651F50CD}"/>
    <cellStyle name="Comma 3 2 5 2 3 5 2" xfId="25912" xr:uid="{87B7E4EE-532C-428A-BD86-09BCA20B3194}"/>
    <cellStyle name="Comma 3 2 5 2 3 5 3" xfId="37793" xr:uid="{6415944B-ED53-4775-84F6-CB2428F33A02}"/>
    <cellStyle name="Comma 3 2 5 2 3 5 4" xfId="52050" xr:uid="{AE7BB38F-5809-4399-8AFF-1CB4FB6C0401}"/>
    <cellStyle name="Comma 3 2 5 2 3 6" xfId="14032" xr:uid="{4ED93053-6BD8-4025-9E61-36643365AAAC}"/>
    <cellStyle name="Comma 3 2 5 2 3 6 2" xfId="40170" xr:uid="{81907FA1-9332-4652-B26E-9A135E1ADD54}"/>
    <cellStyle name="Comma 3 2 5 2 3 6 3" xfId="54427" xr:uid="{A88ABC8E-A05D-4C5F-B32A-CAED3C03CF27}"/>
    <cellStyle name="Comma 3 2 5 2 3 7" xfId="16408" xr:uid="{22447CAD-6F3B-4703-9DB0-664AAE938C63}"/>
    <cellStyle name="Comma 3 2 5 2 3 8" xfId="28289" xr:uid="{6A8908A9-301C-42E7-91D4-E4EB14D2054B}"/>
    <cellStyle name="Comma 3 2 5 2 3 9" xfId="42546" xr:uid="{1BA61187-0FF6-4F2B-88D6-94ED300339A8}"/>
    <cellStyle name="Comma 3 2 5 2 4" xfId="2943" xr:uid="{4C76512D-663A-4A5F-9F69-A53FC9EE884F}"/>
    <cellStyle name="Comma 3 2 5 2 4 2" xfId="17200" xr:uid="{3E39603E-3262-4789-ABFC-3BDED056FC0C}"/>
    <cellStyle name="Comma 3 2 5 2 4 3" xfId="29081" xr:uid="{3FC7D910-AF3E-4E4E-AF32-63E6A8974FCB}"/>
    <cellStyle name="Comma 3 2 5 2 4 4" xfId="43338" xr:uid="{F3A153DC-EDB0-4E22-B9D8-483CF1EAD604}"/>
    <cellStyle name="Comma 3 2 5 2 5" xfId="5319" xr:uid="{014AF794-B91E-4523-A920-DEC876CF2803}"/>
    <cellStyle name="Comma 3 2 5 2 5 2" xfId="19576" xr:uid="{F9375749-DAC1-44D5-B2EC-9617DD1756A0}"/>
    <cellStyle name="Comma 3 2 5 2 5 3" xfId="31457" xr:uid="{32B222FB-4BFD-4BB7-9D1D-A61DFDB4B41A}"/>
    <cellStyle name="Comma 3 2 5 2 5 4" xfId="45714" xr:uid="{E69A2F5E-ECBC-4520-8EB8-0402D928EE38}"/>
    <cellStyle name="Comma 3 2 5 2 6" xfId="7695" xr:uid="{7FA1CC10-A311-48EF-81A4-A13D3DEAF796}"/>
    <cellStyle name="Comma 3 2 5 2 6 2" xfId="21952" xr:uid="{4128292D-877B-4EAC-86F5-3742E086AF1D}"/>
    <cellStyle name="Comma 3 2 5 2 6 3" xfId="33833" xr:uid="{EA60903F-678F-46B6-981D-68059BA91B66}"/>
    <cellStyle name="Comma 3 2 5 2 6 4" xfId="48090" xr:uid="{7C635806-91D1-4B6B-8C18-892DE5F69242}"/>
    <cellStyle name="Comma 3 2 5 2 7" xfId="10071" xr:uid="{A9206C8E-6237-4566-B5FE-83AE84D90137}"/>
    <cellStyle name="Comma 3 2 5 2 7 2" xfId="24328" xr:uid="{0AF5BB34-3F59-492D-B12E-F077CE604CC5}"/>
    <cellStyle name="Comma 3 2 5 2 7 3" xfId="36209" xr:uid="{50916EB1-DA3B-4BAA-8800-069469966418}"/>
    <cellStyle name="Comma 3 2 5 2 7 4" xfId="50466" xr:uid="{AE603D81-5AD6-4FFD-ABEF-A7466F38F4C8}"/>
    <cellStyle name="Comma 3 2 5 2 8" xfId="12448" xr:uid="{9C9B76E5-4F54-469A-B41F-ADDD55CEDD07}"/>
    <cellStyle name="Comma 3 2 5 2 8 2" xfId="38586" xr:uid="{DC54B6C5-F7E7-4DBC-BA57-018540331002}"/>
    <cellStyle name="Comma 3 2 5 2 8 3" xfId="52843" xr:uid="{CA5A62EB-6803-4EE9-825F-CB3E9EB0C73D}"/>
    <cellStyle name="Comma 3 2 5 2 9" xfId="14824" xr:uid="{3115ECF6-65F5-4463-9A4E-0CDCEB80CE06}"/>
    <cellStyle name="Comma 3 2 5 3" xfId="999" xr:uid="{55E04647-FADE-424E-BDE3-053CE6E41DD6}"/>
    <cellStyle name="Comma 3 2 5 3 2" xfId="3375" xr:uid="{E4456E1A-9074-407D-AF5A-3F8F6310D16C}"/>
    <cellStyle name="Comma 3 2 5 3 2 2" xfId="17632" xr:uid="{C6051C74-BEA5-43D6-BA88-948163C71DDA}"/>
    <cellStyle name="Comma 3 2 5 3 2 3" xfId="29513" xr:uid="{E478EC01-FB80-456D-A34C-E53E2DBE0B0E}"/>
    <cellStyle name="Comma 3 2 5 3 2 4" xfId="43770" xr:uid="{F874791F-BEC8-4702-A14B-D556D571B6FE}"/>
    <cellStyle name="Comma 3 2 5 3 3" xfId="5751" xr:uid="{FB25E39B-100E-424D-9D35-08F1A0654782}"/>
    <cellStyle name="Comma 3 2 5 3 3 2" xfId="20008" xr:uid="{B5AF30BF-1ADC-486F-AD9E-BB5A21E7D4CF}"/>
    <cellStyle name="Comma 3 2 5 3 3 3" xfId="31889" xr:uid="{C2BB1064-B7C2-45EF-AB08-9DB5F138F0B8}"/>
    <cellStyle name="Comma 3 2 5 3 3 4" xfId="46146" xr:uid="{FB895595-6B17-4579-B668-A8E13764A98E}"/>
    <cellStyle name="Comma 3 2 5 3 4" xfId="8127" xr:uid="{47DE3822-BD9F-4609-BB49-F8C6BFD2EE88}"/>
    <cellStyle name="Comma 3 2 5 3 4 2" xfId="22384" xr:uid="{ACF0F702-D400-4FF4-8FEB-B217F97C1F9A}"/>
    <cellStyle name="Comma 3 2 5 3 4 3" xfId="34265" xr:uid="{08840126-FA34-4AC8-A9C8-EE7D6DF15956}"/>
    <cellStyle name="Comma 3 2 5 3 4 4" xfId="48522" xr:uid="{83BDA82F-4D82-4F6B-B758-5337C56BC4B7}"/>
    <cellStyle name="Comma 3 2 5 3 5" xfId="10503" xr:uid="{435BF50A-79E0-45CA-A869-314E4628806C}"/>
    <cellStyle name="Comma 3 2 5 3 5 2" xfId="24760" xr:uid="{B1F0A81F-275B-408D-9916-A2CE8678EE9D}"/>
    <cellStyle name="Comma 3 2 5 3 5 3" xfId="36641" xr:uid="{FB57C132-FBC8-4232-9659-FEFFD5872888}"/>
    <cellStyle name="Comma 3 2 5 3 5 4" xfId="50898" xr:uid="{18DD3425-5C38-4352-969C-26F27767CCDB}"/>
    <cellStyle name="Comma 3 2 5 3 6" xfId="12880" xr:uid="{88AFE53A-FC11-4325-87D7-3D4960DE4ED4}"/>
    <cellStyle name="Comma 3 2 5 3 6 2" xfId="39018" xr:uid="{5F00E443-F249-41F4-9F15-B0958E2B4835}"/>
    <cellStyle name="Comma 3 2 5 3 6 3" xfId="53275" xr:uid="{EA0FFF71-EF67-460E-BDA8-A334BA5A2205}"/>
    <cellStyle name="Comma 3 2 5 3 7" xfId="15256" xr:uid="{247D1934-2017-4AFF-B329-30F4721F7CC8}"/>
    <cellStyle name="Comma 3 2 5 3 8" xfId="27137" xr:uid="{71F44F79-CFAC-4CED-843F-1D730F467208}"/>
    <cellStyle name="Comma 3 2 5 3 9" xfId="41394" xr:uid="{C5365FA9-A112-4DB5-BEAE-650C2F94B738}"/>
    <cellStyle name="Comma 3 2 5 4" xfId="1791" xr:uid="{097DB0EC-F0E9-4A40-B4D5-3046F36A461A}"/>
    <cellStyle name="Comma 3 2 5 4 2" xfId="4167" xr:uid="{EECC63DF-189D-4987-A915-06165C3C2B5F}"/>
    <cellStyle name="Comma 3 2 5 4 2 2" xfId="18424" xr:uid="{067E1F80-CFC0-490D-8276-5B6A3768CD27}"/>
    <cellStyle name="Comma 3 2 5 4 2 3" xfId="30305" xr:uid="{5ACB5945-C3DA-4F76-9125-9BA3C6414720}"/>
    <cellStyle name="Comma 3 2 5 4 2 4" xfId="44562" xr:uid="{B86CA02B-BB37-480B-86B0-BA4C3497DE70}"/>
    <cellStyle name="Comma 3 2 5 4 3" xfId="6543" xr:uid="{D4D8F474-3A34-4A4E-8F4B-DB97F92FC68D}"/>
    <cellStyle name="Comma 3 2 5 4 3 2" xfId="20800" xr:uid="{7D9787B4-874A-4950-9B15-7F31E163FE61}"/>
    <cellStyle name="Comma 3 2 5 4 3 3" xfId="32681" xr:uid="{D9AF6011-0328-4B8F-8254-D13129D8C2C7}"/>
    <cellStyle name="Comma 3 2 5 4 3 4" xfId="46938" xr:uid="{45B10683-BFAC-47D3-BFCE-18CCB1B14761}"/>
    <cellStyle name="Comma 3 2 5 4 4" xfId="8919" xr:uid="{C4D724FA-827B-46C4-8C64-41D02F9F6982}"/>
    <cellStyle name="Comma 3 2 5 4 4 2" xfId="23176" xr:uid="{140D798A-7782-41A0-9057-63E5937F5F08}"/>
    <cellStyle name="Comma 3 2 5 4 4 3" xfId="35057" xr:uid="{54F45A6F-6E25-4BA3-9A5B-F3B45D88B381}"/>
    <cellStyle name="Comma 3 2 5 4 4 4" xfId="49314" xr:uid="{4B15799A-62C2-46A8-9700-B8A28507AB38}"/>
    <cellStyle name="Comma 3 2 5 4 5" xfId="11295" xr:uid="{F28C8D58-7407-4C0D-A2B9-309D46563B9C}"/>
    <cellStyle name="Comma 3 2 5 4 5 2" xfId="25552" xr:uid="{5204A559-6532-43BF-B3B8-92E3060D266E}"/>
    <cellStyle name="Comma 3 2 5 4 5 3" xfId="37433" xr:uid="{98250653-5CDE-4669-A8B0-944464143BBD}"/>
    <cellStyle name="Comma 3 2 5 4 5 4" xfId="51690" xr:uid="{D721FC64-E47C-4E33-B436-2BEE27FAE555}"/>
    <cellStyle name="Comma 3 2 5 4 6" xfId="13672" xr:uid="{89CD80E3-CD6E-41AA-BEEB-C1977C80F169}"/>
    <cellStyle name="Comma 3 2 5 4 6 2" xfId="39810" xr:uid="{1BFA8ABB-3630-4F46-9BB4-55A100044250}"/>
    <cellStyle name="Comma 3 2 5 4 6 3" xfId="54067" xr:uid="{DFAD9F13-E7F0-4920-9249-34FD7044909B}"/>
    <cellStyle name="Comma 3 2 5 4 7" xfId="16048" xr:uid="{E1AF80C4-8630-44E5-A256-F71F5B26346C}"/>
    <cellStyle name="Comma 3 2 5 4 8" xfId="27929" xr:uid="{F3CED771-0E09-427D-83E0-C845DC707F73}"/>
    <cellStyle name="Comma 3 2 5 4 9" xfId="42186" xr:uid="{FE071568-6908-4C96-82AB-5E7E86E3FA4F}"/>
    <cellStyle name="Comma 3 2 5 5" xfId="2583" xr:uid="{E0757A90-3FFE-4F0F-AB05-461C5184BA5D}"/>
    <cellStyle name="Comma 3 2 5 5 2" xfId="16840" xr:uid="{D5DBE4B2-1D65-476D-812C-553E173CBFA2}"/>
    <cellStyle name="Comma 3 2 5 5 3" xfId="28721" xr:uid="{AE38D041-B613-4C7F-9D80-6F1DFBDD5306}"/>
    <cellStyle name="Comma 3 2 5 5 4" xfId="42978" xr:uid="{D95876D2-DE23-4EF8-97B5-7495D21B608B}"/>
    <cellStyle name="Comma 3 2 5 6" xfId="4959" xr:uid="{50944E3B-5BB0-4392-886B-0A2376877BBE}"/>
    <cellStyle name="Comma 3 2 5 6 2" xfId="19216" xr:uid="{A0E4641A-03D8-444A-B14D-3A798A06322D}"/>
    <cellStyle name="Comma 3 2 5 6 3" xfId="31097" xr:uid="{44DE59D9-9966-44E8-A135-AA8A392C3C36}"/>
    <cellStyle name="Comma 3 2 5 6 4" xfId="45354" xr:uid="{7CC8D31A-F23F-46F5-A0D6-6C4C61443464}"/>
    <cellStyle name="Comma 3 2 5 7" xfId="7335" xr:uid="{B2A8E047-7E7F-41D9-A3AE-33395886D804}"/>
    <cellStyle name="Comma 3 2 5 7 2" xfId="21592" xr:uid="{C80DADCE-98F0-4E4E-BE0E-A3BC59F7048D}"/>
    <cellStyle name="Comma 3 2 5 7 3" xfId="33473" xr:uid="{7E2ABA59-C633-49EE-8CDC-A1C42CE3B012}"/>
    <cellStyle name="Comma 3 2 5 7 4" xfId="47730" xr:uid="{0015A4CE-4E72-411E-B968-D33D45C3EB82}"/>
    <cellStyle name="Comma 3 2 5 8" xfId="9711" xr:uid="{B65BE288-0C3E-402A-96A0-C516B4A3DE17}"/>
    <cellStyle name="Comma 3 2 5 8 2" xfId="23968" xr:uid="{518A205D-3014-43AA-9696-1AAB27DC40AC}"/>
    <cellStyle name="Comma 3 2 5 8 3" xfId="35849" xr:uid="{61EBE75C-14FF-4F63-8955-8BDC72115D3B}"/>
    <cellStyle name="Comma 3 2 5 8 4" xfId="50106" xr:uid="{473702F2-1413-431A-ABDF-CCF8F561FE61}"/>
    <cellStyle name="Comma 3 2 5 9" xfId="12088" xr:uid="{55C0E55B-C33A-40F1-80E4-9F5560450E2E}"/>
    <cellStyle name="Comma 3 2 5 9 2" xfId="38226" xr:uid="{C35C02AC-163F-4A34-916D-DF3132A461EE}"/>
    <cellStyle name="Comma 3 2 5 9 3" xfId="52483" xr:uid="{F125E94B-424A-4D71-ADD4-763EDC1AA630}"/>
    <cellStyle name="Comma 3 2 6" xfId="243" xr:uid="{B80E83A1-3428-401C-9BBF-772FAE68CBC7}"/>
    <cellStyle name="Comma 3 2 6 10" xfId="14500" xr:uid="{A1151A8A-7F16-4844-999C-ED50FAD17EE4}"/>
    <cellStyle name="Comma 3 2 6 11" xfId="26381" xr:uid="{C7FA9BAE-254E-4D62-8B09-7749790948E3}"/>
    <cellStyle name="Comma 3 2 6 12" xfId="40638" xr:uid="{07E72B79-86AB-4254-8F54-E83D2BBCC3CC}"/>
    <cellStyle name="Comma 3 2 6 2" xfId="603" xr:uid="{F15AEA4D-EE76-4946-95C1-8A7DDA40AC2A}"/>
    <cellStyle name="Comma 3 2 6 2 10" xfId="26741" xr:uid="{D4A0D114-63BB-4E49-B7C4-A186188F7E2F}"/>
    <cellStyle name="Comma 3 2 6 2 11" xfId="40998" xr:uid="{51AF3668-6A50-49E9-BEC0-6230205A3468}"/>
    <cellStyle name="Comma 3 2 6 2 2" xfId="1395" xr:uid="{0D47C598-4C32-4E33-93E3-EACCFD26089F}"/>
    <cellStyle name="Comma 3 2 6 2 2 2" xfId="3771" xr:uid="{EF6201E6-83FA-4014-A679-D559F06D9B0C}"/>
    <cellStyle name="Comma 3 2 6 2 2 2 2" xfId="18028" xr:uid="{B8F2E0E2-BC37-4CB4-8CCF-8497D779B20A}"/>
    <cellStyle name="Comma 3 2 6 2 2 2 3" xfId="29909" xr:uid="{1E736AE3-A79C-47EB-9C63-2A4A1F06E617}"/>
    <cellStyle name="Comma 3 2 6 2 2 2 4" xfId="44166" xr:uid="{523595EB-7C9B-486D-8387-08677029B02B}"/>
    <cellStyle name="Comma 3 2 6 2 2 3" xfId="6147" xr:uid="{553FA894-B164-46FB-B5EC-B0284F29D7EF}"/>
    <cellStyle name="Comma 3 2 6 2 2 3 2" xfId="20404" xr:uid="{A4C71E8E-85ED-4BD6-877C-084117771DF3}"/>
    <cellStyle name="Comma 3 2 6 2 2 3 3" xfId="32285" xr:uid="{987F09EE-6E24-49D9-908C-550CE1212444}"/>
    <cellStyle name="Comma 3 2 6 2 2 3 4" xfId="46542" xr:uid="{17EBC901-F51B-4DC8-954D-855F03331B94}"/>
    <cellStyle name="Comma 3 2 6 2 2 4" xfId="8523" xr:uid="{3B286465-62B8-4FC0-82C8-483B8F4EE0BD}"/>
    <cellStyle name="Comma 3 2 6 2 2 4 2" xfId="22780" xr:uid="{23161EE5-EB57-4F97-8FC9-37B79A29707E}"/>
    <cellStyle name="Comma 3 2 6 2 2 4 3" xfId="34661" xr:uid="{8754C95C-B3DB-4ABB-8B5D-13F8AC550544}"/>
    <cellStyle name="Comma 3 2 6 2 2 4 4" xfId="48918" xr:uid="{0A590954-9324-4154-937F-5D32769AAC6C}"/>
    <cellStyle name="Comma 3 2 6 2 2 5" xfId="10899" xr:uid="{B549919E-789C-4883-B7E3-694B00DBC936}"/>
    <cellStyle name="Comma 3 2 6 2 2 5 2" xfId="25156" xr:uid="{5DB0A051-02E0-4F3B-AE09-F02F5395DD9B}"/>
    <cellStyle name="Comma 3 2 6 2 2 5 3" xfId="37037" xr:uid="{86D37185-670A-460E-8B31-08A5DBDD62AE}"/>
    <cellStyle name="Comma 3 2 6 2 2 5 4" xfId="51294" xr:uid="{9478C6C3-80D8-4F6E-8094-6A10133A1EEA}"/>
    <cellStyle name="Comma 3 2 6 2 2 6" xfId="13276" xr:uid="{844D2CF0-9018-4999-85A0-BB9F0C20690A}"/>
    <cellStyle name="Comma 3 2 6 2 2 6 2" xfId="39414" xr:uid="{4685E1EA-17C5-410F-AA20-4CE456435512}"/>
    <cellStyle name="Comma 3 2 6 2 2 6 3" xfId="53671" xr:uid="{F091E788-5418-4A48-90C6-B59E8760AE5B}"/>
    <cellStyle name="Comma 3 2 6 2 2 7" xfId="15652" xr:uid="{E6AA987A-737B-4A9D-9958-AC54827ABF85}"/>
    <cellStyle name="Comma 3 2 6 2 2 8" xfId="27533" xr:uid="{C843E05B-92C1-40C4-9AEC-CE09B7E2D80F}"/>
    <cellStyle name="Comma 3 2 6 2 2 9" xfId="41790" xr:uid="{89780524-0BC1-480E-B55B-CC01983430A5}"/>
    <cellStyle name="Comma 3 2 6 2 3" xfId="2187" xr:uid="{86A44030-BF3B-4E6D-B5B2-7D6A882ECFC4}"/>
    <cellStyle name="Comma 3 2 6 2 3 2" xfId="4563" xr:uid="{E3DF658D-1AAF-4E4D-875A-65190EE9EAB6}"/>
    <cellStyle name="Comma 3 2 6 2 3 2 2" xfId="18820" xr:uid="{8D0720B7-9BCF-4BB8-8BA7-8E8057A00509}"/>
    <cellStyle name="Comma 3 2 6 2 3 2 3" xfId="30701" xr:uid="{107B7FAF-5734-4D9E-AA66-30932AC94B38}"/>
    <cellStyle name="Comma 3 2 6 2 3 2 4" xfId="44958" xr:uid="{275F71F6-DD9F-4432-85A1-35B298CD0E41}"/>
    <cellStyle name="Comma 3 2 6 2 3 3" xfId="6939" xr:uid="{EC5896F5-4BDC-491E-B1FC-A811D5791540}"/>
    <cellStyle name="Comma 3 2 6 2 3 3 2" xfId="21196" xr:uid="{189FAC54-DA6C-4005-B4EA-7D4C6CCEF884}"/>
    <cellStyle name="Comma 3 2 6 2 3 3 3" xfId="33077" xr:uid="{32D4532F-66B9-4ECA-8A53-79E14352F1AE}"/>
    <cellStyle name="Comma 3 2 6 2 3 3 4" xfId="47334" xr:uid="{C113678F-FA14-410D-86C4-8F622C0A4D43}"/>
    <cellStyle name="Comma 3 2 6 2 3 4" xfId="9315" xr:uid="{17C3EE09-542B-40EA-9295-E2271EF50DD3}"/>
    <cellStyle name="Comma 3 2 6 2 3 4 2" xfId="23572" xr:uid="{DC3B0339-65F9-43B1-8449-66B8ACA81B15}"/>
    <cellStyle name="Comma 3 2 6 2 3 4 3" xfId="35453" xr:uid="{73EB63AE-5C16-466D-80DA-DA8FE1B4ADCE}"/>
    <cellStyle name="Comma 3 2 6 2 3 4 4" xfId="49710" xr:uid="{7667A91D-4D73-49A6-8325-B02CC428894F}"/>
    <cellStyle name="Comma 3 2 6 2 3 5" xfId="11691" xr:uid="{9B70BF08-3F9C-4CBB-ACA7-A4CA1BF0138A}"/>
    <cellStyle name="Comma 3 2 6 2 3 5 2" xfId="25948" xr:uid="{373065ED-F1B5-45B9-A464-837374028550}"/>
    <cellStyle name="Comma 3 2 6 2 3 5 3" xfId="37829" xr:uid="{498F8A0D-AF3C-45F1-B2E6-3093B887457A}"/>
    <cellStyle name="Comma 3 2 6 2 3 5 4" xfId="52086" xr:uid="{E8715AF1-BCF4-4C30-85EC-1F686D22E395}"/>
    <cellStyle name="Comma 3 2 6 2 3 6" xfId="14068" xr:uid="{87D97EDE-FA1E-4F02-8890-4712EA92ECB4}"/>
    <cellStyle name="Comma 3 2 6 2 3 6 2" xfId="40206" xr:uid="{20069D1C-5168-4CFF-AE87-849E80789FC7}"/>
    <cellStyle name="Comma 3 2 6 2 3 6 3" xfId="54463" xr:uid="{4D74F3B2-9004-45BC-9869-88BC1B29D65B}"/>
    <cellStyle name="Comma 3 2 6 2 3 7" xfId="16444" xr:uid="{0A030B45-12DC-49EB-9E51-B3E3B7044287}"/>
    <cellStyle name="Comma 3 2 6 2 3 8" xfId="28325" xr:uid="{8D13EA5F-ED63-45CC-A1F4-CBA1DFEFEF1D}"/>
    <cellStyle name="Comma 3 2 6 2 3 9" xfId="42582" xr:uid="{A0DD1F85-46DE-446E-A58E-DAB4EA2205C7}"/>
    <cellStyle name="Comma 3 2 6 2 4" xfId="2979" xr:uid="{857EC304-DD9C-4EFC-A9A2-24F3C7C5E1D0}"/>
    <cellStyle name="Comma 3 2 6 2 4 2" xfId="17236" xr:uid="{A407FADA-1B50-43D4-A0D9-ACECC67E0C81}"/>
    <cellStyle name="Comma 3 2 6 2 4 3" xfId="29117" xr:uid="{778C147A-2859-4B63-82A2-EAFA945934ED}"/>
    <cellStyle name="Comma 3 2 6 2 4 4" xfId="43374" xr:uid="{AB862DD5-3643-460F-A12B-715DF6622CA5}"/>
    <cellStyle name="Comma 3 2 6 2 5" xfId="5355" xr:uid="{421BF1D2-22A8-4583-B2B4-84B712E76E59}"/>
    <cellStyle name="Comma 3 2 6 2 5 2" xfId="19612" xr:uid="{54EB350C-8C04-403B-AAE3-9F129DF85DBB}"/>
    <cellStyle name="Comma 3 2 6 2 5 3" xfId="31493" xr:uid="{734F8857-DEDC-42A3-833D-C8176831D5E5}"/>
    <cellStyle name="Comma 3 2 6 2 5 4" xfId="45750" xr:uid="{579EE129-D71B-46DF-9628-B179872CCBD9}"/>
    <cellStyle name="Comma 3 2 6 2 6" xfId="7731" xr:uid="{C57099A5-7EB9-441F-A8AA-C78FB32459F4}"/>
    <cellStyle name="Comma 3 2 6 2 6 2" xfId="21988" xr:uid="{11C61132-D0B8-4CCA-B072-CDCEA58CB93A}"/>
    <cellStyle name="Comma 3 2 6 2 6 3" xfId="33869" xr:uid="{CB856C66-7454-4DA0-B2DE-30CE653F71CF}"/>
    <cellStyle name="Comma 3 2 6 2 6 4" xfId="48126" xr:uid="{590052D1-EFF9-4478-A927-E2E21720F668}"/>
    <cellStyle name="Comma 3 2 6 2 7" xfId="10107" xr:uid="{3388C7F0-818A-4F95-AB84-CCB79988152D}"/>
    <cellStyle name="Comma 3 2 6 2 7 2" xfId="24364" xr:uid="{D73B851A-B215-4AA5-BB02-56BA6A28169A}"/>
    <cellStyle name="Comma 3 2 6 2 7 3" xfId="36245" xr:uid="{FA46A8D1-02E1-41AE-B7AC-9AE59D3CB971}"/>
    <cellStyle name="Comma 3 2 6 2 7 4" xfId="50502" xr:uid="{0FDF3EFD-CD63-41EB-899F-76405F8EECF6}"/>
    <cellStyle name="Comma 3 2 6 2 8" xfId="12484" xr:uid="{A7DB79DF-65F7-4910-BB4B-FC65413302C5}"/>
    <cellStyle name="Comma 3 2 6 2 8 2" xfId="38622" xr:uid="{3DBA23E8-C976-4048-B94F-0826CC054EFE}"/>
    <cellStyle name="Comma 3 2 6 2 8 3" xfId="52879" xr:uid="{39DF0DF8-824C-4AFB-8155-CD23C4F1EA54}"/>
    <cellStyle name="Comma 3 2 6 2 9" xfId="14860" xr:uid="{4EF486BE-FEFD-4C94-A737-E31A0915B984}"/>
    <cellStyle name="Comma 3 2 6 3" xfId="1035" xr:uid="{9675A6C3-D4EC-4829-BA25-59D7FAD4F26A}"/>
    <cellStyle name="Comma 3 2 6 3 2" xfId="3411" xr:uid="{C1D7C67C-7187-455B-AACC-D0AD421D01FD}"/>
    <cellStyle name="Comma 3 2 6 3 2 2" xfId="17668" xr:uid="{43FFC2EF-154D-44F0-83B2-DA11A778D94C}"/>
    <cellStyle name="Comma 3 2 6 3 2 3" xfId="29549" xr:uid="{501C667E-F33A-4C59-B3B1-81368CE4E2CB}"/>
    <cellStyle name="Comma 3 2 6 3 2 4" xfId="43806" xr:uid="{52A09489-EE25-42A4-A775-D7E106BDDF1D}"/>
    <cellStyle name="Comma 3 2 6 3 3" xfId="5787" xr:uid="{C8967B6C-DEF7-45ED-A039-3C66AA916E8D}"/>
    <cellStyle name="Comma 3 2 6 3 3 2" xfId="20044" xr:uid="{B7317798-1E3A-456B-8CC3-D4A59038D813}"/>
    <cellStyle name="Comma 3 2 6 3 3 3" xfId="31925" xr:uid="{99E50F45-280D-43B6-BE1B-C856DAAB3E04}"/>
    <cellStyle name="Comma 3 2 6 3 3 4" xfId="46182" xr:uid="{7E48AF99-BB07-4817-9A4F-24EE26CF9F61}"/>
    <cellStyle name="Comma 3 2 6 3 4" xfId="8163" xr:uid="{8CF0E377-9749-4DEB-A4A0-77DAA5635FD5}"/>
    <cellStyle name="Comma 3 2 6 3 4 2" xfId="22420" xr:uid="{86FDAB6B-B231-4615-B597-480AD21833F2}"/>
    <cellStyle name="Comma 3 2 6 3 4 3" xfId="34301" xr:uid="{396731F5-951A-4579-82F7-CFEE59B907B7}"/>
    <cellStyle name="Comma 3 2 6 3 4 4" xfId="48558" xr:uid="{0796B079-CDC9-4427-BCD9-BB23E81D866D}"/>
    <cellStyle name="Comma 3 2 6 3 5" xfId="10539" xr:uid="{13461B82-138B-4109-B700-93D5E3DFB133}"/>
    <cellStyle name="Comma 3 2 6 3 5 2" xfId="24796" xr:uid="{950B911B-513F-405B-AA10-3DC15EE1F6AA}"/>
    <cellStyle name="Comma 3 2 6 3 5 3" xfId="36677" xr:uid="{A22A183E-0B94-4091-B476-0373F0C43681}"/>
    <cellStyle name="Comma 3 2 6 3 5 4" xfId="50934" xr:uid="{2807F95B-DF0C-4543-9F1B-11462A27969F}"/>
    <cellStyle name="Comma 3 2 6 3 6" xfId="12916" xr:uid="{7AB34D23-DD29-4A0B-B306-23D2DCB6C8E3}"/>
    <cellStyle name="Comma 3 2 6 3 6 2" xfId="39054" xr:uid="{33245ABE-C66A-4FB2-BDAE-0F10D04913BF}"/>
    <cellStyle name="Comma 3 2 6 3 6 3" xfId="53311" xr:uid="{CD334297-02E1-497E-B657-BFFF1460AC5E}"/>
    <cellStyle name="Comma 3 2 6 3 7" xfId="15292" xr:uid="{AE68639E-3030-4C72-A3B1-1F5C28E408E9}"/>
    <cellStyle name="Comma 3 2 6 3 8" xfId="27173" xr:uid="{4EF6911A-B32C-49DE-9649-DB03CEF34025}"/>
    <cellStyle name="Comma 3 2 6 3 9" xfId="41430" xr:uid="{4839DFD1-C06A-4BF5-B3A7-AA1BEE3DC5A7}"/>
    <cellStyle name="Comma 3 2 6 4" xfId="1827" xr:uid="{CEDDC92A-E18B-4F0E-9248-C9ECD1F99179}"/>
    <cellStyle name="Comma 3 2 6 4 2" xfId="4203" xr:uid="{3E5523D0-CACB-41B8-9FD4-93053C9359B4}"/>
    <cellStyle name="Comma 3 2 6 4 2 2" xfId="18460" xr:uid="{1DAF04A1-9ACB-442C-9E03-AA43FD4F16CC}"/>
    <cellStyle name="Comma 3 2 6 4 2 3" xfId="30341" xr:uid="{9E6A72F2-CBC6-47D0-841A-A9661445D537}"/>
    <cellStyle name="Comma 3 2 6 4 2 4" xfId="44598" xr:uid="{B73EC5AE-B65B-449B-A370-FF706D5471B4}"/>
    <cellStyle name="Comma 3 2 6 4 3" xfId="6579" xr:uid="{B513B13C-A8E7-42C0-8CDD-0D9D8C987B15}"/>
    <cellStyle name="Comma 3 2 6 4 3 2" xfId="20836" xr:uid="{AD3F5471-9039-46EA-BF0D-E253FD45C288}"/>
    <cellStyle name="Comma 3 2 6 4 3 3" xfId="32717" xr:uid="{ACF85F24-5205-4739-90F0-FC4A750A8FD4}"/>
    <cellStyle name="Comma 3 2 6 4 3 4" xfId="46974" xr:uid="{D3B8D052-FC07-49BC-80D0-F2A6915B68FF}"/>
    <cellStyle name="Comma 3 2 6 4 4" xfId="8955" xr:uid="{F8A27355-601C-43E2-BB53-D972219251AB}"/>
    <cellStyle name="Comma 3 2 6 4 4 2" xfId="23212" xr:uid="{44AF54F7-B65C-44EB-8465-6902B149C214}"/>
    <cellStyle name="Comma 3 2 6 4 4 3" xfId="35093" xr:uid="{B6E12187-32AF-47B4-92FF-256DE5C8FEFA}"/>
    <cellStyle name="Comma 3 2 6 4 4 4" xfId="49350" xr:uid="{9020F56F-C6A2-42C4-8505-50655244FF59}"/>
    <cellStyle name="Comma 3 2 6 4 5" xfId="11331" xr:uid="{B9E667B9-4FE3-4450-BA27-5F2B52135FCF}"/>
    <cellStyle name="Comma 3 2 6 4 5 2" xfId="25588" xr:uid="{39A35861-66A9-41F5-81AA-544EB2AD26B3}"/>
    <cellStyle name="Comma 3 2 6 4 5 3" xfId="37469" xr:uid="{12DF28B7-2B8D-4A59-BC3D-EFD1591CFF09}"/>
    <cellStyle name="Comma 3 2 6 4 5 4" xfId="51726" xr:uid="{5DB5647C-3009-48D7-A464-413D42AB3D2A}"/>
    <cellStyle name="Comma 3 2 6 4 6" xfId="13708" xr:uid="{A7B5C5FC-BE03-4B7A-8174-D3B189EF3DC5}"/>
    <cellStyle name="Comma 3 2 6 4 6 2" xfId="39846" xr:uid="{927ED664-4E94-4C1D-B052-FA97B799DE15}"/>
    <cellStyle name="Comma 3 2 6 4 6 3" xfId="54103" xr:uid="{A2FB8CEC-9FEC-4022-832C-A7C9F067C47A}"/>
    <cellStyle name="Comma 3 2 6 4 7" xfId="16084" xr:uid="{67E3CF91-A02D-44BF-9EBA-E978C07A9028}"/>
    <cellStyle name="Comma 3 2 6 4 8" xfId="27965" xr:uid="{285CB1F6-E8B7-41C0-8C91-1772E6C3A97C}"/>
    <cellStyle name="Comma 3 2 6 4 9" xfId="42222" xr:uid="{A5B2BBF6-1DF8-4DF3-B8B8-0B2C488BA81C}"/>
    <cellStyle name="Comma 3 2 6 5" xfId="2619" xr:uid="{E77E0B58-495A-4407-AF16-6F6FD00422E8}"/>
    <cellStyle name="Comma 3 2 6 5 2" xfId="16876" xr:uid="{E04A04B8-A176-4EBD-A12E-8B564D7B5748}"/>
    <cellStyle name="Comma 3 2 6 5 3" xfId="28757" xr:uid="{93EDC755-0F51-4C5E-9202-50F0571B8406}"/>
    <cellStyle name="Comma 3 2 6 5 4" xfId="43014" xr:uid="{4D899AFC-9971-438E-BDDA-8B1FE16559DF}"/>
    <cellStyle name="Comma 3 2 6 6" xfId="4995" xr:uid="{4CD40B1B-AAFC-4B1A-8476-B1FF5E24E4B2}"/>
    <cellStyle name="Comma 3 2 6 6 2" xfId="19252" xr:uid="{CDCDA96A-F88A-4571-B0DC-8F327129FD37}"/>
    <cellStyle name="Comma 3 2 6 6 3" xfId="31133" xr:uid="{E0F42DCC-4C7C-454F-A359-09B2AD6671F3}"/>
    <cellStyle name="Comma 3 2 6 6 4" xfId="45390" xr:uid="{789504FD-8DD4-45AF-9632-B55FD712B8F5}"/>
    <cellStyle name="Comma 3 2 6 7" xfId="7371" xr:uid="{454EF86B-61AE-45CC-9D68-93B1F4A6F57D}"/>
    <cellStyle name="Comma 3 2 6 7 2" xfId="21628" xr:uid="{000755E4-47CA-4EE6-9A55-7E8B1A4F10A6}"/>
    <cellStyle name="Comma 3 2 6 7 3" xfId="33509" xr:uid="{F4DE851F-7E34-49A9-8FCE-8B525B5035BA}"/>
    <cellStyle name="Comma 3 2 6 7 4" xfId="47766" xr:uid="{791F12AA-94DD-4CBA-B828-41AF676C9A96}"/>
    <cellStyle name="Comma 3 2 6 8" xfId="9747" xr:uid="{E4282060-15D7-4211-862A-833A5DD242EC}"/>
    <cellStyle name="Comma 3 2 6 8 2" xfId="24004" xr:uid="{2CB84066-9372-4955-9E22-695492DDE48A}"/>
    <cellStyle name="Comma 3 2 6 8 3" xfId="35885" xr:uid="{1CA3AA4A-24BF-48AE-B293-107CEBCA9CAD}"/>
    <cellStyle name="Comma 3 2 6 8 4" xfId="50142" xr:uid="{43845951-D834-471E-AEE6-CBF72C314D01}"/>
    <cellStyle name="Comma 3 2 6 9" xfId="12124" xr:uid="{1DDF6DC1-48BF-4A99-8E49-8FCCD8CE1D77}"/>
    <cellStyle name="Comma 3 2 6 9 2" xfId="38262" xr:uid="{1BCD3FE0-2122-4A04-A015-BDA122E18434}"/>
    <cellStyle name="Comma 3 2 6 9 3" xfId="52519" xr:uid="{5C14DB13-13C5-4071-A565-BC807E806CC9}"/>
    <cellStyle name="Comma 3 2 7" xfId="279" xr:uid="{88FE0BDD-E05A-4597-9F21-D38C866B5E98}"/>
    <cellStyle name="Comma 3 2 7 10" xfId="14536" xr:uid="{F249ECF7-1824-4699-929A-91DFD85B9132}"/>
    <cellStyle name="Comma 3 2 7 11" xfId="26417" xr:uid="{29948E6E-C767-47AC-8B6C-F42CDB4D5D61}"/>
    <cellStyle name="Comma 3 2 7 12" xfId="40674" xr:uid="{4F3950A0-1BC6-49C7-A616-9D53D0EBD51D}"/>
    <cellStyle name="Comma 3 2 7 2" xfId="639" xr:uid="{E8A5EC57-D278-4A44-BC23-61E199D701A4}"/>
    <cellStyle name="Comma 3 2 7 2 10" xfId="26777" xr:uid="{B9E11DBB-DD9B-4152-9983-382E2EBDD5FB}"/>
    <cellStyle name="Comma 3 2 7 2 11" xfId="41034" xr:uid="{BB59E5E1-BF8E-45C1-8270-568E411D85AA}"/>
    <cellStyle name="Comma 3 2 7 2 2" xfId="1431" xr:uid="{01F1652F-B5F2-45DA-A7EC-1DFDEDBCF879}"/>
    <cellStyle name="Comma 3 2 7 2 2 2" xfId="3807" xr:uid="{D50E86EA-9C4C-49DB-BA8D-22980813DF87}"/>
    <cellStyle name="Comma 3 2 7 2 2 2 2" xfId="18064" xr:uid="{638A883F-E0B9-49A7-80EA-FE8C9F2A03CA}"/>
    <cellStyle name="Comma 3 2 7 2 2 2 3" xfId="29945" xr:uid="{55C72696-1F55-4367-9D56-7879F42E26ED}"/>
    <cellStyle name="Comma 3 2 7 2 2 2 4" xfId="44202" xr:uid="{42CE9FB9-4D61-43F6-9610-3F0509D790DD}"/>
    <cellStyle name="Comma 3 2 7 2 2 3" xfId="6183" xr:uid="{4BF4FF66-4EFB-41DE-A71E-5C62FE0F715A}"/>
    <cellStyle name="Comma 3 2 7 2 2 3 2" xfId="20440" xr:uid="{F52A97B5-B40E-427C-B613-3D38E9DD1002}"/>
    <cellStyle name="Comma 3 2 7 2 2 3 3" xfId="32321" xr:uid="{77A3C48A-6518-4F6C-A212-1D11BDA5A167}"/>
    <cellStyle name="Comma 3 2 7 2 2 3 4" xfId="46578" xr:uid="{D88DBAD1-26D7-4858-B74E-3FB707F83A8B}"/>
    <cellStyle name="Comma 3 2 7 2 2 4" xfId="8559" xr:uid="{5C958EEF-0314-4289-8BC0-E37A4B5D2D22}"/>
    <cellStyle name="Comma 3 2 7 2 2 4 2" xfId="22816" xr:uid="{EFEE5606-12EE-4D3A-9FA2-2277BF27D826}"/>
    <cellStyle name="Comma 3 2 7 2 2 4 3" xfId="34697" xr:uid="{B6C30A6E-9FEA-4461-B696-EC2FB5A76F05}"/>
    <cellStyle name="Comma 3 2 7 2 2 4 4" xfId="48954" xr:uid="{DD6E0C3E-D753-43FE-AFE7-5925B40FB0D5}"/>
    <cellStyle name="Comma 3 2 7 2 2 5" xfId="10935" xr:uid="{BBB114DD-1B0A-4C89-8D17-0F0F7A0C7D73}"/>
    <cellStyle name="Comma 3 2 7 2 2 5 2" xfId="25192" xr:uid="{86C0CCFA-129C-407C-9F5F-2A73A92E84FD}"/>
    <cellStyle name="Comma 3 2 7 2 2 5 3" xfId="37073" xr:uid="{446629CF-79A5-45D1-B355-2DF922159CB1}"/>
    <cellStyle name="Comma 3 2 7 2 2 5 4" xfId="51330" xr:uid="{666B1ECB-417E-496C-A866-723DD1B76386}"/>
    <cellStyle name="Comma 3 2 7 2 2 6" xfId="13312" xr:uid="{5F6245DA-6886-4B29-9FEC-995EE71D4A78}"/>
    <cellStyle name="Comma 3 2 7 2 2 6 2" xfId="39450" xr:uid="{2263065C-1B83-4857-9D18-961A49F6D4A9}"/>
    <cellStyle name="Comma 3 2 7 2 2 6 3" xfId="53707" xr:uid="{6AF3EC8C-3182-41F5-9982-FC02F11B334D}"/>
    <cellStyle name="Comma 3 2 7 2 2 7" xfId="15688" xr:uid="{8947C068-A1D2-4AD8-A94A-B7B90EF82583}"/>
    <cellStyle name="Comma 3 2 7 2 2 8" xfId="27569" xr:uid="{09B8535C-35DB-420B-8160-6BC3ADD86D78}"/>
    <cellStyle name="Comma 3 2 7 2 2 9" xfId="41826" xr:uid="{E1D9B773-B402-46D1-A0FD-C5F053053464}"/>
    <cellStyle name="Comma 3 2 7 2 3" xfId="2223" xr:uid="{D36B5D73-49AA-495C-9C94-2F6BD3D7967C}"/>
    <cellStyle name="Comma 3 2 7 2 3 2" xfId="4599" xr:uid="{614834CA-7DB1-4E10-A82A-993EDE7C6630}"/>
    <cellStyle name="Comma 3 2 7 2 3 2 2" xfId="18856" xr:uid="{A8133D0B-872C-42C7-BBB6-1BD83E22611A}"/>
    <cellStyle name="Comma 3 2 7 2 3 2 3" xfId="30737" xr:uid="{BD39D38E-32B9-4112-849E-05EF4F9C5D85}"/>
    <cellStyle name="Comma 3 2 7 2 3 2 4" xfId="44994" xr:uid="{BC668624-7910-4EA4-877C-059D9F5747A1}"/>
    <cellStyle name="Comma 3 2 7 2 3 3" xfId="6975" xr:uid="{EAF9AE2B-CF9F-4495-82E0-8568AAA8CA8C}"/>
    <cellStyle name="Comma 3 2 7 2 3 3 2" xfId="21232" xr:uid="{4ADCF6AC-5AC9-49B4-BA74-8EF2C7487631}"/>
    <cellStyle name="Comma 3 2 7 2 3 3 3" xfId="33113" xr:uid="{09649229-4F29-4007-B985-51216650AE73}"/>
    <cellStyle name="Comma 3 2 7 2 3 3 4" xfId="47370" xr:uid="{0BCD3108-BB38-4822-8EE2-12CC776894EB}"/>
    <cellStyle name="Comma 3 2 7 2 3 4" xfId="9351" xr:uid="{EF4DFC53-BD47-400D-A442-7499D705CE5F}"/>
    <cellStyle name="Comma 3 2 7 2 3 4 2" xfId="23608" xr:uid="{B28CEA2C-3640-45F7-980C-AC4383DA8735}"/>
    <cellStyle name="Comma 3 2 7 2 3 4 3" xfId="35489" xr:uid="{5CD41C5B-784E-4292-B359-7FD5114CD848}"/>
    <cellStyle name="Comma 3 2 7 2 3 4 4" xfId="49746" xr:uid="{46CCD969-4A7C-4C02-8CC9-0094022ED884}"/>
    <cellStyle name="Comma 3 2 7 2 3 5" xfId="11727" xr:uid="{072EA42B-25DC-4F94-BCF9-E19AE7050BD4}"/>
    <cellStyle name="Comma 3 2 7 2 3 5 2" xfId="25984" xr:uid="{BAD558C6-B1E6-4FD2-9FE6-87F89D39F0FD}"/>
    <cellStyle name="Comma 3 2 7 2 3 5 3" xfId="37865" xr:uid="{B91F38A5-0F36-49C9-8840-401A81DE0F88}"/>
    <cellStyle name="Comma 3 2 7 2 3 5 4" xfId="52122" xr:uid="{A7E2498D-7B9A-4D27-A9E6-EC3D8E423ED4}"/>
    <cellStyle name="Comma 3 2 7 2 3 6" xfId="14104" xr:uid="{D851B622-DA0F-42E4-B812-54432DF5012A}"/>
    <cellStyle name="Comma 3 2 7 2 3 6 2" xfId="40242" xr:uid="{D6BB8BBB-1F2E-455F-AE9A-4C92F911A7E4}"/>
    <cellStyle name="Comma 3 2 7 2 3 6 3" xfId="54499" xr:uid="{E4BCADBF-ED5F-44F0-85BC-3EC620676473}"/>
    <cellStyle name="Comma 3 2 7 2 3 7" xfId="16480" xr:uid="{83D97390-FDA4-43CC-B3E7-D931862655DE}"/>
    <cellStyle name="Comma 3 2 7 2 3 8" xfId="28361" xr:uid="{925A3B62-C555-43E7-83FB-CCEADAACD922}"/>
    <cellStyle name="Comma 3 2 7 2 3 9" xfId="42618" xr:uid="{D13B10BB-0836-4BCF-B6B3-5F7F14D3FA45}"/>
    <cellStyle name="Comma 3 2 7 2 4" xfId="3015" xr:uid="{45AC96C1-2556-457F-B9C1-A2D73FC15BEA}"/>
    <cellStyle name="Comma 3 2 7 2 4 2" xfId="17272" xr:uid="{FA6656D0-73FA-4316-A334-A34F37236162}"/>
    <cellStyle name="Comma 3 2 7 2 4 3" xfId="29153" xr:uid="{14AB7032-D596-46EA-8008-259BF88EAE8F}"/>
    <cellStyle name="Comma 3 2 7 2 4 4" xfId="43410" xr:uid="{BC7638ED-3C44-4AD7-A0EB-01F61747729B}"/>
    <cellStyle name="Comma 3 2 7 2 5" xfId="5391" xr:uid="{4A0B504F-5ACC-4C08-B2FD-274AE2B3145F}"/>
    <cellStyle name="Comma 3 2 7 2 5 2" xfId="19648" xr:uid="{5ECBB02A-71E3-482D-95E8-F9842E8D600E}"/>
    <cellStyle name="Comma 3 2 7 2 5 3" xfId="31529" xr:uid="{25EE1049-D3A2-4E26-A9B5-8F583C48624A}"/>
    <cellStyle name="Comma 3 2 7 2 5 4" xfId="45786" xr:uid="{82349C08-5D18-422B-AB95-DDEB07FDA58A}"/>
    <cellStyle name="Comma 3 2 7 2 6" xfId="7767" xr:uid="{40F01EC8-468D-4D23-BE8E-453FF7180418}"/>
    <cellStyle name="Comma 3 2 7 2 6 2" xfId="22024" xr:uid="{3EBC3722-B521-42A8-A2FC-A5656022B09B}"/>
    <cellStyle name="Comma 3 2 7 2 6 3" xfId="33905" xr:uid="{716CFD73-F4D2-4254-B9E6-91FC699D8938}"/>
    <cellStyle name="Comma 3 2 7 2 6 4" xfId="48162" xr:uid="{2E00A436-1540-409E-AF1A-080C6CC66F41}"/>
    <cellStyle name="Comma 3 2 7 2 7" xfId="10143" xr:uid="{2FB62371-34E4-4EEB-9B60-A016A7B20753}"/>
    <cellStyle name="Comma 3 2 7 2 7 2" xfId="24400" xr:uid="{0451AB66-227A-473E-B698-535A2A94F29C}"/>
    <cellStyle name="Comma 3 2 7 2 7 3" xfId="36281" xr:uid="{4514E3A0-8600-44DD-B6B5-961EC5A1138C}"/>
    <cellStyle name="Comma 3 2 7 2 7 4" xfId="50538" xr:uid="{880FDC60-5806-4913-BCA9-4D34D6719CBA}"/>
    <cellStyle name="Comma 3 2 7 2 8" xfId="12520" xr:uid="{33E81330-2305-49C2-9C0F-79755EACF91E}"/>
    <cellStyle name="Comma 3 2 7 2 8 2" xfId="38658" xr:uid="{35691DFD-962F-4C4F-8F94-963B0B929DC0}"/>
    <cellStyle name="Comma 3 2 7 2 8 3" xfId="52915" xr:uid="{BCD2246B-A6C6-4ECB-8DCB-E1ABC10D8D0D}"/>
    <cellStyle name="Comma 3 2 7 2 9" xfId="14896" xr:uid="{DD933610-653B-4E11-A2A1-81CD14755423}"/>
    <cellStyle name="Comma 3 2 7 3" xfId="1071" xr:uid="{5B3F7C15-2BBC-41AD-B9F1-36B25DDF0A86}"/>
    <cellStyle name="Comma 3 2 7 3 2" xfId="3447" xr:uid="{CFBDC238-36EF-4E76-9B32-423CE92FA00B}"/>
    <cellStyle name="Comma 3 2 7 3 2 2" xfId="17704" xr:uid="{08DF64CE-0D11-48C1-A706-7D37ED2F519A}"/>
    <cellStyle name="Comma 3 2 7 3 2 3" xfId="29585" xr:uid="{01BA91CF-7BFB-4E68-8379-257206B20D7E}"/>
    <cellStyle name="Comma 3 2 7 3 2 4" xfId="43842" xr:uid="{971F597A-FD5A-41E5-96F9-C5B7F4586C17}"/>
    <cellStyle name="Comma 3 2 7 3 3" xfId="5823" xr:uid="{DC8B2ACE-68E7-48CF-A164-FAE244BA189A}"/>
    <cellStyle name="Comma 3 2 7 3 3 2" xfId="20080" xr:uid="{8538AB42-DECA-4537-83E4-8CB8F1E47A16}"/>
    <cellStyle name="Comma 3 2 7 3 3 3" xfId="31961" xr:uid="{1BA7CF00-DC72-44A2-956D-8467762DDF0A}"/>
    <cellStyle name="Comma 3 2 7 3 3 4" xfId="46218" xr:uid="{5DCDEEC0-D695-4370-962A-2587275D37FE}"/>
    <cellStyle name="Comma 3 2 7 3 4" xfId="8199" xr:uid="{665AED73-D2EC-42C0-871F-478164CCC608}"/>
    <cellStyle name="Comma 3 2 7 3 4 2" xfId="22456" xr:uid="{5A34B27A-76EB-4569-9925-83487AF6FA9A}"/>
    <cellStyle name="Comma 3 2 7 3 4 3" xfId="34337" xr:uid="{20D686D1-7149-4B5D-AD9A-DF88DBC77D5C}"/>
    <cellStyle name="Comma 3 2 7 3 4 4" xfId="48594" xr:uid="{EFB1996F-0F7D-4C17-9F75-0DF12536701B}"/>
    <cellStyle name="Comma 3 2 7 3 5" xfId="10575" xr:uid="{92169D1F-F476-4655-8128-F57C960F6AF5}"/>
    <cellStyle name="Comma 3 2 7 3 5 2" xfId="24832" xr:uid="{0AE9A499-D478-458E-AE64-5C19BB4AE789}"/>
    <cellStyle name="Comma 3 2 7 3 5 3" xfId="36713" xr:uid="{E7046258-5814-40B9-BC6B-372A63E0AF7A}"/>
    <cellStyle name="Comma 3 2 7 3 5 4" xfId="50970" xr:uid="{689FEC13-64ED-4ADB-AF6C-3E03961E1FBB}"/>
    <cellStyle name="Comma 3 2 7 3 6" xfId="12952" xr:uid="{29422562-EBB8-4F1E-968A-787A8BEC330F}"/>
    <cellStyle name="Comma 3 2 7 3 6 2" xfId="39090" xr:uid="{46DC2C08-006F-4C87-9A63-EF38E7522D78}"/>
    <cellStyle name="Comma 3 2 7 3 6 3" xfId="53347" xr:uid="{6A0F071F-04FD-41D3-B970-5F948567C881}"/>
    <cellStyle name="Comma 3 2 7 3 7" xfId="15328" xr:uid="{0B4663DE-BC76-4214-A328-2ED46139B166}"/>
    <cellStyle name="Comma 3 2 7 3 8" xfId="27209" xr:uid="{8B431F73-3E83-4D97-9164-DC76C552237E}"/>
    <cellStyle name="Comma 3 2 7 3 9" xfId="41466" xr:uid="{CD7435B0-293E-4134-B054-C8B55B57949E}"/>
    <cellStyle name="Comma 3 2 7 4" xfId="1863" xr:uid="{10FD8AF5-BE70-4422-9124-45E9BDE6A7E5}"/>
    <cellStyle name="Comma 3 2 7 4 2" xfId="4239" xr:uid="{8E3F1642-495F-47B9-A0BD-4D84B0BA96C1}"/>
    <cellStyle name="Comma 3 2 7 4 2 2" xfId="18496" xr:uid="{A36B4104-9C50-417A-A3F5-BA8AB48AFBB7}"/>
    <cellStyle name="Comma 3 2 7 4 2 3" xfId="30377" xr:uid="{2FB8963F-A5D3-4B4A-89D6-6BD89528A513}"/>
    <cellStyle name="Comma 3 2 7 4 2 4" xfId="44634" xr:uid="{715433AD-35E8-4245-A4B3-BE572F451BC4}"/>
    <cellStyle name="Comma 3 2 7 4 3" xfId="6615" xr:uid="{7564BD63-92B4-40E0-B732-D432D77F0FF2}"/>
    <cellStyle name="Comma 3 2 7 4 3 2" xfId="20872" xr:uid="{6452F0EF-5951-46B6-A518-F431A70CDDDD}"/>
    <cellStyle name="Comma 3 2 7 4 3 3" xfId="32753" xr:uid="{6B31DDE6-8386-4F38-A283-AEA3DE37A10B}"/>
    <cellStyle name="Comma 3 2 7 4 3 4" xfId="47010" xr:uid="{1E97F5C9-7FF5-44C6-B8B8-F58E9B90B40B}"/>
    <cellStyle name="Comma 3 2 7 4 4" xfId="8991" xr:uid="{62BBEE2D-F364-47F3-9F92-2D42F0D0E003}"/>
    <cellStyle name="Comma 3 2 7 4 4 2" xfId="23248" xr:uid="{B6D6C951-0951-4318-AC59-FC98F820CF2E}"/>
    <cellStyle name="Comma 3 2 7 4 4 3" xfId="35129" xr:uid="{5F26BF0F-A9FC-41A1-A0AB-B05DC9D2AC2D}"/>
    <cellStyle name="Comma 3 2 7 4 4 4" xfId="49386" xr:uid="{45BACEC4-4643-4009-AC8A-69D450713D0E}"/>
    <cellStyle name="Comma 3 2 7 4 5" xfId="11367" xr:uid="{6F7C9D1C-CEDC-40BF-99B5-62E7810B6C48}"/>
    <cellStyle name="Comma 3 2 7 4 5 2" xfId="25624" xr:uid="{AE24B8CF-5F65-4676-BEFC-B9B4EF92D029}"/>
    <cellStyle name="Comma 3 2 7 4 5 3" xfId="37505" xr:uid="{A4B775CC-15DC-474F-B70F-867F738F8EF5}"/>
    <cellStyle name="Comma 3 2 7 4 5 4" xfId="51762" xr:uid="{475120B0-42A1-4218-AEC3-62ADF6D62329}"/>
    <cellStyle name="Comma 3 2 7 4 6" xfId="13744" xr:uid="{98CF09CF-F2C9-4E18-94F1-F81966BBF55B}"/>
    <cellStyle name="Comma 3 2 7 4 6 2" xfId="39882" xr:uid="{C16FE5A8-E30F-4A32-9097-76F95A90C0F4}"/>
    <cellStyle name="Comma 3 2 7 4 6 3" xfId="54139" xr:uid="{46B4A956-1F24-432D-9A13-16383787D80A}"/>
    <cellStyle name="Comma 3 2 7 4 7" xfId="16120" xr:uid="{7831F2D0-AFDF-4B3B-A0D1-B2377D745D15}"/>
    <cellStyle name="Comma 3 2 7 4 8" xfId="28001" xr:uid="{3269C7CF-6113-46AF-A256-10D15FCA3159}"/>
    <cellStyle name="Comma 3 2 7 4 9" xfId="42258" xr:uid="{FC0DA53A-90C8-447F-8FDC-F7C370EBD3CA}"/>
    <cellStyle name="Comma 3 2 7 5" xfId="2655" xr:uid="{1A2CC2E3-687A-421D-B39E-DF929428C334}"/>
    <cellStyle name="Comma 3 2 7 5 2" xfId="16912" xr:uid="{F5334EFF-4618-4509-BC48-63100568E8FF}"/>
    <cellStyle name="Comma 3 2 7 5 3" xfId="28793" xr:uid="{40AB860C-C201-4BF2-AD1C-72110FC6DA4F}"/>
    <cellStyle name="Comma 3 2 7 5 4" xfId="43050" xr:uid="{074BE44F-041A-419D-940D-363FCCDB0860}"/>
    <cellStyle name="Comma 3 2 7 6" xfId="5031" xr:uid="{DDAD0630-3190-434F-8330-36B50A282A1C}"/>
    <cellStyle name="Comma 3 2 7 6 2" xfId="19288" xr:uid="{E7723804-93C1-4ED4-8B09-03A093F83D22}"/>
    <cellStyle name="Comma 3 2 7 6 3" xfId="31169" xr:uid="{710B8C69-E768-4BB3-AB5C-051AB7E5403E}"/>
    <cellStyle name="Comma 3 2 7 6 4" xfId="45426" xr:uid="{EB676EC1-7BC4-44A7-B00D-68838B314F90}"/>
    <cellStyle name="Comma 3 2 7 7" xfId="7407" xr:uid="{F5C8C6DB-F9EC-441A-A0F8-563533C70AE2}"/>
    <cellStyle name="Comma 3 2 7 7 2" xfId="21664" xr:uid="{360DDF00-65DC-412C-A6E7-3B4CAE664FAB}"/>
    <cellStyle name="Comma 3 2 7 7 3" xfId="33545" xr:uid="{837E85BC-9D8B-47C6-9B65-5161BB635AB9}"/>
    <cellStyle name="Comma 3 2 7 7 4" xfId="47802" xr:uid="{3C3DF6AF-B8B3-4C46-9B71-634F749BEFCE}"/>
    <cellStyle name="Comma 3 2 7 8" xfId="9783" xr:uid="{62E415E1-BF01-45F6-AF3B-C4EA9C4FEB7F}"/>
    <cellStyle name="Comma 3 2 7 8 2" xfId="24040" xr:uid="{5D885F8B-2931-4CDA-884D-AA44A847BF8D}"/>
    <cellStyle name="Comma 3 2 7 8 3" xfId="35921" xr:uid="{A7C536D7-6EDC-4067-A768-587018A522D3}"/>
    <cellStyle name="Comma 3 2 7 8 4" xfId="50178" xr:uid="{A67DE14E-30A5-4263-B64B-DA2E50B46285}"/>
    <cellStyle name="Comma 3 2 7 9" xfId="12160" xr:uid="{8D6C8CE8-1424-4312-AE56-CC120A76F107}"/>
    <cellStyle name="Comma 3 2 7 9 2" xfId="38298" xr:uid="{AB22B6E4-52D5-488D-A1C5-EB1C138EB40F}"/>
    <cellStyle name="Comma 3 2 7 9 3" xfId="52555" xr:uid="{949A19DA-97FC-4CBE-8CD2-0BD41A570214}"/>
    <cellStyle name="Comma 3 2 8" xfId="315" xr:uid="{4DB3DBBF-DF69-41DE-ADC9-DE1473FDAD69}"/>
    <cellStyle name="Comma 3 2 8 10" xfId="14572" xr:uid="{355105FA-B042-40C5-91D1-56E95E3FA771}"/>
    <cellStyle name="Comma 3 2 8 11" xfId="26453" xr:uid="{A1CAC0B3-15F5-4B78-9303-E0A239E5D957}"/>
    <cellStyle name="Comma 3 2 8 12" xfId="40710" xr:uid="{C7E78EB9-95E0-4EF4-A48A-F56E90C850B7}"/>
    <cellStyle name="Comma 3 2 8 2" xfId="675" xr:uid="{6B5B2475-0F1F-4612-93B3-DCF34ECC20A5}"/>
    <cellStyle name="Comma 3 2 8 2 10" xfId="26813" xr:uid="{B1889333-D725-4FF0-A7B5-B91B061EE53E}"/>
    <cellStyle name="Comma 3 2 8 2 11" xfId="41070" xr:uid="{CA9706E2-77EE-4E37-BDF9-5D16FE2FE6BB}"/>
    <cellStyle name="Comma 3 2 8 2 2" xfId="1467" xr:uid="{FE599ABD-C3F3-41DC-BFFE-0EEC582538BB}"/>
    <cellStyle name="Comma 3 2 8 2 2 2" xfId="3843" xr:uid="{55450CA0-2E58-4C06-9879-ECDC1401B6E3}"/>
    <cellStyle name="Comma 3 2 8 2 2 2 2" xfId="18100" xr:uid="{299061F6-61BE-428D-B02A-EE9C10023236}"/>
    <cellStyle name="Comma 3 2 8 2 2 2 3" xfId="29981" xr:uid="{3BB8584A-ACCE-4760-ABE6-B1FD4CF2687D}"/>
    <cellStyle name="Comma 3 2 8 2 2 2 4" xfId="44238" xr:uid="{BFCB7EF3-87BA-4395-8210-B99433103AB1}"/>
    <cellStyle name="Comma 3 2 8 2 2 3" xfId="6219" xr:uid="{E6EB8D87-6446-4B45-A09B-896DA23C68BE}"/>
    <cellStyle name="Comma 3 2 8 2 2 3 2" xfId="20476" xr:uid="{1B99F020-736B-44CD-B342-59D2360EC359}"/>
    <cellStyle name="Comma 3 2 8 2 2 3 3" xfId="32357" xr:uid="{08AD27C8-49C8-430F-9584-3D4ED56ECDF5}"/>
    <cellStyle name="Comma 3 2 8 2 2 3 4" xfId="46614" xr:uid="{D90DD2AE-92F1-4FF0-BC65-25425E156E2F}"/>
    <cellStyle name="Comma 3 2 8 2 2 4" xfId="8595" xr:uid="{14FFB33D-C8BD-4C32-8B08-B41733AD2107}"/>
    <cellStyle name="Comma 3 2 8 2 2 4 2" xfId="22852" xr:uid="{9B2D203C-8685-4657-946C-257B8793F339}"/>
    <cellStyle name="Comma 3 2 8 2 2 4 3" xfId="34733" xr:uid="{73157F6D-664E-4579-8D8B-538FEE3385A3}"/>
    <cellStyle name="Comma 3 2 8 2 2 4 4" xfId="48990" xr:uid="{7924A2C5-F81D-44C7-B299-81384758BD79}"/>
    <cellStyle name="Comma 3 2 8 2 2 5" xfId="10971" xr:uid="{9FA89383-89BD-43A2-87C6-42768CF7AF44}"/>
    <cellStyle name="Comma 3 2 8 2 2 5 2" xfId="25228" xr:uid="{CD9A157C-A8B6-4D59-9186-F020A9D6952E}"/>
    <cellStyle name="Comma 3 2 8 2 2 5 3" xfId="37109" xr:uid="{DDC399BB-54F5-42B0-8863-5143DA4369FF}"/>
    <cellStyle name="Comma 3 2 8 2 2 5 4" xfId="51366" xr:uid="{71F30EFA-7D0E-432E-A139-3525869C76FE}"/>
    <cellStyle name="Comma 3 2 8 2 2 6" xfId="13348" xr:uid="{2BA691C9-D05C-4964-931F-4098F9E598D3}"/>
    <cellStyle name="Comma 3 2 8 2 2 6 2" xfId="39486" xr:uid="{0D1E460F-1F3C-497E-AC7E-65FE4B64C077}"/>
    <cellStyle name="Comma 3 2 8 2 2 6 3" xfId="53743" xr:uid="{26ADCB39-F6B9-4FF3-9451-AF770E08990F}"/>
    <cellStyle name="Comma 3 2 8 2 2 7" xfId="15724" xr:uid="{A04F87A9-F419-4CC1-B651-F993A0457016}"/>
    <cellStyle name="Comma 3 2 8 2 2 8" xfId="27605" xr:uid="{0E5655C6-9DF5-46F5-8851-CDAF42309F04}"/>
    <cellStyle name="Comma 3 2 8 2 2 9" xfId="41862" xr:uid="{B664B91F-A5C1-4ADF-BBF1-E387DD914B71}"/>
    <cellStyle name="Comma 3 2 8 2 3" xfId="2259" xr:uid="{CAD525CA-B354-4A47-B5AA-491ADFD02460}"/>
    <cellStyle name="Comma 3 2 8 2 3 2" xfId="4635" xr:uid="{D7746CE9-2BE6-4E41-8F54-D60E3EAC22E7}"/>
    <cellStyle name="Comma 3 2 8 2 3 2 2" xfId="18892" xr:uid="{DEFC5824-D511-4FB2-B117-E165482EABD1}"/>
    <cellStyle name="Comma 3 2 8 2 3 2 3" xfId="30773" xr:uid="{59F11E1D-DA59-47B2-A135-8A5DDE9A6B3C}"/>
    <cellStyle name="Comma 3 2 8 2 3 2 4" xfId="45030" xr:uid="{9B07B453-4736-4EC0-A3F7-8F3B50985E62}"/>
    <cellStyle name="Comma 3 2 8 2 3 3" xfId="7011" xr:uid="{AA45BB81-873D-4E18-9D5B-534CD71924CB}"/>
    <cellStyle name="Comma 3 2 8 2 3 3 2" xfId="21268" xr:uid="{F1989F00-708F-4D41-8B9A-52000DB3A8C3}"/>
    <cellStyle name="Comma 3 2 8 2 3 3 3" xfId="33149" xr:uid="{8EDEB0D7-A090-4CFD-A637-8D9ED1E51727}"/>
    <cellStyle name="Comma 3 2 8 2 3 3 4" xfId="47406" xr:uid="{D558CC40-876D-4E87-BE97-CB3E1990EE08}"/>
    <cellStyle name="Comma 3 2 8 2 3 4" xfId="9387" xr:uid="{6A07C34E-7154-48BE-8BD4-A62F1ED3E368}"/>
    <cellStyle name="Comma 3 2 8 2 3 4 2" xfId="23644" xr:uid="{FE74E5DB-F260-4F5A-B22C-7FBA2942DDD6}"/>
    <cellStyle name="Comma 3 2 8 2 3 4 3" xfId="35525" xr:uid="{1C8AB367-DB85-4520-A2E3-BC07403913E9}"/>
    <cellStyle name="Comma 3 2 8 2 3 4 4" xfId="49782" xr:uid="{F6DE5DD7-67EF-4EC0-8EAB-670CFE242921}"/>
    <cellStyle name="Comma 3 2 8 2 3 5" xfId="11763" xr:uid="{0AB9E0C0-AA36-4F99-B7E6-91166B8B3D57}"/>
    <cellStyle name="Comma 3 2 8 2 3 5 2" xfId="26020" xr:uid="{AA05B6D3-DBBB-460F-8051-3E0ACDDB035D}"/>
    <cellStyle name="Comma 3 2 8 2 3 5 3" xfId="37901" xr:uid="{5A561EE0-8AED-4426-895F-574B194144DE}"/>
    <cellStyle name="Comma 3 2 8 2 3 5 4" xfId="52158" xr:uid="{30D78E1B-041A-4CB5-887B-1B428DBF6B68}"/>
    <cellStyle name="Comma 3 2 8 2 3 6" xfId="14140" xr:uid="{370A4043-9ED6-4C70-A2B5-8CEB23F505EE}"/>
    <cellStyle name="Comma 3 2 8 2 3 6 2" xfId="40278" xr:uid="{D9021612-B45D-47C7-A731-AEB2275CD7D1}"/>
    <cellStyle name="Comma 3 2 8 2 3 6 3" xfId="54535" xr:uid="{262EE7AC-1A5E-48AC-980C-F85A4070611B}"/>
    <cellStyle name="Comma 3 2 8 2 3 7" xfId="16516" xr:uid="{7AEB88F4-BC71-4A80-8A24-DBEE782F971E}"/>
    <cellStyle name="Comma 3 2 8 2 3 8" xfId="28397" xr:uid="{5A6734B4-DA42-49AC-9D34-176BC27AF870}"/>
    <cellStyle name="Comma 3 2 8 2 3 9" xfId="42654" xr:uid="{DF2C87F3-E222-4F78-9F64-F05776DC7D94}"/>
    <cellStyle name="Comma 3 2 8 2 4" xfId="3051" xr:uid="{D7B197AE-13EF-41D5-973E-A87F6E6A6258}"/>
    <cellStyle name="Comma 3 2 8 2 4 2" xfId="17308" xr:uid="{84D1FB8D-E816-4D8D-9F5C-A1A6580EF196}"/>
    <cellStyle name="Comma 3 2 8 2 4 3" xfId="29189" xr:uid="{CDB296CD-4076-41CA-B1D8-80D21D29A661}"/>
    <cellStyle name="Comma 3 2 8 2 4 4" xfId="43446" xr:uid="{5F376EEB-9054-438F-ABA2-53FE3AB9F7B2}"/>
    <cellStyle name="Comma 3 2 8 2 5" xfId="5427" xr:uid="{624953BF-5133-4E37-BA73-47FAC73D10A6}"/>
    <cellStyle name="Comma 3 2 8 2 5 2" xfId="19684" xr:uid="{95B8139C-AECF-4396-9A00-082C3F62A139}"/>
    <cellStyle name="Comma 3 2 8 2 5 3" xfId="31565" xr:uid="{019BFB20-F4F0-42DB-878C-15963BE5466C}"/>
    <cellStyle name="Comma 3 2 8 2 5 4" xfId="45822" xr:uid="{76EFC2BA-8D09-4560-A6CD-D26BFC6C1A37}"/>
    <cellStyle name="Comma 3 2 8 2 6" xfId="7803" xr:uid="{412E6997-F22B-4C81-808A-B38B096097C3}"/>
    <cellStyle name="Comma 3 2 8 2 6 2" xfId="22060" xr:uid="{44F18F30-7DD2-4E81-9E85-A45F1A2D9A45}"/>
    <cellStyle name="Comma 3 2 8 2 6 3" xfId="33941" xr:uid="{AC293972-E680-40BA-905D-CABE6D9F71CA}"/>
    <cellStyle name="Comma 3 2 8 2 6 4" xfId="48198" xr:uid="{B7ADA855-3F70-4B79-A04A-8E4BCDBA5760}"/>
    <cellStyle name="Comma 3 2 8 2 7" xfId="10179" xr:uid="{D143F52C-0EF7-4EA9-A36B-89A09C320DF8}"/>
    <cellStyle name="Comma 3 2 8 2 7 2" xfId="24436" xr:uid="{DE20F98E-4859-481D-8F83-C621B4AB96F2}"/>
    <cellStyle name="Comma 3 2 8 2 7 3" xfId="36317" xr:uid="{3E04BFDC-32D6-400C-8E06-9DA3B962BEF0}"/>
    <cellStyle name="Comma 3 2 8 2 7 4" xfId="50574" xr:uid="{7EC86488-5AB4-465D-B482-9B3734C5214E}"/>
    <cellStyle name="Comma 3 2 8 2 8" xfId="12556" xr:uid="{0949807B-EC47-4E1B-861F-FF918CEFE4AC}"/>
    <cellStyle name="Comma 3 2 8 2 8 2" xfId="38694" xr:uid="{E9657DED-1F7B-43CD-AB2F-4FE92D2D1ED8}"/>
    <cellStyle name="Comma 3 2 8 2 8 3" xfId="52951" xr:uid="{E5C124A4-A1BD-40D7-A513-CEEBD5AEFFCB}"/>
    <cellStyle name="Comma 3 2 8 2 9" xfId="14932" xr:uid="{F375BC32-2709-4600-A52F-B91015761EF7}"/>
    <cellStyle name="Comma 3 2 8 3" xfId="1107" xr:uid="{DE1856BA-1B06-4ADE-8BE8-FA077DB31E13}"/>
    <cellStyle name="Comma 3 2 8 3 2" xfId="3483" xr:uid="{EF821FAB-BC13-444A-896A-37A8CEDC50E5}"/>
    <cellStyle name="Comma 3 2 8 3 2 2" xfId="17740" xr:uid="{8F6A4B39-F284-460F-A818-ABBB345D4099}"/>
    <cellStyle name="Comma 3 2 8 3 2 3" xfId="29621" xr:uid="{E2F44117-E985-4322-A240-64D53D4B3F38}"/>
    <cellStyle name="Comma 3 2 8 3 2 4" xfId="43878" xr:uid="{5629A2C4-2717-4DB8-8043-0FBD127329E5}"/>
    <cellStyle name="Comma 3 2 8 3 3" xfId="5859" xr:uid="{E9773BDB-75EC-4CCD-A6D1-B24AAC8F0EB4}"/>
    <cellStyle name="Comma 3 2 8 3 3 2" xfId="20116" xr:uid="{CAB25D2B-46CC-4596-92C8-C9583C6B1DF0}"/>
    <cellStyle name="Comma 3 2 8 3 3 3" xfId="31997" xr:uid="{3D74DBBA-7500-4D24-93C5-459624228A1A}"/>
    <cellStyle name="Comma 3 2 8 3 3 4" xfId="46254" xr:uid="{B32C477A-164F-4061-9385-A30D69B55F8D}"/>
    <cellStyle name="Comma 3 2 8 3 4" xfId="8235" xr:uid="{B53E1EE8-9D15-4A0F-8C78-5800B3264A37}"/>
    <cellStyle name="Comma 3 2 8 3 4 2" xfId="22492" xr:uid="{90B452FB-AFC0-4F8A-8BED-C8BEDAB66401}"/>
    <cellStyle name="Comma 3 2 8 3 4 3" xfId="34373" xr:uid="{9199D604-C446-4EC1-B591-2AE9AC36BBE2}"/>
    <cellStyle name="Comma 3 2 8 3 4 4" xfId="48630" xr:uid="{1DFA32FD-C424-47E4-983C-3C4C160FF1AC}"/>
    <cellStyle name="Comma 3 2 8 3 5" xfId="10611" xr:uid="{D87DE50C-D0F8-42CE-AEBE-9770A95BFF9B}"/>
    <cellStyle name="Comma 3 2 8 3 5 2" xfId="24868" xr:uid="{6CC76E19-30F5-4421-B5F9-F16ED6FF1DBE}"/>
    <cellStyle name="Comma 3 2 8 3 5 3" xfId="36749" xr:uid="{793A0F36-B7D4-433E-9E6B-302485B14A91}"/>
    <cellStyle name="Comma 3 2 8 3 5 4" xfId="51006" xr:uid="{7AEEA341-B6C0-4C7F-AC9C-72D5AE390DC9}"/>
    <cellStyle name="Comma 3 2 8 3 6" xfId="12988" xr:uid="{1D12DF8C-0228-40F9-BFA0-EF9A299C75F0}"/>
    <cellStyle name="Comma 3 2 8 3 6 2" xfId="39126" xr:uid="{F78CC2B7-E0C5-49CB-BEBE-55A01B7E55C4}"/>
    <cellStyle name="Comma 3 2 8 3 6 3" xfId="53383" xr:uid="{3D07BA76-C2E6-4A3A-8B67-EEBA8D626596}"/>
    <cellStyle name="Comma 3 2 8 3 7" xfId="15364" xr:uid="{BE9E7A8C-9AFD-431E-AD30-28427D3528AB}"/>
    <cellStyle name="Comma 3 2 8 3 8" xfId="27245" xr:uid="{8DEBC6B9-EF41-4D26-852D-7AB304E95981}"/>
    <cellStyle name="Comma 3 2 8 3 9" xfId="41502" xr:uid="{2453E200-0538-4A65-9E82-103525474989}"/>
    <cellStyle name="Comma 3 2 8 4" xfId="1899" xr:uid="{A332850D-9D5D-4300-980D-84B63B1CC0EC}"/>
    <cellStyle name="Comma 3 2 8 4 2" xfId="4275" xr:uid="{61DB19F9-1F10-48CC-8060-1E4B064639A2}"/>
    <cellStyle name="Comma 3 2 8 4 2 2" xfId="18532" xr:uid="{FC5464E7-F735-4FC2-A525-464CE72004A0}"/>
    <cellStyle name="Comma 3 2 8 4 2 3" xfId="30413" xr:uid="{B362AB9F-6835-4660-8ACE-C41BBA7E9B3E}"/>
    <cellStyle name="Comma 3 2 8 4 2 4" xfId="44670" xr:uid="{39BAE603-0157-43A8-943E-A45BE5B4ED58}"/>
    <cellStyle name="Comma 3 2 8 4 3" xfId="6651" xr:uid="{DA10E0F9-5A50-480E-9953-733DEE204091}"/>
    <cellStyle name="Comma 3 2 8 4 3 2" xfId="20908" xr:uid="{BF6CC084-8FE6-4732-9900-47580D4071DE}"/>
    <cellStyle name="Comma 3 2 8 4 3 3" xfId="32789" xr:uid="{50BA4212-F2B2-43A4-B966-958EF91C3C2E}"/>
    <cellStyle name="Comma 3 2 8 4 3 4" xfId="47046" xr:uid="{D4C99434-41F4-4EB3-9389-AE1A48227CCD}"/>
    <cellStyle name="Comma 3 2 8 4 4" xfId="9027" xr:uid="{0DC895D5-F193-4B3B-B177-58BE1AD68022}"/>
    <cellStyle name="Comma 3 2 8 4 4 2" xfId="23284" xr:uid="{DFF11926-E8A9-4FD9-B73B-8F770A4697C5}"/>
    <cellStyle name="Comma 3 2 8 4 4 3" xfId="35165" xr:uid="{860619F1-978B-40D6-A612-9AF170565AFA}"/>
    <cellStyle name="Comma 3 2 8 4 4 4" xfId="49422" xr:uid="{436865ED-AC87-4D15-B813-093D2C2BB017}"/>
    <cellStyle name="Comma 3 2 8 4 5" xfId="11403" xr:uid="{594C3DF0-D799-4B68-B742-5CFFF7FC9290}"/>
    <cellStyle name="Comma 3 2 8 4 5 2" xfId="25660" xr:uid="{FFC1CFBD-6267-49AB-A62B-712C9E0DD81A}"/>
    <cellStyle name="Comma 3 2 8 4 5 3" xfId="37541" xr:uid="{82D521CE-72D3-45E1-8BD0-7658D82D5BE9}"/>
    <cellStyle name="Comma 3 2 8 4 5 4" xfId="51798" xr:uid="{9158DA1D-1928-4B30-8A0B-8D03D389C325}"/>
    <cellStyle name="Comma 3 2 8 4 6" xfId="13780" xr:uid="{75DE7798-F213-4F9E-A1BE-A9EFF8EEBA80}"/>
    <cellStyle name="Comma 3 2 8 4 6 2" xfId="39918" xr:uid="{A5A8CFA6-93BF-433B-AFEB-398A16276094}"/>
    <cellStyle name="Comma 3 2 8 4 6 3" xfId="54175" xr:uid="{0637ED92-7C99-4B7F-8CA4-69DD86598BBA}"/>
    <cellStyle name="Comma 3 2 8 4 7" xfId="16156" xr:uid="{97475E62-512D-4AC6-B82D-F77C56CE2040}"/>
    <cellStyle name="Comma 3 2 8 4 8" xfId="28037" xr:uid="{300EAE7C-F425-4093-B097-52158361AFDE}"/>
    <cellStyle name="Comma 3 2 8 4 9" xfId="42294" xr:uid="{2DD77541-E319-47DF-88E6-C412A046E07A}"/>
    <cellStyle name="Comma 3 2 8 5" xfId="2691" xr:uid="{06BEC027-37FF-45DB-B02F-5A26F854D40A}"/>
    <cellStyle name="Comma 3 2 8 5 2" xfId="16948" xr:uid="{3E32DF75-792A-4BA1-B044-47015DBB6AC6}"/>
    <cellStyle name="Comma 3 2 8 5 3" xfId="28829" xr:uid="{DC0ACC0F-ABF1-4128-B479-CBC5986FF4F1}"/>
    <cellStyle name="Comma 3 2 8 5 4" xfId="43086" xr:uid="{A7A37742-6DE9-44BB-B4DD-CF46FFC5004A}"/>
    <cellStyle name="Comma 3 2 8 6" xfId="5067" xr:uid="{C6122EAB-F4D9-492F-A7A1-860CF3768541}"/>
    <cellStyle name="Comma 3 2 8 6 2" xfId="19324" xr:uid="{B4D43AEF-47B5-47CA-AC51-2BD5B16D259C}"/>
    <cellStyle name="Comma 3 2 8 6 3" xfId="31205" xr:uid="{04529208-41A2-406F-96CE-6D4DE362E927}"/>
    <cellStyle name="Comma 3 2 8 6 4" xfId="45462" xr:uid="{D64C2EEA-7AF9-4DB7-AE92-61B257BEB3EA}"/>
    <cellStyle name="Comma 3 2 8 7" xfId="7443" xr:uid="{63553528-0F0F-4F71-B25C-9CA3A1D5E7BA}"/>
    <cellStyle name="Comma 3 2 8 7 2" xfId="21700" xr:uid="{9C5A7AE7-1E93-475E-8639-C695341FCDA1}"/>
    <cellStyle name="Comma 3 2 8 7 3" xfId="33581" xr:uid="{C10683D3-9B19-4909-9482-030668AAFF8A}"/>
    <cellStyle name="Comma 3 2 8 7 4" xfId="47838" xr:uid="{99532D33-067F-4A96-8D00-2C9E7D6A305E}"/>
    <cellStyle name="Comma 3 2 8 8" xfId="9819" xr:uid="{2B80B24A-CAAB-4210-9F9D-179DFF8022D9}"/>
    <cellStyle name="Comma 3 2 8 8 2" xfId="24076" xr:uid="{AEDA571F-E909-4C8F-99E7-693C77F8849D}"/>
    <cellStyle name="Comma 3 2 8 8 3" xfId="35957" xr:uid="{67F04577-EA9C-4113-8C65-69A38FB1702D}"/>
    <cellStyle name="Comma 3 2 8 8 4" xfId="50214" xr:uid="{BFE3C070-31B6-43E4-90C6-9F822A6AB598}"/>
    <cellStyle name="Comma 3 2 8 9" xfId="12196" xr:uid="{97C63B8D-194C-41AD-BF05-9D3ABC0723BB}"/>
    <cellStyle name="Comma 3 2 8 9 2" xfId="38334" xr:uid="{E817934E-4E30-4027-B1E5-83138AE4A8A7}"/>
    <cellStyle name="Comma 3 2 8 9 3" xfId="52591" xr:uid="{33F7D071-784D-42E4-8538-5FAD13733BBF}"/>
    <cellStyle name="Comma 3 2 9" xfId="351" xr:uid="{F21AD613-FD3F-47E9-AA7A-F34AF3439ED4}"/>
    <cellStyle name="Comma 3 2 9 10" xfId="14608" xr:uid="{A49109D2-A3CD-43EF-A33A-A87252698522}"/>
    <cellStyle name="Comma 3 2 9 11" xfId="26489" xr:uid="{5E5A4019-89DF-4B64-813F-E4EC4740FF31}"/>
    <cellStyle name="Comma 3 2 9 12" xfId="40746" xr:uid="{8CA5C0EA-4030-4760-97E8-832FCDAEB1E9}"/>
    <cellStyle name="Comma 3 2 9 2" xfId="711" xr:uid="{0054DA41-3233-4A97-AB2F-5EA31203C45A}"/>
    <cellStyle name="Comma 3 2 9 2 10" xfId="26849" xr:uid="{F7CAEF6B-EFA8-42CC-9A55-BD6604E3F339}"/>
    <cellStyle name="Comma 3 2 9 2 11" xfId="41106" xr:uid="{D3982066-B300-41D1-AC97-7E2BF421FDB4}"/>
    <cellStyle name="Comma 3 2 9 2 2" xfId="1503" xr:uid="{79A215D4-37EE-4180-B4CA-438938360D42}"/>
    <cellStyle name="Comma 3 2 9 2 2 2" xfId="3879" xr:uid="{DB751B79-6285-41E4-9103-6D5C32E2AEA6}"/>
    <cellStyle name="Comma 3 2 9 2 2 2 2" xfId="18136" xr:uid="{C512A216-5F53-465F-8011-487E1E1CCF78}"/>
    <cellStyle name="Comma 3 2 9 2 2 2 3" xfId="30017" xr:uid="{5FC57392-2D9C-4A7A-826E-D620B21E9AA4}"/>
    <cellStyle name="Comma 3 2 9 2 2 2 4" xfId="44274" xr:uid="{CED5561A-280F-4F9F-ABAB-A75AEC5FF1A9}"/>
    <cellStyle name="Comma 3 2 9 2 2 3" xfId="6255" xr:uid="{491ACD31-524E-4413-85F2-AEDDC872E8BB}"/>
    <cellStyle name="Comma 3 2 9 2 2 3 2" xfId="20512" xr:uid="{7BB8B59E-83BF-4FDC-835A-6FA819B96D70}"/>
    <cellStyle name="Comma 3 2 9 2 2 3 3" xfId="32393" xr:uid="{219A945C-2978-4859-A242-96B8D4D9D813}"/>
    <cellStyle name="Comma 3 2 9 2 2 3 4" xfId="46650" xr:uid="{8A7D06E1-B3C4-484E-80A1-9CBAE5CF4DAD}"/>
    <cellStyle name="Comma 3 2 9 2 2 4" xfId="8631" xr:uid="{CB6C97CF-79A4-4F47-A181-D90AF902A2FA}"/>
    <cellStyle name="Comma 3 2 9 2 2 4 2" xfId="22888" xr:uid="{5517068B-4618-4A86-A5A6-24DA67854ED2}"/>
    <cellStyle name="Comma 3 2 9 2 2 4 3" xfId="34769" xr:uid="{08860D39-19BE-4A87-803D-DCDFFCCFE6A3}"/>
    <cellStyle name="Comma 3 2 9 2 2 4 4" xfId="49026" xr:uid="{45FDD290-6406-4AB3-9918-4AECABE13EF0}"/>
    <cellStyle name="Comma 3 2 9 2 2 5" xfId="11007" xr:uid="{B253A206-F779-4F55-87B9-FA676FD81C9C}"/>
    <cellStyle name="Comma 3 2 9 2 2 5 2" xfId="25264" xr:uid="{548B3AA1-66D4-4CEF-94E2-1C787FA2CDC6}"/>
    <cellStyle name="Comma 3 2 9 2 2 5 3" xfId="37145" xr:uid="{DC8B2EFA-5A61-4B0C-95BB-D42D1374B8BC}"/>
    <cellStyle name="Comma 3 2 9 2 2 5 4" xfId="51402" xr:uid="{AA20B4F2-38A4-421B-9069-A9CDE83B9578}"/>
    <cellStyle name="Comma 3 2 9 2 2 6" xfId="13384" xr:uid="{4F250361-0683-4D0E-9306-2F49BAED0197}"/>
    <cellStyle name="Comma 3 2 9 2 2 6 2" xfId="39522" xr:uid="{CDF34CF4-41F1-471B-92EF-46671B4F8E6E}"/>
    <cellStyle name="Comma 3 2 9 2 2 6 3" xfId="53779" xr:uid="{DFEE1C4F-B631-4895-B7F5-6A4829BF5529}"/>
    <cellStyle name="Comma 3 2 9 2 2 7" xfId="15760" xr:uid="{D93BCC75-3AA8-4584-8970-C50F321DE296}"/>
    <cellStyle name="Comma 3 2 9 2 2 8" xfId="27641" xr:uid="{0ADB5811-B352-483B-893E-CBA85B625FB0}"/>
    <cellStyle name="Comma 3 2 9 2 2 9" xfId="41898" xr:uid="{AFD241F7-11AC-4AB7-86E9-9B905E041051}"/>
    <cellStyle name="Comma 3 2 9 2 3" xfId="2295" xr:uid="{A154B1A7-C5AA-4176-B535-39C3CFDB9E47}"/>
    <cellStyle name="Comma 3 2 9 2 3 2" xfId="4671" xr:uid="{44AC5770-5858-460F-A67B-6FB97FE95472}"/>
    <cellStyle name="Comma 3 2 9 2 3 2 2" xfId="18928" xr:uid="{6335CB53-A45A-41B2-8C15-799B7E966DC6}"/>
    <cellStyle name="Comma 3 2 9 2 3 2 3" xfId="30809" xr:uid="{848797A5-466D-4902-8310-1137654851E6}"/>
    <cellStyle name="Comma 3 2 9 2 3 2 4" xfId="45066" xr:uid="{E64C4F9B-066C-44E6-A3AC-21DB8EC22059}"/>
    <cellStyle name="Comma 3 2 9 2 3 3" xfId="7047" xr:uid="{01505A8E-EB7F-4FBF-849C-8F2A655B8D55}"/>
    <cellStyle name="Comma 3 2 9 2 3 3 2" xfId="21304" xr:uid="{673DC505-1C11-4B19-99C2-A163B2F3EE1B}"/>
    <cellStyle name="Comma 3 2 9 2 3 3 3" xfId="33185" xr:uid="{E6E46BED-6D15-41F8-B3A7-42E69C1ACAC7}"/>
    <cellStyle name="Comma 3 2 9 2 3 3 4" xfId="47442" xr:uid="{5D3BE9AD-869B-4EB3-ACEB-1AFFE4B9DCD5}"/>
    <cellStyle name="Comma 3 2 9 2 3 4" xfId="9423" xr:uid="{F801FBA9-FD0C-44E4-B125-3C29371D0EEF}"/>
    <cellStyle name="Comma 3 2 9 2 3 4 2" xfId="23680" xr:uid="{4D6B636C-702F-41D8-8FE1-1750791B4D61}"/>
    <cellStyle name="Comma 3 2 9 2 3 4 3" xfId="35561" xr:uid="{119EF8FF-093D-4533-9C9B-85BB5695CD7E}"/>
    <cellStyle name="Comma 3 2 9 2 3 4 4" xfId="49818" xr:uid="{1EA38ED9-BBAA-4F28-B76A-E69CAFEDCCD7}"/>
    <cellStyle name="Comma 3 2 9 2 3 5" xfId="11799" xr:uid="{34DEA585-E302-43BB-AD43-B3A6833CAEB0}"/>
    <cellStyle name="Comma 3 2 9 2 3 5 2" xfId="26056" xr:uid="{B70CDD01-62C9-47D7-BB15-5C92D1623E63}"/>
    <cellStyle name="Comma 3 2 9 2 3 5 3" xfId="37937" xr:uid="{FE6C2956-73D2-46E0-8990-1B203920EA48}"/>
    <cellStyle name="Comma 3 2 9 2 3 5 4" xfId="52194" xr:uid="{4AEA484A-1D07-499C-845F-ADDC2DFB3C16}"/>
    <cellStyle name="Comma 3 2 9 2 3 6" xfId="14176" xr:uid="{DFFE14CB-4B9C-4EA4-9547-3F8387DDB09A}"/>
    <cellStyle name="Comma 3 2 9 2 3 6 2" xfId="40314" xr:uid="{77815CBF-321D-44C2-ACA3-A75832E7C0D4}"/>
    <cellStyle name="Comma 3 2 9 2 3 6 3" xfId="54571" xr:uid="{E520584C-B973-4967-9E76-1CC367514506}"/>
    <cellStyle name="Comma 3 2 9 2 3 7" xfId="16552" xr:uid="{8922C90C-91CA-4E60-97A2-9E3D2AA225CE}"/>
    <cellStyle name="Comma 3 2 9 2 3 8" xfId="28433" xr:uid="{4E451BFA-59D2-4EFB-994D-F7BD17B15513}"/>
    <cellStyle name="Comma 3 2 9 2 3 9" xfId="42690" xr:uid="{FD08B888-B676-40A3-AC56-B83E055ED2EA}"/>
    <cellStyle name="Comma 3 2 9 2 4" xfId="3087" xr:uid="{69FE2DA6-3F22-4D4A-A5F3-FD987E97B4CE}"/>
    <cellStyle name="Comma 3 2 9 2 4 2" xfId="17344" xr:uid="{A68A5EDE-BB62-41AE-873F-B3E9BB9653A6}"/>
    <cellStyle name="Comma 3 2 9 2 4 3" xfId="29225" xr:uid="{8FBAD329-9DA7-4A71-8EF4-CCE6A42B96EA}"/>
    <cellStyle name="Comma 3 2 9 2 4 4" xfId="43482" xr:uid="{0B56F63A-4A13-49C9-899F-E15EAAF40E48}"/>
    <cellStyle name="Comma 3 2 9 2 5" xfId="5463" xr:uid="{8ED09455-C2B3-4C9A-81B5-580347668A56}"/>
    <cellStyle name="Comma 3 2 9 2 5 2" xfId="19720" xr:uid="{1C790B67-F6B3-4D32-9B40-603BDC91C36D}"/>
    <cellStyle name="Comma 3 2 9 2 5 3" xfId="31601" xr:uid="{E9B19561-7846-4405-8C4C-503C88542EED}"/>
    <cellStyle name="Comma 3 2 9 2 5 4" xfId="45858" xr:uid="{310EFCF2-C98F-4A37-BE27-69D97C0515C3}"/>
    <cellStyle name="Comma 3 2 9 2 6" xfId="7839" xr:uid="{693EE6C7-CFEC-4DCC-A356-3ED9F680784E}"/>
    <cellStyle name="Comma 3 2 9 2 6 2" xfId="22096" xr:uid="{7061AEAF-6454-4A2B-93F3-4052A7A3EC11}"/>
    <cellStyle name="Comma 3 2 9 2 6 3" xfId="33977" xr:uid="{FB1032DA-AE16-4555-8DD1-9EA5E3D0FCAE}"/>
    <cellStyle name="Comma 3 2 9 2 6 4" xfId="48234" xr:uid="{5D2E8840-4D25-4065-9891-37DB048CC2DA}"/>
    <cellStyle name="Comma 3 2 9 2 7" xfId="10215" xr:uid="{4FFF584F-21B1-40FE-8AA6-7B9F41AB768A}"/>
    <cellStyle name="Comma 3 2 9 2 7 2" xfId="24472" xr:uid="{CF50AD92-2882-414A-A1C9-D3F6BC2E5A5A}"/>
    <cellStyle name="Comma 3 2 9 2 7 3" xfId="36353" xr:uid="{8606E092-2B7A-466D-AB0C-4BE6984A559A}"/>
    <cellStyle name="Comma 3 2 9 2 7 4" xfId="50610" xr:uid="{D3759B9F-702A-47B7-B033-774D1CD24060}"/>
    <cellStyle name="Comma 3 2 9 2 8" xfId="12592" xr:uid="{C0474127-94FF-47B2-AA56-1413DC2E846E}"/>
    <cellStyle name="Comma 3 2 9 2 8 2" xfId="38730" xr:uid="{27AE0C2D-BCE9-44F8-AA95-5841550BD8A2}"/>
    <cellStyle name="Comma 3 2 9 2 8 3" xfId="52987" xr:uid="{99D92193-EDF1-4A50-8FF3-8D0CFB705B56}"/>
    <cellStyle name="Comma 3 2 9 2 9" xfId="14968" xr:uid="{84C20E49-7DA0-4AA2-8505-4B4C283E9BD4}"/>
    <cellStyle name="Comma 3 2 9 3" xfId="1143" xr:uid="{00A86E37-80E5-4CA9-86AE-D97E6F4F1493}"/>
    <cellStyle name="Comma 3 2 9 3 2" xfId="3519" xr:uid="{9565C241-2A6D-4782-BD1A-87B6852C91B2}"/>
    <cellStyle name="Comma 3 2 9 3 2 2" xfId="17776" xr:uid="{53552D53-E694-46EF-A815-E3FCE014ECA3}"/>
    <cellStyle name="Comma 3 2 9 3 2 3" xfId="29657" xr:uid="{3B43FD42-B348-4E16-9D2F-2F8237516CAB}"/>
    <cellStyle name="Comma 3 2 9 3 2 4" xfId="43914" xr:uid="{8709F3B2-325F-4A35-9DD6-9A8ACFFE553B}"/>
    <cellStyle name="Comma 3 2 9 3 3" xfId="5895" xr:uid="{BEC20411-0454-4CFF-808B-A688874E173F}"/>
    <cellStyle name="Comma 3 2 9 3 3 2" xfId="20152" xr:uid="{8FEAF15E-4815-4B79-954F-67D36BDB841E}"/>
    <cellStyle name="Comma 3 2 9 3 3 3" xfId="32033" xr:uid="{33A7E5EC-39FD-4E0A-86DF-727392A6001C}"/>
    <cellStyle name="Comma 3 2 9 3 3 4" xfId="46290" xr:uid="{60D1B6EA-35CF-4669-845A-9EE7482CE17B}"/>
    <cellStyle name="Comma 3 2 9 3 4" xfId="8271" xr:uid="{898B1CB4-8F5A-4F66-A784-1CFCF8DADB8D}"/>
    <cellStyle name="Comma 3 2 9 3 4 2" xfId="22528" xr:uid="{A968F320-063D-4B68-84CD-9E43621E0A4A}"/>
    <cellStyle name="Comma 3 2 9 3 4 3" xfId="34409" xr:uid="{A018DE88-4B1E-49D2-B88A-E1AEEAD21BEB}"/>
    <cellStyle name="Comma 3 2 9 3 4 4" xfId="48666" xr:uid="{D1C46CCC-F6C5-4872-83B7-4DA2007F35C3}"/>
    <cellStyle name="Comma 3 2 9 3 5" xfId="10647" xr:uid="{C27057DC-C44F-4961-8B7A-F8F5F4217838}"/>
    <cellStyle name="Comma 3 2 9 3 5 2" xfId="24904" xr:uid="{637D6B13-2585-4BBC-92E7-FAA80C329AB0}"/>
    <cellStyle name="Comma 3 2 9 3 5 3" xfId="36785" xr:uid="{6100A7C0-4E50-4185-8580-56349CF78699}"/>
    <cellStyle name="Comma 3 2 9 3 5 4" xfId="51042" xr:uid="{68EC60B6-F1D7-444A-BC60-9766CD4B0035}"/>
    <cellStyle name="Comma 3 2 9 3 6" xfId="13024" xr:uid="{953B4444-4DBE-43FA-9A01-C8D13AD1D688}"/>
    <cellStyle name="Comma 3 2 9 3 6 2" xfId="39162" xr:uid="{4ADDA727-E042-4A36-BF0C-D9028783A025}"/>
    <cellStyle name="Comma 3 2 9 3 6 3" xfId="53419" xr:uid="{60A92C0B-FDA8-4817-91FE-1F085DBE4FD0}"/>
    <cellStyle name="Comma 3 2 9 3 7" xfId="15400" xr:uid="{05A87B49-E610-4335-9B72-028F09999D2D}"/>
    <cellStyle name="Comma 3 2 9 3 8" xfId="27281" xr:uid="{E3DE6358-3A7C-4350-BD3A-5995DDBADA0B}"/>
    <cellStyle name="Comma 3 2 9 3 9" xfId="41538" xr:uid="{98FAA1CC-792E-411B-81FC-48916EAA841A}"/>
    <cellStyle name="Comma 3 2 9 4" xfId="1935" xr:uid="{CA1C8C50-BDD6-428D-8C09-4D31B10942BD}"/>
    <cellStyle name="Comma 3 2 9 4 2" xfId="4311" xr:uid="{0A94244A-5044-4599-BBA6-52F7FF0C9165}"/>
    <cellStyle name="Comma 3 2 9 4 2 2" xfId="18568" xr:uid="{08E346BE-6901-4FF1-827E-78EB1CC643A5}"/>
    <cellStyle name="Comma 3 2 9 4 2 3" xfId="30449" xr:uid="{919A7B46-D985-4FD0-8E2D-7FFD3000E735}"/>
    <cellStyle name="Comma 3 2 9 4 2 4" xfId="44706" xr:uid="{E455FE1B-99FF-4DEF-8FF2-EB78D1EBACCC}"/>
    <cellStyle name="Comma 3 2 9 4 3" xfId="6687" xr:uid="{CE331A13-0770-49F7-A58F-38960D81DABE}"/>
    <cellStyle name="Comma 3 2 9 4 3 2" xfId="20944" xr:uid="{6A0C6494-6054-4838-9D4F-9417EC303901}"/>
    <cellStyle name="Comma 3 2 9 4 3 3" xfId="32825" xr:uid="{8D189FEE-F9BB-473C-8B03-22C322456C75}"/>
    <cellStyle name="Comma 3 2 9 4 3 4" xfId="47082" xr:uid="{6542D288-D175-4A12-A4B7-88EA28A5E81A}"/>
    <cellStyle name="Comma 3 2 9 4 4" xfId="9063" xr:uid="{31CB9ED2-8A42-45E4-B826-F399532443AE}"/>
    <cellStyle name="Comma 3 2 9 4 4 2" xfId="23320" xr:uid="{DD0AD824-3B1F-468A-9613-81726FCF3BDD}"/>
    <cellStyle name="Comma 3 2 9 4 4 3" xfId="35201" xr:uid="{C991DE21-0553-4592-AC95-5A062A3FAAD8}"/>
    <cellStyle name="Comma 3 2 9 4 4 4" xfId="49458" xr:uid="{F6034658-44B7-4A7F-9478-6F31610B227A}"/>
    <cellStyle name="Comma 3 2 9 4 5" xfId="11439" xr:uid="{ACB62308-64F5-46FF-96D3-D718B04AC99E}"/>
    <cellStyle name="Comma 3 2 9 4 5 2" xfId="25696" xr:uid="{B49603C8-6535-4471-A749-40C6A6E737BC}"/>
    <cellStyle name="Comma 3 2 9 4 5 3" xfId="37577" xr:uid="{40EA613D-A63D-4B47-8FDF-9626674DDDC0}"/>
    <cellStyle name="Comma 3 2 9 4 5 4" xfId="51834" xr:uid="{09CD89C8-123D-4161-9DAE-9EF632BE6080}"/>
    <cellStyle name="Comma 3 2 9 4 6" xfId="13816" xr:uid="{A46318EF-5897-4243-BB27-A74550506DFB}"/>
    <cellStyle name="Comma 3 2 9 4 6 2" xfId="39954" xr:uid="{7E451A65-A2F4-439C-8E39-263000F90EE5}"/>
    <cellStyle name="Comma 3 2 9 4 6 3" xfId="54211" xr:uid="{E0B1B41A-B95A-4436-9D75-E6A43A9419A3}"/>
    <cellStyle name="Comma 3 2 9 4 7" xfId="16192" xr:uid="{65C723E6-C01B-4799-95D7-BA8B3EF2999E}"/>
    <cellStyle name="Comma 3 2 9 4 8" xfId="28073" xr:uid="{C52002C1-1B79-45BE-B005-ABE633DCA79A}"/>
    <cellStyle name="Comma 3 2 9 4 9" xfId="42330" xr:uid="{D5E5A757-79A2-4732-8804-EDADAFA0B4B1}"/>
    <cellStyle name="Comma 3 2 9 5" xfId="2727" xr:uid="{592FFB11-4267-49F9-AB38-462D683274E7}"/>
    <cellStyle name="Comma 3 2 9 5 2" xfId="16984" xr:uid="{0A2E1E89-D395-4DB2-AF51-DA6E371E99F9}"/>
    <cellStyle name="Comma 3 2 9 5 3" xfId="28865" xr:uid="{70160B89-A618-4152-8EF1-A56E94C14DE5}"/>
    <cellStyle name="Comma 3 2 9 5 4" xfId="43122" xr:uid="{96E707C5-4152-459B-B419-7084BA87150A}"/>
    <cellStyle name="Comma 3 2 9 6" xfId="5103" xr:uid="{5DF94CA1-4ECD-415F-871A-59450199EEC9}"/>
    <cellStyle name="Comma 3 2 9 6 2" xfId="19360" xr:uid="{FB2C85C0-0B9E-4141-81D3-EBC7399E5028}"/>
    <cellStyle name="Comma 3 2 9 6 3" xfId="31241" xr:uid="{F152AA6D-9C0F-4E1E-B962-4E6BA880FDF8}"/>
    <cellStyle name="Comma 3 2 9 6 4" xfId="45498" xr:uid="{B52F23EB-2D8A-455C-8BDA-296BD845100D}"/>
    <cellStyle name="Comma 3 2 9 7" xfId="7479" xr:uid="{FE3641D8-7932-4574-9FCA-5CEA90CEFBB8}"/>
    <cellStyle name="Comma 3 2 9 7 2" xfId="21736" xr:uid="{10D8C2C1-80B9-4FF3-A7C5-808ADC91A9A4}"/>
    <cellStyle name="Comma 3 2 9 7 3" xfId="33617" xr:uid="{757EFC24-E6FA-45A1-9999-6F2544EF238D}"/>
    <cellStyle name="Comma 3 2 9 7 4" xfId="47874" xr:uid="{5655462F-03FA-4627-93C3-DE4722319A5C}"/>
    <cellStyle name="Comma 3 2 9 8" xfId="9855" xr:uid="{DDFEE4D1-7F71-49F1-8974-028D0A745029}"/>
    <cellStyle name="Comma 3 2 9 8 2" xfId="24112" xr:uid="{7A6B859F-638B-4212-959C-CBD4C0BF75E7}"/>
    <cellStyle name="Comma 3 2 9 8 3" xfId="35993" xr:uid="{23D51273-1D34-40E9-879F-8A0233B63731}"/>
    <cellStyle name="Comma 3 2 9 8 4" xfId="50250" xr:uid="{5EBF904D-B5A3-4DF6-A7A5-B55B162628C7}"/>
    <cellStyle name="Comma 3 2 9 9" xfId="12232" xr:uid="{6935519C-5CD9-4313-8604-342F5EC0B311}"/>
    <cellStyle name="Comma 3 2 9 9 2" xfId="38370" xr:uid="{3BBE1A23-FB35-466C-9838-C00089167269}"/>
    <cellStyle name="Comma 3 2 9 9 3" xfId="52627" xr:uid="{04379A87-E92C-4A2C-89E1-2B0FEA98BE58}"/>
    <cellStyle name="Comma 3 20" xfId="7174" xr:uid="{4C166D56-D001-4CD4-8D93-24CF841146DE}"/>
    <cellStyle name="Comma 3 20 2" xfId="21431" xr:uid="{0EFD99D7-4560-4D15-9199-17DE53FD06CB}"/>
    <cellStyle name="Comma 3 20 3" xfId="33312" xr:uid="{C1160169-5155-4F3C-B506-998B000FD38A}"/>
    <cellStyle name="Comma 3 20 4" xfId="47569" xr:uid="{CFB2610D-E100-4372-A377-FB8DFA20A19D}"/>
    <cellStyle name="Comma 3 21" xfId="9550" xr:uid="{6F80A56C-BD4D-4C72-AA4D-C6BDA9FD0B7D}"/>
    <cellStyle name="Comma 3 21 2" xfId="23807" xr:uid="{DAB65027-192F-4027-AF97-A22339F26247}"/>
    <cellStyle name="Comma 3 21 3" xfId="35688" xr:uid="{F674CFB8-B4AC-4B49-9338-113EDF6532C0}"/>
    <cellStyle name="Comma 3 21 4" xfId="49945" xr:uid="{26DDD9B6-25A5-4DCC-A770-AC3B1F635C6B}"/>
    <cellStyle name="Comma 3 22" xfId="11927" xr:uid="{2244B96F-B795-47C7-919D-020A8678E6C1}"/>
    <cellStyle name="Comma 3 22 2" xfId="38065" xr:uid="{2803EC84-1217-47E6-83FE-1457D248AA17}"/>
    <cellStyle name="Comma 3 22 3" xfId="52322" xr:uid="{CCD21CF0-A38C-4E7E-82DE-E646D696CE96}"/>
    <cellStyle name="Comma 3 23" xfId="14303" xr:uid="{9F78BC16-2B78-4495-A6F8-76ACAD55A778}"/>
    <cellStyle name="Comma 3 24" xfId="26184" xr:uid="{10B66209-D91E-48C6-872F-9C2A57D662D2}"/>
    <cellStyle name="Comma 3 25" xfId="40441" xr:uid="{02BD1105-1313-4298-8081-D6307DF2783A}"/>
    <cellStyle name="Comma 3 3" xfId="82" xr:uid="{124779EC-C2A0-41EC-9DFB-B67C5573C980}"/>
    <cellStyle name="Comma 3 3 10" xfId="14339" xr:uid="{19E31100-C840-48E5-8CB8-5958F8618D3D}"/>
    <cellStyle name="Comma 3 3 11" xfId="26220" xr:uid="{43B2D19E-5651-4493-9100-FB9F166FBE95}"/>
    <cellStyle name="Comma 3 3 12" xfId="40477" xr:uid="{4E81A353-28DE-4147-BFEE-363198DE0626}"/>
    <cellStyle name="Comma 3 3 2" xfId="442" xr:uid="{67EAD483-E74F-44C2-BC0A-2479CDF80020}"/>
    <cellStyle name="Comma 3 3 2 10" xfId="26580" xr:uid="{A7817529-E001-4662-A1D9-C3AFC8EA629C}"/>
    <cellStyle name="Comma 3 3 2 11" xfId="40837" xr:uid="{C63DF0BC-30FE-4F6B-8573-73A4EF076B16}"/>
    <cellStyle name="Comma 3 3 2 2" xfId="1234" xr:uid="{6DFFE207-2173-488C-9392-C2AAC6CD8932}"/>
    <cellStyle name="Comma 3 3 2 2 2" xfId="3610" xr:uid="{E622CC21-2C64-48E3-BEE1-41743C6C05FA}"/>
    <cellStyle name="Comma 3 3 2 2 2 2" xfId="17867" xr:uid="{76933822-FF2F-4649-9F01-F944B8A2EA50}"/>
    <cellStyle name="Comma 3 3 2 2 2 3" xfId="29748" xr:uid="{9C1BDB56-3F2E-4C03-A360-99511E6F436F}"/>
    <cellStyle name="Comma 3 3 2 2 2 4" xfId="44005" xr:uid="{D7FA7175-A00A-438D-9F96-EF3F428D4F40}"/>
    <cellStyle name="Comma 3 3 2 2 3" xfId="5986" xr:uid="{9D25F4C4-FE21-4955-89B5-99EAF7315480}"/>
    <cellStyle name="Comma 3 3 2 2 3 2" xfId="20243" xr:uid="{C5EC7E14-B21D-41B4-8459-4C05C7BE5372}"/>
    <cellStyle name="Comma 3 3 2 2 3 3" xfId="32124" xr:uid="{33B018EA-1D99-4EA4-A87F-D033FACF4F21}"/>
    <cellStyle name="Comma 3 3 2 2 3 4" xfId="46381" xr:uid="{26F701C2-A54E-4DDD-A40A-072958CDB254}"/>
    <cellStyle name="Comma 3 3 2 2 4" xfId="8362" xr:uid="{18F58022-0E73-43A2-BB03-5B580BFED0DC}"/>
    <cellStyle name="Comma 3 3 2 2 4 2" xfId="22619" xr:uid="{A48DEA87-5FB1-4849-B7FF-F83CCE8D26E6}"/>
    <cellStyle name="Comma 3 3 2 2 4 3" xfId="34500" xr:uid="{CA19D15E-0F4A-4B27-97AD-BC18A47E7736}"/>
    <cellStyle name="Comma 3 3 2 2 4 4" xfId="48757" xr:uid="{E3AA05DF-0B16-4461-8BE5-447BF7AF7981}"/>
    <cellStyle name="Comma 3 3 2 2 5" xfId="10738" xr:uid="{C5685192-8775-42CA-90E5-A41E3E637D20}"/>
    <cellStyle name="Comma 3 3 2 2 5 2" xfId="24995" xr:uid="{4BFDC991-A956-48C5-BF12-6A01984B6E75}"/>
    <cellStyle name="Comma 3 3 2 2 5 3" xfId="36876" xr:uid="{B1E6094F-A83F-4EBD-8D31-0EDE21CA0B6F}"/>
    <cellStyle name="Comma 3 3 2 2 5 4" xfId="51133" xr:uid="{0BD80E04-756F-4C17-8597-88C7843D0FEC}"/>
    <cellStyle name="Comma 3 3 2 2 6" xfId="13115" xr:uid="{4DCEF2CD-60A9-45FA-BC8B-8932825C20E8}"/>
    <cellStyle name="Comma 3 3 2 2 6 2" xfId="39253" xr:uid="{95FC7BE8-F9A3-43A8-A027-98AAAC90FEA6}"/>
    <cellStyle name="Comma 3 3 2 2 6 3" xfId="53510" xr:uid="{DFAAF0C6-2474-4316-9896-1FE453585650}"/>
    <cellStyle name="Comma 3 3 2 2 7" xfId="15491" xr:uid="{1CF87C8A-7741-468C-A3A7-2A748AFCC93D}"/>
    <cellStyle name="Comma 3 3 2 2 8" xfId="27372" xr:uid="{EDD4FE19-FCFD-4E83-9B84-762A92EB7049}"/>
    <cellStyle name="Comma 3 3 2 2 9" xfId="41629" xr:uid="{7DDBECDE-08AD-4B51-9718-9C12B0718C3F}"/>
    <cellStyle name="Comma 3 3 2 3" xfId="2026" xr:uid="{26E84144-9C5A-42E3-B359-E8F4C8CC2CD6}"/>
    <cellStyle name="Comma 3 3 2 3 2" xfId="4402" xr:uid="{BF314C13-B82D-4074-9E74-7ABA8FE3A839}"/>
    <cellStyle name="Comma 3 3 2 3 2 2" xfId="18659" xr:uid="{7EB8D028-2526-4B88-B915-9B50D9DD0FC0}"/>
    <cellStyle name="Comma 3 3 2 3 2 3" xfId="30540" xr:uid="{C250E8AE-FF01-4F05-80D4-1805435757E2}"/>
    <cellStyle name="Comma 3 3 2 3 2 4" xfId="44797" xr:uid="{B7C24E54-9A50-414F-9EFE-E630C913EF5E}"/>
    <cellStyle name="Comma 3 3 2 3 3" xfId="6778" xr:uid="{3DC50D34-E57F-416F-ACEE-EC4FBD7C027B}"/>
    <cellStyle name="Comma 3 3 2 3 3 2" xfId="21035" xr:uid="{F2D67D0D-7DB2-4E43-9D9C-6F86B278C2E4}"/>
    <cellStyle name="Comma 3 3 2 3 3 3" xfId="32916" xr:uid="{53CA78B5-3038-4363-9558-01C2D4908A1A}"/>
    <cellStyle name="Comma 3 3 2 3 3 4" xfId="47173" xr:uid="{18FEC4A5-482C-4744-8A86-4E7083970680}"/>
    <cellStyle name="Comma 3 3 2 3 4" xfId="9154" xr:uid="{7F69BA26-B3C0-4838-8102-B844F1162086}"/>
    <cellStyle name="Comma 3 3 2 3 4 2" xfId="23411" xr:uid="{170A2041-E929-4ECF-B1D1-6EFDB95CE065}"/>
    <cellStyle name="Comma 3 3 2 3 4 3" xfId="35292" xr:uid="{AB341E2F-5BAE-41D5-A96B-D67734244606}"/>
    <cellStyle name="Comma 3 3 2 3 4 4" xfId="49549" xr:uid="{469E5A5B-F780-48F1-B2AA-79F55B0E885B}"/>
    <cellStyle name="Comma 3 3 2 3 5" xfId="11530" xr:uid="{BC47BB56-6CFF-441B-9BD0-CD525998E13A}"/>
    <cellStyle name="Comma 3 3 2 3 5 2" xfId="25787" xr:uid="{B53CF300-3894-43AE-8F9B-4CE0F798DF24}"/>
    <cellStyle name="Comma 3 3 2 3 5 3" xfId="37668" xr:uid="{B3BAFFE3-1333-4C6C-AFE7-8DFEB0A0FD4E}"/>
    <cellStyle name="Comma 3 3 2 3 5 4" xfId="51925" xr:uid="{E69FB53E-D1C4-4AA1-8B17-E4342AD1AB62}"/>
    <cellStyle name="Comma 3 3 2 3 6" xfId="13907" xr:uid="{F937332C-39F8-4789-A9AA-9DBC403DFD3B}"/>
    <cellStyle name="Comma 3 3 2 3 6 2" xfId="40045" xr:uid="{4B4F8312-5A2E-42DF-AD3E-1672AEAC6AE2}"/>
    <cellStyle name="Comma 3 3 2 3 6 3" xfId="54302" xr:uid="{9E95F592-B7D5-43D1-9304-D8DBD40254C5}"/>
    <cellStyle name="Comma 3 3 2 3 7" xfId="16283" xr:uid="{FAF1448D-E9C7-41BE-998E-29DF4459223B}"/>
    <cellStyle name="Comma 3 3 2 3 8" xfId="28164" xr:uid="{98918759-0161-479B-AACD-B72BECBAE397}"/>
    <cellStyle name="Comma 3 3 2 3 9" xfId="42421" xr:uid="{85D7780F-00CA-4D82-B45E-45BA974E32FD}"/>
    <cellStyle name="Comma 3 3 2 4" xfId="2818" xr:uid="{24E7FFF3-6DD2-4F07-A9A6-B72C605C2098}"/>
    <cellStyle name="Comma 3 3 2 4 2" xfId="17075" xr:uid="{33C5EDE1-68BC-4050-9189-FE61C0A930E3}"/>
    <cellStyle name="Comma 3 3 2 4 3" xfId="28956" xr:uid="{47657FED-F5F4-4AD6-B4DB-EB35F50ACD90}"/>
    <cellStyle name="Comma 3 3 2 4 4" xfId="43213" xr:uid="{35349FDA-0AB2-4FA0-9769-E569497C7BF4}"/>
    <cellStyle name="Comma 3 3 2 5" xfId="5194" xr:uid="{F2F20393-05EE-46D3-A4A0-D8D78AD49E4A}"/>
    <cellStyle name="Comma 3 3 2 5 2" xfId="19451" xr:uid="{009AB8AB-B23B-4065-B281-AFB20A0E7CA2}"/>
    <cellStyle name="Comma 3 3 2 5 3" xfId="31332" xr:uid="{5ED96270-C12F-4E1C-9692-D2FFD531069D}"/>
    <cellStyle name="Comma 3 3 2 5 4" xfId="45589" xr:uid="{AD2AC43E-4CD7-4689-B16E-F71DD574A6BD}"/>
    <cellStyle name="Comma 3 3 2 6" xfId="7570" xr:uid="{87B51288-488F-480A-9DA9-065C23A7E581}"/>
    <cellStyle name="Comma 3 3 2 6 2" xfId="21827" xr:uid="{3EEB3966-B4FC-4769-B82A-843F89105411}"/>
    <cellStyle name="Comma 3 3 2 6 3" xfId="33708" xr:uid="{9FA95229-2F7F-47A5-A05D-D80E7B97237A}"/>
    <cellStyle name="Comma 3 3 2 6 4" xfId="47965" xr:uid="{43F33642-3338-4D42-8E50-39E98048CF36}"/>
    <cellStyle name="Comma 3 3 2 7" xfId="9946" xr:uid="{2048E569-D498-45A9-9DE1-55B037C439B7}"/>
    <cellStyle name="Comma 3 3 2 7 2" xfId="24203" xr:uid="{8F8B8CB1-7796-46D7-ABE0-8E7454E33D94}"/>
    <cellStyle name="Comma 3 3 2 7 3" xfId="36084" xr:uid="{DED8308B-2382-4B73-A538-F545EC518EE5}"/>
    <cellStyle name="Comma 3 3 2 7 4" xfId="50341" xr:uid="{B71ABAB9-9D28-4F17-9320-743337BB67AD}"/>
    <cellStyle name="Comma 3 3 2 8" xfId="12323" xr:uid="{DAF739A6-5659-4964-B06A-019CF7388C04}"/>
    <cellStyle name="Comma 3 3 2 8 2" xfId="38461" xr:uid="{9544DD7A-985A-433A-8A3F-C35176017549}"/>
    <cellStyle name="Comma 3 3 2 8 3" xfId="52718" xr:uid="{0F87CE60-2F04-4B24-B4C4-3F3746188789}"/>
    <cellStyle name="Comma 3 3 2 9" xfId="14699" xr:uid="{DAD04BE3-4995-4E5E-9CDC-A9AE7094DC43}"/>
    <cellStyle name="Comma 3 3 3" xfId="874" xr:uid="{C9C209DD-67EB-46CF-B910-0F0058F2FDB0}"/>
    <cellStyle name="Comma 3 3 3 2" xfId="3250" xr:uid="{AE2651E3-69C0-42B1-9352-B5888A3B0EC6}"/>
    <cellStyle name="Comma 3 3 3 2 2" xfId="17507" xr:uid="{D5E89016-2A39-4F19-9AC5-6C031D9699AF}"/>
    <cellStyle name="Comma 3 3 3 2 3" xfId="29388" xr:uid="{5117567B-A018-4D38-ADCB-74E446B9EA23}"/>
    <cellStyle name="Comma 3 3 3 2 4" xfId="43645" xr:uid="{1F3B6B97-8C01-4535-AFD9-63E781FA787B}"/>
    <cellStyle name="Comma 3 3 3 3" xfId="5626" xr:uid="{38E0B21A-60F7-4A1A-ACF0-279B1708293C}"/>
    <cellStyle name="Comma 3 3 3 3 2" xfId="19883" xr:uid="{7506680B-F5E0-401B-A1F6-7DEEA5E158BA}"/>
    <cellStyle name="Comma 3 3 3 3 3" xfId="31764" xr:uid="{2984B9AE-E326-4763-A969-D9057D1A6410}"/>
    <cellStyle name="Comma 3 3 3 3 4" xfId="46021" xr:uid="{0F6EC306-3164-4819-B96E-DB7F22B2F24D}"/>
    <cellStyle name="Comma 3 3 3 4" xfId="8002" xr:uid="{2C0C3B4F-75C1-4351-B1D8-202D4B174597}"/>
    <cellStyle name="Comma 3 3 3 4 2" xfId="22259" xr:uid="{745A07B9-A534-417B-98A8-6B90D2E3E922}"/>
    <cellStyle name="Comma 3 3 3 4 3" xfId="34140" xr:uid="{2EC57B53-F89D-45D8-AAEC-27DA9A557990}"/>
    <cellStyle name="Comma 3 3 3 4 4" xfId="48397" xr:uid="{ED3E4032-D818-4DB4-AFE5-ADE24F2CFB54}"/>
    <cellStyle name="Comma 3 3 3 5" xfId="10378" xr:uid="{D2ED6215-23EE-4757-99C3-8C379FC480BA}"/>
    <cellStyle name="Comma 3 3 3 5 2" xfId="24635" xr:uid="{E74F7D53-0DE5-433B-BDFC-A9289323AA5A}"/>
    <cellStyle name="Comma 3 3 3 5 3" xfId="36516" xr:uid="{E93DD140-F710-4823-A8F2-E8541C77434D}"/>
    <cellStyle name="Comma 3 3 3 5 4" xfId="50773" xr:uid="{FB5CC171-38CD-405E-96BB-415F28A12DA4}"/>
    <cellStyle name="Comma 3 3 3 6" xfId="12755" xr:uid="{77C514C5-79EC-4B9E-B982-A06F59DA9BA5}"/>
    <cellStyle name="Comma 3 3 3 6 2" xfId="38893" xr:uid="{42478C56-00D8-439A-AC17-DD0B596316C0}"/>
    <cellStyle name="Comma 3 3 3 6 3" xfId="53150" xr:uid="{365216E4-8AAF-4E86-9A7F-1EE20C489369}"/>
    <cellStyle name="Comma 3 3 3 7" xfId="15131" xr:uid="{E28DEE7E-6310-407B-9C64-99E262353168}"/>
    <cellStyle name="Comma 3 3 3 8" xfId="27012" xr:uid="{8FBA5361-9F8D-44B3-A476-E2EA3F3AD535}"/>
    <cellStyle name="Comma 3 3 3 9" xfId="41269" xr:uid="{07A000F8-2630-461D-B763-EA11A5A11825}"/>
    <cellStyle name="Comma 3 3 4" xfId="1666" xr:uid="{6BED8262-0C1B-4D9E-B4C0-582877790B01}"/>
    <cellStyle name="Comma 3 3 4 2" xfId="4042" xr:uid="{59D7AFBC-D9D8-4F9F-90F6-E4058B82E27D}"/>
    <cellStyle name="Comma 3 3 4 2 2" xfId="18299" xr:uid="{D400C96F-206F-44DA-B598-7F9DA6DC0040}"/>
    <cellStyle name="Comma 3 3 4 2 3" xfId="30180" xr:uid="{79699A5A-4729-44F8-B63D-7CF5376A055F}"/>
    <cellStyle name="Comma 3 3 4 2 4" xfId="44437" xr:uid="{2C03CD50-8628-4309-87DE-E3F40F992645}"/>
    <cellStyle name="Comma 3 3 4 3" xfId="6418" xr:uid="{6028D6EA-3B40-4F8F-98F1-C1BFD73A72CC}"/>
    <cellStyle name="Comma 3 3 4 3 2" xfId="20675" xr:uid="{016A0697-6D5E-449D-A9DD-0EEB6FF4F352}"/>
    <cellStyle name="Comma 3 3 4 3 3" xfId="32556" xr:uid="{37C39E7E-9CCE-474A-95CB-22198599F498}"/>
    <cellStyle name="Comma 3 3 4 3 4" xfId="46813" xr:uid="{4F1559B5-D004-42F4-A806-C70E6867FA08}"/>
    <cellStyle name="Comma 3 3 4 4" xfId="8794" xr:uid="{AB2EDFFB-C02D-4108-B363-A92135B58F24}"/>
    <cellStyle name="Comma 3 3 4 4 2" xfId="23051" xr:uid="{FB34E238-03FE-4EE3-8E2D-CA03CA9BA580}"/>
    <cellStyle name="Comma 3 3 4 4 3" xfId="34932" xr:uid="{F9D3D0A9-973D-404D-BCC4-A97348F81A35}"/>
    <cellStyle name="Comma 3 3 4 4 4" xfId="49189" xr:uid="{6AD6453F-5423-48AE-91B5-334A5B06D825}"/>
    <cellStyle name="Comma 3 3 4 5" xfId="11170" xr:uid="{2F41D9B5-7ED8-4EAB-A4C8-CC37320F6D01}"/>
    <cellStyle name="Comma 3 3 4 5 2" xfId="25427" xr:uid="{1C0CC62B-DFB7-4041-A656-26C412675D7D}"/>
    <cellStyle name="Comma 3 3 4 5 3" xfId="37308" xr:uid="{3A5A19AC-1192-45CB-98CD-020E196763FA}"/>
    <cellStyle name="Comma 3 3 4 5 4" xfId="51565" xr:uid="{0CB68F6D-BC27-442F-BA2F-D0481A311300}"/>
    <cellStyle name="Comma 3 3 4 6" xfId="13547" xr:uid="{4F8AB28E-DCFC-41F9-BF40-79BE7D10B597}"/>
    <cellStyle name="Comma 3 3 4 6 2" xfId="39685" xr:uid="{7FB082A8-3042-4C23-B909-4A3DC32D20F0}"/>
    <cellStyle name="Comma 3 3 4 6 3" xfId="53942" xr:uid="{F322AF2B-5B1C-4B4E-B085-F051285497A7}"/>
    <cellStyle name="Comma 3 3 4 7" xfId="15923" xr:uid="{A70435DF-8325-4550-81E2-20EC9C827A98}"/>
    <cellStyle name="Comma 3 3 4 8" xfId="27804" xr:uid="{ABB4A819-4DEC-4BD6-8935-B0E9A4A4D897}"/>
    <cellStyle name="Comma 3 3 4 9" xfId="42061" xr:uid="{F4668C14-A0C2-41BF-A031-2A96F3F3B7FA}"/>
    <cellStyle name="Comma 3 3 5" xfId="2458" xr:uid="{E72C34F7-0C7B-4E94-B407-515B3400C99B}"/>
    <cellStyle name="Comma 3 3 5 2" xfId="16715" xr:uid="{16A6DC33-12D7-49D1-9DAF-1F406BEC2543}"/>
    <cellStyle name="Comma 3 3 5 3" xfId="28596" xr:uid="{04A30DAD-DFCF-40BA-8098-06055C9B6E6B}"/>
    <cellStyle name="Comma 3 3 5 4" xfId="42853" xr:uid="{69DCEB68-03A9-43E2-84C5-348EC541F45F}"/>
    <cellStyle name="Comma 3 3 6" xfId="4834" xr:uid="{D6F4D3EE-3B1C-44DD-B4C2-76064C698936}"/>
    <cellStyle name="Comma 3 3 6 2" xfId="19091" xr:uid="{845142BB-73A2-4934-81BA-EFEFC8F3F436}"/>
    <cellStyle name="Comma 3 3 6 3" xfId="30972" xr:uid="{4F4ABF9C-B13D-413B-BDC5-D96B6A02AEE8}"/>
    <cellStyle name="Comma 3 3 6 4" xfId="45229" xr:uid="{68A5BF53-A981-42B7-ADB5-CD38CDB6453F}"/>
    <cellStyle name="Comma 3 3 7" xfId="7210" xr:uid="{1EC5EFA0-C39D-44D7-8292-AEDBCF3B2732}"/>
    <cellStyle name="Comma 3 3 7 2" xfId="21467" xr:uid="{501E0E69-5CEA-40B6-8CC5-1CF77DB5434B}"/>
    <cellStyle name="Comma 3 3 7 3" xfId="33348" xr:uid="{E54D2C58-1428-48D4-A259-7E91723C1CBD}"/>
    <cellStyle name="Comma 3 3 7 4" xfId="47605" xr:uid="{A44BECDE-9085-4081-8E15-29FFF68BDB13}"/>
    <cellStyle name="Comma 3 3 8" xfId="9586" xr:uid="{17517C7F-6ABB-4A9E-9979-C1D59E1B765C}"/>
    <cellStyle name="Comma 3 3 8 2" xfId="23843" xr:uid="{D85779DE-0982-4AE1-B730-96EE89F6E68C}"/>
    <cellStyle name="Comma 3 3 8 3" xfId="35724" xr:uid="{05FD2D73-70FF-47B6-9B58-54574DB517F9}"/>
    <cellStyle name="Comma 3 3 8 4" xfId="49981" xr:uid="{F0DA20C1-146A-46E4-86B1-57415F71F7E4}"/>
    <cellStyle name="Comma 3 3 9" xfId="11963" xr:uid="{76A7885A-B28B-4949-8323-D7097A4BC898}"/>
    <cellStyle name="Comma 3 3 9 2" xfId="38101" xr:uid="{C3647095-A153-4CEA-A38D-412E3F3A5FAC}"/>
    <cellStyle name="Comma 3 3 9 3" xfId="52358" xr:uid="{EAE4C42D-B782-4445-BB32-997B35F92D99}"/>
    <cellStyle name="Comma 3 4" xfId="118" xr:uid="{E4872024-12BD-4A24-B869-39C7DEA4C0E6}"/>
    <cellStyle name="Comma 3 4 10" xfId="14375" xr:uid="{FC07B93D-5AE2-4EC2-A3A6-FE9F54610C8C}"/>
    <cellStyle name="Comma 3 4 11" xfId="26256" xr:uid="{898EC84C-B5D5-4111-83E9-729EA526781D}"/>
    <cellStyle name="Comma 3 4 12" xfId="40513" xr:uid="{661BD65D-8A92-4A44-B1DC-6DFE440A1735}"/>
    <cellStyle name="Comma 3 4 2" xfId="478" xr:uid="{908AC4AB-91CC-4DF1-A43C-EAA7BFF26861}"/>
    <cellStyle name="Comma 3 4 2 10" xfId="26616" xr:uid="{05F1F6E7-7419-4D7C-ACD7-A0F1B77CC83F}"/>
    <cellStyle name="Comma 3 4 2 11" xfId="40873" xr:uid="{C91F44C0-E0A4-4ABA-BBAE-32E9A4ECA488}"/>
    <cellStyle name="Comma 3 4 2 2" xfId="1270" xr:uid="{73189422-8840-446F-9FCA-E28CBBB80D42}"/>
    <cellStyle name="Comma 3 4 2 2 2" xfId="3646" xr:uid="{D6C7E538-2DCC-4BC4-9512-1087D2C7E7FF}"/>
    <cellStyle name="Comma 3 4 2 2 2 2" xfId="17903" xr:uid="{54315183-3774-4B64-AE2B-F1BE78DA06F5}"/>
    <cellStyle name="Comma 3 4 2 2 2 3" xfId="29784" xr:uid="{4F1F2BCB-FC45-4EE9-B210-C6F1277D86B9}"/>
    <cellStyle name="Comma 3 4 2 2 2 4" xfId="44041" xr:uid="{1DF2122D-6839-4B63-9050-26F05B4708BE}"/>
    <cellStyle name="Comma 3 4 2 2 3" xfId="6022" xr:uid="{020F8BF4-3DC0-497D-957D-11A4554550DA}"/>
    <cellStyle name="Comma 3 4 2 2 3 2" xfId="20279" xr:uid="{93DE8355-32C4-4908-8EFA-5A4F50E20B96}"/>
    <cellStyle name="Comma 3 4 2 2 3 3" xfId="32160" xr:uid="{411D321F-255C-4091-A5F5-7098ED2AA6E7}"/>
    <cellStyle name="Comma 3 4 2 2 3 4" xfId="46417" xr:uid="{5CF351AE-A896-40D1-9409-F4E57ACF3F3B}"/>
    <cellStyle name="Comma 3 4 2 2 4" xfId="8398" xr:uid="{524C3841-CFBB-4A8F-9AFD-33F075D82215}"/>
    <cellStyle name="Comma 3 4 2 2 4 2" xfId="22655" xr:uid="{FDCF9F14-B59D-4B70-91E7-B87E4D9FF6B7}"/>
    <cellStyle name="Comma 3 4 2 2 4 3" xfId="34536" xr:uid="{03DDA84B-7A20-41C5-8478-AF5ACE062934}"/>
    <cellStyle name="Comma 3 4 2 2 4 4" xfId="48793" xr:uid="{4D2F3433-3B10-48B0-8D34-868EE7BA8314}"/>
    <cellStyle name="Comma 3 4 2 2 5" xfId="10774" xr:uid="{9B4DF4E5-A128-4E60-8E2E-BAF80EBACCB6}"/>
    <cellStyle name="Comma 3 4 2 2 5 2" xfId="25031" xr:uid="{90F97913-D930-4A6F-A1BC-23CF572873CD}"/>
    <cellStyle name="Comma 3 4 2 2 5 3" xfId="36912" xr:uid="{A27B8C8E-99A5-45F4-8A89-C0CBD27E3476}"/>
    <cellStyle name="Comma 3 4 2 2 5 4" xfId="51169" xr:uid="{7E938108-E341-4E61-910F-9B879EDF8BD1}"/>
    <cellStyle name="Comma 3 4 2 2 6" xfId="13151" xr:uid="{FB727B95-B484-44E9-A7B1-EA5AC3AF6736}"/>
    <cellStyle name="Comma 3 4 2 2 6 2" xfId="39289" xr:uid="{D35D8001-50CC-4315-A452-E997D4AD3946}"/>
    <cellStyle name="Comma 3 4 2 2 6 3" xfId="53546" xr:uid="{B8B4D7E2-C11E-42C4-94EF-4B317F50938E}"/>
    <cellStyle name="Comma 3 4 2 2 7" xfId="15527" xr:uid="{E4563C18-8028-42A1-98FF-A487AEADBCE2}"/>
    <cellStyle name="Comma 3 4 2 2 8" xfId="27408" xr:uid="{9292B3BC-CFA9-4EBC-A1B4-0F918B3CDEAC}"/>
    <cellStyle name="Comma 3 4 2 2 9" xfId="41665" xr:uid="{A5FD7456-AA34-4AFB-A7F0-6EC5A97A98E1}"/>
    <cellStyle name="Comma 3 4 2 3" xfId="2062" xr:uid="{606995BB-382C-4C91-A437-C25385D398D2}"/>
    <cellStyle name="Comma 3 4 2 3 2" xfId="4438" xr:uid="{A2914B81-E519-42D3-8032-DB14EED1595E}"/>
    <cellStyle name="Comma 3 4 2 3 2 2" xfId="18695" xr:uid="{2E4CD5EB-A8DD-48C3-AD4D-1F8B6B3EC363}"/>
    <cellStyle name="Comma 3 4 2 3 2 3" xfId="30576" xr:uid="{5D6E3624-00BD-4F38-9115-9279C863FDEE}"/>
    <cellStyle name="Comma 3 4 2 3 2 4" xfId="44833" xr:uid="{25C7A456-7E9C-4ACA-998A-453CC5B8C327}"/>
    <cellStyle name="Comma 3 4 2 3 3" xfId="6814" xr:uid="{8BB506F2-3060-44D3-AF6D-89DE8A35243B}"/>
    <cellStyle name="Comma 3 4 2 3 3 2" xfId="21071" xr:uid="{2BA967C6-5027-4FF6-B2EF-C7570B914031}"/>
    <cellStyle name="Comma 3 4 2 3 3 3" xfId="32952" xr:uid="{A93F0A61-6F53-4157-8DFF-0702D0AE0E7D}"/>
    <cellStyle name="Comma 3 4 2 3 3 4" xfId="47209" xr:uid="{0DBAECB6-20EB-4502-9EBF-084EDEF3D921}"/>
    <cellStyle name="Comma 3 4 2 3 4" xfId="9190" xr:uid="{DA7416C3-4549-4228-9000-0F2458D317CE}"/>
    <cellStyle name="Comma 3 4 2 3 4 2" xfId="23447" xr:uid="{D05B883D-137E-4B72-AD50-0E3BEDEE43E3}"/>
    <cellStyle name="Comma 3 4 2 3 4 3" xfId="35328" xr:uid="{66B26387-EAE4-4231-BF9E-BD7758003FB1}"/>
    <cellStyle name="Comma 3 4 2 3 4 4" xfId="49585" xr:uid="{81FB1668-B26B-4C24-BFEB-CC7D15A93A8A}"/>
    <cellStyle name="Comma 3 4 2 3 5" xfId="11566" xr:uid="{8F2CACD5-F507-4823-90F8-7A62D2C7D398}"/>
    <cellStyle name="Comma 3 4 2 3 5 2" xfId="25823" xr:uid="{6C35417A-B74F-42D6-B6A3-AAB4E9A10159}"/>
    <cellStyle name="Comma 3 4 2 3 5 3" xfId="37704" xr:uid="{4E0EAE7E-C365-437B-82BC-455354F25586}"/>
    <cellStyle name="Comma 3 4 2 3 5 4" xfId="51961" xr:uid="{8438078B-E60E-41B0-B277-CED650AD38A4}"/>
    <cellStyle name="Comma 3 4 2 3 6" xfId="13943" xr:uid="{14361825-B71E-42BB-BA70-1A05F38E911D}"/>
    <cellStyle name="Comma 3 4 2 3 6 2" xfId="40081" xr:uid="{3A06C38A-269B-4F24-AA3F-CADA60B2283E}"/>
    <cellStyle name="Comma 3 4 2 3 6 3" xfId="54338" xr:uid="{5D557CD9-F7FB-4BB4-9F65-9C27C7461688}"/>
    <cellStyle name="Comma 3 4 2 3 7" xfId="16319" xr:uid="{22287E5A-75A3-4D8B-A1A4-48E2ECEC7783}"/>
    <cellStyle name="Comma 3 4 2 3 8" xfId="28200" xr:uid="{363164C8-B079-461D-93F7-3C8BC07988EF}"/>
    <cellStyle name="Comma 3 4 2 3 9" xfId="42457" xr:uid="{49DF5887-24FA-483F-AAA8-740F1EACF3DB}"/>
    <cellStyle name="Comma 3 4 2 4" xfId="2854" xr:uid="{D398E22D-0169-492F-B0DD-33C7646C07AC}"/>
    <cellStyle name="Comma 3 4 2 4 2" xfId="17111" xr:uid="{B385C39B-C1D8-499C-BFD4-184E69BC352A}"/>
    <cellStyle name="Comma 3 4 2 4 3" xfId="28992" xr:uid="{84309F9D-7B74-4EE8-A46E-A7ABDC1B4C9B}"/>
    <cellStyle name="Comma 3 4 2 4 4" xfId="43249" xr:uid="{38F0DE4D-DE16-4A5B-804F-8DD130FF1BB2}"/>
    <cellStyle name="Comma 3 4 2 5" xfId="5230" xr:uid="{AF78088E-D50C-4E31-B118-2EE2622BCB28}"/>
    <cellStyle name="Comma 3 4 2 5 2" xfId="19487" xr:uid="{24065839-F1A9-4364-B783-FB8D1ED00CEB}"/>
    <cellStyle name="Comma 3 4 2 5 3" xfId="31368" xr:uid="{9A445E66-E589-4E4F-B797-E51525EA19DC}"/>
    <cellStyle name="Comma 3 4 2 5 4" xfId="45625" xr:uid="{E0553EB7-37D1-4826-B7A7-9B96F8EFAFDC}"/>
    <cellStyle name="Comma 3 4 2 6" xfId="7606" xr:uid="{679B6D82-C57F-4378-A139-261573C9721B}"/>
    <cellStyle name="Comma 3 4 2 6 2" xfId="21863" xr:uid="{8BD902D9-2FB6-4608-A7CD-493981532A7B}"/>
    <cellStyle name="Comma 3 4 2 6 3" xfId="33744" xr:uid="{9780BB0A-C713-4428-91AD-ABB46C232F52}"/>
    <cellStyle name="Comma 3 4 2 6 4" xfId="48001" xr:uid="{85076A6E-CF85-4113-AB84-2570B036CCE3}"/>
    <cellStyle name="Comma 3 4 2 7" xfId="9982" xr:uid="{B899C3DD-74B8-4C56-9BC0-762DA9BD5630}"/>
    <cellStyle name="Comma 3 4 2 7 2" xfId="24239" xr:uid="{B885E7ED-02C1-4FE6-B36B-045BC6B568B5}"/>
    <cellStyle name="Comma 3 4 2 7 3" xfId="36120" xr:uid="{8267EF2D-D310-4B9E-AC31-0B42341E72A6}"/>
    <cellStyle name="Comma 3 4 2 7 4" xfId="50377" xr:uid="{3DC51584-5E29-40AE-BB08-404C340B4E0D}"/>
    <cellStyle name="Comma 3 4 2 8" xfId="12359" xr:uid="{4372BB9E-AAC2-4A7B-999B-784553CA791F}"/>
    <cellStyle name="Comma 3 4 2 8 2" xfId="38497" xr:uid="{5A7F54AD-A0C5-4D7C-A511-1D59B284BAF1}"/>
    <cellStyle name="Comma 3 4 2 8 3" xfId="52754" xr:uid="{D44FB814-E1D8-46A6-9822-87E32284F421}"/>
    <cellStyle name="Comma 3 4 2 9" xfId="14735" xr:uid="{463F49A4-2191-4E07-B808-AA2ACA9DBFBE}"/>
    <cellStyle name="Comma 3 4 3" xfId="910" xr:uid="{E29F5A32-2A3A-4AB4-8CBD-EBA1CE477C85}"/>
    <cellStyle name="Comma 3 4 3 2" xfId="3286" xr:uid="{EB36899B-13EA-4FFF-ACCA-F999C7B65BB7}"/>
    <cellStyle name="Comma 3 4 3 2 2" xfId="17543" xr:uid="{0B693D12-761B-440A-91C8-D55CB2F359D1}"/>
    <cellStyle name="Comma 3 4 3 2 3" xfId="29424" xr:uid="{CCD3B06E-9DEE-49E1-9B15-F4193E23DA8F}"/>
    <cellStyle name="Comma 3 4 3 2 4" xfId="43681" xr:uid="{3DF44507-2887-423A-8132-FCA90CBE2054}"/>
    <cellStyle name="Comma 3 4 3 3" xfId="5662" xr:uid="{E0604B70-329A-400D-AC3B-BE11D27B0583}"/>
    <cellStyle name="Comma 3 4 3 3 2" xfId="19919" xr:uid="{3488AA45-E4E2-4B74-A02F-23210BD8A64A}"/>
    <cellStyle name="Comma 3 4 3 3 3" xfId="31800" xr:uid="{2C08A479-B81E-40B1-BE84-BCABB239A148}"/>
    <cellStyle name="Comma 3 4 3 3 4" xfId="46057" xr:uid="{0F667969-1B6F-4A88-AF67-8608C9CEF5C8}"/>
    <cellStyle name="Comma 3 4 3 4" xfId="8038" xr:uid="{73B3B96A-E89E-499A-BF70-3A60AA7E5505}"/>
    <cellStyle name="Comma 3 4 3 4 2" xfId="22295" xr:uid="{4EDCABBA-4BDE-44AB-96B4-2CAC0A9535E5}"/>
    <cellStyle name="Comma 3 4 3 4 3" xfId="34176" xr:uid="{C35830B6-4AB9-4137-B27D-558E54CA7424}"/>
    <cellStyle name="Comma 3 4 3 4 4" xfId="48433" xr:uid="{DBB8B6F0-053E-4A20-8574-363FCE4D71E9}"/>
    <cellStyle name="Comma 3 4 3 5" xfId="10414" xr:uid="{D00D87D2-FB58-4FD6-9986-128CB9E18BEA}"/>
    <cellStyle name="Comma 3 4 3 5 2" xfId="24671" xr:uid="{3B8ECEB8-5373-49DE-9557-7C9354C59CE5}"/>
    <cellStyle name="Comma 3 4 3 5 3" xfId="36552" xr:uid="{48E8D235-B189-4E6B-901A-F25DC9E7A397}"/>
    <cellStyle name="Comma 3 4 3 5 4" xfId="50809" xr:uid="{EE6D9E08-0E23-4FFD-ABC8-87F154F227A4}"/>
    <cellStyle name="Comma 3 4 3 6" xfId="12791" xr:uid="{886E9AEA-4F21-49E9-A2EE-FE177E688F37}"/>
    <cellStyle name="Comma 3 4 3 6 2" xfId="38929" xr:uid="{63538EC5-CD01-4BAE-A75B-0DC5F244E72F}"/>
    <cellStyle name="Comma 3 4 3 6 3" xfId="53186" xr:uid="{2B949326-7691-4BD6-9405-AC0A83EB0109}"/>
    <cellStyle name="Comma 3 4 3 7" xfId="15167" xr:uid="{E8ACA60A-F847-4D3A-A980-558DEABB46D2}"/>
    <cellStyle name="Comma 3 4 3 8" xfId="27048" xr:uid="{0869F83F-BAA9-4FAD-B764-750B54FE13FF}"/>
    <cellStyle name="Comma 3 4 3 9" xfId="41305" xr:uid="{4FA91279-EA70-44AD-92ED-539E98A004CD}"/>
    <cellStyle name="Comma 3 4 4" xfId="1702" xr:uid="{A20DB8F9-419F-481D-A875-267A34F52986}"/>
    <cellStyle name="Comma 3 4 4 2" xfId="4078" xr:uid="{F4B1382A-E28E-43C1-9820-45ABE81C1D33}"/>
    <cellStyle name="Comma 3 4 4 2 2" xfId="18335" xr:uid="{FA3BA1A5-50FB-4722-B987-882E7C8F42A7}"/>
    <cellStyle name="Comma 3 4 4 2 3" xfId="30216" xr:uid="{F864AEB4-C4D7-4B02-891D-2EE78E3FB179}"/>
    <cellStyle name="Comma 3 4 4 2 4" xfId="44473" xr:uid="{8659EDC2-E50A-4E22-AA46-0B7EF6F8EDD1}"/>
    <cellStyle name="Comma 3 4 4 3" xfId="6454" xr:uid="{9CB1295D-3451-4139-A974-61E1F6B8A16B}"/>
    <cellStyle name="Comma 3 4 4 3 2" xfId="20711" xr:uid="{5B22E669-2A24-485E-AE61-67F0CF82FDBE}"/>
    <cellStyle name="Comma 3 4 4 3 3" xfId="32592" xr:uid="{953FB553-AECF-40A6-9CDF-F69CCB7E04BB}"/>
    <cellStyle name="Comma 3 4 4 3 4" xfId="46849" xr:uid="{DD727774-B918-4A97-AEFF-575EB7DE2B26}"/>
    <cellStyle name="Comma 3 4 4 4" xfId="8830" xr:uid="{4DEE20E0-71D2-4E41-9522-BA1DD255421E}"/>
    <cellStyle name="Comma 3 4 4 4 2" xfId="23087" xr:uid="{EC285F7B-42B5-4339-94BF-F0F716D6FB71}"/>
    <cellStyle name="Comma 3 4 4 4 3" xfId="34968" xr:uid="{A65F49BF-5699-4301-AA0D-1D341F93B6C5}"/>
    <cellStyle name="Comma 3 4 4 4 4" xfId="49225" xr:uid="{00E4B94D-059C-4DC7-8929-50514D30A713}"/>
    <cellStyle name="Comma 3 4 4 5" xfId="11206" xr:uid="{796D179B-9EB2-4446-A83E-884881ED92F8}"/>
    <cellStyle name="Comma 3 4 4 5 2" xfId="25463" xr:uid="{0D999A98-DE64-4049-B0A9-E3BA25505AE7}"/>
    <cellStyle name="Comma 3 4 4 5 3" xfId="37344" xr:uid="{3B9E6E1B-8A50-4966-B561-DE651160380E}"/>
    <cellStyle name="Comma 3 4 4 5 4" xfId="51601" xr:uid="{CB6740EF-EA97-4A14-B1DD-085C842E73CB}"/>
    <cellStyle name="Comma 3 4 4 6" xfId="13583" xr:uid="{F7EEC979-72F5-4990-B2EA-685F158012AC}"/>
    <cellStyle name="Comma 3 4 4 6 2" xfId="39721" xr:uid="{AF5C4EE9-ED84-463B-B69E-32906E4498B4}"/>
    <cellStyle name="Comma 3 4 4 6 3" xfId="53978" xr:uid="{B359F042-369A-4F38-9107-E2E1787F2B60}"/>
    <cellStyle name="Comma 3 4 4 7" xfId="15959" xr:uid="{99B759CB-16C7-412A-BC26-FD19CCEBD558}"/>
    <cellStyle name="Comma 3 4 4 8" xfId="27840" xr:uid="{1B2BDC1D-F873-450D-98DF-AB4F047F5147}"/>
    <cellStyle name="Comma 3 4 4 9" xfId="42097" xr:uid="{B54CBA62-ED92-4FE1-B38A-380028CE8574}"/>
    <cellStyle name="Comma 3 4 5" xfId="2494" xr:uid="{7DA76F5B-64C3-48A6-9303-B974B97EF8C3}"/>
    <cellStyle name="Comma 3 4 5 2" xfId="16751" xr:uid="{2CBEFA72-B771-4556-A84F-C78365AE4640}"/>
    <cellStyle name="Comma 3 4 5 3" xfId="28632" xr:uid="{A9383937-89E1-4DD6-8163-093EAA483752}"/>
    <cellStyle name="Comma 3 4 5 4" xfId="42889" xr:uid="{37A03D15-2EB6-4740-99D9-9EE749D7703D}"/>
    <cellStyle name="Comma 3 4 6" xfId="4870" xr:uid="{31919BF9-30D3-4547-9C93-2759747E0F50}"/>
    <cellStyle name="Comma 3 4 6 2" xfId="19127" xr:uid="{3D49523A-EA3E-4B45-B33E-E9C35DB0875D}"/>
    <cellStyle name="Comma 3 4 6 3" xfId="31008" xr:uid="{2D1E1BBF-1BEE-430A-9037-8667313F8573}"/>
    <cellStyle name="Comma 3 4 6 4" xfId="45265" xr:uid="{DB83CDB4-2D5B-46F6-B833-827152DA21A6}"/>
    <cellStyle name="Comma 3 4 7" xfId="7246" xr:uid="{0F2E55D0-92AE-46BA-8D02-A18673923AD0}"/>
    <cellStyle name="Comma 3 4 7 2" xfId="21503" xr:uid="{0CF8595B-946B-4148-A916-ACE12A718970}"/>
    <cellStyle name="Comma 3 4 7 3" xfId="33384" xr:uid="{86870F99-19F8-43DA-B6A4-84EF68E4E887}"/>
    <cellStyle name="Comma 3 4 7 4" xfId="47641" xr:uid="{1263404A-BF2E-4A02-93AB-0D02D55872D2}"/>
    <cellStyle name="Comma 3 4 8" xfId="9622" xr:uid="{F91328A8-994D-454D-A50C-2B52D58947FE}"/>
    <cellStyle name="Comma 3 4 8 2" xfId="23879" xr:uid="{F63E90B9-D55E-4336-B813-F90B08DD84D6}"/>
    <cellStyle name="Comma 3 4 8 3" xfId="35760" xr:uid="{458E18DF-72A3-4804-B8F8-3CAB87E85AF0}"/>
    <cellStyle name="Comma 3 4 8 4" xfId="50017" xr:uid="{96E8389C-6E50-4E09-A23D-F2189743FED6}"/>
    <cellStyle name="Comma 3 4 9" xfId="11999" xr:uid="{09E7DDCE-4C95-4A41-B740-9BA6583B8F10}"/>
    <cellStyle name="Comma 3 4 9 2" xfId="38137" xr:uid="{722E1FDC-6E5C-4BAF-942C-9B84FBF6645C}"/>
    <cellStyle name="Comma 3 4 9 3" xfId="52394" xr:uid="{4612F14B-C8C8-4711-9106-8F2E3C58E52D}"/>
    <cellStyle name="Comma 3 5" xfId="154" xr:uid="{282DB3B5-19ED-48DD-A92D-EA83EF7763CD}"/>
    <cellStyle name="Comma 3 5 10" xfId="14411" xr:uid="{C6BF6D3C-7CEB-4DD5-9AC6-8B9A0E1EDB4B}"/>
    <cellStyle name="Comma 3 5 11" xfId="26292" xr:uid="{704193F6-C61E-442E-A764-FA548528F32B}"/>
    <cellStyle name="Comma 3 5 12" xfId="40549" xr:uid="{B9F484B0-E2F7-4397-9A48-3970F993D00F}"/>
    <cellStyle name="Comma 3 5 2" xfId="514" xr:uid="{673775B6-A2B1-4AAB-B09A-A6B31A094E25}"/>
    <cellStyle name="Comma 3 5 2 10" xfId="26652" xr:uid="{C53368AA-B27B-4DC9-8F64-8BD46AB6EF98}"/>
    <cellStyle name="Comma 3 5 2 11" xfId="40909" xr:uid="{D53ACBEB-5E4F-4C79-8EF6-C8C1BE6EF0CA}"/>
    <cellStyle name="Comma 3 5 2 2" xfId="1306" xr:uid="{924096BF-F47D-443D-9472-974B38E864BE}"/>
    <cellStyle name="Comma 3 5 2 2 2" xfId="3682" xr:uid="{9FB4B9E6-B455-4FD7-9688-91015FC0DD45}"/>
    <cellStyle name="Comma 3 5 2 2 2 2" xfId="17939" xr:uid="{FE550413-452B-4D47-88D8-7F2D50D29F35}"/>
    <cellStyle name="Comma 3 5 2 2 2 3" xfId="29820" xr:uid="{0B17888E-AC3D-4E32-BA38-ACD50A96520F}"/>
    <cellStyle name="Comma 3 5 2 2 2 4" xfId="44077" xr:uid="{AB3850A1-EC52-4067-ABB9-AD0C7942FDAA}"/>
    <cellStyle name="Comma 3 5 2 2 3" xfId="6058" xr:uid="{47CEDC28-1480-43AE-8C22-63A8734E1E1B}"/>
    <cellStyle name="Comma 3 5 2 2 3 2" xfId="20315" xr:uid="{DA84C2BD-D2F0-4328-8309-08BAB9D94F40}"/>
    <cellStyle name="Comma 3 5 2 2 3 3" xfId="32196" xr:uid="{CD902BFD-8BEA-465D-B8EA-80FE9CA82441}"/>
    <cellStyle name="Comma 3 5 2 2 3 4" xfId="46453" xr:uid="{EDFB6B54-EE35-4BB0-82D4-D73B6887A7A8}"/>
    <cellStyle name="Comma 3 5 2 2 4" xfId="8434" xr:uid="{6FE107B4-8A7C-4927-8A03-5F2D63AF509A}"/>
    <cellStyle name="Comma 3 5 2 2 4 2" xfId="22691" xr:uid="{F6158CF0-B880-407A-99A1-CE7E334989D3}"/>
    <cellStyle name="Comma 3 5 2 2 4 3" xfId="34572" xr:uid="{AA168300-2B79-497A-9D7D-755264739ED1}"/>
    <cellStyle name="Comma 3 5 2 2 4 4" xfId="48829" xr:uid="{FAEC266B-EE76-4085-9807-FAB61860C66B}"/>
    <cellStyle name="Comma 3 5 2 2 5" xfId="10810" xr:uid="{13F6BA3C-A288-4EB3-BE15-B1D67FA9A2C7}"/>
    <cellStyle name="Comma 3 5 2 2 5 2" xfId="25067" xr:uid="{ED4EFDEC-7AAA-4E40-AEB8-B227B26A7A6A}"/>
    <cellStyle name="Comma 3 5 2 2 5 3" xfId="36948" xr:uid="{0C4A4974-92FD-4451-998B-096E745EE9C5}"/>
    <cellStyle name="Comma 3 5 2 2 5 4" xfId="51205" xr:uid="{B23429B5-B264-41A1-9B08-1A6A83BAF74D}"/>
    <cellStyle name="Comma 3 5 2 2 6" xfId="13187" xr:uid="{F301F17A-A259-424A-9994-B0400DC6C1E1}"/>
    <cellStyle name="Comma 3 5 2 2 6 2" xfId="39325" xr:uid="{9A9DE52B-04BF-4242-80AD-3B31DC8118D8}"/>
    <cellStyle name="Comma 3 5 2 2 6 3" xfId="53582" xr:uid="{A4D0536E-5D1B-4B02-8258-9F0C7AF8615A}"/>
    <cellStyle name="Comma 3 5 2 2 7" xfId="15563" xr:uid="{0A331B17-490E-4570-8946-3AE70C4D5F71}"/>
    <cellStyle name="Comma 3 5 2 2 8" xfId="27444" xr:uid="{C5E8D5FE-AADB-4C0E-A556-55189D322592}"/>
    <cellStyle name="Comma 3 5 2 2 9" xfId="41701" xr:uid="{3687DD9A-5071-463A-B002-B255FC45FCD3}"/>
    <cellStyle name="Comma 3 5 2 3" xfId="2098" xr:uid="{611385EE-9551-4F18-9B8D-FFC66D2AD339}"/>
    <cellStyle name="Comma 3 5 2 3 2" xfId="4474" xr:uid="{589DD280-1283-425B-B705-E2EE0049694B}"/>
    <cellStyle name="Comma 3 5 2 3 2 2" xfId="18731" xr:uid="{86BD7638-F42C-403C-8254-D7AC28FA8A4E}"/>
    <cellStyle name="Comma 3 5 2 3 2 3" xfId="30612" xr:uid="{C4FDFCC0-0EC4-4F02-87EC-6B6F7094C270}"/>
    <cellStyle name="Comma 3 5 2 3 2 4" xfId="44869" xr:uid="{BBC35EBA-761D-4246-A792-44C76AC61BDC}"/>
    <cellStyle name="Comma 3 5 2 3 3" xfId="6850" xr:uid="{CACB0C32-CE4C-4067-B734-823E076AD997}"/>
    <cellStyle name="Comma 3 5 2 3 3 2" xfId="21107" xr:uid="{8074F887-F380-4914-A554-45EAD5843244}"/>
    <cellStyle name="Comma 3 5 2 3 3 3" xfId="32988" xr:uid="{920344D4-D12D-41BA-88CB-7B7EA0BC3FC5}"/>
    <cellStyle name="Comma 3 5 2 3 3 4" xfId="47245" xr:uid="{52E72962-AA7C-4495-8021-B8AFAECA399B}"/>
    <cellStyle name="Comma 3 5 2 3 4" xfId="9226" xr:uid="{7149D7CE-0D43-49AB-8321-63721A796DF1}"/>
    <cellStyle name="Comma 3 5 2 3 4 2" xfId="23483" xr:uid="{7F102EA0-6053-4D54-8C11-F9BD1A65545E}"/>
    <cellStyle name="Comma 3 5 2 3 4 3" xfId="35364" xr:uid="{4BAB569B-7FCC-4827-8C7F-94AA03B2EA9E}"/>
    <cellStyle name="Comma 3 5 2 3 4 4" xfId="49621" xr:uid="{A12A3EA4-F146-4A30-AF8F-DD690B6EC24B}"/>
    <cellStyle name="Comma 3 5 2 3 5" xfId="11602" xr:uid="{865EAD48-C6E8-4DD7-8D5D-A4E553473465}"/>
    <cellStyle name="Comma 3 5 2 3 5 2" xfId="25859" xr:uid="{E2E0465D-6BCC-4F84-AFCF-49084253DD08}"/>
    <cellStyle name="Comma 3 5 2 3 5 3" xfId="37740" xr:uid="{327684BF-0EE6-4FF5-A92A-14509C70ABC7}"/>
    <cellStyle name="Comma 3 5 2 3 5 4" xfId="51997" xr:uid="{C981F082-C891-43E8-AB3F-95C7872BF163}"/>
    <cellStyle name="Comma 3 5 2 3 6" xfId="13979" xr:uid="{78116DA3-3ECE-4FCA-AACE-785E7CACD6A4}"/>
    <cellStyle name="Comma 3 5 2 3 6 2" xfId="40117" xr:uid="{704A4AF4-4046-4EC6-B61E-7CF72FDD85B6}"/>
    <cellStyle name="Comma 3 5 2 3 6 3" xfId="54374" xr:uid="{9982D040-7350-4AE0-A65D-4B7BEF84C5B6}"/>
    <cellStyle name="Comma 3 5 2 3 7" xfId="16355" xr:uid="{A70C887C-7299-4406-A6DC-EA8D7317359A}"/>
    <cellStyle name="Comma 3 5 2 3 8" xfId="28236" xr:uid="{8AEC4C33-C87B-40D7-A10A-37253758C0BE}"/>
    <cellStyle name="Comma 3 5 2 3 9" xfId="42493" xr:uid="{F20A7ADE-C90A-46F1-A204-3BF9DBDE97FD}"/>
    <cellStyle name="Comma 3 5 2 4" xfId="2890" xr:uid="{633C870B-0BEE-4548-9DD5-6A7CB77EDFF0}"/>
    <cellStyle name="Comma 3 5 2 4 2" xfId="17147" xr:uid="{8BACA8E1-6E5F-440E-A8F9-9B5D679E62C9}"/>
    <cellStyle name="Comma 3 5 2 4 3" xfId="29028" xr:uid="{C690AFD9-D553-4B6B-BC11-2992C5F216CD}"/>
    <cellStyle name="Comma 3 5 2 4 4" xfId="43285" xr:uid="{DE02834A-092C-43A9-A0D4-180EE9C58394}"/>
    <cellStyle name="Comma 3 5 2 5" xfId="5266" xr:uid="{68F34BD2-58DD-4DDA-BC3E-A4FD2B377C2D}"/>
    <cellStyle name="Comma 3 5 2 5 2" xfId="19523" xr:uid="{0622F3D9-521D-4820-B8CA-53BFA9873A62}"/>
    <cellStyle name="Comma 3 5 2 5 3" xfId="31404" xr:uid="{A55857B7-5317-4A7E-B925-CA29E0F60673}"/>
    <cellStyle name="Comma 3 5 2 5 4" xfId="45661" xr:uid="{73E22648-BCAB-4405-A6C9-37ECC001EBE4}"/>
    <cellStyle name="Comma 3 5 2 6" xfId="7642" xr:uid="{DE3B902B-C083-4BB7-9EAE-EBC029FCAA37}"/>
    <cellStyle name="Comma 3 5 2 6 2" xfId="21899" xr:uid="{F362E296-4FC9-4294-BD7D-06F063550F0B}"/>
    <cellStyle name="Comma 3 5 2 6 3" xfId="33780" xr:uid="{1502ACA4-7C27-4C6D-862A-FCF4B953C2BF}"/>
    <cellStyle name="Comma 3 5 2 6 4" xfId="48037" xr:uid="{D80BE62F-F5A9-4B05-8880-A51CD513CE3B}"/>
    <cellStyle name="Comma 3 5 2 7" xfId="10018" xr:uid="{C28851D1-A075-4293-9E6B-16701830DC3E}"/>
    <cellStyle name="Comma 3 5 2 7 2" xfId="24275" xr:uid="{8ED5E4FB-DC40-493B-92B1-8595EC414DA0}"/>
    <cellStyle name="Comma 3 5 2 7 3" xfId="36156" xr:uid="{45FB193E-4918-467C-A332-71DA07971131}"/>
    <cellStyle name="Comma 3 5 2 7 4" xfId="50413" xr:uid="{EF43E4DE-E2D0-4A7F-AE4F-EDD7A8C51F82}"/>
    <cellStyle name="Comma 3 5 2 8" xfId="12395" xr:uid="{688C893A-8F2A-4ECE-B334-6D9B1B7242CA}"/>
    <cellStyle name="Comma 3 5 2 8 2" xfId="38533" xr:uid="{556934FB-5E16-43A0-8C2A-AB1FF155891C}"/>
    <cellStyle name="Comma 3 5 2 8 3" xfId="52790" xr:uid="{4CF60234-3542-4460-859F-8E03B37E83F2}"/>
    <cellStyle name="Comma 3 5 2 9" xfId="14771" xr:uid="{08547158-5D8E-4EDD-A19A-C9F43AC6641F}"/>
    <cellStyle name="Comma 3 5 3" xfId="946" xr:uid="{8B366CF2-5FAB-4FBE-862D-93DC32889B44}"/>
    <cellStyle name="Comma 3 5 3 2" xfId="3322" xr:uid="{C3A464B9-D564-4E9D-80BA-FAF66AFAB1E4}"/>
    <cellStyle name="Comma 3 5 3 2 2" xfId="17579" xr:uid="{AE7C48E6-B140-480E-9DDA-432C07BB63F9}"/>
    <cellStyle name="Comma 3 5 3 2 3" xfId="29460" xr:uid="{B5CADFAC-FB91-402A-9B63-41F84DC60E70}"/>
    <cellStyle name="Comma 3 5 3 2 4" xfId="43717" xr:uid="{B654C114-0A6E-4BA4-A260-8592C26C7DF9}"/>
    <cellStyle name="Comma 3 5 3 3" xfId="5698" xr:uid="{04F27029-6B14-4094-B106-356F01335BB9}"/>
    <cellStyle name="Comma 3 5 3 3 2" xfId="19955" xr:uid="{6320E038-273E-473C-80A5-C60B4A686E56}"/>
    <cellStyle name="Comma 3 5 3 3 3" xfId="31836" xr:uid="{391A077B-6D3A-48A5-9DC0-C4C26EAEB754}"/>
    <cellStyle name="Comma 3 5 3 3 4" xfId="46093" xr:uid="{C0460BF4-BE13-4423-8977-30B982FA50D2}"/>
    <cellStyle name="Comma 3 5 3 4" xfId="8074" xr:uid="{6B85525C-401E-4B44-BDA9-459B7885C14F}"/>
    <cellStyle name="Comma 3 5 3 4 2" xfId="22331" xr:uid="{D6708B7F-8557-485C-B0D3-A1EB61BEC6D1}"/>
    <cellStyle name="Comma 3 5 3 4 3" xfId="34212" xr:uid="{69B1E7CE-DD33-4CC8-988D-7A913A1AF475}"/>
    <cellStyle name="Comma 3 5 3 4 4" xfId="48469" xr:uid="{05487962-CCE4-4AA6-A5AE-158A870826FC}"/>
    <cellStyle name="Comma 3 5 3 5" xfId="10450" xr:uid="{C38FE7BF-AD68-4E8E-9428-2059D374FF67}"/>
    <cellStyle name="Comma 3 5 3 5 2" xfId="24707" xr:uid="{F23580ED-2B3B-4609-8ABC-5155EDEC95B8}"/>
    <cellStyle name="Comma 3 5 3 5 3" xfId="36588" xr:uid="{71FCA7ED-A252-4A59-8B0F-66A0F4D01DB4}"/>
    <cellStyle name="Comma 3 5 3 5 4" xfId="50845" xr:uid="{89C0CD09-1245-4474-B47D-2F46D337F074}"/>
    <cellStyle name="Comma 3 5 3 6" xfId="12827" xr:uid="{BD0DA9CC-D1D1-40E5-B76D-31F3C432C886}"/>
    <cellStyle name="Comma 3 5 3 6 2" xfId="38965" xr:uid="{249D089E-6F02-4097-91CE-B93C8B715310}"/>
    <cellStyle name="Comma 3 5 3 6 3" xfId="53222" xr:uid="{8C46370C-B15E-4F10-B7CF-E78ADB73B5F0}"/>
    <cellStyle name="Comma 3 5 3 7" xfId="15203" xr:uid="{A11A1199-66B3-483B-94B6-90909F59C7B1}"/>
    <cellStyle name="Comma 3 5 3 8" xfId="27084" xr:uid="{FCEE5909-BFE3-42BC-876B-C1543E8F14C6}"/>
    <cellStyle name="Comma 3 5 3 9" xfId="41341" xr:uid="{25AA3577-7638-481A-AD4D-4299F2794C7E}"/>
    <cellStyle name="Comma 3 5 4" xfId="1738" xr:uid="{C2054846-1EED-4D7D-B055-C672C1C9633C}"/>
    <cellStyle name="Comma 3 5 4 2" xfId="4114" xr:uid="{C0914644-10B2-4067-99D3-8B30CE1B64DE}"/>
    <cellStyle name="Comma 3 5 4 2 2" xfId="18371" xr:uid="{238B13B1-A090-439D-A471-1D6F4394C085}"/>
    <cellStyle name="Comma 3 5 4 2 3" xfId="30252" xr:uid="{8B3761B1-72F2-4728-90D0-0A3F66FA1262}"/>
    <cellStyle name="Comma 3 5 4 2 4" xfId="44509" xr:uid="{E40E03D6-6DA8-436F-9328-6346E8998D27}"/>
    <cellStyle name="Comma 3 5 4 3" xfId="6490" xr:uid="{88F4C04B-F877-4766-8044-A6644DED15C0}"/>
    <cellStyle name="Comma 3 5 4 3 2" xfId="20747" xr:uid="{D00B555A-E098-4C91-B9B6-3279E3DEA027}"/>
    <cellStyle name="Comma 3 5 4 3 3" xfId="32628" xr:uid="{8CF2ED24-D66D-4286-9E8F-2A008A957AE6}"/>
    <cellStyle name="Comma 3 5 4 3 4" xfId="46885" xr:uid="{7324B714-320C-4933-877D-D9F93AB9A373}"/>
    <cellStyle name="Comma 3 5 4 4" xfId="8866" xr:uid="{E5C1BB84-7AB3-40FE-9EDC-E204A4836E9E}"/>
    <cellStyle name="Comma 3 5 4 4 2" xfId="23123" xr:uid="{C9261130-BDEF-4D83-9D1D-A8057DA3B456}"/>
    <cellStyle name="Comma 3 5 4 4 3" xfId="35004" xr:uid="{A849A484-EABC-4EA5-B24B-D2DAAA3E3839}"/>
    <cellStyle name="Comma 3 5 4 4 4" xfId="49261" xr:uid="{FEF8AED6-649D-4A7C-9233-39A29C91657E}"/>
    <cellStyle name="Comma 3 5 4 5" xfId="11242" xr:uid="{3963A306-BE76-4149-AE5E-2C8B36AD5101}"/>
    <cellStyle name="Comma 3 5 4 5 2" xfId="25499" xr:uid="{3D250082-E456-40B7-8836-1FEEBED07F78}"/>
    <cellStyle name="Comma 3 5 4 5 3" xfId="37380" xr:uid="{051BDC12-826D-4C3B-846E-2979DFE6D615}"/>
    <cellStyle name="Comma 3 5 4 5 4" xfId="51637" xr:uid="{262820B9-B25D-4321-B60C-4E53B5BFFB9F}"/>
    <cellStyle name="Comma 3 5 4 6" xfId="13619" xr:uid="{4304D6D5-DC0E-427C-B4B2-6EB9DEC518B2}"/>
    <cellStyle name="Comma 3 5 4 6 2" xfId="39757" xr:uid="{31499C59-3D30-4A0D-BB3D-54FD19F73671}"/>
    <cellStyle name="Comma 3 5 4 6 3" xfId="54014" xr:uid="{AC070A95-7393-4BC4-9A21-EAF666CFAA2A}"/>
    <cellStyle name="Comma 3 5 4 7" xfId="15995" xr:uid="{3369C334-9667-46C6-B41E-CABD45736ED4}"/>
    <cellStyle name="Comma 3 5 4 8" xfId="27876" xr:uid="{4E0DDDA0-8E84-47EF-9438-329964FAD6DD}"/>
    <cellStyle name="Comma 3 5 4 9" xfId="42133" xr:uid="{E288A6E9-6BAE-471E-A36A-6E3EC2807EC7}"/>
    <cellStyle name="Comma 3 5 5" xfId="2530" xr:uid="{76615850-DE53-4566-9B83-9389C7E7F88F}"/>
    <cellStyle name="Comma 3 5 5 2" xfId="16787" xr:uid="{1379A054-CE06-4D64-B01A-044314900F45}"/>
    <cellStyle name="Comma 3 5 5 3" xfId="28668" xr:uid="{8868694A-7689-4354-A4D6-BF19B025C26B}"/>
    <cellStyle name="Comma 3 5 5 4" xfId="42925" xr:uid="{1056DAC2-3228-4E2F-8B6F-C5D1A3FB6B87}"/>
    <cellStyle name="Comma 3 5 6" xfId="4906" xr:uid="{E9690781-AA50-4354-B435-E9147FD2E7F6}"/>
    <cellStyle name="Comma 3 5 6 2" xfId="19163" xr:uid="{AA480E60-2A73-489A-B058-0C24B4FF115C}"/>
    <cellStyle name="Comma 3 5 6 3" xfId="31044" xr:uid="{4AFAE4AD-FF8A-45D2-9787-859D4FE8D34C}"/>
    <cellStyle name="Comma 3 5 6 4" xfId="45301" xr:uid="{56E7565D-DCA9-488A-8DE2-9152A7927666}"/>
    <cellStyle name="Comma 3 5 7" xfId="7282" xr:uid="{9F5C7AF8-2C66-488B-BD61-D51AF93106B3}"/>
    <cellStyle name="Comma 3 5 7 2" xfId="21539" xr:uid="{012BF3C1-F628-4850-AC1C-682C488F4C0E}"/>
    <cellStyle name="Comma 3 5 7 3" xfId="33420" xr:uid="{D8BA0FCA-78B8-4B88-B522-E8C381A418B8}"/>
    <cellStyle name="Comma 3 5 7 4" xfId="47677" xr:uid="{30CD1135-41E5-4BA6-9811-6628EBF96E33}"/>
    <cellStyle name="Comma 3 5 8" xfId="9658" xr:uid="{EBC7F316-1D89-45EA-ACC0-33E996C5EC2A}"/>
    <cellStyle name="Comma 3 5 8 2" xfId="23915" xr:uid="{CD3ED9E6-5E07-4948-A217-48219D61C5D6}"/>
    <cellStyle name="Comma 3 5 8 3" xfId="35796" xr:uid="{F31B8603-8A09-4049-A32E-25EA52DD4E59}"/>
    <cellStyle name="Comma 3 5 8 4" xfId="50053" xr:uid="{243A765E-AA04-4E0D-AE3A-DC742E3A250C}"/>
    <cellStyle name="Comma 3 5 9" xfId="12035" xr:uid="{C64545AA-8251-4A71-B380-A5D895095EDA}"/>
    <cellStyle name="Comma 3 5 9 2" xfId="38173" xr:uid="{DD2E7FFA-F527-4A72-9B48-A5A7C70B3D06}"/>
    <cellStyle name="Comma 3 5 9 3" xfId="52430" xr:uid="{CBC941E2-33BD-465B-AD90-1CD93A3F0302}"/>
    <cellStyle name="Comma 3 6" xfId="190" xr:uid="{2757A5AC-E8A5-4E50-898E-7DD1B36D389C}"/>
    <cellStyle name="Comma 3 6 10" xfId="14447" xr:uid="{34707932-2EB4-4C1F-A0B3-54D8CA008832}"/>
    <cellStyle name="Comma 3 6 11" xfId="26328" xr:uid="{E9BF13B3-899C-4FB2-9D6A-9102C014EDE1}"/>
    <cellStyle name="Comma 3 6 12" xfId="40585" xr:uid="{AF8006F0-C1AC-48C5-BD78-A467E3E9EAF1}"/>
    <cellStyle name="Comma 3 6 2" xfId="550" xr:uid="{59F00C1B-8372-417F-9EC6-693A35F157E5}"/>
    <cellStyle name="Comma 3 6 2 10" xfId="26688" xr:uid="{EE87BBB9-0539-408B-BE17-AE51665F67E1}"/>
    <cellStyle name="Comma 3 6 2 11" xfId="40945" xr:uid="{81AC0128-52B5-4477-8729-A86979C250FB}"/>
    <cellStyle name="Comma 3 6 2 2" xfId="1342" xr:uid="{2B176AA5-2CFC-4A70-9658-850544419D70}"/>
    <cellStyle name="Comma 3 6 2 2 2" xfId="3718" xr:uid="{063DF348-F3AC-4E06-857B-4C5230BD362F}"/>
    <cellStyle name="Comma 3 6 2 2 2 2" xfId="17975" xr:uid="{4AD4966D-A122-49E7-A5FF-B93348CBF46A}"/>
    <cellStyle name="Comma 3 6 2 2 2 3" xfId="29856" xr:uid="{C5EAC48E-4DBA-4E53-AE88-135842C101AA}"/>
    <cellStyle name="Comma 3 6 2 2 2 4" xfId="44113" xr:uid="{504E5236-B74D-4633-9FD4-76993BBFE7FF}"/>
    <cellStyle name="Comma 3 6 2 2 3" xfId="6094" xr:uid="{59D86160-A50D-412D-A67C-29590FAE2B14}"/>
    <cellStyle name="Comma 3 6 2 2 3 2" xfId="20351" xr:uid="{0E72E571-CC09-4AF4-951B-CE2CC6D686D0}"/>
    <cellStyle name="Comma 3 6 2 2 3 3" xfId="32232" xr:uid="{1B4153DD-D756-483C-8EB1-6A01BBA676DE}"/>
    <cellStyle name="Comma 3 6 2 2 3 4" xfId="46489" xr:uid="{9A9DDF83-D5B8-4FBA-9718-34F0AEACD4B8}"/>
    <cellStyle name="Comma 3 6 2 2 4" xfId="8470" xr:uid="{5E5B40CC-FC67-4633-A3C1-703D558D5330}"/>
    <cellStyle name="Comma 3 6 2 2 4 2" xfId="22727" xr:uid="{1DC4FC08-E243-48DA-BC9C-A0552C20CB07}"/>
    <cellStyle name="Comma 3 6 2 2 4 3" xfId="34608" xr:uid="{02EE77CC-7C1C-482E-88A7-99FEDAA575D5}"/>
    <cellStyle name="Comma 3 6 2 2 4 4" xfId="48865" xr:uid="{B355DDCE-BD2D-4D02-B423-40685547396F}"/>
    <cellStyle name="Comma 3 6 2 2 5" xfId="10846" xr:uid="{FD698A27-1F0C-4F21-AD93-A2656733A305}"/>
    <cellStyle name="Comma 3 6 2 2 5 2" xfId="25103" xr:uid="{AE4DB4F2-7953-4C1B-9663-90A95212CDDB}"/>
    <cellStyle name="Comma 3 6 2 2 5 3" xfId="36984" xr:uid="{1CC722D6-9303-464F-991F-D3913DE4F42A}"/>
    <cellStyle name="Comma 3 6 2 2 5 4" xfId="51241" xr:uid="{CC947B0D-3158-42C4-9CC6-C48C7A8673CF}"/>
    <cellStyle name="Comma 3 6 2 2 6" xfId="13223" xr:uid="{FF1EDD88-C204-4A07-B315-F3255A72B285}"/>
    <cellStyle name="Comma 3 6 2 2 6 2" xfId="39361" xr:uid="{40AC2C18-522F-4234-A793-8308FAE7F3FE}"/>
    <cellStyle name="Comma 3 6 2 2 6 3" xfId="53618" xr:uid="{BE9EC928-B6F5-4852-BE4C-980D1E5B3AC1}"/>
    <cellStyle name="Comma 3 6 2 2 7" xfId="15599" xr:uid="{EE088A25-40A2-4D7D-8668-BEAABD03D862}"/>
    <cellStyle name="Comma 3 6 2 2 8" xfId="27480" xr:uid="{B5D94A6D-D2C5-44D3-B5FB-7C692A45B670}"/>
    <cellStyle name="Comma 3 6 2 2 9" xfId="41737" xr:uid="{C5B6B799-4BE8-438D-9700-603DF3912B41}"/>
    <cellStyle name="Comma 3 6 2 3" xfId="2134" xr:uid="{802071FE-0AE3-42C2-B7B7-F8421C5CFFBC}"/>
    <cellStyle name="Comma 3 6 2 3 2" xfId="4510" xr:uid="{ECA43CFE-E7A1-4C70-9B73-B61451E3806F}"/>
    <cellStyle name="Comma 3 6 2 3 2 2" xfId="18767" xr:uid="{C303E6AB-61CA-4CC8-9CF7-65982290772C}"/>
    <cellStyle name="Comma 3 6 2 3 2 3" xfId="30648" xr:uid="{B8487B3F-636F-4ED8-897A-7114A80D5F2C}"/>
    <cellStyle name="Comma 3 6 2 3 2 4" xfId="44905" xr:uid="{2C67D213-918D-4E5A-B75A-3CBD7BC2674C}"/>
    <cellStyle name="Comma 3 6 2 3 3" xfId="6886" xr:uid="{37DF3585-86CF-4201-A1F4-29B0AC69E89D}"/>
    <cellStyle name="Comma 3 6 2 3 3 2" xfId="21143" xr:uid="{14F6511C-D7DA-4743-AC15-EB3E2F113871}"/>
    <cellStyle name="Comma 3 6 2 3 3 3" xfId="33024" xr:uid="{4FE6E88D-D66A-4182-9F52-EF8B4195D865}"/>
    <cellStyle name="Comma 3 6 2 3 3 4" xfId="47281" xr:uid="{226C9EB3-165D-4B02-B7EB-6D4A9D0761DD}"/>
    <cellStyle name="Comma 3 6 2 3 4" xfId="9262" xr:uid="{093DD7B6-99C9-4978-ADBC-A67A36DF4C88}"/>
    <cellStyle name="Comma 3 6 2 3 4 2" xfId="23519" xr:uid="{F563ED34-137A-42E5-AAF1-D98A8E72F327}"/>
    <cellStyle name="Comma 3 6 2 3 4 3" xfId="35400" xr:uid="{C7C4EB6C-CECB-497F-B2C8-E7A7C9AC4F37}"/>
    <cellStyle name="Comma 3 6 2 3 4 4" xfId="49657" xr:uid="{CD75D0F3-DBC2-466C-8C9D-1F535D0E14A4}"/>
    <cellStyle name="Comma 3 6 2 3 5" xfId="11638" xr:uid="{1E31F064-08E7-4171-B620-B4302D13AC91}"/>
    <cellStyle name="Comma 3 6 2 3 5 2" xfId="25895" xr:uid="{90E587D1-685C-4D9D-8833-23BF774B34CD}"/>
    <cellStyle name="Comma 3 6 2 3 5 3" xfId="37776" xr:uid="{62C05DB9-5F25-4041-8719-64066A21A3FF}"/>
    <cellStyle name="Comma 3 6 2 3 5 4" xfId="52033" xr:uid="{986D5855-7591-4FEB-A65A-F8AF303135F0}"/>
    <cellStyle name="Comma 3 6 2 3 6" xfId="14015" xr:uid="{C74D7A29-5598-4CB5-96F0-6089B3D5DE16}"/>
    <cellStyle name="Comma 3 6 2 3 6 2" xfId="40153" xr:uid="{703472B8-7A4A-474E-9D33-94ECF5B7BECA}"/>
    <cellStyle name="Comma 3 6 2 3 6 3" xfId="54410" xr:uid="{386606EF-9B6E-4594-9693-C2100868122E}"/>
    <cellStyle name="Comma 3 6 2 3 7" xfId="16391" xr:uid="{EE6833C2-F0BF-4974-BB77-DCF8B52F3781}"/>
    <cellStyle name="Comma 3 6 2 3 8" xfId="28272" xr:uid="{92BDD073-44F5-46EE-9326-744A7A7CE58F}"/>
    <cellStyle name="Comma 3 6 2 3 9" xfId="42529" xr:uid="{E52C3C18-752A-41B3-B592-169CD5BB68D2}"/>
    <cellStyle name="Comma 3 6 2 4" xfId="2926" xr:uid="{1F766C24-026A-4DB5-B4F7-79E28E308E58}"/>
    <cellStyle name="Comma 3 6 2 4 2" xfId="17183" xr:uid="{CD87349A-4318-4D2C-97C8-6F1D13FFC7A0}"/>
    <cellStyle name="Comma 3 6 2 4 3" xfId="29064" xr:uid="{FB24F923-6A63-43C4-B067-3FF81DEC38A2}"/>
    <cellStyle name="Comma 3 6 2 4 4" xfId="43321" xr:uid="{2A2E92EC-F124-4741-907E-414A360D5654}"/>
    <cellStyle name="Comma 3 6 2 5" xfId="5302" xr:uid="{B8E90CE9-8A29-46B3-978C-C383D233AA5A}"/>
    <cellStyle name="Comma 3 6 2 5 2" xfId="19559" xr:uid="{A3D4F69F-E1FF-4123-B16C-631B468B86F4}"/>
    <cellStyle name="Comma 3 6 2 5 3" xfId="31440" xr:uid="{66E2B71A-8A98-4B14-BEFD-D76B5CD2A0EC}"/>
    <cellStyle name="Comma 3 6 2 5 4" xfId="45697" xr:uid="{EDFC1846-A1B6-465E-9412-E124BBC0DA80}"/>
    <cellStyle name="Comma 3 6 2 6" xfId="7678" xr:uid="{D3E3139D-CFE4-41F2-8135-0BF2A2152D6C}"/>
    <cellStyle name="Comma 3 6 2 6 2" xfId="21935" xr:uid="{AD332629-8486-479A-BDF6-25429119E1D0}"/>
    <cellStyle name="Comma 3 6 2 6 3" xfId="33816" xr:uid="{49B462AD-4325-49E1-93AE-4AF553E0AB9E}"/>
    <cellStyle name="Comma 3 6 2 6 4" xfId="48073" xr:uid="{4367F2C1-CD46-484B-8579-7CE9AD4DB841}"/>
    <cellStyle name="Comma 3 6 2 7" xfId="10054" xr:uid="{55CF0711-72AE-4565-A601-5B5AF1582C75}"/>
    <cellStyle name="Comma 3 6 2 7 2" xfId="24311" xr:uid="{615C0373-D8FB-47D2-A23B-C452B7F53D77}"/>
    <cellStyle name="Comma 3 6 2 7 3" xfId="36192" xr:uid="{88233040-DC5E-4166-943E-120A76C6B504}"/>
    <cellStyle name="Comma 3 6 2 7 4" xfId="50449" xr:uid="{4D8862A0-E5EE-4B83-B988-89F83F3B80A1}"/>
    <cellStyle name="Comma 3 6 2 8" xfId="12431" xr:uid="{DD028BAC-D213-45C9-8F9D-830468DE3FE0}"/>
    <cellStyle name="Comma 3 6 2 8 2" xfId="38569" xr:uid="{23B8C508-F06F-4A4B-AE4B-BF07E3AFBE57}"/>
    <cellStyle name="Comma 3 6 2 8 3" xfId="52826" xr:uid="{293183F4-47AF-4BFC-B93D-0337AB687320}"/>
    <cellStyle name="Comma 3 6 2 9" xfId="14807" xr:uid="{13CB3C47-4279-4844-9A97-6DDE5762B756}"/>
    <cellStyle name="Comma 3 6 3" xfId="982" xr:uid="{CD5B3C6D-2803-4EFE-B382-E296DB8566DE}"/>
    <cellStyle name="Comma 3 6 3 2" xfId="3358" xr:uid="{B663C60C-5AE2-44B7-8A12-980584656579}"/>
    <cellStyle name="Comma 3 6 3 2 2" xfId="17615" xr:uid="{47D7A9D5-0995-46CC-811A-F344DFECAFCB}"/>
    <cellStyle name="Comma 3 6 3 2 3" xfId="29496" xr:uid="{76544793-3E75-4CFD-B23D-022DC7F050FC}"/>
    <cellStyle name="Comma 3 6 3 2 4" xfId="43753" xr:uid="{247A8D12-FC23-42AE-87E7-AB3CB5F29E7E}"/>
    <cellStyle name="Comma 3 6 3 3" xfId="5734" xr:uid="{B1D5287E-C4DF-4D06-8BDC-B6ACA64E1D3C}"/>
    <cellStyle name="Comma 3 6 3 3 2" xfId="19991" xr:uid="{5650D785-BC79-4A0D-ABA2-064EB8572E68}"/>
    <cellStyle name="Comma 3 6 3 3 3" xfId="31872" xr:uid="{2920CB0A-8EED-4CFE-BA0A-AA9D9688D202}"/>
    <cellStyle name="Comma 3 6 3 3 4" xfId="46129" xr:uid="{322FA5F1-D444-43E9-87A0-6194FC55237F}"/>
    <cellStyle name="Comma 3 6 3 4" xfId="8110" xr:uid="{6174A1D7-4C56-4E7F-B4B8-0B63A50EADCF}"/>
    <cellStyle name="Comma 3 6 3 4 2" xfId="22367" xr:uid="{72603C32-C4CD-4178-A13A-A210B846B33B}"/>
    <cellStyle name="Comma 3 6 3 4 3" xfId="34248" xr:uid="{6F7FB971-D80D-4377-AABC-18230983778C}"/>
    <cellStyle name="Comma 3 6 3 4 4" xfId="48505" xr:uid="{F9206A0C-9458-49C4-8C2A-334ED7B4C4AB}"/>
    <cellStyle name="Comma 3 6 3 5" xfId="10486" xr:uid="{EBD0D61C-2C34-4D01-BD17-14E77736C66B}"/>
    <cellStyle name="Comma 3 6 3 5 2" xfId="24743" xr:uid="{7771E8F7-F703-4395-B43F-101354BFFBBB}"/>
    <cellStyle name="Comma 3 6 3 5 3" xfId="36624" xr:uid="{06BBD4FE-E4F3-448C-ADFF-4292DF794735}"/>
    <cellStyle name="Comma 3 6 3 5 4" xfId="50881" xr:uid="{50BF3CFE-5A08-4192-8F37-5C04262703F7}"/>
    <cellStyle name="Comma 3 6 3 6" xfId="12863" xr:uid="{B2F0C1B3-3BCA-4D98-A58D-4E600DE02327}"/>
    <cellStyle name="Comma 3 6 3 6 2" xfId="39001" xr:uid="{168C2B42-416F-49FA-A8EB-D58E4F9B73C7}"/>
    <cellStyle name="Comma 3 6 3 6 3" xfId="53258" xr:uid="{5F351C49-6237-4762-A4D3-B579AB23EDDA}"/>
    <cellStyle name="Comma 3 6 3 7" xfId="15239" xr:uid="{7F0E0770-F59C-452A-831F-3FAD3A578ACE}"/>
    <cellStyle name="Comma 3 6 3 8" xfId="27120" xr:uid="{BA9E311F-6C1F-4642-B56E-0758F954B741}"/>
    <cellStyle name="Comma 3 6 3 9" xfId="41377" xr:uid="{A4F76F82-173A-442F-BF27-4FEEB42ACB0E}"/>
    <cellStyle name="Comma 3 6 4" xfId="1774" xr:uid="{8E4667F8-71B9-456D-B679-54792CA41701}"/>
    <cellStyle name="Comma 3 6 4 2" xfId="4150" xr:uid="{6D63C34A-7C29-4B3D-8DD4-078ECEDBF339}"/>
    <cellStyle name="Comma 3 6 4 2 2" xfId="18407" xr:uid="{9A2D5D4C-F962-4794-818B-3F8A680CC0E9}"/>
    <cellStyle name="Comma 3 6 4 2 3" xfId="30288" xr:uid="{88EBDB25-5944-40F9-B81F-CED043357335}"/>
    <cellStyle name="Comma 3 6 4 2 4" xfId="44545" xr:uid="{F894BBCA-1030-466B-AAC8-DBFF36D76F60}"/>
    <cellStyle name="Comma 3 6 4 3" xfId="6526" xr:uid="{26DB7573-6A1C-4997-9A24-CF3C84445269}"/>
    <cellStyle name="Comma 3 6 4 3 2" xfId="20783" xr:uid="{02443784-6D71-4779-92D9-01C3E3CDB8AB}"/>
    <cellStyle name="Comma 3 6 4 3 3" xfId="32664" xr:uid="{26CAC031-3289-4DCD-BA78-B334373C123E}"/>
    <cellStyle name="Comma 3 6 4 3 4" xfId="46921" xr:uid="{5E37D1F3-7758-446E-94EF-75ACB742BC73}"/>
    <cellStyle name="Comma 3 6 4 4" xfId="8902" xr:uid="{794DA6AD-A3B5-4E77-A12D-4D0E6E33D646}"/>
    <cellStyle name="Comma 3 6 4 4 2" xfId="23159" xr:uid="{85E77FEA-9936-40F9-A83D-ABE7CDA854D6}"/>
    <cellStyle name="Comma 3 6 4 4 3" xfId="35040" xr:uid="{BE6683B9-A89F-438C-9128-8C9D767C5807}"/>
    <cellStyle name="Comma 3 6 4 4 4" xfId="49297" xr:uid="{D2BDEED0-3B81-4211-8712-4B15738DC0F4}"/>
    <cellStyle name="Comma 3 6 4 5" xfId="11278" xr:uid="{D6F70AB6-086B-43EE-B49C-0C7C7C8AACD1}"/>
    <cellStyle name="Comma 3 6 4 5 2" xfId="25535" xr:uid="{79C9F6ED-ED51-4D50-BA29-FCB8FE77A2FD}"/>
    <cellStyle name="Comma 3 6 4 5 3" xfId="37416" xr:uid="{5B366ECD-7861-46CA-98A4-F431EB8BFBBA}"/>
    <cellStyle name="Comma 3 6 4 5 4" xfId="51673" xr:uid="{7C664067-23E0-4794-B199-CD7BD113B9BD}"/>
    <cellStyle name="Comma 3 6 4 6" xfId="13655" xr:uid="{96AAEE81-3941-4759-8D7B-35D8420AEA2D}"/>
    <cellStyle name="Comma 3 6 4 6 2" xfId="39793" xr:uid="{D9CFFF3B-FEF1-4E51-904E-BA1D90351698}"/>
    <cellStyle name="Comma 3 6 4 6 3" xfId="54050" xr:uid="{4F4AE170-CEC1-4F7C-A9D3-88A8D0500B31}"/>
    <cellStyle name="Comma 3 6 4 7" xfId="16031" xr:uid="{998495A2-7192-4350-AD6A-68FCA6C511EA}"/>
    <cellStyle name="Comma 3 6 4 8" xfId="27912" xr:uid="{CCFAB444-CEDB-478A-86FE-58162800FA50}"/>
    <cellStyle name="Comma 3 6 4 9" xfId="42169" xr:uid="{69A8874E-E34C-406F-877A-E49F9E0EC7CA}"/>
    <cellStyle name="Comma 3 6 5" xfId="2566" xr:uid="{B1246FAC-BD76-424D-BF67-6ABC5A973A15}"/>
    <cellStyle name="Comma 3 6 5 2" xfId="16823" xr:uid="{DBE90728-18C5-4CE9-8D9E-343E2775FBF2}"/>
    <cellStyle name="Comma 3 6 5 3" xfId="28704" xr:uid="{E5E1C93C-3214-4C9A-B9FA-9E7C712E50AE}"/>
    <cellStyle name="Comma 3 6 5 4" xfId="42961" xr:uid="{1100E374-0109-4938-BC21-201EA75E4937}"/>
    <cellStyle name="Comma 3 6 6" xfId="4942" xr:uid="{4598C0F9-3A41-4886-A778-40C46DA6731B}"/>
    <cellStyle name="Comma 3 6 6 2" xfId="19199" xr:uid="{86011DA9-34E9-45EC-9D89-C2EC619FBE96}"/>
    <cellStyle name="Comma 3 6 6 3" xfId="31080" xr:uid="{69E5B74B-EDD0-4B5E-9850-1EA1FF124AB8}"/>
    <cellStyle name="Comma 3 6 6 4" xfId="45337" xr:uid="{AF73CF95-1D12-4BD6-9AFE-31838442F270}"/>
    <cellStyle name="Comma 3 6 7" xfId="7318" xr:uid="{75DD69A1-E272-4FCB-8C7F-67435A64BC1F}"/>
    <cellStyle name="Comma 3 6 7 2" xfId="21575" xr:uid="{94C64BF7-13DD-4E11-85CC-4AD6AF658CD6}"/>
    <cellStyle name="Comma 3 6 7 3" xfId="33456" xr:uid="{14B14430-F414-4C8C-8534-0F8CDE85DF06}"/>
    <cellStyle name="Comma 3 6 7 4" xfId="47713" xr:uid="{D7232AD3-7E79-4518-A670-FB7705B475B0}"/>
    <cellStyle name="Comma 3 6 8" xfId="9694" xr:uid="{08A3798C-C27C-44C6-8B1A-04F2A3933FE6}"/>
    <cellStyle name="Comma 3 6 8 2" xfId="23951" xr:uid="{D5D902F2-3C0B-4CBC-9E1F-970DE12723E0}"/>
    <cellStyle name="Comma 3 6 8 3" xfId="35832" xr:uid="{02167E0A-76D5-4C53-8541-4712B3CB9904}"/>
    <cellStyle name="Comma 3 6 8 4" xfId="50089" xr:uid="{B974A195-EC85-4415-9940-0F271422002F}"/>
    <cellStyle name="Comma 3 6 9" xfId="12071" xr:uid="{862011BF-5999-4689-8618-7AF5ED1FA837}"/>
    <cellStyle name="Comma 3 6 9 2" xfId="38209" xr:uid="{DC07D3AF-4953-4095-ACBE-F66302CFE435}"/>
    <cellStyle name="Comma 3 6 9 3" xfId="52466" xr:uid="{C3C2FB2B-2719-4136-A150-A26F110DC88D}"/>
    <cellStyle name="Comma 3 7" xfId="226" xr:uid="{2F480A32-1C77-49C2-9764-C874AA5AFAEA}"/>
    <cellStyle name="Comma 3 7 10" xfId="14483" xr:uid="{37112111-C6A9-486E-8037-E8744EF877E1}"/>
    <cellStyle name="Comma 3 7 11" xfId="26364" xr:uid="{53824EC3-9E11-4B1C-9218-16EDDB42C787}"/>
    <cellStyle name="Comma 3 7 12" xfId="40621" xr:uid="{86CC7A71-AA83-4B06-9C1E-6EC5D7C19171}"/>
    <cellStyle name="Comma 3 7 2" xfId="586" xr:uid="{CC3C894F-75F0-45BA-B5E8-E8919CB029A3}"/>
    <cellStyle name="Comma 3 7 2 10" xfId="26724" xr:uid="{486C1677-A876-4651-8D6B-0519DADA5F23}"/>
    <cellStyle name="Comma 3 7 2 11" xfId="40981" xr:uid="{0B8E6F14-C420-44D6-A3BA-D716ACE533CD}"/>
    <cellStyle name="Comma 3 7 2 2" xfId="1378" xr:uid="{992C0E29-D48D-4BF6-B998-5E6B3E823A7E}"/>
    <cellStyle name="Comma 3 7 2 2 2" xfId="3754" xr:uid="{FE404BB8-E875-4481-BE0B-3ED8BCA12059}"/>
    <cellStyle name="Comma 3 7 2 2 2 2" xfId="18011" xr:uid="{9931E3D5-6E3C-481B-82E3-9E96274C9681}"/>
    <cellStyle name="Comma 3 7 2 2 2 3" xfId="29892" xr:uid="{0B85CE2E-E575-4A9D-A5FE-A5E68604E871}"/>
    <cellStyle name="Comma 3 7 2 2 2 4" xfId="44149" xr:uid="{EA3B82C8-1F9D-4528-BC97-BAE8DA97E315}"/>
    <cellStyle name="Comma 3 7 2 2 3" xfId="6130" xr:uid="{20B72676-CB83-48B9-BCFA-B9CE5138DB83}"/>
    <cellStyle name="Comma 3 7 2 2 3 2" xfId="20387" xr:uid="{E71985E7-C09D-4994-9311-8F40CA605843}"/>
    <cellStyle name="Comma 3 7 2 2 3 3" xfId="32268" xr:uid="{48EFFD06-953A-4A10-881F-0539AE6D0587}"/>
    <cellStyle name="Comma 3 7 2 2 3 4" xfId="46525" xr:uid="{C8C231D7-850A-4EA5-9842-32E69C941AD6}"/>
    <cellStyle name="Comma 3 7 2 2 4" xfId="8506" xr:uid="{0150CED7-B955-4DD7-84E4-D68D73C5EBB0}"/>
    <cellStyle name="Comma 3 7 2 2 4 2" xfId="22763" xr:uid="{F47EB5C7-E997-4309-B13B-E89D36E5FC81}"/>
    <cellStyle name="Comma 3 7 2 2 4 3" xfId="34644" xr:uid="{223C82A9-EA79-43E2-AAF9-3665B09E1337}"/>
    <cellStyle name="Comma 3 7 2 2 4 4" xfId="48901" xr:uid="{EDA4E1B3-65CF-473D-87C8-0B49B57D98F5}"/>
    <cellStyle name="Comma 3 7 2 2 5" xfId="10882" xr:uid="{EA39C587-767B-4E6D-8D00-3FF957AB637C}"/>
    <cellStyle name="Comma 3 7 2 2 5 2" xfId="25139" xr:uid="{471D9FF8-4FB0-496F-BF76-B33BB1A037EC}"/>
    <cellStyle name="Comma 3 7 2 2 5 3" xfId="37020" xr:uid="{DCACAB31-B377-4AD8-B858-C228D6EEF2AE}"/>
    <cellStyle name="Comma 3 7 2 2 5 4" xfId="51277" xr:uid="{7F6E264C-635F-4F64-B7BD-5EE8DB35F135}"/>
    <cellStyle name="Comma 3 7 2 2 6" xfId="13259" xr:uid="{665DBC02-7B18-4BEA-B0BA-5FD5C07AA4C8}"/>
    <cellStyle name="Comma 3 7 2 2 6 2" xfId="39397" xr:uid="{0631C988-8DB7-4C81-81D4-29A3CB877A98}"/>
    <cellStyle name="Comma 3 7 2 2 6 3" xfId="53654" xr:uid="{06F874DF-414D-4A5C-92B2-11FBF6D81720}"/>
    <cellStyle name="Comma 3 7 2 2 7" xfId="15635" xr:uid="{E552511C-00C1-4FDF-AB19-87FA4096A93F}"/>
    <cellStyle name="Comma 3 7 2 2 8" xfId="27516" xr:uid="{B8CB6534-8840-45C0-AA3C-BA973BFB148D}"/>
    <cellStyle name="Comma 3 7 2 2 9" xfId="41773" xr:uid="{BDB0EDF0-66ED-4CBA-8329-84B19FE4DCCB}"/>
    <cellStyle name="Comma 3 7 2 3" xfId="2170" xr:uid="{348A27C0-8EB1-449F-AD47-3F8748DD6160}"/>
    <cellStyle name="Comma 3 7 2 3 2" xfId="4546" xr:uid="{24A28BA4-385D-4A93-A2AB-5E06AA050382}"/>
    <cellStyle name="Comma 3 7 2 3 2 2" xfId="18803" xr:uid="{646D8FEF-C0CD-4B8F-9404-05E64E4CB5B7}"/>
    <cellStyle name="Comma 3 7 2 3 2 3" xfId="30684" xr:uid="{FABE124B-DB7A-4C5F-A341-613CDC5DDB8C}"/>
    <cellStyle name="Comma 3 7 2 3 2 4" xfId="44941" xr:uid="{AA9ED08D-857B-477B-ABEC-CB9BE24E9186}"/>
    <cellStyle name="Comma 3 7 2 3 3" xfId="6922" xr:uid="{716A41A6-C54F-4B01-9278-CF043EC5E828}"/>
    <cellStyle name="Comma 3 7 2 3 3 2" xfId="21179" xr:uid="{C65235E8-92C2-4523-9B5E-434D21DB33AC}"/>
    <cellStyle name="Comma 3 7 2 3 3 3" xfId="33060" xr:uid="{B571128B-2B00-41AA-9B4E-5015874B6F56}"/>
    <cellStyle name="Comma 3 7 2 3 3 4" xfId="47317" xr:uid="{70DEA812-2DC1-4004-AB11-91659F3B8A26}"/>
    <cellStyle name="Comma 3 7 2 3 4" xfId="9298" xr:uid="{A63F1681-D919-4624-AE62-E108C61D9DD5}"/>
    <cellStyle name="Comma 3 7 2 3 4 2" xfId="23555" xr:uid="{C1BE1D68-4282-451E-A664-27124D0451A6}"/>
    <cellStyle name="Comma 3 7 2 3 4 3" xfId="35436" xr:uid="{2FC8AB7A-5D4F-4E1E-8D04-F65B591F4815}"/>
    <cellStyle name="Comma 3 7 2 3 4 4" xfId="49693" xr:uid="{6637A230-2330-48CD-A047-034D1288375B}"/>
    <cellStyle name="Comma 3 7 2 3 5" xfId="11674" xr:uid="{CA620B91-D365-4F73-9476-9275E589AC57}"/>
    <cellStyle name="Comma 3 7 2 3 5 2" xfId="25931" xr:uid="{4C1D9C91-1368-46E0-9CEC-F7F11C2C9CE7}"/>
    <cellStyle name="Comma 3 7 2 3 5 3" xfId="37812" xr:uid="{94F05976-D02F-4DE2-9FD1-74B6E2EF1861}"/>
    <cellStyle name="Comma 3 7 2 3 5 4" xfId="52069" xr:uid="{E7EB38F5-9895-4A44-86B2-6254918C5340}"/>
    <cellStyle name="Comma 3 7 2 3 6" xfId="14051" xr:uid="{D1C045AE-278E-4BED-B4D6-34BE30C9CCB3}"/>
    <cellStyle name="Comma 3 7 2 3 6 2" xfId="40189" xr:uid="{42374450-311A-4030-A361-DF824BC92355}"/>
    <cellStyle name="Comma 3 7 2 3 6 3" xfId="54446" xr:uid="{75655D73-BF54-4A35-B693-403C08253AD6}"/>
    <cellStyle name="Comma 3 7 2 3 7" xfId="16427" xr:uid="{40EF041F-EC55-4D8F-BB38-8EBC8C5565FF}"/>
    <cellStyle name="Comma 3 7 2 3 8" xfId="28308" xr:uid="{AFFCBA51-6CD8-43DC-8F14-0B9A8C76C277}"/>
    <cellStyle name="Comma 3 7 2 3 9" xfId="42565" xr:uid="{343EEA15-5841-4E79-9DB5-74C58E2570C9}"/>
    <cellStyle name="Comma 3 7 2 4" xfId="2962" xr:uid="{B2CC2FCC-491D-4CDF-8723-8AE433D7C5D6}"/>
    <cellStyle name="Comma 3 7 2 4 2" xfId="17219" xr:uid="{B483DEEB-FB15-491B-A202-29A6B36668BB}"/>
    <cellStyle name="Comma 3 7 2 4 3" xfId="29100" xr:uid="{AC70C4FA-A6A0-4F46-AAF4-10C91B4706E0}"/>
    <cellStyle name="Comma 3 7 2 4 4" xfId="43357" xr:uid="{078F3414-36E2-403A-9C48-163A91BA2DF3}"/>
    <cellStyle name="Comma 3 7 2 5" xfId="5338" xr:uid="{AD491832-4A0F-4042-A9E9-5F7D25793454}"/>
    <cellStyle name="Comma 3 7 2 5 2" xfId="19595" xr:uid="{5BF8B245-509B-49E0-B75B-6039ED167B49}"/>
    <cellStyle name="Comma 3 7 2 5 3" xfId="31476" xr:uid="{5B5FB9CC-E436-4443-8BDE-F148AC6B9198}"/>
    <cellStyle name="Comma 3 7 2 5 4" xfId="45733" xr:uid="{DA2A6D82-BE01-4A43-9395-70D7D5C3ABD7}"/>
    <cellStyle name="Comma 3 7 2 6" xfId="7714" xr:uid="{010691ED-CFBF-4312-95AD-2344FCB35D30}"/>
    <cellStyle name="Comma 3 7 2 6 2" xfId="21971" xr:uid="{C9E51309-D47D-43BC-8DA2-A54C707158A9}"/>
    <cellStyle name="Comma 3 7 2 6 3" xfId="33852" xr:uid="{3A6B59A4-0ECD-456C-9D90-FCF9B3190C7B}"/>
    <cellStyle name="Comma 3 7 2 6 4" xfId="48109" xr:uid="{55BDBEF9-687F-4956-9907-40246B877D4D}"/>
    <cellStyle name="Comma 3 7 2 7" xfId="10090" xr:uid="{D85C6D0E-0C5E-4853-87B5-E4C89C90E3CC}"/>
    <cellStyle name="Comma 3 7 2 7 2" xfId="24347" xr:uid="{660ADC69-A035-43FC-9464-398D8CDFE812}"/>
    <cellStyle name="Comma 3 7 2 7 3" xfId="36228" xr:uid="{8C393449-3744-4381-8E59-88E61778EE97}"/>
    <cellStyle name="Comma 3 7 2 7 4" xfId="50485" xr:uid="{59DCCA63-3174-44B4-A0A8-932B5596BB4F}"/>
    <cellStyle name="Comma 3 7 2 8" xfId="12467" xr:uid="{CB9FBB6B-AD12-4EA3-95D1-3D5E63E233BA}"/>
    <cellStyle name="Comma 3 7 2 8 2" xfId="38605" xr:uid="{3A6FC4E6-2372-4F6B-A007-CA1C6A5B6346}"/>
    <cellStyle name="Comma 3 7 2 8 3" xfId="52862" xr:uid="{7EE12884-3591-4D81-AAD1-F7C65FE1C3BC}"/>
    <cellStyle name="Comma 3 7 2 9" xfId="14843" xr:uid="{A73B3A7D-0BA9-4289-B7CB-F869A393AF1C}"/>
    <cellStyle name="Comma 3 7 3" xfId="1018" xr:uid="{66F94573-86EF-44BF-B696-A9487009257C}"/>
    <cellStyle name="Comma 3 7 3 2" xfId="3394" xr:uid="{863BB3BB-A3B4-4C46-90C8-80B766EB266B}"/>
    <cellStyle name="Comma 3 7 3 2 2" xfId="17651" xr:uid="{1387E4B1-DB74-41BB-83AE-825156A9F28B}"/>
    <cellStyle name="Comma 3 7 3 2 3" xfId="29532" xr:uid="{51C4E3C5-456E-40E2-BB0B-6E6D2FB7ED46}"/>
    <cellStyle name="Comma 3 7 3 2 4" xfId="43789" xr:uid="{F8E6E9E8-CFE4-4185-B2E2-552C724E6395}"/>
    <cellStyle name="Comma 3 7 3 3" xfId="5770" xr:uid="{C57A04D8-C8FA-491F-8BF2-C31C0DFBB30D}"/>
    <cellStyle name="Comma 3 7 3 3 2" xfId="20027" xr:uid="{F573048A-C3F5-410A-AA03-66AF46A5D5EB}"/>
    <cellStyle name="Comma 3 7 3 3 3" xfId="31908" xr:uid="{EB95E952-5CAF-43E2-AD9B-5CC3C1B6B81F}"/>
    <cellStyle name="Comma 3 7 3 3 4" xfId="46165" xr:uid="{8E6AF7D0-920D-474E-90AC-8934CF1E8D06}"/>
    <cellStyle name="Comma 3 7 3 4" xfId="8146" xr:uid="{6E16A0C2-2F30-49F1-93F6-655CDA8486E0}"/>
    <cellStyle name="Comma 3 7 3 4 2" xfId="22403" xr:uid="{643F68F9-B840-4122-8CE3-74E95105BC76}"/>
    <cellStyle name="Comma 3 7 3 4 3" xfId="34284" xr:uid="{F88B1D37-3778-48CB-B4FE-A2ECD865AE69}"/>
    <cellStyle name="Comma 3 7 3 4 4" xfId="48541" xr:uid="{BEDE4ACE-DD39-49B6-9D03-8AF35A09028A}"/>
    <cellStyle name="Comma 3 7 3 5" xfId="10522" xr:uid="{F45C5C27-0A40-4FD4-8A8C-E4513E0941B6}"/>
    <cellStyle name="Comma 3 7 3 5 2" xfId="24779" xr:uid="{621EF8DF-28FE-4CDC-9DEC-A0417C71D8CC}"/>
    <cellStyle name="Comma 3 7 3 5 3" xfId="36660" xr:uid="{174C5C66-E626-4D85-BDEB-ACEF3B5B2817}"/>
    <cellStyle name="Comma 3 7 3 5 4" xfId="50917" xr:uid="{BD5ADCF4-65BC-470E-8335-9827D71C59BF}"/>
    <cellStyle name="Comma 3 7 3 6" xfId="12899" xr:uid="{B86B7EB7-64F2-4966-92A6-9F0039393F4D}"/>
    <cellStyle name="Comma 3 7 3 6 2" xfId="39037" xr:uid="{A023351D-EAB1-45CE-80BE-D8F647A55B15}"/>
    <cellStyle name="Comma 3 7 3 6 3" xfId="53294" xr:uid="{02840337-8BD3-49A8-817B-DB1B456DFF2A}"/>
    <cellStyle name="Comma 3 7 3 7" xfId="15275" xr:uid="{EBD8E673-F403-45F6-956B-9C0BCACFC5B8}"/>
    <cellStyle name="Comma 3 7 3 8" xfId="27156" xr:uid="{BC720C38-A035-4499-AE6C-3D654B262133}"/>
    <cellStyle name="Comma 3 7 3 9" xfId="41413" xr:uid="{589181DD-6B6C-487A-A243-28A50A7503C5}"/>
    <cellStyle name="Comma 3 7 4" xfId="1810" xr:uid="{151BCA69-371D-4D2F-98D0-F15C7FC355E9}"/>
    <cellStyle name="Comma 3 7 4 2" xfId="4186" xr:uid="{A2A1B3F7-01C9-4F86-8D54-0131C337E657}"/>
    <cellStyle name="Comma 3 7 4 2 2" xfId="18443" xr:uid="{13007E85-B1D6-4CF4-B3E9-6ECEF0D8997C}"/>
    <cellStyle name="Comma 3 7 4 2 3" xfId="30324" xr:uid="{8028E5BA-15CB-414F-AC45-071889BD7EF7}"/>
    <cellStyle name="Comma 3 7 4 2 4" xfId="44581" xr:uid="{B1B09251-502B-497A-9BD7-E1D7FDFBE0A7}"/>
    <cellStyle name="Comma 3 7 4 3" xfId="6562" xr:uid="{B4476177-6FD6-4276-A45F-1310C48676DA}"/>
    <cellStyle name="Comma 3 7 4 3 2" xfId="20819" xr:uid="{31D694AD-E7DD-4064-88E2-C44A44D78BB4}"/>
    <cellStyle name="Comma 3 7 4 3 3" xfId="32700" xr:uid="{525085F0-2EE7-4393-8349-A21CB4F62242}"/>
    <cellStyle name="Comma 3 7 4 3 4" xfId="46957" xr:uid="{C522F670-4F2C-40C8-A943-1505266DCAD0}"/>
    <cellStyle name="Comma 3 7 4 4" xfId="8938" xr:uid="{0A08C3F9-0D18-447C-8907-8C5DFCCDFE1F}"/>
    <cellStyle name="Comma 3 7 4 4 2" xfId="23195" xr:uid="{9E13B184-9B75-406B-A9BB-1D5F045FFA7F}"/>
    <cellStyle name="Comma 3 7 4 4 3" xfId="35076" xr:uid="{C9E4D554-762F-4F59-9CD7-2961F6FAF146}"/>
    <cellStyle name="Comma 3 7 4 4 4" xfId="49333" xr:uid="{49EDF1A8-3DB0-4A78-9D88-F8D46BE744E9}"/>
    <cellStyle name="Comma 3 7 4 5" xfId="11314" xr:uid="{25D8DE03-2403-43C2-9035-F1EC736910EA}"/>
    <cellStyle name="Comma 3 7 4 5 2" xfId="25571" xr:uid="{C41FC8B8-76D4-4991-8638-BC09882189C9}"/>
    <cellStyle name="Comma 3 7 4 5 3" xfId="37452" xr:uid="{79FBC871-F55D-4A65-99FC-A94162632C11}"/>
    <cellStyle name="Comma 3 7 4 5 4" xfId="51709" xr:uid="{1BFF8E0A-6DF0-41CF-B575-8429E45C73A2}"/>
    <cellStyle name="Comma 3 7 4 6" xfId="13691" xr:uid="{F8285F2F-01E1-40E5-A322-3D0DE121F195}"/>
    <cellStyle name="Comma 3 7 4 6 2" xfId="39829" xr:uid="{4C822341-9B0D-4F6E-AA19-C00D3A499AF2}"/>
    <cellStyle name="Comma 3 7 4 6 3" xfId="54086" xr:uid="{41D188FD-092F-4CD8-864E-A4DD16063907}"/>
    <cellStyle name="Comma 3 7 4 7" xfId="16067" xr:uid="{7B545FA7-1BC2-4D8A-8B5E-0440487A4B8E}"/>
    <cellStyle name="Comma 3 7 4 8" xfId="27948" xr:uid="{F7D82433-A7E7-4F11-B234-A75834EE09E7}"/>
    <cellStyle name="Comma 3 7 4 9" xfId="42205" xr:uid="{DA7E977F-B502-40DE-BEAE-3387D25AA096}"/>
    <cellStyle name="Comma 3 7 5" xfId="2602" xr:uid="{1AC848EC-4F5F-4478-A400-EB01DB4BEED9}"/>
    <cellStyle name="Comma 3 7 5 2" xfId="16859" xr:uid="{ADCB7185-F294-4851-A4B8-A68D6C70492D}"/>
    <cellStyle name="Comma 3 7 5 3" xfId="28740" xr:uid="{7BBE8791-6D5C-4702-8023-FADB51674C5F}"/>
    <cellStyle name="Comma 3 7 5 4" xfId="42997" xr:uid="{588462D9-2DDE-44BC-9D8B-8BE8920B4F2E}"/>
    <cellStyle name="Comma 3 7 6" xfId="4978" xr:uid="{0A86CBFB-7745-48AE-81BD-5B15A92C4604}"/>
    <cellStyle name="Comma 3 7 6 2" xfId="19235" xr:uid="{E7DC8A48-1C98-43B4-9F5F-273E7AE69A13}"/>
    <cellStyle name="Comma 3 7 6 3" xfId="31116" xr:uid="{33F0A71C-8520-41D4-AEC5-3294E29E193C}"/>
    <cellStyle name="Comma 3 7 6 4" xfId="45373" xr:uid="{A708298D-2966-49EA-A5A5-5B06C815FDA8}"/>
    <cellStyle name="Comma 3 7 7" xfId="7354" xr:uid="{6A90606C-A593-4BA3-ABFF-4D42CD0DE743}"/>
    <cellStyle name="Comma 3 7 7 2" xfId="21611" xr:uid="{3AD423CE-8379-4B2B-9A86-E3C94B8A832E}"/>
    <cellStyle name="Comma 3 7 7 3" xfId="33492" xr:uid="{B1B675EF-EA47-42C4-BC53-76094F92980B}"/>
    <cellStyle name="Comma 3 7 7 4" xfId="47749" xr:uid="{7736ABD4-24AD-4703-A10A-59BDF85A2552}"/>
    <cellStyle name="Comma 3 7 8" xfId="9730" xr:uid="{7A35A040-F9D2-4481-AB67-B08D3840C78A}"/>
    <cellStyle name="Comma 3 7 8 2" xfId="23987" xr:uid="{E3D2266D-A5E4-4022-A854-C1705EC71053}"/>
    <cellStyle name="Comma 3 7 8 3" xfId="35868" xr:uid="{EFCDC1A7-945E-41A1-96F9-1068CDEE8038}"/>
    <cellStyle name="Comma 3 7 8 4" xfId="50125" xr:uid="{46836011-F836-4BF7-BD6D-5A4F133C2D72}"/>
    <cellStyle name="Comma 3 7 9" xfId="12107" xr:uid="{DA18EB2F-E62A-41CA-9F8E-92FA4C9A0B2F}"/>
    <cellStyle name="Comma 3 7 9 2" xfId="38245" xr:uid="{B7838A39-3937-4BEF-8915-A1EEFF89C8AD}"/>
    <cellStyle name="Comma 3 7 9 3" xfId="52502" xr:uid="{1B9DB37D-A30C-4C70-868A-11E1F0DBCC81}"/>
    <cellStyle name="Comma 3 8" xfId="262" xr:uid="{A5FD4612-3FCA-44AD-945B-8BFF80897926}"/>
    <cellStyle name="Comma 3 8 10" xfId="14519" xr:uid="{E68E20B1-BF88-47AB-ABBA-9E10EB9B22CD}"/>
    <cellStyle name="Comma 3 8 11" xfId="26400" xr:uid="{B7DC1D87-DB70-4F49-A866-E828B8D90EAD}"/>
    <cellStyle name="Comma 3 8 12" xfId="40657" xr:uid="{9C05E7DF-D1FF-4BEF-8473-12C9AD412026}"/>
    <cellStyle name="Comma 3 8 2" xfId="622" xr:uid="{6A249DFC-CF60-407E-81AB-EF1CD676557F}"/>
    <cellStyle name="Comma 3 8 2 10" xfId="26760" xr:uid="{AD84D920-1A61-47AA-894F-324AD085520F}"/>
    <cellStyle name="Comma 3 8 2 11" xfId="41017" xr:uid="{95093BCB-9F17-4D19-854C-B524BFFC3DCC}"/>
    <cellStyle name="Comma 3 8 2 2" xfId="1414" xr:uid="{57CA14FB-FD42-4864-8DFA-95613CB5C73F}"/>
    <cellStyle name="Comma 3 8 2 2 2" xfId="3790" xr:uid="{0E91C899-6C22-48AD-8157-C5443007F20D}"/>
    <cellStyle name="Comma 3 8 2 2 2 2" xfId="18047" xr:uid="{D8B7A580-9BB5-4A64-963B-057F4AF6D59A}"/>
    <cellStyle name="Comma 3 8 2 2 2 3" xfId="29928" xr:uid="{1FBA9A75-9D32-4D9E-BD3F-FF3A260680FB}"/>
    <cellStyle name="Comma 3 8 2 2 2 4" xfId="44185" xr:uid="{327B39D5-DEFB-49AC-93C3-5568BAABB710}"/>
    <cellStyle name="Comma 3 8 2 2 3" xfId="6166" xr:uid="{434F19DF-B8AA-4130-BB44-3C48A5E107BA}"/>
    <cellStyle name="Comma 3 8 2 2 3 2" xfId="20423" xr:uid="{94B4A77B-91D2-453B-86F5-2BDCA44C287B}"/>
    <cellStyle name="Comma 3 8 2 2 3 3" xfId="32304" xr:uid="{D44E5809-FE91-4036-AC52-080824DB290B}"/>
    <cellStyle name="Comma 3 8 2 2 3 4" xfId="46561" xr:uid="{F15D987A-5BB2-455D-B49E-5C635FE4DBC7}"/>
    <cellStyle name="Comma 3 8 2 2 4" xfId="8542" xr:uid="{7BC15E0A-E15A-4D16-B4E0-5A0840E454E6}"/>
    <cellStyle name="Comma 3 8 2 2 4 2" xfId="22799" xr:uid="{EE8D5EE1-317D-453D-85A9-CE02970391AA}"/>
    <cellStyle name="Comma 3 8 2 2 4 3" xfId="34680" xr:uid="{00E2B907-C42B-4831-8845-77E05E6F3252}"/>
    <cellStyle name="Comma 3 8 2 2 4 4" xfId="48937" xr:uid="{8FDA49A1-BB48-4F84-B359-EE9B5BACD521}"/>
    <cellStyle name="Comma 3 8 2 2 5" xfId="10918" xr:uid="{3A604E7A-BF19-4C40-BBC3-C6A313B89FC1}"/>
    <cellStyle name="Comma 3 8 2 2 5 2" xfId="25175" xr:uid="{199A8B2B-D4C8-406D-B110-C33D4DA612CD}"/>
    <cellStyle name="Comma 3 8 2 2 5 3" xfId="37056" xr:uid="{6962419E-24C4-45B4-94FE-A26E04FD99CA}"/>
    <cellStyle name="Comma 3 8 2 2 5 4" xfId="51313" xr:uid="{448BD31C-132D-49D6-AE50-7C59D6EE631A}"/>
    <cellStyle name="Comma 3 8 2 2 6" xfId="13295" xr:uid="{053E389E-7480-4559-83FC-B381D6D8D504}"/>
    <cellStyle name="Comma 3 8 2 2 6 2" xfId="39433" xr:uid="{BF96EB5C-9AA4-49DA-AF4C-49A1E21CCE2A}"/>
    <cellStyle name="Comma 3 8 2 2 6 3" xfId="53690" xr:uid="{FE41F9B2-A423-4E1A-B437-20CCC0853B90}"/>
    <cellStyle name="Comma 3 8 2 2 7" xfId="15671" xr:uid="{476DF4A9-6CDC-468D-B1CC-26C48A161DE6}"/>
    <cellStyle name="Comma 3 8 2 2 8" xfId="27552" xr:uid="{57867B26-7BE8-493E-ABF9-4A273BC1B225}"/>
    <cellStyle name="Comma 3 8 2 2 9" xfId="41809" xr:uid="{26B7C674-D1C0-4012-9F64-D1E73AB8BFB9}"/>
    <cellStyle name="Comma 3 8 2 3" xfId="2206" xr:uid="{4FA8FED5-35DA-45AF-BECC-1F042EDCC858}"/>
    <cellStyle name="Comma 3 8 2 3 2" xfId="4582" xr:uid="{CC5E329D-D967-4EE7-B235-D4862E46D0BE}"/>
    <cellStyle name="Comma 3 8 2 3 2 2" xfId="18839" xr:uid="{2B4E482B-2944-4229-8D21-D0FE230EE4BA}"/>
    <cellStyle name="Comma 3 8 2 3 2 3" xfId="30720" xr:uid="{BDF01C72-E02F-44CF-AF18-1B29F362F70E}"/>
    <cellStyle name="Comma 3 8 2 3 2 4" xfId="44977" xr:uid="{E821ECC7-B4CB-44C4-8CBD-5CB4A70328A5}"/>
    <cellStyle name="Comma 3 8 2 3 3" xfId="6958" xr:uid="{CB4BB86F-5DEE-4F39-A134-0B61244A40E9}"/>
    <cellStyle name="Comma 3 8 2 3 3 2" xfId="21215" xr:uid="{C44F4FA3-1A81-42DF-A8F4-A4D0C8867F1C}"/>
    <cellStyle name="Comma 3 8 2 3 3 3" xfId="33096" xr:uid="{7E63C8B5-141D-47F5-960C-3BE14F1DC288}"/>
    <cellStyle name="Comma 3 8 2 3 3 4" xfId="47353" xr:uid="{371F6920-F485-4BBE-84B6-03CBC29DA924}"/>
    <cellStyle name="Comma 3 8 2 3 4" xfId="9334" xr:uid="{FB84150D-73C9-4E80-A62A-80C6B98FD444}"/>
    <cellStyle name="Comma 3 8 2 3 4 2" xfId="23591" xr:uid="{A49526FD-D586-417C-AF41-7D5DA0085F0E}"/>
    <cellStyle name="Comma 3 8 2 3 4 3" xfId="35472" xr:uid="{85B12CE7-EAC9-425B-94B7-C7A3085EE2D4}"/>
    <cellStyle name="Comma 3 8 2 3 4 4" xfId="49729" xr:uid="{3383E861-B457-4B17-9EEB-3334B63F4A1E}"/>
    <cellStyle name="Comma 3 8 2 3 5" xfId="11710" xr:uid="{0B68EEF0-1EC8-45A2-99C0-50A4F4E76E74}"/>
    <cellStyle name="Comma 3 8 2 3 5 2" xfId="25967" xr:uid="{109DF7A6-3A0D-4C50-BDAE-37D3756C2716}"/>
    <cellStyle name="Comma 3 8 2 3 5 3" xfId="37848" xr:uid="{573111DC-508D-4CA0-9EC9-A9156D13E78B}"/>
    <cellStyle name="Comma 3 8 2 3 5 4" xfId="52105" xr:uid="{746D97B2-F5B7-4D04-A64B-D1A77E1C96E6}"/>
    <cellStyle name="Comma 3 8 2 3 6" xfId="14087" xr:uid="{FACDBB6B-DB70-4DF7-B3A2-28C03193E005}"/>
    <cellStyle name="Comma 3 8 2 3 6 2" xfId="40225" xr:uid="{99933294-A74F-449D-8A63-4105C2DDCE21}"/>
    <cellStyle name="Comma 3 8 2 3 6 3" xfId="54482" xr:uid="{0F15D673-418C-48EC-8026-B22751B763E0}"/>
    <cellStyle name="Comma 3 8 2 3 7" xfId="16463" xr:uid="{1EEB9AB0-E65F-4D4C-A101-9B0038AD9FCD}"/>
    <cellStyle name="Comma 3 8 2 3 8" xfId="28344" xr:uid="{12CAD24D-40B7-4B02-8C33-053285A8815C}"/>
    <cellStyle name="Comma 3 8 2 3 9" xfId="42601" xr:uid="{4BD495EE-E128-44B9-A819-7D2B51D8497A}"/>
    <cellStyle name="Comma 3 8 2 4" xfId="2998" xr:uid="{654E34A6-D5FD-49EE-A1EC-5AD1997D42C9}"/>
    <cellStyle name="Comma 3 8 2 4 2" xfId="17255" xr:uid="{C8FE0F00-BE8C-4616-AFED-16D92AD18749}"/>
    <cellStyle name="Comma 3 8 2 4 3" xfId="29136" xr:uid="{7E346C85-E0C3-478E-9954-7203D9C01AE7}"/>
    <cellStyle name="Comma 3 8 2 4 4" xfId="43393" xr:uid="{9520B13E-37A8-4A1E-98F6-82718FA2A631}"/>
    <cellStyle name="Comma 3 8 2 5" xfId="5374" xr:uid="{59FE8908-F469-4D76-B892-7D88CF617336}"/>
    <cellStyle name="Comma 3 8 2 5 2" xfId="19631" xr:uid="{94D11FE0-47B1-4BB8-B5C9-3085C4DE9A91}"/>
    <cellStyle name="Comma 3 8 2 5 3" xfId="31512" xr:uid="{AA1757FE-F878-4932-BEA2-650A63414F38}"/>
    <cellStyle name="Comma 3 8 2 5 4" xfId="45769" xr:uid="{5D46C991-B2B7-4434-A52F-0313A8D6BEA0}"/>
    <cellStyle name="Comma 3 8 2 6" xfId="7750" xr:uid="{DCE60A4F-DD3E-4C2F-8C3C-11EEDFF83A03}"/>
    <cellStyle name="Comma 3 8 2 6 2" xfId="22007" xr:uid="{01CE126D-C9DB-4076-8E8D-4487580EA503}"/>
    <cellStyle name="Comma 3 8 2 6 3" xfId="33888" xr:uid="{E97D637A-32E1-4518-8779-5FEF54783A82}"/>
    <cellStyle name="Comma 3 8 2 6 4" xfId="48145" xr:uid="{FD6EEB26-4A8E-4B9B-BDE8-1C63B1B35781}"/>
    <cellStyle name="Comma 3 8 2 7" xfId="10126" xr:uid="{A9E098E4-64BC-4EB1-A4F7-8A47CEA7111A}"/>
    <cellStyle name="Comma 3 8 2 7 2" xfId="24383" xr:uid="{743F3713-15C5-4317-8D62-09F821F70ADB}"/>
    <cellStyle name="Comma 3 8 2 7 3" xfId="36264" xr:uid="{9DBF1828-1E06-4C53-831D-1C6E903A1DDA}"/>
    <cellStyle name="Comma 3 8 2 7 4" xfId="50521" xr:uid="{0E104E91-203F-4683-9B86-064A9F8936D6}"/>
    <cellStyle name="Comma 3 8 2 8" xfId="12503" xr:uid="{7F8A65B1-AD0C-40A0-B557-72F00D4CAA4B}"/>
    <cellStyle name="Comma 3 8 2 8 2" xfId="38641" xr:uid="{FC4088A6-16AA-444E-B061-DAE1D99AD5F3}"/>
    <cellStyle name="Comma 3 8 2 8 3" xfId="52898" xr:uid="{6631CF20-82ED-424B-AB4D-7DD56295182D}"/>
    <cellStyle name="Comma 3 8 2 9" xfId="14879" xr:uid="{65090242-D355-4C35-88C8-EEE9C42EB4B1}"/>
    <cellStyle name="Comma 3 8 3" xfId="1054" xr:uid="{40B0EDDF-6BEB-484F-AD8E-D947E02339CF}"/>
    <cellStyle name="Comma 3 8 3 2" xfId="3430" xr:uid="{CF3EDFA6-741D-4DF2-B548-28D3AFCD0F24}"/>
    <cellStyle name="Comma 3 8 3 2 2" xfId="17687" xr:uid="{11494B49-6B16-49EB-A24D-4CB0AD902665}"/>
    <cellStyle name="Comma 3 8 3 2 3" xfId="29568" xr:uid="{CF06FE48-7B2E-4AD3-9490-F8FD7ED3A4C0}"/>
    <cellStyle name="Comma 3 8 3 2 4" xfId="43825" xr:uid="{CC4B85B0-973C-45DA-B7BD-FC89512CD066}"/>
    <cellStyle name="Comma 3 8 3 3" xfId="5806" xr:uid="{FD670C5B-4A7B-4F77-AABA-652B8E7B0851}"/>
    <cellStyle name="Comma 3 8 3 3 2" xfId="20063" xr:uid="{8A2CD87C-E0C1-4610-AF42-9F015DA6C4F0}"/>
    <cellStyle name="Comma 3 8 3 3 3" xfId="31944" xr:uid="{D8417D0B-8DCA-42E8-8E40-FB0C9BAE2188}"/>
    <cellStyle name="Comma 3 8 3 3 4" xfId="46201" xr:uid="{3DE12165-BC21-41CB-924C-93C44652662F}"/>
    <cellStyle name="Comma 3 8 3 4" xfId="8182" xr:uid="{DAB88AD6-2205-459E-86AA-618ABA447F37}"/>
    <cellStyle name="Comma 3 8 3 4 2" xfId="22439" xr:uid="{3E0ADDD5-F3E3-433C-9B3E-610CA869F9BD}"/>
    <cellStyle name="Comma 3 8 3 4 3" xfId="34320" xr:uid="{1E260D20-0D47-48D6-A5A9-0F4A1DD2ED4D}"/>
    <cellStyle name="Comma 3 8 3 4 4" xfId="48577" xr:uid="{BFB5BFBC-956B-4CDA-9E0E-E82EFDB51386}"/>
    <cellStyle name="Comma 3 8 3 5" xfId="10558" xr:uid="{8422B88A-EDFE-4E96-A6E1-3BEB5D36F4D0}"/>
    <cellStyle name="Comma 3 8 3 5 2" xfId="24815" xr:uid="{0A5918F0-3771-47C5-9C1D-88421511E92E}"/>
    <cellStyle name="Comma 3 8 3 5 3" xfId="36696" xr:uid="{047809AF-1D58-475F-BD2F-E36A43BC3D5E}"/>
    <cellStyle name="Comma 3 8 3 5 4" xfId="50953" xr:uid="{46800310-6588-4A1E-BB13-CBFBE6624D8E}"/>
    <cellStyle name="Comma 3 8 3 6" xfId="12935" xr:uid="{45C6EAD8-5D7E-4EC6-9401-E7DB34257A1F}"/>
    <cellStyle name="Comma 3 8 3 6 2" xfId="39073" xr:uid="{6FBDC380-DE45-4626-B08A-808526A34839}"/>
    <cellStyle name="Comma 3 8 3 6 3" xfId="53330" xr:uid="{1DFE311F-E0DD-41F8-BB3E-86F9739FF49B}"/>
    <cellStyle name="Comma 3 8 3 7" xfId="15311" xr:uid="{85262D16-F3F7-482D-845C-86B9DF324781}"/>
    <cellStyle name="Comma 3 8 3 8" xfId="27192" xr:uid="{845B8694-290A-4AD0-8476-9FAFF681D382}"/>
    <cellStyle name="Comma 3 8 3 9" xfId="41449" xr:uid="{9F156463-A4BA-4DC8-B568-578ABE9B1241}"/>
    <cellStyle name="Comma 3 8 4" xfId="1846" xr:uid="{6447518C-DFA9-4FF5-A512-7BBFF5040148}"/>
    <cellStyle name="Comma 3 8 4 2" xfId="4222" xr:uid="{EE14DB10-97ED-4BB1-8112-5E0176860156}"/>
    <cellStyle name="Comma 3 8 4 2 2" xfId="18479" xr:uid="{C4EC4C74-846B-4C64-83A3-09EB3169DAEA}"/>
    <cellStyle name="Comma 3 8 4 2 3" xfId="30360" xr:uid="{06E8A57F-28CF-44C6-9B87-D067D8526831}"/>
    <cellStyle name="Comma 3 8 4 2 4" xfId="44617" xr:uid="{31C35D9C-00E6-4C2B-8CD4-22BC50A00872}"/>
    <cellStyle name="Comma 3 8 4 3" xfId="6598" xr:uid="{F15F42A1-23D5-4A7E-A3FF-3B409792A485}"/>
    <cellStyle name="Comma 3 8 4 3 2" xfId="20855" xr:uid="{D063E2C9-9192-4281-9988-7013B4C4CEA1}"/>
    <cellStyle name="Comma 3 8 4 3 3" xfId="32736" xr:uid="{C7BFEB24-DC41-4C78-9B4A-A2376318978E}"/>
    <cellStyle name="Comma 3 8 4 3 4" xfId="46993" xr:uid="{291A3501-7B51-479D-8BAD-D58BE2F8E27E}"/>
    <cellStyle name="Comma 3 8 4 4" xfId="8974" xr:uid="{987E85EF-B371-46FA-BD53-4C2AFB7D3BEC}"/>
    <cellStyle name="Comma 3 8 4 4 2" xfId="23231" xr:uid="{9A204D30-E881-4FF1-A6D0-5565F86A9031}"/>
    <cellStyle name="Comma 3 8 4 4 3" xfId="35112" xr:uid="{5D8AE968-8F9B-4979-9FBE-6BA1F56542A2}"/>
    <cellStyle name="Comma 3 8 4 4 4" xfId="49369" xr:uid="{4F2F28C8-B4DE-4922-8900-454AF69A63A3}"/>
    <cellStyle name="Comma 3 8 4 5" xfId="11350" xr:uid="{DB119DA6-DBC1-4D41-AC9A-1A0F7570EDE9}"/>
    <cellStyle name="Comma 3 8 4 5 2" xfId="25607" xr:uid="{26547469-94D5-4376-972A-29757FAA01DC}"/>
    <cellStyle name="Comma 3 8 4 5 3" xfId="37488" xr:uid="{62C542BA-120A-4673-9618-1FAE53113E99}"/>
    <cellStyle name="Comma 3 8 4 5 4" xfId="51745" xr:uid="{EE89B24D-EE49-42B6-AE06-F0C7D345A0BE}"/>
    <cellStyle name="Comma 3 8 4 6" xfId="13727" xr:uid="{9F96ACCC-5EF3-4488-B1F1-090353F9991F}"/>
    <cellStyle name="Comma 3 8 4 6 2" xfId="39865" xr:uid="{E9B26617-604C-4432-A840-2AAC15420553}"/>
    <cellStyle name="Comma 3 8 4 6 3" xfId="54122" xr:uid="{89684C03-BF58-453F-80CD-A0FE9BF16E30}"/>
    <cellStyle name="Comma 3 8 4 7" xfId="16103" xr:uid="{8E3CBFB9-F68C-46B5-BC17-31358B1AB7CE}"/>
    <cellStyle name="Comma 3 8 4 8" xfId="27984" xr:uid="{83B4EDB3-4451-4A04-A808-723F0F10F5C8}"/>
    <cellStyle name="Comma 3 8 4 9" xfId="42241" xr:uid="{138D7F07-6C85-49CF-9ABA-E7A6231F8BB9}"/>
    <cellStyle name="Comma 3 8 5" xfId="2638" xr:uid="{08362BEA-A225-44EC-86B3-49E9D7BA0942}"/>
    <cellStyle name="Comma 3 8 5 2" xfId="16895" xr:uid="{02BC4684-98A2-4CB8-BE63-6A3D7F38A5F8}"/>
    <cellStyle name="Comma 3 8 5 3" xfId="28776" xr:uid="{95F551A6-89CF-47B1-B80B-2EF74F9FA50D}"/>
    <cellStyle name="Comma 3 8 5 4" xfId="43033" xr:uid="{AD3AEB6A-741B-498D-AE99-2CB217E109AC}"/>
    <cellStyle name="Comma 3 8 6" xfId="5014" xr:uid="{6796FC6F-707C-4208-8F53-5B5F6F3559B2}"/>
    <cellStyle name="Comma 3 8 6 2" xfId="19271" xr:uid="{76F0A384-9D66-4113-ADE4-70AC35C07399}"/>
    <cellStyle name="Comma 3 8 6 3" xfId="31152" xr:uid="{FCFBA4AA-A88B-426C-A93B-92697C9B33AB}"/>
    <cellStyle name="Comma 3 8 6 4" xfId="45409" xr:uid="{F5D91790-8318-47B3-AB96-E99C4B04BACC}"/>
    <cellStyle name="Comma 3 8 7" xfId="7390" xr:uid="{439F0AF9-D9EB-4E03-88ED-1AD50F6BE3CB}"/>
    <cellStyle name="Comma 3 8 7 2" xfId="21647" xr:uid="{13C05974-D850-4C50-A45C-4FB1BADFB757}"/>
    <cellStyle name="Comma 3 8 7 3" xfId="33528" xr:uid="{FF6114B5-929D-4AC3-A42C-B771F9405B18}"/>
    <cellStyle name="Comma 3 8 7 4" xfId="47785" xr:uid="{8663B10E-9536-4966-9944-9BDCF869E5E6}"/>
    <cellStyle name="Comma 3 8 8" xfId="9766" xr:uid="{AAE837B7-7F64-4D3D-8B5C-C9526232EA4F}"/>
    <cellStyle name="Comma 3 8 8 2" xfId="24023" xr:uid="{A4D64226-4125-4D70-B5AF-08A8EADDADC0}"/>
    <cellStyle name="Comma 3 8 8 3" xfId="35904" xr:uid="{211ED717-4F88-4D6A-B02A-2C8400A9992D}"/>
    <cellStyle name="Comma 3 8 8 4" xfId="50161" xr:uid="{FD73F4D2-50D1-4119-A065-ADBF6931BCBE}"/>
    <cellStyle name="Comma 3 8 9" xfId="12143" xr:uid="{B34DB227-A17E-4D69-800F-E35F64C5AD7B}"/>
    <cellStyle name="Comma 3 8 9 2" xfId="38281" xr:uid="{6AF1C4C2-1879-4181-A717-43B3F37F8B36}"/>
    <cellStyle name="Comma 3 8 9 3" xfId="52538" xr:uid="{3294A931-7845-4A30-9AFC-0C27270A213E}"/>
    <cellStyle name="Comma 3 9" xfId="298" xr:uid="{C1D954BE-A321-4064-AFEA-59D15501B442}"/>
    <cellStyle name="Comma 3 9 10" xfId="14555" xr:uid="{E9F1CA8A-4219-4BFD-BE66-6AEEF91CC8D2}"/>
    <cellStyle name="Comma 3 9 11" xfId="26436" xr:uid="{EC9451F0-2C20-47CC-AC1E-1ED3B0C5B08F}"/>
    <cellStyle name="Comma 3 9 12" xfId="40693" xr:uid="{89A5CC02-629A-4C3D-A15F-502E5B55B091}"/>
    <cellStyle name="Comma 3 9 2" xfId="658" xr:uid="{419C8F1D-23BF-4520-A12C-86133CA52045}"/>
    <cellStyle name="Comma 3 9 2 10" xfId="26796" xr:uid="{540381A7-4AB3-4B23-8DBD-12752C7E2D3F}"/>
    <cellStyle name="Comma 3 9 2 11" xfId="41053" xr:uid="{56FD9C46-0E0C-4003-8273-8197D367F15A}"/>
    <cellStyle name="Comma 3 9 2 2" xfId="1450" xr:uid="{481D35AF-2CAF-40F2-A8DF-2A5665C922EE}"/>
    <cellStyle name="Comma 3 9 2 2 2" xfId="3826" xr:uid="{339D758A-198D-480D-9578-009DD2618762}"/>
    <cellStyle name="Comma 3 9 2 2 2 2" xfId="18083" xr:uid="{2EBB1760-40A4-4C54-804D-3568921E03F1}"/>
    <cellStyle name="Comma 3 9 2 2 2 3" xfId="29964" xr:uid="{8B368D58-420F-4B75-A476-68D7E649841D}"/>
    <cellStyle name="Comma 3 9 2 2 2 4" xfId="44221" xr:uid="{1C8AA989-6723-4491-90A4-E07539655455}"/>
    <cellStyle name="Comma 3 9 2 2 3" xfId="6202" xr:uid="{608B701C-13B5-4579-B85E-3468971E2EF9}"/>
    <cellStyle name="Comma 3 9 2 2 3 2" xfId="20459" xr:uid="{7DBA0BF4-2547-486B-A465-5E9333A8A8B0}"/>
    <cellStyle name="Comma 3 9 2 2 3 3" xfId="32340" xr:uid="{CF7D7B91-C080-41CB-A9C7-EBFC18A8AAEE}"/>
    <cellStyle name="Comma 3 9 2 2 3 4" xfId="46597" xr:uid="{032B2D20-40EE-4ABD-B2AC-FEDC7415F5BB}"/>
    <cellStyle name="Comma 3 9 2 2 4" xfId="8578" xr:uid="{401F30F5-759B-43DD-AA9F-B449B3D3894A}"/>
    <cellStyle name="Comma 3 9 2 2 4 2" xfId="22835" xr:uid="{A4A4BA30-85FD-4392-8155-0C87E6C61B16}"/>
    <cellStyle name="Comma 3 9 2 2 4 3" xfId="34716" xr:uid="{82487208-AD37-4EBD-8754-4BD9D1EDC69D}"/>
    <cellStyle name="Comma 3 9 2 2 4 4" xfId="48973" xr:uid="{40CA00D6-712E-43C4-B982-9296E8330714}"/>
    <cellStyle name="Comma 3 9 2 2 5" xfId="10954" xr:uid="{049DBCA2-8891-4AD0-89F0-F54C9C7D39C2}"/>
    <cellStyle name="Comma 3 9 2 2 5 2" xfId="25211" xr:uid="{276F3725-8776-4E98-A91A-7F377C7C5D63}"/>
    <cellStyle name="Comma 3 9 2 2 5 3" xfId="37092" xr:uid="{D70CE815-71A5-451D-A347-CD3C8D98209B}"/>
    <cellStyle name="Comma 3 9 2 2 5 4" xfId="51349" xr:uid="{5C462079-204E-443A-9E10-B3BC92A0980E}"/>
    <cellStyle name="Comma 3 9 2 2 6" xfId="13331" xr:uid="{AAF1E7E3-65E2-4A7E-86A2-F28784473B46}"/>
    <cellStyle name="Comma 3 9 2 2 6 2" xfId="39469" xr:uid="{D85775B4-505A-4FAC-AD11-E7222341FCEC}"/>
    <cellStyle name="Comma 3 9 2 2 6 3" xfId="53726" xr:uid="{C92C27E8-9B46-4678-BE0F-7C65BC2C1C87}"/>
    <cellStyle name="Comma 3 9 2 2 7" xfId="15707" xr:uid="{89D9963E-B134-4DEA-8391-48A488DB3C06}"/>
    <cellStyle name="Comma 3 9 2 2 8" xfId="27588" xr:uid="{C680CC45-645A-4067-B02F-3148D20B0C92}"/>
    <cellStyle name="Comma 3 9 2 2 9" xfId="41845" xr:uid="{BF4A4C71-7738-4CD8-A5E7-0177A1348006}"/>
    <cellStyle name="Comma 3 9 2 3" xfId="2242" xr:uid="{DE4AD619-DB14-4AC6-9F33-899F5AE9F3AD}"/>
    <cellStyle name="Comma 3 9 2 3 2" xfId="4618" xr:uid="{5BE2C473-BBDC-464D-AA59-66F61D154BD8}"/>
    <cellStyle name="Comma 3 9 2 3 2 2" xfId="18875" xr:uid="{4892B9ED-10CF-4CB3-8F9E-8A60961D83D4}"/>
    <cellStyle name="Comma 3 9 2 3 2 3" xfId="30756" xr:uid="{7DA966E9-BA31-49B6-92FB-39DF85EFEFA1}"/>
    <cellStyle name="Comma 3 9 2 3 2 4" xfId="45013" xr:uid="{F64F3944-5322-4A6E-A682-B3B047230418}"/>
    <cellStyle name="Comma 3 9 2 3 3" xfId="6994" xr:uid="{22C2DE03-0AF7-46DE-A2E5-76BB767FC228}"/>
    <cellStyle name="Comma 3 9 2 3 3 2" xfId="21251" xr:uid="{9F634A07-8040-4E7A-8C5A-DEBC7C52594D}"/>
    <cellStyle name="Comma 3 9 2 3 3 3" xfId="33132" xr:uid="{EEE18FCE-F8E8-4A5C-9861-6B1994C19B48}"/>
    <cellStyle name="Comma 3 9 2 3 3 4" xfId="47389" xr:uid="{4BBEE0DB-67A2-431F-A6BC-F8656D15DAFB}"/>
    <cellStyle name="Comma 3 9 2 3 4" xfId="9370" xr:uid="{BE368065-77C3-4A4E-9C31-FB97D14377F3}"/>
    <cellStyle name="Comma 3 9 2 3 4 2" xfId="23627" xr:uid="{9E49B865-4FD6-4B82-8942-54085043C31F}"/>
    <cellStyle name="Comma 3 9 2 3 4 3" xfId="35508" xr:uid="{279039DE-9F8F-4ACD-9115-70F3A595ED96}"/>
    <cellStyle name="Comma 3 9 2 3 4 4" xfId="49765" xr:uid="{8950C001-167E-443B-9345-5145D476335E}"/>
    <cellStyle name="Comma 3 9 2 3 5" xfId="11746" xr:uid="{273085E0-5529-4FE6-A730-597CEE37E153}"/>
    <cellStyle name="Comma 3 9 2 3 5 2" xfId="26003" xr:uid="{A610E732-3D9F-43D2-BE25-49CFB065DAF2}"/>
    <cellStyle name="Comma 3 9 2 3 5 3" xfId="37884" xr:uid="{CA26541C-FE82-46BD-8CBF-D717431AE427}"/>
    <cellStyle name="Comma 3 9 2 3 5 4" xfId="52141" xr:uid="{7613D7A9-F8E5-462C-A05D-047AA8D01041}"/>
    <cellStyle name="Comma 3 9 2 3 6" xfId="14123" xr:uid="{46CC6663-6971-4BFA-A63F-A663911AC099}"/>
    <cellStyle name="Comma 3 9 2 3 6 2" xfId="40261" xr:uid="{5783EBA1-AD87-4830-BC4A-8E5EFE0E1ED5}"/>
    <cellStyle name="Comma 3 9 2 3 6 3" xfId="54518" xr:uid="{FA09C862-A8DF-4DE7-A583-4ADE6C5D7E9D}"/>
    <cellStyle name="Comma 3 9 2 3 7" xfId="16499" xr:uid="{4E13A11D-542F-4927-AF53-0E810BFF2290}"/>
    <cellStyle name="Comma 3 9 2 3 8" xfId="28380" xr:uid="{45C32743-2EDE-4470-9186-1546A1C98621}"/>
    <cellStyle name="Comma 3 9 2 3 9" xfId="42637" xr:uid="{442B79E0-495E-42E8-ABA2-BB47EFC3F2FF}"/>
    <cellStyle name="Comma 3 9 2 4" xfId="3034" xr:uid="{79B43235-6B10-44BD-B956-1835ADEDBA71}"/>
    <cellStyle name="Comma 3 9 2 4 2" xfId="17291" xr:uid="{0D966FB5-E819-4C49-8609-436BA6F2979F}"/>
    <cellStyle name="Comma 3 9 2 4 3" xfId="29172" xr:uid="{CDF368B6-C22C-426B-AB94-87246AC41D31}"/>
    <cellStyle name="Comma 3 9 2 4 4" xfId="43429" xr:uid="{69614608-23A7-4309-BCDF-0508ABB3B8E8}"/>
    <cellStyle name="Comma 3 9 2 5" xfId="5410" xr:uid="{D875CD42-2502-4240-9290-E70784817CA5}"/>
    <cellStyle name="Comma 3 9 2 5 2" xfId="19667" xr:uid="{48108056-40CC-4E26-ACF4-36C2436993C0}"/>
    <cellStyle name="Comma 3 9 2 5 3" xfId="31548" xr:uid="{2A9BB01A-6E9E-45C2-B9F5-865253383A1A}"/>
    <cellStyle name="Comma 3 9 2 5 4" xfId="45805" xr:uid="{72871F43-F586-471B-B331-36225115787D}"/>
    <cellStyle name="Comma 3 9 2 6" xfId="7786" xr:uid="{42BA50BE-C3FC-48B6-8080-A4F75D531FF4}"/>
    <cellStyle name="Comma 3 9 2 6 2" xfId="22043" xr:uid="{B17C7E76-A080-477C-908F-29281C175815}"/>
    <cellStyle name="Comma 3 9 2 6 3" xfId="33924" xr:uid="{820B94C9-8189-40DC-927C-A67FF049BBEF}"/>
    <cellStyle name="Comma 3 9 2 6 4" xfId="48181" xr:uid="{3278157B-8838-4E92-B4CF-FA299EE4BA38}"/>
    <cellStyle name="Comma 3 9 2 7" xfId="10162" xr:uid="{78D223A1-AA23-469B-ACAF-2DA3823D6AEE}"/>
    <cellStyle name="Comma 3 9 2 7 2" xfId="24419" xr:uid="{7AE55473-3A42-4503-8801-EEF6058D79C4}"/>
    <cellStyle name="Comma 3 9 2 7 3" xfId="36300" xr:uid="{D37AF5D9-6760-42E1-A053-31E39BDEF421}"/>
    <cellStyle name="Comma 3 9 2 7 4" xfId="50557" xr:uid="{3876C0A1-A871-4C65-8270-6E33F2FE94A6}"/>
    <cellStyle name="Comma 3 9 2 8" xfId="12539" xr:uid="{61461C4B-BFE3-4C07-A41B-D03CF65F3B45}"/>
    <cellStyle name="Comma 3 9 2 8 2" xfId="38677" xr:uid="{9AA844FA-2081-424C-BD59-6591941974E4}"/>
    <cellStyle name="Comma 3 9 2 8 3" xfId="52934" xr:uid="{74C775E8-F9B2-4B24-98AA-4B383D9E3792}"/>
    <cellStyle name="Comma 3 9 2 9" xfId="14915" xr:uid="{644BCD9D-E884-490B-9FF9-676235485A58}"/>
    <cellStyle name="Comma 3 9 3" xfId="1090" xr:uid="{B0638335-FE28-4D1C-949E-177CB7E3AEB5}"/>
    <cellStyle name="Comma 3 9 3 2" xfId="3466" xr:uid="{D452C3D1-C1D9-4144-8679-DE37AEF41A56}"/>
    <cellStyle name="Comma 3 9 3 2 2" xfId="17723" xr:uid="{73C2E68D-47F6-4A07-9D94-AEC16A31D447}"/>
    <cellStyle name="Comma 3 9 3 2 3" xfId="29604" xr:uid="{8DDC2AF2-223A-4EF8-922F-05787A871A4D}"/>
    <cellStyle name="Comma 3 9 3 2 4" xfId="43861" xr:uid="{2F0B7D52-0CED-470F-8EF6-B67CC6BC3C42}"/>
    <cellStyle name="Comma 3 9 3 3" xfId="5842" xr:uid="{48F6C960-BFE3-475E-A281-64416C6B522A}"/>
    <cellStyle name="Comma 3 9 3 3 2" xfId="20099" xr:uid="{B9A11189-3FB8-48D0-887E-B8C6B87178F6}"/>
    <cellStyle name="Comma 3 9 3 3 3" xfId="31980" xr:uid="{8ECBA495-6B22-451C-BADE-0AAB0794B9A8}"/>
    <cellStyle name="Comma 3 9 3 3 4" xfId="46237" xr:uid="{62B04CF7-8A1E-43B7-85E0-B194EE30E82B}"/>
    <cellStyle name="Comma 3 9 3 4" xfId="8218" xr:uid="{A232697B-3734-49F2-982F-3DAE8AFC505B}"/>
    <cellStyle name="Comma 3 9 3 4 2" xfId="22475" xr:uid="{37F56950-E05B-47AC-97FE-EC7504F239EB}"/>
    <cellStyle name="Comma 3 9 3 4 3" xfId="34356" xr:uid="{6CF2DB61-2EF0-439B-AFE9-743FC92C4E69}"/>
    <cellStyle name="Comma 3 9 3 4 4" xfId="48613" xr:uid="{288658A8-4158-4C79-A46A-74278663C172}"/>
    <cellStyle name="Comma 3 9 3 5" xfId="10594" xr:uid="{6CAEE782-578B-4522-B2BF-EA8B3AE1C439}"/>
    <cellStyle name="Comma 3 9 3 5 2" xfId="24851" xr:uid="{2D42AF49-A579-4E96-824C-E71E5409E9C4}"/>
    <cellStyle name="Comma 3 9 3 5 3" xfId="36732" xr:uid="{B7AA3D4F-6105-48CC-BE5B-6F908E9505E1}"/>
    <cellStyle name="Comma 3 9 3 5 4" xfId="50989" xr:uid="{3120280F-77F1-48D2-91D5-ABE6175E195A}"/>
    <cellStyle name="Comma 3 9 3 6" xfId="12971" xr:uid="{C5CCA574-B1D0-44D1-9723-A56F2524B4B0}"/>
    <cellStyle name="Comma 3 9 3 6 2" xfId="39109" xr:uid="{CDF10A7C-4C9B-42DB-B760-FA60B16C6FEC}"/>
    <cellStyle name="Comma 3 9 3 6 3" xfId="53366" xr:uid="{E84B3AD6-6F90-47D0-B7B4-31B036E88170}"/>
    <cellStyle name="Comma 3 9 3 7" xfId="15347" xr:uid="{F4875229-53FA-44B8-9398-6A80ED2C289B}"/>
    <cellStyle name="Comma 3 9 3 8" xfId="27228" xr:uid="{C3E29BF9-22E5-4E5C-9CE0-2D1B504D5D50}"/>
    <cellStyle name="Comma 3 9 3 9" xfId="41485" xr:uid="{F066DF90-D3B9-4423-ACFE-29693385819B}"/>
    <cellStyle name="Comma 3 9 4" xfId="1882" xr:uid="{451AE446-69E2-47FE-9AA7-269E7F6DC967}"/>
    <cellStyle name="Comma 3 9 4 2" xfId="4258" xr:uid="{88AE2343-2C8D-44F5-B080-6C4E97E891D7}"/>
    <cellStyle name="Comma 3 9 4 2 2" xfId="18515" xr:uid="{B252D40D-E3F9-4F3E-993F-F08942ADD6C9}"/>
    <cellStyle name="Comma 3 9 4 2 3" xfId="30396" xr:uid="{9850BDD2-A887-473D-A1AD-737B2EE8C438}"/>
    <cellStyle name="Comma 3 9 4 2 4" xfId="44653" xr:uid="{B919C579-111F-4088-B272-AC0675175A97}"/>
    <cellStyle name="Comma 3 9 4 3" xfId="6634" xr:uid="{54FDACD8-D43A-462F-A419-327033109ACA}"/>
    <cellStyle name="Comma 3 9 4 3 2" xfId="20891" xr:uid="{C812BC1B-E033-4675-ACF7-1F9E2AFF6DAA}"/>
    <cellStyle name="Comma 3 9 4 3 3" xfId="32772" xr:uid="{B96C9623-8138-4D66-8C22-CBF22BF94576}"/>
    <cellStyle name="Comma 3 9 4 3 4" xfId="47029" xr:uid="{2F484148-8D0F-4D43-A719-5989E1CBF31F}"/>
    <cellStyle name="Comma 3 9 4 4" xfId="9010" xr:uid="{902C0428-3075-47EF-B7A5-D9D4214FEAB9}"/>
    <cellStyle name="Comma 3 9 4 4 2" xfId="23267" xr:uid="{CDB76C58-37C4-47AA-B578-4B91B1BB48BC}"/>
    <cellStyle name="Comma 3 9 4 4 3" xfId="35148" xr:uid="{841D0AB3-4DE1-4D8C-9CCF-4259B2949DE2}"/>
    <cellStyle name="Comma 3 9 4 4 4" xfId="49405" xr:uid="{73ACE310-694B-431E-A1F1-2A5618A59C22}"/>
    <cellStyle name="Comma 3 9 4 5" xfId="11386" xr:uid="{5AA95CEA-0D07-4B88-8993-8B6633B372B1}"/>
    <cellStyle name="Comma 3 9 4 5 2" xfId="25643" xr:uid="{A0FC9341-DE05-4504-9B23-6BCE70BC059F}"/>
    <cellStyle name="Comma 3 9 4 5 3" xfId="37524" xr:uid="{1E7F52C5-7C1F-4C56-8D1B-5A6FC40301BA}"/>
    <cellStyle name="Comma 3 9 4 5 4" xfId="51781" xr:uid="{77FA3D44-F1A2-4B02-8124-49C9E31DEBF8}"/>
    <cellStyle name="Comma 3 9 4 6" xfId="13763" xr:uid="{A5A6FE0D-1059-42BC-9563-DAC09A2280FB}"/>
    <cellStyle name="Comma 3 9 4 6 2" xfId="39901" xr:uid="{8F3A3940-E5BF-4351-9530-E0764DBCCAA8}"/>
    <cellStyle name="Comma 3 9 4 6 3" xfId="54158" xr:uid="{D462F255-2A14-4CB4-899D-8BA3F148E1EB}"/>
    <cellStyle name="Comma 3 9 4 7" xfId="16139" xr:uid="{D4FF38CB-D9BC-4D1D-B677-CB5EE09D13E7}"/>
    <cellStyle name="Comma 3 9 4 8" xfId="28020" xr:uid="{06FA96DF-A494-4353-AD38-808AB64DB1AA}"/>
    <cellStyle name="Comma 3 9 4 9" xfId="42277" xr:uid="{3DE94737-4B8B-41CC-80E3-276389622E8A}"/>
    <cellStyle name="Comma 3 9 5" xfId="2674" xr:uid="{6457ED2E-1B83-4B6D-AC80-F207235B1C1C}"/>
    <cellStyle name="Comma 3 9 5 2" xfId="16931" xr:uid="{6A875D31-96F8-4529-97A3-E7AFCB72AF4A}"/>
    <cellStyle name="Comma 3 9 5 3" xfId="28812" xr:uid="{CD50086B-AD04-49CB-AD34-27E8B00355BA}"/>
    <cellStyle name="Comma 3 9 5 4" xfId="43069" xr:uid="{19877E3C-FEF9-475E-AF88-24E544E94900}"/>
    <cellStyle name="Comma 3 9 6" xfId="5050" xr:uid="{F33E8CB2-9A56-432E-B548-87FE63C21C09}"/>
    <cellStyle name="Comma 3 9 6 2" xfId="19307" xr:uid="{FFB0E807-0E2B-498E-8EC7-BC132AB3D75B}"/>
    <cellStyle name="Comma 3 9 6 3" xfId="31188" xr:uid="{A8078ABF-DE7A-404F-93B0-AED61C8EFAD9}"/>
    <cellStyle name="Comma 3 9 6 4" xfId="45445" xr:uid="{8DD8CC8C-DB79-4B17-B9B2-1B84ED2E52FB}"/>
    <cellStyle name="Comma 3 9 7" xfId="7426" xr:uid="{6C0B3A2D-8A51-4318-84E5-05B45F253A83}"/>
    <cellStyle name="Comma 3 9 7 2" xfId="21683" xr:uid="{51A9B5CE-636B-4A92-BE5A-64AD665FA597}"/>
    <cellStyle name="Comma 3 9 7 3" xfId="33564" xr:uid="{9A37940F-D6B4-40AC-A441-81845F0F3C5B}"/>
    <cellStyle name="Comma 3 9 7 4" xfId="47821" xr:uid="{4FC382AF-B37B-4A2F-BFC0-0D848C0DF0D6}"/>
    <cellStyle name="Comma 3 9 8" xfId="9802" xr:uid="{1BC41FE4-8187-4541-9249-D3C52DC1D0BD}"/>
    <cellStyle name="Comma 3 9 8 2" xfId="24059" xr:uid="{C7E4D596-EF91-49F5-8C34-E01C891017C8}"/>
    <cellStyle name="Comma 3 9 8 3" xfId="35940" xr:uid="{73D620BC-85A6-4E3F-9F34-C1AFAEBEC014}"/>
    <cellStyle name="Comma 3 9 8 4" xfId="50197" xr:uid="{5E874789-E410-48B3-8825-17D18912F193}"/>
    <cellStyle name="Comma 3 9 9" xfId="12179" xr:uid="{022A9A65-CB9B-4245-9E03-F6328A850D37}"/>
    <cellStyle name="Comma 3 9 9 2" xfId="38317" xr:uid="{DC293E9F-83AE-4C7D-B3C7-A1AFF650E2EA}"/>
    <cellStyle name="Comma 3 9 9 3" xfId="52574" xr:uid="{F321363F-5411-469F-AB8E-2C3A0E518E16}"/>
    <cellStyle name="Comma 4" xfId="65" xr:uid="{1C7188A3-276D-4CD3-9F73-E9C2AA5C820C}"/>
    <cellStyle name="Comma 4 10" xfId="389" xr:uid="{6412D52A-13D7-440A-B1A3-9949B28C1E7F}"/>
    <cellStyle name="Comma 4 10 10" xfId="26527" xr:uid="{BA1F9B1A-6E1A-4616-851F-3DEB80CB2B27}"/>
    <cellStyle name="Comma 4 10 11" xfId="40784" xr:uid="{989B506E-F98F-477F-8E04-BFBC07EE72B9}"/>
    <cellStyle name="Comma 4 10 2" xfId="1181" xr:uid="{78552AF2-5EED-4A04-BA60-D876A42CDD3E}"/>
    <cellStyle name="Comma 4 10 2 2" xfId="3557" xr:uid="{6B4E13E6-2848-4F3E-8086-497AAE25FFA4}"/>
    <cellStyle name="Comma 4 10 2 2 2" xfId="17814" xr:uid="{F67EBB24-056C-4691-82CB-4E2CE6D8DF9F}"/>
    <cellStyle name="Comma 4 10 2 2 3" xfId="29695" xr:uid="{D72F5F0A-757B-4281-9DD3-A38BBC0BBFAA}"/>
    <cellStyle name="Comma 4 10 2 2 4" xfId="43952" xr:uid="{5634DCDE-1D54-43E6-9FA5-21034A21F75A}"/>
    <cellStyle name="Comma 4 10 2 3" xfId="5933" xr:uid="{A637A044-7E1E-4CB3-8318-499FE29A8800}"/>
    <cellStyle name="Comma 4 10 2 3 2" xfId="20190" xr:uid="{E237DB22-4D49-4C1F-938B-476744ADED81}"/>
    <cellStyle name="Comma 4 10 2 3 3" xfId="32071" xr:uid="{129CBD07-CA54-4E0F-A702-430EB229FB36}"/>
    <cellStyle name="Comma 4 10 2 3 4" xfId="46328" xr:uid="{0094592D-01FC-4334-9CE2-8A199F8EE2C9}"/>
    <cellStyle name="Comma 4 10 2 4" xfId="8309" xr:uid="{04D589B9-2036-477B-B34D-37EE930DE5E3}"/>
    <cellStyle name="Comma 4 10 2 4 2" xfId="22566" xr:uid="{D61A7DC5-FAC7-4E89-AC80-2AEE5F2D1F33}"/>
    <cellStyle name="Comma 4 10 2 4 3" xfId="34447" xr:uid="{C1C9E0C2-2231-463E-A32E-F94998C5F992}"/>
    <cellStyle name="Comma 4 10 2 4 4" xfId="48704" xr:uid="{8408F5ED-FAB8-4928-9715-3B8D649EA404}"/>
    <cellStyle name="Comma 4 10 2 5" xfId="10685" xr:uid="{664A9DF5-DACF-4609-8E89-9C29CF9AFE87}"/>
    <cellStyle name="Comma 4 10 2 5 2" xfId="24942" xr:uid="{66660766-0CC8-4815-BFCF-3E0CC3333FB9}"/>
    <cellStyle name="Comma 4 10 2 5 3" xfId="36823" xr:uid="{724628FD-A301-4E99-8343-E34107AB59C1}"/>
    <cellStyle name="Comma 4 10 2 5 4" xfId="51080" xr:uid="{4089C98B-CDE8-4CF2-90C0-506079231457}"/>
    <cellStyle name="Comma 4 10 2 6" xfId="13062" xr:uid="{41950953-8552-4135-9022-9D78CCCCCD9B}"/>
    <cellStyle name="Comma 4 10 2 6 2" xfId="39200" xr:uid="{89B7D67D-EAB8-4FB4-A1C3-2B06B9467F08}"/>
    <cellStyle name="Comma 4 10 2 6 3" xfId="53457" xr:uid="{7C403A5D-C04A-43AF-864B-B464F27DDB01}"/>
    <cellStyle name="Comma 4 10 2 7" xfId="15438" xr:uid="{AAD667E4-1CBA-4AB9-BDCF-E8EB941F3EF7}"/>
    <cellStyle name="Comma 4 10 2 8" xfId="27319" xr:uid="{F4544C64-547E-47BE-9A1D-F5DD1A937D05}"/>
    <cellStyle name="Comma 4 10 2 9" xfId="41576" xr:uid="{AE49989F-483F-4A41-A88B-21DBA778F10D}"/>
    <cellStyle name="Comma 4 10 3" xfId="1973" xr:uid="{5913FDDA-725F-4036-BF07-91D7BF292658}"/>
    <cellStyle name="Comma 4 10 3 2" xfId="4349" xr:uid="{A03735DC-D13A-4E06-AF09-3AE820B6A8AA}"/>
    <cellStyle name="Comma 4 10 3 2 2" xfId="18606" xr:uid="{1D596CB7-0DC5-4EA9-B9A5-807E34399BA9}"/>
    <cellStyle name="Comma 4 10 3 2 3" xfId="30487" xr:uid="{07CD12FF-0E02-4030-8A83-9072CDADC00E}"/>
    <cellStyle name="Comma 4 10 3 2 4" xfId="44744" xr:uid="{614CC013-5AC9-4ECD-B424-29FA986DBE6A}"/>
    <cellStyle name="Comma 4 10 3 3" xfId="6725" xr:uid="{DEDF1FFF-6E21-404D-900F-D0B3A438F5E7}"/>
    <cellStyle name="Comma 4 10 3 3 2" xfId="20982" xr:uid="{47010DB0-080F-4B89-8137-ACD060A6A628}"/>
    <cellStyle name="Comma 4 10 3 3 3" xfId="32863" xr:uid="{9D7D9B20-4E14-4DD7-B0B6-199C2AE88831}"/>
    <cellStyle name="Comma 4 10 3 3 4" xfId="47120" xr:uid="{08F8D813-E607-4238-9EBA-778137D3C748}"/>
    <cellStyle name="Comma 4 10 3 4" xfId="9101" xr:uid="{AF48638A-44C4-4C3C-A117-D8B6231A70AC}"/>
    <cellStyle name="Comma 4 10 3 4 2" xfId="23358" xr:uid="{41FF73B0-1522-4D7E-AE6C-BFDAE6BD14DD}"/>
    <cellStyle name="Comma 4 10 3 4 3" xfId="35239" xr:uid="{8DC6FDE4-71BB-4085-A852-2EA39DBED72B}"/>
    <cellStyle name="Comma 4 10 3 4 4" xfId="49496" xr:uid="{31533365-8843-4CEC-A933-D80E4ADBFDB9}"/>
    <cellStyle name="Comma 4 10 3 5" xfId="11477" xr:uid="{CD9E2206-90DF-4BB2-88FC-4A90442131DF}"/>
    <cellStyle name="Comma 4 10 3 5 2" xfId="25734" xr:uid="{736A9A83-6391-4D79-ABDC-C5503EDF854E}"/>
    <cellStyle name="Comma 4 10 3 5 3" xfId="37615" xr:uid="{895F714E-D302-46F0-A8D8-E9FB32826D36}"/>
    <cellStyle name="Comma 4 10 3 5 4" xfId="51872" xr:uid="{AF5FEDEB-382A-4F53-BA62-9138F793DFE0}"/>
    <cellStyle name="Comma 4 10 3 6" xfId="13854" xr:uid="{036F1061-A74C-45C7-8A30-4493363BC379}"/>
    <cellStyle name="Comma 4 10 3 6 2" xfId="39992" xr:uid="{5D18028D-B5E1-4EC5-B221-99DDD403451A}"/>
    <cellStyle name="Comma 4 10 3 6 3" xfId="54249" xr:uid="{C8F94E77-BA94-474D-A9E0-A82C7CCC22FA}"/>
    <cellStyle name="Comma 4 10 3 7" xfId="16230" xr:uid="{3F1B6EF4-602A-4EC2-9034-4259849CA63D}"/>
    <cellStyle name="Comma 4 10 3 8" xfId="28111" xr:uid="{6624E373-C2E9-481C-91DC-96B3F09E0B08}"/>
    <cellStyle name="Comma 4 10 3 9" xfId="42368" xr:uid="{E89A8F21-CFFF-4A4F-A565-7FE025D16E2A}"/>
    <cellStyle name="Comma 4 10 4" xfId="2765" xr:uid="{2E5C8B35-BEC7-48D8-A7C0-DE549C77AB14}"/>
    <cellStyle name="Comma 4 10 4 2" xfId="17022" xr:uid="{2133A36B-E841-4421-A27B-8BABA69305FE}"/>
    <cellStyle name="Comma 4 10 4 3" xfId="28903" xr:uid="{D7160A3E-819C-4A2A-AEC8-BF4E25435D97}"/>
    <cellStyle name="Comma 4 10 4 4" xfId="43160" xr:uid="{EF443102-805E-480E-BCA1-AE7597E9A635}"/>
    <cellStyle name="Comma 4 10 5" xfId="5141" xr:uid="{88C7A049-4E5D-4EDE-B01E-4603CDA8F548}"/>
    <cellStyle name="Comma 4 10 5 2" xfId="19398" xr:uid="{5DDBFCB4-2FE4-43CE-A58F-C653E5D58BAB}"/>
    <cellStyle name="Comma 4 10 5 3" xfId="31279" xr:uid="{EB148298-EA29-43AA-9C62-0FC544FA8AB3}"/>
    <cellStyle name="Comma 4 10 5 4" xfId="45536" xr:uid="{9BC374CF-7A77-46BE-8A5A-249F718B3EB6}"/>
    <cellStyle name="Comma 4 10 6" xfId="7517" xr:uid="{624E3AC1-4B18-4826-A9B9-69505F46D0EA}"/>
    <cellStyle name="Comma 4 10 6 2" xfId="21774" xr:uid="{4D35B322-7F10-4445-A111-AB1E15AB93FB}"/>
    <cellStyle name="Comma 4 10 6 3" xfId="33655" xr:uid="{FC46C041-F25B-4766-A482-0E8533733868}"/>
    <cellStyle name="Comma 4 10 6 4" xfId="47912" xr:uid="{CA5909E2-0FF8-42D9-A311-EDE8AFC0B9D9}"/>
    <cellStyle name="Comma 4 10 7" xfId="9893" xr:uid="{4F715C84-B796-497B-B014-3251E4C03028}"/>
    <cellStyle name="Comma 4 10 7 2" xfId="24150" xr:uid="{525FF284-E7DF-41DD-8344-3F99F6F78886}"/>
    <cellStyle name="Comma 4 10 7 3" xfId="36031" xr:uid="{B6787512-AF28-48FC-8B1E-9961BBFB16C9}"/>
    <cellStyle name="Comma 4 10 7 4" xfId="50288" xr:uid="{C43C84C9-159C-4CD6-8C75-27BAF0C23E7B}"/>
    <cellStyle name="Comma 4 10 8" xfId="12270" xr:uid="{ED466EB1-CED7-4955-9DA5-724D4AB1B122}"/>
    <cellStyle name="Comma 4 10 8 2" xfId="38408" xr:uid="{5ABF64B6-9A37-4A11-92C3-73E15E42BCA9}"/>
    <cellStyle name="Comma 4 10 8 3" xfId="52665" xr:uid="{45D38CBB-54AB-4048-AF5B-B15E1456200A}"/>
    <cellStyle name="Comma 4 10 9" xfId="14646" xr:uid="{1ED7B21E-AB60-4DA5-8334-BDEE54495384}"/>
    <cellStyle name="Comma 4 11" xfId="425" xr:uid="{DF149E4B-A1CE-449A-8B2F-4BD04CF75146}"/>
    <cellStyle name="Comma 4 11 10" xfId="26563" xr:uid="{E23DCDB5-5638-4418-8148-9927B227A334}"/>
    <cellStyle name="Comma 4 11 11" xfId="40820" xr:uid="{4A69ADB5-371E-4472-8130-B345EE5A147D}"/>
    <cellStyle name="Comma 4 11 2" xfId="1217" xr:uid="{FB4E95D0-3E10-436C-866E-38AD2243B575}"/>
    <cellStyle name="Comma 4 11 2 2" xfId="3593" xr:uid="{98FCF727-E129-4217-A959-B6C7F86476AE}"/>
    <cellStyle name="Comma 4 11 2 2 2" xfId="17850" xr:uid="{56C0A69A-B157-4AED-907C-E43D3E7D0AB0}"/>
    <cellStyle name="Comma 4 11 2 2 3" xfId="29731" xr:uid="{CF616B8C-8A4D-4064-B339-FBB1BACAC272}"/>
    <cellStyle name="Comma 4 11 2 2 4" xfId="43988" xr:uid="{BDC08687-B008-447D-8B21-704A5CFA19FC}"/>
    <cellStyle name="Comma 4 11 2 3" xfId="5969" xr:uid="{84434F21-53B5-4FC4-8DFE-1D0265EDC6BD}"/>
    <cellStyle name="Comma 4 11 2 3 2" xfId="20226" xr:uid="{2BCDE021-6058-4800-8370-0EA2ED6C67D2}"/>
    <cellStyle name="Comma 4 11 2 3 3" xfId="32107" xr:uid="{F7126F64-C871-4ABC-A42A-22211764F2F1}"/>
    <cellStyle name="Comma 4 11 2 3 4" xfId="46364" xr:uid="{2747F800-5AFF-4CF0-950E-042AF0C68D22}"/>
    <cellStyle name="Comma 4 11 2 4" xfId="8345" xr:uid="{498A82EA-4331-40F2-ADE1-47030171E862}"/>
    <cellStyle name="Comma 4 11 2 4 2" xfId="22602" xr:uid="{A5E02577-E1FC-4B71-A085-483FA93DFECB}"/>
    <cellStyle name="Comma 4 11 2 4 3" xfId="34483" xr:uid="{5AB16301-DD29-4672-99CD-F70834F26764}"/>
    <cellStyle name="Comma 4 11 2 4 4" xfId="48740" xr:uid="{89518C64-E247-48E2-AB07-A2B5079A6993}"/>
    <cellStyle name="Comma 4 11 2 5" xfId="10721" xr:uid="{723D99CF-E9C6-43EB-8303-202376A7A93F}"/>
    <cellStyle name="Comma 4 11 2 5 2" xfId="24978" xr:uid="{E3D03E6E-BA35-4F36-9858-8D3FD4788C35}"/>
    <cellStyle name="Comma 4 11 2 5 3" xfId="36859" xr:uid="{C8E991A4-46BB-40BB-9C65-94CF1A849F00}"/>
    <cellStyle name="Comma 4 11 2 5 4" xfId="51116" xr:uid="{35A72BA1-B79F-460D-AA56-E5DD6479F1D9}"/>
    <cellStyle name="Comma 4 11 2 6" xfId="13098" xr:uid="{696155F3-40AC-4E2B-A5A6-3A065A9D261C}"/>
    <cellStyle name="Comma 4 11 2 6 2" xfId="39236" xr:uid="{8200611A-173A-4E8C-94FA-1433A904ECF3}"/>
    <cellStyle name="Comma 4 11 2 6 3" xfId="53493" xr:uid="{7F055B31-21CB-4D46-A471-7D3C1E54F87D}"/>
    <cellStyle name="Comma 4 11 2 7" xfId="15474" xr:uid="{FE9EB1B1-FD08-4DF9-8D3E-387DA8ED109A}"/>
    <cellStyle name="Comma 4 11 2 8" xfId="27355" xr:uid="{B36E5B4B-4BFB-4E99-9DBF-302B88FE9E58}"/>
    <cellStyle name="Comma 4 11 2 9" xfId="41612" xr:uid="{66287853-E06F-4048-B132-AAB10AD696AB}"/>
    <cellStyle name="Comma 4 11 3" xfId="2009" xr:uid="{E83561BE-CD44-40D0-B219-362B1E0D96BB}"/>
    <cellStyle name="Comma 4 11 3 2" xfId="4385" xr:uid="{CA2C2761-5EF2-4C33-BAAF-EB4242045F14}"/>
    <cellStyle name="Comma 4 11 3 2 2" xfId="18642" xr:uid="{496D0623-0A16-48D8-9C48-3207379B9AA3}"/>
    <cellStyle name="Comma 4 11 3 2 3" xfId="30523" xr:uid="{9632849A-1DD4-471F-A4C6-C46E16F73257}"/>
    <cellStyle name="Comma 4 11 3 2 4" xfId="44780" xr:uid="{279848D7-38B5-4F58-B369-688A531A4227}"/>
    <cellStyle name="Comma 4 11 3 3" xfId="6761" xr:uid="{CA4A7558-C59B-4B12-8FD7-3D2CDB21A797}"/>
    <cellStyle name="Comma 4 11 3 3 2" xfId="21018" xr:uid="{3C241C33-D30B-4D89-BB6F-45AA5A517D27}"/>
    <cellStyle name="Comma 4 11 3 3 3" xfId="32899" xr:uid="{5CC4797B-B6A1-48FB-9589-3C53D89BD160}"/>
    <cellStyle name="Comma 4 11 3 3 4" xfId="47156" xr:uid="{E0771595-90D8-4388-B247-E83063630F76}"/>
    <cellStyle name="Comma 4 11 3 4" xfId="9137" xr:uid="{C77D52C1-670A-4F15-B125-D42C8E97809B}"/>
    <cellStyle name="Comma 4 11 3 4 2" xfId="23394" xr:uid="{A9E10DD6-5763-430B-B29A-0DD6A303E5F1}"/>
    <cellStyle name="Comma 4 11 3 4 3" xfId="35275" xr:uid="{03E54360-BE26-4E3B-8A6C-B429DEB05760}"/>
    <cellStyle name="Comma 4 11 3 4 4" xfId="49532" xr:uid="{E5FF5A52-07D9-4D68-A835-DB78DD63617D}"/>
    <cellStyle name="Comma 4 11 3 5" xfId="11513" xr:uid="{87E50B06-95B7-499A-8D3B-FE7090CAC963}"/>
    <cellStyle name="Comma 4 11 3 5 2" xfId="25770" xr:uid="{787BA00D-C808-483E-8D59-BFA5CE01DB89}"/>
    <cellStyle name="Comma 4 11 3 5 3" xfId="37651" xr:uid="{34C51093-A77C-4865-BB22-A4FA9194079B}"/>
    <cellStyle name="Comma 4 11 3 5 4" xfId="51908" xr:uid="{4B299EB0-3EBC-43BF-9878-990194A1F8C0}"/>
    <cellStyle name="Comma 4 11 3 6" xfId="13890" xr:uid="{3600CC77-A2B7-4BF3-AE1B-F47F9571B231}"/>
    <cellStyle name="Comma 4 11 3 6 2" xfId="40028" xr:uid="{64DB8942-77BE-449D-8323-E9E0D0CDB465}"/>
    <cellStyle name="Comma 4 11 3 6 3" xfId="54285" xr:uid="{8BDB9FC3-21F8-42A5-8758-129DC9C2F6F5}"/>
    <cellStyle name="Comma 4 11 3 7" xfId="16266" xr:uid="{D351D929-2877-4919-AAF7-D5BF5305FAD4}"/>
    <cellStyle name="Comma 4 11 3 8" xfId="28147" xr:uid="{EAC69DAA-499A-4F7F-AAF6-88ABE349AFEB}"/>
    <cellStyle name="Comma 4 11 3 9" xfId="42404" xr:uid="{FF243B35-DC4C-47F7-8DAE-25FB834597CB}"/>
    <cellStyle name="Comma 4 11 4" xfId="2801" xr:uid="{7EAB5D7E-BC69-45C2-BD35-DAC8ADCA133F}"/>
    <cellStyle name="Comma 4 11 4 2" xfId="17058" xr:uid="{B306949A-F869-4B20-A1B1-EF98B2F51213}"/>
    <cellStyle name="Comma 4 11 4 3" xfId="28939" xr:uid="{0AC04CD1-C9A6-41EB-B364-520035889BF3}"/>
    <cellStyle name="Comma 4 11 4 4" xfId="43196" xr:uid="{BDFF1841-3D31-4260-BCDB-DC62E27AAC4C}"/>
    <cellStyle name="Comma 4 11 5" xfId="5177" xr:uid="{7B6FF077-2DA4-4F23-9287-AA8BA8D7C2EC}"/>
    <cellStyle name="Comma 4 11 5 2" xfId="19434" xr:uid="{46EAF127-95A4-4B21-B6B0-29D0E21CCA00}"/>
    <cellStyle name="Comma 4 11 5 3" xfId="31315" xr:uid="{357A5BFA-3853-4FA0-B739-307E8829724A}"/>
    <cellStyle name="Comma 4 11 5 4" xfId="45572" xr:uid="{771891B8-1632-43DE-9394-B44524131738}"/>
    <cellStyle name="Comma 4 11 6" xfId="7553" xr:uid="{FE33C7B3-1883-46EB-927B-4682D5EC4CDE}"/>
    <cellStyle name="Comma 4 11 6 2" xfId="21810" xr:uid="{79812A26-F33D-43B9-A4EA-6E2BB3A5E766}"/>
    <cellStyle name="Comma 4 11 6 3" xfId="33691" xr:uid="{6CCF409C-6AF9-4A41-BB8B-01545FA3EFEA}"/>
    <cellStyle name="Comma 4 11 6 4" xfId="47948" xr:uid="{CD895C05-66D2-490E-B92D-B3AA81DB3790}"/>
    <cellStyle name="Comma 4 11 7" xfId="9929" xr:uid="{22AD3492-6CDE-418A-966D-CB5309BEB8E4}"/>
    <cellStyle name="Comma 4 11 7 2" xfId="24186" xr:uid="{AE7906A8-F93B-481B-B039-297B5B4D8AF0}"/>
    <cellStyle name="Comma 4 11 7 3" xfId="36067" xr:uid="{68CCAF9B-2665-45CE-B1C4-D02A7225BAD1}"/>
    <cellStyle name="Comma 4 11 7 4" xfId="50324" xr:uid="{CED2FEF9-981E-4B63-A02B-88AA499736B4}"/>
    <cellStyle name="Comma 4 11 8" xfId="12306" xr:uid="{3BA58A4D-8E7E-4696-AFFE-C825897425B4}"/>
    <cellStyle name="Comma 4 11 8 2" xfId="38444" xr:uid="{F833161A-4676-45C1-B1AF-DAEDED36BFCB}"/>
    <cellStyle name="Comma 4 11 8 3" xfId="52701" xr:uid="{69587373-E651-4371-9BBB-70D875B72803}"/>
    <cellStyle name="Comma 4 11 9" xfId="14682" xr:uid="{3BEDB59F-C4E4-45D9-B92E-DC5B346C8EDE}"/>
    <cellStyle name="Comma 4 12" xfId="749" xr:uid="{36BA1466-B911-45A4-9AC9-0042301C5A34}"/>
    <cellStyle name="Comma 4 12 10" xfId="26887" xr:uid="{8816CC49-0538-417E-9C7F-1363BB1B3E2E}"/>
    <cellStyle name="Comma 4 12 11" xfId="41144" xr:uid="{EB42E544-DABC-4E27-94DC-B6576BF187B3}"/>
    <cellStyle name="Comma 4 12 2" xfId="1541" xr:uid="{8EB160E9-E18C-4464-A452-31223D75502F}"/>
    <cellStyle name="Comma 4 12 2 2" xfId="3917" xr:uid="{002C890D-EA11-4473-B088-2B41D721ED3F}"/>
    <cellStyle name="Comma 4 12 2 2 2" xfId="18174" xr:uid="{AA7193AF-D4CB-46E4-870E-BE031607F7DC}"/>
    <cellStyle name="Comma 4 12 2 2 3" xfId="30055" xr:uid="{8D0FFBD9-46A7-4A59-B8DC-6D4B94065E24}"/>
    <cellStyle name="Comma 4 12 2 2 4" xfId="44312" xr:uid="{7E39E665-CCF0-4969-A56D-A1761DD7FB10}"/>
    <cellStyle name="Comma 4 12 2 3" xfId="6293" xr:uid="{4F71E3A1-0355-4594-8406-0CC15CFBE78C}"/>
    <cellStyle name="Comma 4 12 2 3 2" xfId="20550" xr:uid="{D9C118C2-106F-4B43-93F3-C23ECF8E7D33}"/>
    <cellStyle name="Comma 4 12 2 3 3" xfId="32431" xr:uid="{4F6D4DE5-1EF3-4502-A5C4-198E4A51B03A}"/>
    <cellStyle name="Comma 4 12 2 3 4" xfId="46688" xr:uid="{DB0F7D9E-87EB-4905-810F-CC9F459BF1E8}"/>
    <cellStyle name="Comma 4 12 2 4" xfId="8669" xr:uid="{4743A912-853F-4816-A011-6F509B41357C}"/>
    <cellStyle name="Comma 4 12 2 4 2" xfId="22926" xr:uid="{96391B1C-447D-46AB-8DD5-F13B44B36921}"/>
    <cellStyle name="Comma 4 12 2 4 3" xfId="34807" xr:uid="{BC652C89-E402-4B6C-8014-38D47A1CC48B}"/>
    <cellStyle name="Comma 4 12 2 4 4" xfId="49064" xr:uid="{B52274BA-6983-4455-B64F-5279F01CA6EC}"/>
    <cellStyle name="Comma 4 12 2 5" xfId="11045" xr:uid="{AF04AEF7-D280-4675-8E83-48354E4D9D34}"/>
    <cellStyle name="Comma 4 12 2 5 2" xfId="25302" xr:uid="{A01AAE27-79DD-425D-948A-00FC0366501B}"/>
    <cellStyle name="Comma 4 12 2 5 3" xfId="37183" xr:uid="{E960949F-58CB-481D-B407-12F362871C32}"/>
    <cellStyle name="Comma 4 12 2 5 4" xfId="51440" xr:uid="{D79FB22A-88F7-4F59-8B15-EF2A9B10C11F}"/>
    <cellStyle name="Comma 4 12 2 6" xfId="13422" xr:uid="{6F0753BD-B8D0-43C8-9E7F-934C61B6DFEB}"/>
    <cellStyle name="Comma 4 12 2 6 2" xfId="39560" xr:uid="{5D359E64-795C-4B90-B1F6-85D5B0C2865B}"/>
    <cellStyle name="Comma 4 12 2 6 3" xfId="53817" xr:uid="{E5BFFB8D-723B-4D12-B348-8CB0FC35825C}"/>
    <cellStyle name="Comma 4 12 2 7" xfId="15798" xr:uid="{1507249D-1702-4477-8D98-F01C7A2A93F5}"/>
    <cellStyle name="Comma 4 12 2 8" xfId="27679" xr:uid="{D58B6F43-E0AF-4F11-AF39-74ABD3BB62E8}"/>
    <cellStyle name="Comma 4 12 2 9" xfId="41936" xr:uid="{B13A91CE-79A9-4238-9085-E8CAD23CD626}"/>
    <cellStyle name="Comma 4 12 3" xfId="2333" xr:uid="{48A28E6F-DD1D-4C2E-AE40-B03ADA63F462}"/>
    <cellStyle name="Comma 4 12 3 2" xfId="4709" xr:uid="{93B026B9-E4A9-43D4-A823-CB3E1660588C}"/>
    <cellStyle name="Comma 4 12 3 2 2" xfId="18966" xr:uid="{5DF3F6AF-0B2D-44BF-9DC8-3BECF0FEAE97}"/>
    <cellStyle name="Comma 4 12 3 2 3" xfId="30847" xr:uid="{9FA4FEFC-3401-42C6-A903-0832759845CF}"/>
    <cellStyle name="Comma 4 12 3 2 4" xfId="45104" xr:uid="{9C1E0542-F878-46A7-88AD-6245562E070C}"/>
    <cellStyle name="Comma 4 12 3 3" xfId="7085" xr:uid="{72984D22-BAA2-41AF-97D4-B7DDB3D0BE37}"/>
    <cellStyle name="Comma 4 12 3 3 2" xfId="21342" xr:uid="{F12458EA-9CF2-41EF-9B8B-8908E5B31A46}"/>
    <cellStyle name="Comma 4 12 3 3 3" xfId="33223" xr:uid="{EB221A55-0047-44E0-98DB-29C01529C9F1}"/>
    <cellStyle name="Comma 4 12 3 3 4" xfId="47480" xr:uid="{A41FFBB9-DD66-4AFA-B062-7B22BA7A3EE3}"/>
    <cellStyle name="Comma 4 12 3 4" xfId="9461" xr:uid="{BA975CBD-BDC2-442F-BB79-F0AD722B01EC}"/>
    <cellStyle name="Comma 4 12 3 4 2" xfId="23718" xr:uid="{F4DE79C5-EF01-409B-AAC7-55A8BE90C666}"/>
    <cellStyle name="Comma 4 12 3 4 3" xfId="35599" xr:uid="{928A9917-4BBE-4D32-8B22-2E9FE616D9A1}"/>
    <cellStyle name="Comma 4 12 3 4 4" xfId="49856" xr:uid="{0E5AFC8C-6857-4472-A413-061B34D11C32}"/>
    <cellStyle name="Comma 4 12 3 5" xfId="11837" xr:uid="{57905015-630B-418E-AD8A-60F4A3C791C0}"/>
    <cellStyle name="Comma 4 12 3 5 2" xfId="26094" xr:uid="{66F634BB-1698-49FA-ADC5-C11E57D632EC}"/>
    <cellStyle name="Comma 4 12 3 5 3" xfId="37975" xr:uid="{28CEC384-CF09-4664-9A88-829527529585}"/>
    <cellStyle name="Comma 4 12 3 5 4" xfId="52232" xr:uid="{921F31B2-E3DE-48ED-ADC8-53E7E81821D9}"/>
    <cellStyle name="Comma 4 12 3 6" xfId="14214" xr:uid="{626368C3-2D3E-48AA-B7F1-27CF910B362F}"/>
    <cellStyle name="Comma 4 12 3 6 2" xfId="40352" xr:uid="{9E89C95B-FD6B-4EED-B03D-1DCB9088989D}"/>
    <cellStyle name="Comma 4 12 3 6 3" xfId="54609" xr:uid="{0B4090F4-5E21-4769-9198-B902BE0D01FF}"/>
    <cellStyle name="Comma 4 12 3 7" xfId="16590" xr:uid="{4222774C-DDA0-4227-A563-40259F1B7610}"/>
    <cellStyle name="Comma 4 12 3 8" xfId="28471" xr:uid="{518660BA-7B8A-42A1-B386-F9631BE2FC6D}"/>
    <cellStyle name="Comma 4 12 3 9" xfId="42728" xr:uid="{BA1E1CBB-346C-4483-9C32-0643BFDAA8C5}"/>
    <cellStyle name="Comma 4 12 4" xfId="3125" xr:uid="{28C22611-C4C1-48CE-9B53-B27EFB34D4ED}"/>
    <cellStyle name="Comma 4 12 4 2" xfId="17382" xr:uid="{066ECDEC-6418-428A-96A6-4D04691140E9}"/>
    <cellStyle name="Comma 4 12 4 3" xfId="29263" xr:uid="{711FC255-1253-479A-AC37-34228A534900}"/>
    <cellStyle name="Comma 4 12 4 4" xfId="43520" xr:uid="{F780003F-1298-4E54-B9DE-1953FC15F0CF}"/>
    <cellStyle name="Comma 4 12 5" xfId="5501" xr:uid="{EA881923-EBB2-4078-89C9-A7A5B77E2986}"/>
    <cellStyle name="Comma 4 12 5 2" xfId="19758" xr:uid="{441FA2E2-0525-415C-8EA7-F132990ECCF9}"/>
    <cellStyle name="Comma 4 12 5 3" xfId="31639" xr:uid="{8760ADC0-D9B1-4173-85D1-EB5C644649C4}"/>
    <cellStyle name="Comma 4 12 5 4" xfId="45896" xr:uid="{A8717D17-1CB3-4F05-AB4E-70B2BB53EF75}"/>
    <cellStyle name="Comma 4 12 6" xfId="7877" xr:uid="{6A475B9E-100E-418B-A5E7-87A0AE75DBE5}"/>
    <cellStyle name="Comma 4 12 6 2" xfId="22134" xr:uid="{44DBFBE2-C9B6-415D-B682-FB8D1E99BD4D}"/>
    <cellStyle name="Comma 4 12 6 3" xfId="34015" xr:uid="{0BEE0012-8F55-4C94-9DE7-43547903FFC3}"/>
    <cellStyle name="Comma 4 12 6 4" xfId="48272" xr:uid="{A1A609E7-4607-4ED7-930E-4BE811B32803}"/>
    <cellStyle name="Comma 4 12 7" xfId="10253" xr:uid="{651766A2-C2A7-4327-9ABD-59F9A02A22A5}"/>
    <cellStyle name="Comma 4 12 7 2" xfId="24510" xr:uid="{75FCB25C-F07C-4E74-BF42-7B633BC11218}"/>
    <cellStyle name="Comma 4 12 7 3" xfId="36391" xr:uid="{0689BC4D-485A-4637-A330-05644546D8CD}"/>
    <cellStyle name="Comma 4 12 7 4" xfId="50648" xr:uid="{1D1E2804-7043-4F2D-B040-A344BC225BC2}"/>
    <cellStyle name="Comma 4 12 8" xfId="12630" xr:uid="{98056C1F-6578-468F-A5F2-CA609F8D523D}"/>
    <cellStyle name="Comma 4 12 8 2" xfId="38768" xr:uid="{1439180D-976A-4232-B6F8-4EF2DCCE6CB8}"/>
    <cellStyle name="Comma 4 12 8 3" xfId="53025" xr:uid="{14FB6434-5369-4F2A-93D2-D8EA0821C367}"/>
    <cellStyle name="Comma 4 12 9" xfId="15006" xr:uid="{C5AF78B1-8F50-4042-9DEB-AA27D9CA12E8}"/>
    <cellStyle name="Comma 4 13" xfId="785" xr:uid="{7D1EAC95-200B-42AE-A610-4B4BE78B5E44}"/>
    <cellStyle name="Comma 4 13 10" xfId="26923" xr:uid="{36CCF175-63BD-4625-8A81-8BCADF84B22E}"/>
    <cellStyle name="Comma 4 13 11" xfId="41180" xr:uid="{31B68FE0-1020-4277-97CF-ABCDDA0225F3}"/>
    <cellStyle name="Comma 4 13 2" xfId="1577" xr:uid="{7D399CCE-A2EB-40DA-BDA4-9E90E1B9925C}"/>
    <cellStyle name="Comma 4 13 2 2" xfId="3953" xr:uid="{2D463B4E-063F-4388-9786-372E4025A42F}"/>
    <cellStyle name="Comma 4 13 2 2 2" xfId="18210" xr:uid="{D23F3E9C-72BB-4C1E-881F-C44A9393744B}"/>
    <cellStyle name="Comma 4 13 2 2 3" xfId="30091" xr:uid="{8A4C4DA9-484B-49AC-88B6-72C80974901A}"/>
    <cellStyle name="Comma 4 13 2 2 4" xfId="44348" xr:uid="{40EEE5B2-687D-4815-90E8-6A162DFEFD86}"/>
    <cellStyle name="Comma 4 13 2 3" xfId="6329" xr:uid="{1470027C-E4E5-41D4-B202-75DB14DC1C2D}"/>
    <cellStyle name="Comma 4 13 2 3 2" xfId="20586" xr:uid="{B6C9FDB6-FE17-4AAF-B3C5-4839C75E5352}"/>
    <cellStyle name="Comma 4 13 2 3 3" xfId="32467" xr:uid="{D19F0282-1090-4F69-AB7F-231E40C66AE7}"/>
    <cellStyle name="Comma 4 13 2 3 4" xfId="46724" xr:uid="{C97F4DFC-BFC7-4BDA-873C-D21BD2C109B4}"/>
    <cellStyle name="Comma 4 13 2 4" xfId="8705" xr:uid="{179A52CF-027F-40F2-BE62-05D04F24BFCF}"/>
    <cellStyle name="Comma 4 13 2 4 2" xfId="22962" xr:uid="{0DEA610C-C278-4C15-8F74-A05E21F5115B}"/>
    <cellStyle name="Comma 4 13 2 4 3" xfId="34843" xr:uid="{4340B1B5-BDE7-4703-9822-14E3E0A94D06}"/>
    <cellStyle name="Comma 4 13 2 4 4" xfId="49100" xr:uid="{A7A42F6F-2FFB-4834-BFC5-2F8C7A0054D8}"/>
    <cellStyle name="Comma 4 13 2 5" xfId="11081" xr:uid="{ED9BD6CF-640A-45FE-B84D-AE98D310818C}"/>
    <cellStyle name="Comma 4 13 2 5 2" xfId="25338" xr:uid="{DC9C60EE-2DF3-4548-925E-9A88FAF04714}"/>
    <cellStyle name="Comma 4 13 2 5 3" xfId="37219" xr:uid="{134629B5-1018-437D-BF01-6EC425BCCDB9}"/>
    <cellStyle name="Comma 4 13 2 5 4" xfId="51476" xr:uid="{B73D1F48-B7A2-4907-8F7F-BA62775AB8F2}"/>
    <cellStyle name="Comma 4 13 2 6" xfId="13458" xr:uid="{DAE247A8-1229-46D4-9B29-C01ECD463AE3}"/>
    <cellStyle name="Comma 4 13 2 6 2" xfId="39596" xr:uid="{D3228F26-FD2F-4373-B3E5-40753630DD02}"/>
    <cellStyle name="Comma 4 13 2 6 3" xfId="53853" xr:uid="{3BB7881D-7832-449F-8ED7-1D9A7EB49EAE}"/>
    <cellStyle name="Comma 4 13 2 7" xfId="15834" xr:uid="{C85EA11E-FEFE-4AAC-A4AF-ED6A20A077B9}"/>
    <cellStyle name="Comma 4 13 2 8" xfId="27715" xr:uid="{1226EBB6-5E66-4DD4-8AE6-5B3BAA48FDF6}"/>
    <cellStyle name="Comma 4 13 2 9" xfId="41972" xr:uid="{A78F4346-BC04-4FE6-A9C7-E663977B49A7}"/>
    <cellStyle name="Comma 4 13 3" xfId="2369" xr:uid="{C9B87F63-922E-4298-B17B-8698522827B2}"/>
    <cellStyle name="Comma 4 13 3 2" xfId="4745" xr:uid="{FA9B1B6B-6D13-41BD-B22B-E1E5C28C6DCE}"/>
    <cellStyle name="Comma 4 13 3 2 2" xfId="19002" xr:uid="{A09FD15F-4ED6-4D6B-9EE5-02D5EDEE7897}"/>
    <cellStyle name="Comma 4 13 3 2 3" xfId="30883" xr:uid="{2930A1F2-B614-4E42-8791-A30761752E78}"/>
    <cellStyle name="Comma 4 13 3 2 4" xfId="45140" xr:uid="{5C263E07-2796-48F5-BAFC-6EDDD39DFCB5}"/>
    <cellStyle name="Comma 4 13 3 3" xfId="7121" xr:uid="{1D8BC40A-07A0-4D5F-A9D4-2097C9D13664}"/>
    <cellStyle name="Comma 4 13 3 3 2" xfId="21378" xr:uid="{FD352906-2671-46C7-99F9-C264D5228C8B}"/>
    <cellStyle name="Comma 4 13 3 3 3" xfId="33259" xr:uid="{5C943EE1-7C43-4E4C-B591-99CC37FFCE91}"/>
    <cellStyle name="Comma 4 13 3 3 4" xfId="47516" xr:uid="{5D0BA198-3BA7-4564-BB58-0C7EFA174100}"/>
    <cellStyle name="Comma 4 13 3 4" xfId="9497" xr:uid="{54C64303-A4B7-422F-8D62-31C2E755F30E}"/>
    <cellStyle name="Comma 4 13 3 4 2" xfId="23754" xr:uid="{31AE69CE-A566-4726-925B-A37067285D4B}"/>
    <cellStyle name="Comma 4 13 3 4 3" xfId="35635" xr:uid="{D5ED3C2E-025B-41D3-A75E-CCC120356B0A}"/>
    <cellStyle name="Comma 4 13 3 4 4" xfId="49892" xr:uid="{B0534B7D-3ACF-414D-858F-5835E5A9E1FC}"/>
    <cellStyle name="Comma 4 13 3 5" xfId="11873" xr:uid="{DAD90C2F-2B71-43A4-AC37-BBD849B74320}"/>
    <cellStyle name="Comma 4 13 3 5 2" xfId="26130" xr:uid="{E026B7FD-F1CA-4F85-A0C3-A80020DD3B2F}"/>
    <cellStyle name="Comma 4 13 3 5 3" xfId="38011" xr:uid="{35A2311E-BC9F-4B1C-9A87-EBB67567BC60}"/>
    <cellStyle name="Comma 4 13 3 5 4" xfId="52268" xr:uid="{013B493A-96A0-447F-A7BF-46E45CBFB5D0}"/>
    <cellStyle name="Comma 4 13 3 6" xfId="14250" xr:uid="{CA479819-2F66-4862-8A18-4280DBDDBCE0}"/>
    <cellStyle name="Comma 4 13 3 6 2" xfId="40388" xr:uid="{71AFE713-AA6C-40A6-B7F5-A898928D209D}"/>
    <cellStyle name="Comma 4 13 3 6 3" xfId="54645" xr:uid="{E4031251-7C32-4BFD-AB77-29736F312DB8}"/>
    <cellStyle name="Comma 4 13 3 7" xfId="16626" xr:uid="{6ECE4EB8-5B68-4C6A-99FA-3C4B04CBFF34}"/>
    <cellStyle name="Comma 4 13 3 8" xfId="28507" xr:uid="{519340D1-E5B6-4AB4-ACCF-FB3CD83F3A5B}"/>
    <cellStyle name="Comma 4 13 3 9" xfId="42764" xr:uid="{8E8358F1-4377-41C3-8C49-2A181A8D09C5}"/>
    <cellStyle name="Comma 4 13 4" xfId="3161" xr:uid="{4045B91E-7D4F-400C-B58E-336DF4A8E0DE}"/>
    <cellStyle name="Comma 4 13 4 2" xfId="17418" xr:uid="{9F808155-AC6D-44C8-98DC-649BD1B7091F}"/>
    <cellStyle name="Comma 4 13 4 3" xfId="29299" xr:uid="{18D43EBE-6B3B-421C-B88C-82A69D702FE0}"/>
    <cellStyle name="Comma 4 13 4 4" xfId="43556" xr:uid="{826E18E8-A8CD-4B59-976B-B5D673C96F97}"/>
    <cellStyle name="Comma 4 13 5" xfId="5537" xr:uid="{72B92027-18A2-4515-AE2A-913CE7DAC413}"/>
    <cellStyle name="Comma 4 13 5 2" xfId="19794" xr:uid="{D2CC1F3E-FB39-40AC-9E87-D68158296E0A}"/>
    <cellStyle name="Comma 4 13 5 3" xfId="31675" xr:uid="{9EC817D2-4D2E-4F15-973F-FFCE049E2506}"/>
    <cellStyle name="Comma 4 13 5 4" xfId="45932" xr:uid="{931A7BFD-E011-4C9F-BD55-4AF6A9DBD065}"/>
    <cellStyle name="Comma 4 13 6" xfId="7913" xr:uid="{1E025D06-3E7E-4142-95BA-09C5F5D69338}"/>
    <cellStyle name="Comma 4 13 6 2" xfId="22170" xr:uid="{9C150A4D-5D22-449D-ABBB-FC3B3AF53B49}"/>
    <cellStyle name="Comma 4 13 6 3" xfId="34051" xr:uid="{460AD855-0131-4C58-B20B-BFBC42910B7C}"/>
    <cellStyle name="Comma 4 13 6 4" xfId="48308" xr:uid="{072EA86D-30DC-49B6-B36C-BB743753D41E}"/>
    <cellStyle name="Comma 4 13 7" xfId="10289" xr:uid="{B2C27DDC-E5A3-44D9-95DB-7A70B1EDE185}"/>
    <cellStyle name="Comma 4 13 7 2" xfId="24546" xr:uid="{85BBCCAA-86B9-42D9-8897-05D0E19E7FF9}"/>
    <cellStyle name="Comma 4 13 7 3" xfId="36427" xr:uid="{E8FE4CA6-0B0F-47B8-84CB-A1093916145D}"/>
    <cellStyle name="Comma 4 13 7 4" xfId="50684" xr:uid="{A7C3F07A-67E0-4391-9DCE-8E9908957A38}"/>
    <cellStyle name="Comma 4 13 8" xfId="12666" xr:uid="{64CEAE23-8309-4C37-BCEC-C1450F0D48F8}"/>
    <cellStyle name="Comma 4 13 8 2" xfId="38804" xr:uid="{98FEA470-E786-47EC-B632-84353B6CBD87}"/>
    <cellStyle name="Comma 4 13 8 3" xfId="53061" xr:uid="{98296293-5737-4A1B-AE53-402B40DADB4A}"/>
    <cellStyle name="Comma 4 13 9" xfId="15042" xr:uid="{3A04F696-C94F-4143-A3EC-D8816F8DBFBF}"/>
    <cellStyle name="Comma 4 14" xfId="821" xr:uid="{FFC31D58-3A2B-4ADD-BE7E-0898F2A4E1F3}"/>
    <cellStyle name="Comma 4 14 10" xfId="26959" xr:uid="{3338B3A5-7B40-433E-9F13-82879061A6A9}"/>
    <cellStyle name="Comma 4 14 11" xfId="41216" xr:uid="{3DB64C23-8D27-4B27-80AC-B2B245C68FFE}"/>
    <cellStyle name="Comma 4 14 2" xfId="1613" xr:uid="{94B87785-FE1D-4A76-918F-9C2119EC542D}"/>
    <cellStyle name="Comma 4 14 2 2" xfId="3989" xr:uid="{441AFEA5-58B7-49EF-B325-2170E468F082}"/>
    <cellStyle name="Comma 4 14 2 2 2" xfId="18246" xr:uid="{201F7FAC-34A9-4E23-B9AE-D462017A7BC3}"/>
    <cellStyle name="Comma 4 14 2 2 3" xfId="30127" xr:uid="{12F9FB12-55BE-4ADE-986C-058C90D22AAD}"/>
    <cellStyle name="Comma 4 14 2 2 4" xfId="44384" xr:uid="{56DEEB49-A090-4C64-99DA-5687C0387FC3}"/>
    <cellStyle name="Comma 4 14 2 3" xfId="6365" xr:uid="{E88BB6CF-ED44-4389-B520-8A8F55EBE878}"/>
    <cellStyle name="Comma 4 14 2 3 2" xfId="20622" xr:uid="{00F61661-4195-4ADD-B115-1A88FC37CEAE}"/>
    <cellStyle name="Comma 4 14 2 3 3" xfId="32503" xr:uid="{B40A32FD-F8D3-43D6-9681-C9BAEA96A9A5}"/>
    <cellStyle name="Comma 4 14 2 3 4" xfId="46760" xr:uid="{80B5DEE3-37CF-45B7-A23A-53FDFFD64606}"/>
    <cellStyle name="Comma 4 14 2 4" xfId="8741" xr:uid="{40C296EC-D9F1-4A2F-88C9-0FCAED7AE3FF}"/>
    <cellStyle name="Comma 4 14 2 4 2" xfId="22998" xr:uid="{34BE601B-877F-4348-9619-50A8AF5C5333}"/>
    <cellStyle name="Comma 4 14 2 4 3" xfId="34879" xr:uid="{B0C103CC-29F7-48E1-8447-6AE9DAB8C225}"/>
    <cellStyle name="Comma 4 14 2 4 4" xfId="49136" xr:uid="{C0BA377D-4419-44E8-A5D8-3103A5B2F40F}"/>
    <cellStyle name="Comma 4 14 2 5" xfId="11117" xr:uid="{00DE4DB3-F821-4D96-95C4-3624F1BF628C}"/>
    <cellStyle name="Comma 4 14 2 5 2" xfId="25374" xr:uid="{ADB795B5-F8CE-4586-B5A9-1B88A1F05434}"/>
    <cellStyle name="Comma 4 14 2 5 3" xfId="37255" xr:uid="{67BBA909-42BD-4183-A0AA-BAF99F7700C6}"/>
    <cellStyle name="Comma 4 14 2 5 4" xfId="51512" xr:uid="{5B8E6FF1-4855-441C-9C29-F7BD6A97C45E}"/>
    <cellStyle name="Comma 4 14 2 6" xfId="13494" xr:uid="{2CABD39F-34EF-4D1C-BB0F-A5A2DACF227F}"/>
    <cellStyle name="Comma 4 14 2 6 2" xfId="39632" xr:uid="{3DF49132-AE66-4944-B461-66304B4B528E}"/>
    <cellStyle name="Comma 4 14 2 6 3" xfId="53889" xr:uid="{A711322B-A033-48CC-B000-6A77431FD2EF}"/>
    <cellStyle name="Comma 4 14 2 7" xfId="15870" xr:uid="{4F01D4C4-10B2-4E1A-938E-A1831816BCE0}"/>
    <cellStyle name="Comma 4 14 2 8" xfId="27751" xr:uid="{D5EFF25A-D2CE-464A-BD79-D59A7CBE28D1}"/>
    <cellStyle name="Comma 4 14 2 9" xfId="42008" xr:uid="{FE648238-BDCE-427D-A90A-976782E21A37}"/>
    <cellStyle name="Comma 4 14 3" xfId="2405" xr:uid="{DA7342FB-531F-4F2F-8C39-47752ABE7BE0}"/>
    <cellStyle name="Comma 4 14 3 2" xfId="4781" xr:uid="{7889024E-B1FC-49B3-AF9E-1224E8C9B1A9}"/>
    <cellStyle name="Comma 4 14 3 2 2" xfId="19038" xr:uid="{6B257C29-2634-4398-A37B-7EE8D6537E10}"/>
    <cellStyle name="Comma 4 14 3 2 3" xfId="30919" xr:uid="{E3F6D26D-F2CD-46F9-85FE-4AD43A6B8079}"/>
    <cellStyle name="Comma 4 14 3 2 4" xfId="45176" xr:uid="{036E4237-88DD-4611-9B50-657B961E5524}"/>
    <cellStyle name="Comma 4 14 3 3" xfId="7157" xr:uid="{1C7210E8-FEFC-4A56-A1D9-A7112F163F40}"/>
    <cellStyle name="Comma 4 14 3 3 2" xfId="21414" xr:uid="{0B1B8590-77DD-40EE-9C64-1D9754C9E4F0}"/>
    <cellStyle name="Comma 4 14 3 3 3" xfId="33295" xr:uid="{61B759BB-5BD3-4A4F-A932-686CEB0EE20A}"/>
    <cellStyle name="Comma 4 14 3 3 4" xfId="47552" xr:uid="{CF2CDA42-79F5-4ADC-A631-6EA5147EFF82}"/>
    <cellStyle name="Comma 4 14 3 4" xfId="9533" xr:uid="{E996BD59-80A5-44A7-BF8E-9E0103EAC4D3}"/>
    <cellStyle name="Comma 4 14 3 4 2" xfId="23790" xr:uid="{BE164BF4-3A81-47B4-AC6C-D7B10F97BBD2}"/>
    <cellStyle name="Comma 4 14 3 4 3" xfId="35671" xr:uid="{02D222B4-92D0-4F45-8864-613E1822A62C}"/>
    <cellStyle name="Comma 4 14 3 4 4" xfId="49928" xr:uid="{1EE1C020-846F-457E-BB00-EDE10EA6F363}"/>
    <cellStyle name="Comma 4 14 3 5" xfId="11909" xr:uid="{E4CFAFAA-CAEA-46AE-9D13-34C6AC264AC5}"/>
    <cellStyle name="Comma 4 14 3 5 2" xfId="26166" xr:uid="{69A8758F-5713-4532-B267-E5098561F15E}"/>
    <cellStyle name="Comma 4 14 3 5 3" xfId="38047" xr:uid="{551E2D76-1E27-483F-AAA4-7538B752EBD2}"/>
    <cellStyle name="Comma 4 14 3 5 4" xfId="52304" xr:uid="{D8AC1D1B-7119-4924-9606-4C7634419FB4}"/>
    <cellStyle name="Comma 4 14 3 6" xfId="14286" xr:uid="{88CD2595-D9A7-4771-8627-B5AFB03D3DE0}"/>
    <cellStyle name="Comma 4 14 3 6 2" xfId="40424" xr:uid="{E3AEE54B-7320-41FF-BFB6-485612640CAB}"/>
    <cellStyle name="Comma 4 14 3 6 3" xfId="54681" xr:uid="{594105FD-5584-4885-AD89-C8879AC89E65}"/>
    <cellStyle name="Comma 4 14 3 7" xfId="16662" xr:uid="{8D1E5139-9E4C-439D-97B0-6B6261D3410E}"/>
    <cellStyle name="Comma 4 14 3 8" xfId="28543" xr:uid="{1D4D662E-F634-405A-9087-509557289162}"/>
    <cellStyle name="Comma 4 14 3 9" xfId="42800" xr:uid="{802910F7-2063-4879-9598-ED7633A3472B}"/>
    <cellStyle name="Comma 4 14 4" xfId="3197" xr:uid="{A9AEFE49-6DCB-4F8E-A82F-C06394050B1A}"/>
    <cellStyle name="Comma 4 14 4 2" xfId="17454" xr:uid="{70BDE5AE-76CF-4977-BE2D-BA12558363F9}"/>
    <cellStyle name="Comma 4 14 4 3" xfId="29335" xr:uid="{EA76B2F0-FDC4-4A4E-9A00-2075BD485BC0}"/>
    <cellStyle name="Comma 4 14 4 4" xfId="43592" xr:uid="{F110129F-BCFA-4231-AFE1-5B2F9DFA1EB2}"/>
    <cellStyle name="Comma 4 14 5" xfId="5573" xr:uid="{6B8FE20F-FB69-4AB6-B0C0-72E42822EFAC}"/>
    <cellStyle name="Comma 4 14 5 2" xfId="19830" xr:uid="{44B211B4-685C-427A-897D-BBE10273A7A1}"/>
    <cellStyle name="Comma 4 14 5 3" xfId="31711" xr:uid="{3249D05C-A5EF-4787-8A84-94E64AC4B289}"/>
    <cellStyle name="Comma 4 14 5 4" xfId="45968" xr:uid="{6C190E7B-4167-4E0C-8F1D-78CF1E8F4DE2}"/>
    <cellStyle name="Comma 4 14 6" xfId="7949" xr:uid="{550D3DD3-ED94-4D39-B3BC-E7C419356346}"/>
    <cellStyle name="Comma 4 14 6 2" xfId="22206" xr:uid="{EE09B347-6205-42DB-97C9-CD1F45C6BE25}"/>
    <cellStyle name="Comma 4 14 6 3" xfId="34087" xr:uid="{EAA8B5D7-E124-473B-BDAB-47E364F96877}"/>
    <cellStyle name="Comma 4 14 6 4" xfId="48344" xr:uid="{85EF9BAE-B51C-4688-9AE2-88DC071A49A4}"/>
    <cellStyle name="Comma 4 14 7" xfId="10325" xr:uid="{829089BA-9D12-4CD3-BA7C-1E625292AD90}"/>
    <cellStyle name="Comma 4 14 7 2" xfId="24582" xr:uid="{6D2FAB18-62C2-4F0F-B68F-E9D904AD7231}"/>
    <cellStyle name="Comma 4 14 7 3" xfId="36463" xr:uid="{16CD76AD-0CE3-4154-8698-8A3A526D2703}"/>
    <cellStyle name="Comma 4 14 7 4" xfId="50720" xr:uid="{23201563-FCCD-40D5-B260-30BB2650A4C5}"/>
    <cellStyle name="Comma 4 14 8" xfId="12702" xr:uid="{A1AC2196-748C-4100-90C0-83BE7ECC1C79}"/>
    <cellStyle name="Comma 4 14 8 2" xfId="38840" xr:uid="{5F4F4876-9583-4F79-A859-ACD25947790D}"/>
    <cellStyle name="Comma 4 14 8 3" xfId="53097" xr:uid="{5B006F88-C21B-474A-A237-F4CD5966E238}"/>
    <cellStyle name="Comma 4 14 9" xfId="15078" xr:uid="{82F5E6A6-D2A9-450C-A9A1-C5D7AB0380F5}"/>
    <cellStyle name="Comma 4 15" xfId="857" xr:uid="{B2C2CAD3-1E98-4370-9210-642FF5234CEB}"/>
    <cellStyle name="Comma 4 15 2" xfId="3233" xr:uid="{A3467153-7105-448A-899A-0ADDEE42C440}"/>
    <cellStyle name="Comma 4 15 2 2" xfId="17490" xr:uid="{F5039BD2-4688-4A5C-8EC0-47D9BAECA949}"/>
    <cellStyle name="Comma 4 15 2 3" xfId="29371" xr:uid="{095F1E69-8DBE-4F31-9481-736F47169E9E}"/>
    <cellStyle name="Comma 4 15 2 4" xfId="43628" xr:uid="{CA080328-A4FD-4A88-94DB-21531F427B15}"/>
    <cellStyle name="Comma 4 15 3" xfId="5609" xr:uid="{BC52F73D-E518-493A-990C-D80048D62F59}"/>
    <cellStyle name="Comma 4 15 3 2" xfId="19866" xr:uid="{28D06CA7-DAE1-4BA4-B261-2A772005CAA0}"/>
    <cellStyle name="Comma 4 15 3 3" xfId="31747" xr:uid="{99CA9189-175B-4F5E-9345-00E05EB16A28}"/>
    <cellStyle name="Comma 4 15 3 4" xfId="46004" xr:uid="{E3482E60-09CE-44D9-8EB6-B4EB2F3E0403}"/>
    <cellStyle name="Comma 4 15 4" xfId="7985" xr:uid="{2EA9ECAE-804A-485F-93E7-696473DA8301}"/>
    <cellStyle name="Comma 4 15 4 2" xfId="22242" xr:uid="{CD23C8F9-C19A-4F6F-B7F4-E91F764BD436}"/>
    <cellStyle name="Comma 4 15 4 3" xfId="34123" xr:uid="{EE837650-41C6-4BE0-87C4-D321C97B2839}"/>
    <cellStyle name="Comma 4 15 4 4" xfId="48380" xr:uid="{4035A185-15D2-4425-AED3-539D14AD81D8}"/>
    <cellStyle name="Comma 4 15 5" xfId="10361" xr:uid="{69D1582E-3517-464D-837C-59C0DABC0B66}"/>
    <cellStyle name="Comma 4 15 5 2" xfId="24618" xr:uid="{E182EFE4-6299-41AC-AA05-606DEC3EF3E6}"/>
    <cellStyle name="Comma 4 15 5 3" xfId="36499" xr:uid="{0BE73377-10A3-4522-A7C0-131140328971}"/>
    <cellStyle name="Comma 4 15 5 4" xfId="50756" xr:uid="{A1616AF3-740D-4E4B-875C-FFDC9C41954E}"/>
    <cellStyle name="Comma 4 15 6" xfId="12738" xr:uid="{1F2D2608-3552-429F-AC71-E5E4025E4A5E}"/>
    <cellStyle name="Comma 4 15 6 2" xfId="38876" xr:uid="{AA44155B-91F2-4306-AE70-94A75AB314F1}"/>
    <cellStyle name="Comma 4 15 6 3" xfId="53133" xr:uid="{94E8455B-D893-4081-A7C9-342BAFF9ACCD}"/>
    <cellStyle name="Comma 4 15 7" xfId="15114" xr:uid="{AC02E868-232D-4E32-9320-54438652CE63}"/>
    <cellStyle name="Comma 4 15 8" xfId="26995" xr:uid="{03739C47-CEBA-4143-92B9-A787E54ED77E}"/>
    <cellStyle name="Comma 4 15 9" xfId="41252" xr:uid="{FA2E9F03-7414-440B-8A8E-3E591184F790}"/>
    <cellStyle name="Comma 4 16" xfId="1649" xr:uid="{175BD821-EA09-421F-AC51-D1DF65CD43B8}"/>
    <cellStyle name="Comma 4 16 2" xfId="4025" xr:uid="{1819A9BC-AD93-4B9E-9B98-F9355C612A52}"/>
    <cellStyle name="Comma 4 16 2 2" xfId="18282" xr:uid="{5CA6F3C1-9BEF-4BDF-8105-5101FDFB18F0}"/>
    <cellStyle name="Comma 4 16 2 3" xfId="30163" xr:uid="{49C3F1E2-051F-4C19-9C0E-21A798043CCF}"/>
    <cellStyle name="Comma 4 16 2 4" xfId="44420" xr:uid="{6A8ABB99-A472-434C-8401-5D916CA8D251}"/>
    <cellStyle name="Comma 4 16 3" xfId="6401" xr:uid="{4E6C74B4-C8C3-4E6B-96D4-E2994B307471}"/>
    <cellStyle name="Comma 4 16 3 2" xfId="20658" xr:uid="{192490F5-25A8-4427-9086-03D114D17F85}"/>
    <cellStyle name="Comma 4 16 3 3" xfId="32539" xr:uid="{25F02255-3068-4CD9-B671-DA27138C05C4}"/>
    <cellStyle name="Comma 4 16 3 4" xfId="46796" xr:uid="{E15C2AFF-ABC9-4770-9947-35959B4B2CB4}"/>
    <cellStyle name="Comma 4 16 4" xfId="8777" xr:uid="{6A941B56-8B1F-496D-877C-007F3D25D10C}"/>
    <cellStyle name="Comma 4 16 4 2" xfId="23034" xr:uid="{343D27B1-2311-4C73-A225-EF08AEB38277}"/>
    <cellStyle name="Comma 4 16 4 3" xfId="34915" xr:uid="{164A7D6B-8BE7-456C-9A79-13B08730DCCD}"/>
    <cellStyle name="Comma 4 16 4 4" xfId="49172" xr:uid="{A2B4A548-9983-4066-92A3-E535D0727A12}"/>
    <cellStyle name="Comma 4 16 5" xfId="11153" xr:uid="{0E2CFF59-6DC1-4324-B8A8-7695BB12D4B8}"/>
    <cellStyle name="Comma 4 16 5 2" xfId="25410" xr:uid="{2EFDD086-750A-41BA-AF91-53BF5F91FF8E}"/>
    <cellStyle name="Comma 4 16 5 3" xfId="37291" xr:uid="{67AA2698-7B58-4200-979E-BF9AC8439912}"/>
    <cellStyle name="Comma 4 16 5 4" xfId="51548" xr:uid="{DE485614-F6AE-4EA9-8472-4F15A70E3EFB}"/>
    <cellStyle name="Comma 4 16 6" xfId="13530" xr:uid="{367EDAA3-3056-44F3-A8A7-263BA3438432}"/>
    <cellStyle name="Comma 4 16 6 2" xfId="39668" xr:uid="{F59C339A-C680-4E0B-A892-045B618DF6F1}"/>
    <cellStyle name="Comma 4 16 6 3" xfId="53925" xr:uid="{152C0011-16B5-4481-B027-2DD175B46718}"/>
    <cellStyle name="Comma 4 16 7" xfId="15906" xr:uid="{0247BAF9-9499-4FF1-9DAB-B53365762CFE}"/>
    <cellStyle name="Comma 4 16 8" xfId="27787" xr:uid="{9F401905-E292-4277-9B37-99AD132CE833}"/>
    <cellStyle name="Comma 4 16 9" xfId="42044" xr:uid="{96825F6E-7DA3-451A-A6AF-969F5F64DC0B}"/>
    <cellStyle name="Comma 4 17" xfId="2441" xr:uid="{20D76DEF-77A9-4272-86FF-9DFDD937C1B0}"/>
    <cellStyle name="Comma 4 17 2" xfId="16698" xr:uid="{9B2759A4-AC15-4FB1-BBF3-C72C9834EB0B}"/>
    <cellStyle name="Comma 4 17 3" xfId="28579" xr:uid="{1E850764-DE2B-4061-8460-3BAAC52154CD}"/>
    <cellStyle name="Comma 4 17 4" xfId="42836" xr:uid="{69D70303-7C10-4648-8A0B-ED022467CA96}"/>
    <cellStyle name="Comma 4 18" xfId="4817" xr:uid="{248B47F9-EFD2-49BE-9928-7490F035AA3E}"/>
    <cellStyle name="Comma 4 18 2" xfId="19074" xr:uid="{53D1C5A3-3CCE-41B0-B2E3-71BA66292D9B}"/>
    <cellStyle name="Comma 4 18 3" xfId="30955" xr:uid="{442098C9-A869-4382-B101-F1B4A423CD14}"/>
    <cellStyle name="Comma 4 18 4" xfId="45212" xr:uid="{4FC193B8-1364-4434-942C-B945B78F3ECE}"/>
    <cellStyle name="Comma 4 19" xfId="7193" xr:uid="{B07147C3-A03E-4646-8DD1-A0B73B36D39E}"/>
    <cellStyle name="Comma 4 19 2" xfId="21450" xr:uid="{64092B99-36B5-4318-B4C0-91E72345CD74}"/>
    <cellStyle name="Comma 4 19 3" xfId="33331" xr:uid="{3B9DE758-4475-4053-B60A-4AEEACC55DA7}"/>
    <cellStyle name="Comma 4 19 4" xfId="47588" xr:uid="{0D7EE7CD-8E63-4CBE-86D8-1023BDBAE90E}"/>
    <cellStyle name="Comma 4 2" xfId="101" xr:uid="{F0B17760-8C8A-4F96-9B2B-00B86D682AC1}"/>
    <cellStyle name="Comma 4 2 10" xfId="14358" xr:uid="{58026685-481D-442D-9878-D27087D7D0A1}"/>
    <cellStyle name="Comma 4 2 11" xfId="26239" xr:uid="{46E50FB1-251E-48BC-B2DB-EFF6D6595A50}"/>
    <cellStyle name="Comma 4 2 12" xfId="40496" xr:uid="{128F743B-A0A2-402F-A1B6-CA906D37CC3D}"/>
    <cellStyle name="Comma 4 2 2" xfId="461" xr:uid="{8A76799D-7BED-4678-9416-B083A750819E}"/>
    <cellStyle name="Comma 4 2 2 10" xfId="26599" xr:uid="{2F555877-8B95-45D9-8E89-50860E6072A5}"/>
    <cellStyle name="Comma 4 2 2 11" xfId="40856" xr:uid="{20B25CFD-F7AB-4D87-9EE4-828060DAA391}"/>
    <cellStyle name="Comma 4 2 2 2" xfId="1253" xr:uid="{BAD503ED-3D2E-4FA9-A504-088127358BDA}"/>
    <cellStyle name="Comma 4 2 2 2 2" xfId="3629" xr:uid="{13820478-E08C-45B1-9A1E-24BF0202F905}"/>
    <cellStyle name="Comma 4 2 2 2 2 2" xfId="17886" xr:uid="{3D666454-6D7F-4E22-834E-02D67B9B8361}"/>
    <cellStyle name="Comma 4 2 2 2 2 3" xfId="29767" xr:uid="{DF33EC48-1CEE-418B-81CF-637F91A0B0E8}"/>
    <cellStyle name="Comma 4 2 2 2 2 4" xfId="44024" xr:uid="{8BD909EE-37C8-48A8-9BA7-3FAE7622F960}"/>
    <cellStyle name="Comma 4 2 2 2 3" xfId="6005" xr:uid="{BC4B6BAC-1DDB-4A55-B9E0-784896C60878}"/>
    <cellStyle name="Comma 4 2 2 2 3 2" xfId="20262" xr:uid="{F487B8D9-5A8F-475E-B6A1-E106F2CD0091}"/>
    <cellStyle name="Comma 4 2 2 2 3 3" xfId="32143" xr:uid="{8A693BD6-867F-449F-9CFB-EA824F70B562}"/>
    <cellStyle name="Comma 4 2 2 2 3 4" xfId="46400" xr:uid="{D4141256-FC6A-4667-B46E-9D972463441D}"/>
    <cellStyle name="Comma 4 2 2 2 4" xfId="8381" xr:uid="{9FFD1839-7249-4D5A-A3CE-A015AB933884}"/>
    <cellStyle name="Comma 4 2 2 2 4 2" xfId="22638" xr:uid="{60D14ABF-FE6C-498F-90F7-FA19D056354C}"/>
    <cellStyle name="Comma 4 2 2 2 4 3" xfId="34519" xr:uid="{415A9163-F7D4-4535-A88E-E236A5C2A0DE}"/>
    <cellStyle name="Comma 4 2 2 2 4 4" xfId="48776" xr:uid="{F3A95266-ACD9-4BE7-BDD5-7A63CAF373B1}"/>
    <cellStyle name="Comma 4 2 2 2 5" xfId="10757" xr:uid="{DE26374D-B599-4FEF-9D75-F3D9728DD5D0}"/>
    <cellStyle name="Comma 4 2 2 2 5 2" xfId="25014" xr:uid="{F4E828AA-1F83-449F-868D-54735157D248}"/>
    <cellStyle name="Comma 4 2 2 2 5 3" xfId="36895" xr:uid="{EAEC8753-107A-47B5-909D-C880C6C72F21}"/>
    <cellStyle name="Comma 4 2 2 2 5 4" xfId="51152" xr:uid="{59677650-EB64-4209-9591-AB55CD6CEB58}"/>
    <cellStyle name="Comma 4 2 2 2 6" xfId="13134" xr:uid="{69BCDD99-6794-4D35-9E20-53D288BB68B8}"/>
    <cellStyle name="Comma 4 2 2 2 6 2" xfId="39272" xr:uid="{A02A5064-71E6-4A14-9284-CA8AA80B6802}"/>
    <cellStyle name="Comma 4 2 2 2 6 3" xfId="53529" xr:uid="{7C50A199-D40A-439F-9649-B26B0CEE1417}"/>
    <cellStyle name="Comma 4 2 2 2 7" xfId="15510" xr:uid="{AE406A65-1515-4445-9974-6A0F8B42D403}"/>
    <cellStyle name="Comma 4 2 2 2 8" xfId="27391" xr:uid="{D10DFEBD-21B5-429F-B736-E92C305BF92F}"/>
    <cellStyle name="Comma 4 2 2 2 9" xfId="41648" xr:uid="{EE85E989-1943-41E4-8F1A-44A007668B93}"/>
    <cellStyle name="Comma 4 2 2 3" xfId="2045" xr:uid="{67624EB2-B3B1-4A16-8EFB-22B01200AE93}"/>
    <cellStyle name="Comma 4 2 2 3 2" xfId="4421" xr:uid="{0FC09738-121B-4C2F-8B4E-E9BCE4C1A930}"/>
    <cellStyle name="Comma 4 2 2 3 2 2" xfId="18678" xr:uid="{111BC4B1-ECDB-490F-B911-C9B4A49A7009}"/>
    <cellStyle name="Comma 4 2 2 3 2 3" xfId="30559" xr:uid="{E8742629-C738-472E-9C13-6A37F4760C8E}"/>
    <cellStyle name="Comma 4 2 2 3 2 4" xfId="44816" xr:uid="{AFF2F53A-6444-4EF6-96D0-FCFD91EA6DDD}"/>
    <cellStyle name="Comma 4 2 2 3 3" xfId="6797" xr:uid="{1C28F122-9DC8-42FE-8FAF-8A727AE8848B}"/>
    <cellStyle name="Comma 4 2 2 3 3 2" xfId="21054" xr:uid="{C6C9B470-F9C5-4BA9-8992-C3ED84C85F55}"/>
    <cellStyle name="Comma 4 2 2 3 3 3" xfId="32935" xr:uid="{BCCA1AD2-FB25-4C18-823D-4D5BB93AC049}"/>
    <cellStyle name="Comma 4 2 2 3 3 4" xfId="47192" xr:uid="{D275A4A1-AE1A-4668-AD7C-C2D1D2908C65}"/>
    <cellStyle name="Comma 4 2 2 3 4" xfId="9173" xr:uid="{E3F65824-1D67-4EBA-828E-8227F7CD829C}"/>
    <cellStyle name="Comma 4 2 2 3 4 2" xfId="23430" xr:uid="{94BD46FD-E987-422F-9CBC-9DCE575F45AF}"/>
    <cellStyle name="Comma 4 2 2 3 4 3" xfId="35311" xr:uid="{5FA957A4-672A-4D53-A3D2-4BE438990FD5}"/>
    <cellStyle name="Comma 4 2 2 3 4 4" xfId="49568" xr:uid="{FDC3D6C1-5BB7-4AEA-A77A-1D3A8CD0F005}"/>
    <cellStyle name="Comma 4 2 2 3 5" xfId="11549" xr:uid="{B1C55BCD-F0D4-4780-AEA9-598C17C7B86E}"/>
    <cellStyle name="Comma 4 2 2 3 5 2" xfId="25806" xr:uid="{E52CF29C-2AA3-4DE7-A5E1-BAFA60F7705B}"/>
    <cellStyle name="Comma 4 2 2 3 5 3" xfId="37687" xr:uid="{DF3F751E-24AF-4A4D-B4D5-2A9A7272DFFC}"/>
    <cellStyle name="Comma 4 2 2 3 5 4" xfId="51944" xr:uid="{3A33A921-0138-4974-9E93-49AC9077BAA8}"/>
    <cellStyle name="Comma 4 2 2 3 6" xfId="13926" xr:uid="{F5C94AA9-394F-4AA6-A178-A06ECD8317B2}"/>
    <cellStyle name="Comma 4 2 2 3 6 2" xfId="40064" xr:uid="{C0311934-2FDD-4C4A-A193-D1F811DAA2AC}"/>
    <cellStyle name="Comma 4 2 2 3 6 3" xfId="54321" xr:uid="{51752642-A226-4D08-8D46-769BD68F9FC7}"/>
    <cellStyle name="Comma 4 2 2 3 7" xfId="16302" xr:uid="{714973FE-D8E5-4565-A798-AACD2AC5C667}"/>
    <cellStyle name="Comma 4 2 2 3 8" xfId="28183" xr:uid="{91A9186B-A9BC-41A4-860F-856BB84C5537}"/>
    <cellStyle name="Comma 4 2 2 3 9" xfId="42440" xr:uid="{ECA8B953-7404-4F5B-93DA-A7E9D3542370}"/>
    <cellStyle name="Comma 4 2 2 4" xfId="2837" xr:uid="{E0D7AFA2-2499-4AA6-8D3F-9B54B36C501C}"/>
    <cellStyle name="Comma 4 2 2 4 2" xfId="17094" xr:uid="{6A763679-3D8A-4DB9-8174-BEF065CE0255}"/>
    <cellStyle name="Comma 4 2 2 4 3" xfId="28975" xr:uid="{C14380CC-0A99-442F-9CFC-BC1DDD789099}"/>
    <cellStyle name="Comma 4 2 2 4 4" xfId="43232" xr:uid="{9850EBF9-8048-4661-B979-EBF0E7D32416}"/>
    <cellStyle name="Comma 4 2 2 5" xfId="5213" xr:uid="{747620C0-D471-4545-BDB7-02F643D3195C}"/>
    <cellStyle name="Comma 4 2 2 5 2" xfId="19470" xr:uid="{EF787002-1AA5-41E1-81F8-029B05E64B39}"/>
    <cellStyle name="Comma 4 2 2 5 3" xfId="31351" xr:uid="{EF886B96-0F6F-4D14-85A5-9A29ECE89AD5}"/>
    <cellStyle name="Comma 4 2 2 5 4" xfId="45608" xr:uid="{E29B28FB-5D34-43B5-A5EC-A588615771D2}"/>
    <cellStyle name="Comma 4 2 2 6" xfId="7589" xr:uid="{40BF2B7A-9191-4827-AA0C-10A12D5C22D1}"/>
    <cellStyle name="Comma 4 2 2 6 2" xfId="21846" xr:uid="{5BD581C7-DFFC-4E45-8B86-EFE145D57870}"/>
    <cellStyle name="Comma 4 2 2 6 3" xfId="33727" xr:uid="{A0733989-EE4C-4DC2-82AB-5BD2F6B40ED3}"/>
    <cellStyle name="Comma 4 2 2 6 4" xfId="47984" xr:uid="{B12E7111-A4CD-46D6-BB36-7BA3385C2E2A}"/>
    <cellStyle name="Comma 4 2 2 7" xfId="9965" xr:uid="{3DE51F27-7287-4CB2-9AC9-EC2ED25999EB}"/>
    <cellStyle name="Comma 4 2 2 7 2" xfId="24222" xr:uid="{45940418-B1B5-4F64-B30E-51CFBAB357C4}"/>
    <cellStyle name="Comma 4 2 2 7 3" xfId="36103" xr:uid="{9F32CCA8-E97B-40AE-ADE3-F6DC5CAD5BA2}"/>
    <cellStyle name="Comma 4 2 2 7 4" xfId="50360" xr:uid="{11782E5D-3030-4E12-9A42-F77039120372}"/>
    <cellStyle name="Comma 4 2 2 8" xfId="12342" xr:uid="{1A16630A-AF4D-4F59-B1A2-2A265AB46C36}"/>
    <cellStyle name="Comma 4 2 2 8 2" xfId="38480" xr:uid="{D2796A70-9F7A-4977-90DD-0368F3B66B26}"/>
    <cellStyle name="Comma 4 2 2 8 3" xfId="52737" xr:uid="{1407AD1D-CF67-47D0-BA92-C4C48E482AD3}"/>
    <cellStyle name="Comma 4 2 2 9" xfId="14718" xr:uid="{F94BE68B-99D9-4B22-B1AA-5F46873520BA}"/>
    <cellStyle name="Comma 4 2 3" xfId="893" xr:uid="{58C65DA0-918B-4434-B9A1-5FBA7A7288D5}"/>
    <cellStyle name="Comma 4 2 3 2" xfId="3269" xr:uid="{E1F0D6AD-56A6-43C0-93CB-430E4031DD3A}"/>
    <cellStyle name="Comma 4 2 3 2 2" xfId="17526" xr:uid="{7D50BBC6-B543-464C-93C7-0DF7E201EDE0}"/>
    <cellStyle name="Comma 4 2 3 2 3" xfId="29407" xr:uid="{E608D54F-1D5B-41B1-9B14-FB6610BE2465}"/>
    <cellStyle name="Comma 4 2 3 2 4" xfId="43664" xr:uid="{CD90C876-9744-4A83-9C7A-F7730DD41239}"/>
    <cellStyle name="Comma 4 2 3 3" xfId="5645" xr:uid="{5522D001-3F74-4F39-B221-BEA0A0798B56}"/>
    <cellStyle name="Comma 4 2 3 3 2" xfId="19902" xr:uid="{C59CAC19-D962-4200-8156-9BFC08D8B1DC}"/>
    <cellStyle name="Comma 4 2 3 3 3" xfId="31783" xr:uid="{A7E57EE4-D8BC-464D-B1A8-BB011D820640}"/>
    <cellStyle name="Comma 4 2 3 3 4" xfId="46040" xr:uid="{CA5A00C3-4D88-4829-956C-4D3011F9148A}"/>
    <cellStyle name="Comma 4 2 3 4" xfId="8021" xr:uid="{6EE04736-DA96-41AA-9ADA-C093F9CC17A1}"/>
    <cellStyle name="Comma 4 2 3 4 2" xfId="22278" xr:uid="{78BBB15C-0CA8-4CD9-8184-F11BF5825B59}"/>
    <cellStyle name="Comma 4 2 3 4 3" xfId="34159" xr:uid="{A8E8E09E-C258-49B5-95D4-3D953E579C56}"/>
    <cellStyle name="Comma 4 2 3 4 4" xfId="48416" xr:uid="{821FF691-35BF-474D-B033-789DFA5C7070}"/>
    <cellStyle name="Comma 4 2 3 5" xfId="10397" xr:uid="{71456C3B-4A2F-4027-8E21-52809F098620}"/>
    <cellStyle name="Comma 4 2 3 5 2" xfId="24654" xr:uid="{B1274AA9-1BEB-49FF-81F5-A84A8E4CD2BE}"/>
    <cellStyle name="Comma 4 2 3 5 3" xfId="36535" xr:uid="{7D1AD12A-9607-4024-BDD2-D80EBE976767}"/>
    <cellStyle name="Comma 4 2 3 5 4" xfId="50792" xr:uid="{D6D19C92-DB6A-4520-BF7D-745F1C30F430}"/>
    <cellStyle name="Comma 4 2 3 6" xfId="12774" xr:uid="{742C36A2-A6CC-4AB7-A8D1-193CF477D62D}"/>
    <cellStyle name="Comma 4 2 3 6 2" xfId="38912" xr:uid="{101586F6-7BCD-4C2C-9D6B-5BFD8D74CDAC}"/>
    <cellStyle name="Comma 4 2 3 6 3" xfId="53169" xr:uid="{EB2224F1-723C-47BD-A69C-C8B52F5F6E3C}"/>
    <cellStyle name="Comma 4 2 3 7" xfId="15150" xr:uid="{1ED584B7-E02B-4917-B636-7828B3E7906C}"/>
    <cellStyle name="Comma 4 2 3 8" xfId="27031" xr:uid="{06D26039-F357-43D5-B606-52686FBBBA1A}"/>
    <cellStyle name="Comma 4 2 3 9" xfId="41288" xr:uid="{4B6E3837-71CD-4FE8-9399-C645536C5893}"/>
    <cellStyle name="Comma 4 2 4" xfId="1685" xr:uid="{3120AA32-9D30-4012-84B4-DA2E15052C60}"/>
    <cellStyle name="Comma 4 2 4 2" xfId="4061" xr:uid="{295741C4-9037-4743-8822-977B4FD3144A}"/>
    <cellStyle name="Comma 4 2 4 2 2" xfId="18318" xr:uid="{E42D54D5-2046-4C19-94F4-3727CCF703A0}"/>
    <cellStyle name="Comma 4 2 4 2 3" xfId="30199" xr:uid="{38B00E82-2B0A-4C93-8D08-1F37E0EF1F79}"/>
    <cellStyle name="Comma 4 2 4 2 4" xfId="44456" xr:uid="{084A3BA2-CA82-4492-9D43-3A9A36C6EDDF}"/>
    <cellStyle name="Comma 4 2 4 3" xfId="6437" xr:uid="{0B071B80-2A00-4FAF-8A45-54C3E3175FB4}"/>
    <cellStyle name="Comma 4 2 4 3 2" xfId="20694" xr:uid="{5C3A2692-2BE2-4715-B6A3-2C45318EC3DD}"/>
    <cellStyle name="Comma 4 2 4 3 3" xfId="32575" xr:uid="{135D73FC-1DE2-468A-873F-BDBA52DA7261}"/>
    <cellStyle name="Comma 4 2 4 3 4" xfId="46832" xr:uid="{D0967759-1365-465A-A598-74C9B2873096}"/>
    <cellStyle name="Comma 4 2 4 4" xfId="8813" xr:uid="{6FDCBC18-BF2D-4E36-B020-853E96A72D23}"/>
    <cellStyle name="Comma 4 2 4 4 2" xfId="23070" xr:uid="{185E33A8-2AD3-43BB-957E-4B8C641826CB}"/>
    <cellStyle name="Comma 4 2 4 4 3" xfId="34951" xr:uid="{74B819F9-03C4-4074-9E91-1FBDDEBD005A}"/>
    <cellStyle name="Comma 4 2 4 4 4" xfId="49208" xr:uid="{07903BFF-CD66-4C35-980A-DB35EF04E71C}"/>
    <cellStyle name="Comma 4 2 4 5" xfId="11189" xr:uid="{F5149DEE-80F5-469E-A5D9-62055BF49171}"/>
    <cellStyle name="Comma 4 2 4 5 2" xfId="25446" xr:uid="{5929D474-94AB-4A84-A462-37E0032CCE3C}"/>
    <cellStyle name="Comma 4 2 4 5 3" xfId="37327" xr:uid="{135F45DE-D4D8-44B5-A671-0D03D9DAAC89}"/>
    <cellStyle name="Comma 4 2 4 5 4" xfId="51584" xr:uid="{09492E85-84AE-4EC3-93DA-EA1B3FDB4028}"/>
    <cellStyle name="Comma 4 2 4 6" xfId="13566" xr:uid="{95E4278C-760C-4F35-9748-D0902A1918E1}"/>
    <cellStyle name="Comma 4 2 4 6 2" xfId="39704" xr:uid="{AE135E6D-83FB-43BC-B219-3F7D68D65E6F}"/>
    <cellStyle name="Comma 4 2 4 6 3" xfId="53961" xr:uid="{422DA930-C1DA-413D-832B-0FCBF6B1AA8E}"/>
    <cellStyle name="Comma 4 2 4 7" xfId="15942" xr:uid="{E5E04273-64A8-489F-8915-601206E613B6}"/>
    <cellStyle name="Comma 4 2 4 8" xfId="27823" xr:uid="{73CC72B2-78F6-4D3B-B798-2FE21C5F110E}"/>
    <cellStyle name="Comma 4 2 4 9" xfId="42080" xr:uid="{BAC3FB48-DC86-4520-8150-F2FAD4310773}"/>
    <cellStyle name="Comma 4 2 5" xfId="2477" xr:uid="{A86032FC-F7AC-419A-9F76-ECB69ECA8823}"/>
    <cellStyle name="Comma 4 2 5 2" xfId="16734" xr:uid="{745E9ED1-F4A3-4567-A5C1-BE222ECA3F97}"/>
    <cellStyle name="Comma 4 2 5 3" xfId="28615" xr:uid="{332812BF-B29F-4E12-A472-55E194D40A45}"/>
    <cellStyle name="Comma 4 2 5 4" xfId="42872" xr:uid="{5F70DDA7-EA01-4E2C-8CCD-E5FC3E8D379A}"/>
    <cellStyle name="Comma 4 2 6" xfId="4853" xr:uid="{5F29FDC7-6B9C-448D-B96C-52A64E9D23E1}"/>
    <cellStyle name="Comma 4 2 6 2" xfId="19110" xr:uid="{FF7FA942-887B-4E97-B9A3-7150A4A81037}"/>
    <cellStyle name="Comma 4 2 6 3" xfId="30991" xr:uid="{E413C8A3-A3A4-4C30-8360-1497C29CC545}"/>
    <cellStyle name="Comma 4 2 6 4" xfId="45248" xr:uid="{9FDE6214-0C8D-49C5-9E00-9F2F6269A64A}"/>
    <cellStyle name="Comma 4 2 7" xfId="7229" xr:uid="{F1262C86-D833-4B28-99EF-BEDA531093ED}"/>
    <cellStyle name="Comma 4 2 7 2" xfId="21486" xr:uid="{ED73F364-7E7E-40E8-9C11-97FA9A1FE7CE}"/>
    <cellStyle name="Comma 4 2 7 3" xfId="33367" xr:uid="{B90E078B-E91F-4273-B0FB-57EF9B3F7FAD}"/>
    <cellStyle name="Comma 4 2 7 4" xfId="47624" xr:uid="{AFF5DD69-0A96-412B-811B-CE731A944804}"/>
    <cellStyle name="Comma 4 2 8" xfId="9605" xr:uid="{CD9903E9-F9FB-43FA-A254-320271A5DD92}"/>
    <cellStyle name="Comma 4 2 8 2" xfId="23862" xr:uid="{BC047546-BA96-457D-A804-5E7445B5954F}"/>
    <cellStyle name="Comma 4 2 8 3" xfId="35743" xr:uid="{4D222DAD-FD8E-4745-94E5-CD03DD298886}"/>
    <cellStyle name="Comma 4 2 8 4" xfId="50000" xr:uid="{DA3DC141-21DD-406D-8A53-2B1BA29A8942}"/>
    <cellStyle name="Comma 4 2 9" xfId="11982" xr:uid="{DA2538D9-2559-4837-8695-459D4FC2C85D}"/>
    <cellStyle name="Comma 4 2 9 2" xfId="38120" xr:uid="{C7BF5BB7-EDC3-4644-8792-EFCBBC7BEB85}"/>
    <cellStyle name="Comma 4 2 9 3" xfId="52377" xr:uid="{8CF832D0-A33C-4A67-B304-DFD0B9B80BAA}"/>
    <cellStyle name="Comma 4 20" xfId="9569" xr:uid="{C118E6C2-63CC-4943-846C-AB9C96D8D64E}"/>
    <cellStyle name="Comma 4 20 2" xfId="23826" xr:uid="{5ADCC3F4-602E-4969-818C-A0EC590BB244}"/>
    <cellStyle name="Comma 4 20 3" xfId="35707" xr:uid="{B8D1D944-C36E-4C88-A5F6-1B8367F43F0D}"/>
    <cellStyle name="Comma 4 20 4" xfId="49964" xr:uid="{A8D17225-6CA3-490E-B95F-99CE38BA2182}"/>
    <cellStyle name="Comma 4 21" xfId="11946" xr:uid="{CE924249-4721-4EF1-B15B-2DD2848687DB}"/>
    <cellStyle name="Comma 4 21 2" xfId="38084" xr:uid="{6575DBCE-17F6-49AB-B1B5-59092C2B4A5F}"/>
    <cellStyle name="Comma 4 21 3" xfId="52341" xr:uid="{5A187503-ECF1-41D6-9B78-10B4E33A454B}"/>
    <cellStyle name="Comma 4 22" xfId="14322" xr:uid="{98F2E37D-F500-4395-84AB-560D1D399229}"/>
    <cellStyle name="Comma 4 23" xfId="26203" xr:uid="{00E6B8B3-2642-49A7-BF3A-330D047E59D9}"/>
    <cellStyle name="Comma 4 24" xfId="40460" xr:uid="{0B857EF6-BA99-4F87-AABC-504B1CB6A2F6}"/>
    <cellStyle name="Comma 4 3" xfId="137" xr:uid="{0F7DF11C-2EAF-4EF5-A9C6-2BFD413B92A7}"/>
    <cellStyle name="Comma 4 3 10" xfId="14394" xr:uid="{89EBC824-078D-4024-B32A-1B726E0CCA07}"/>
    <cellStyle name="Comma 4 3 11" xfId="26275" xr:uid="{55DC44EF-E3A5-45D5-A0B3-B73306958FE5}"/>
    <cellStyle name="Comma 4 3 12" xfId="40532" xr:uid="{D382B7FB-F298-486A-904E-24DD1EDA69FA}"/>
    <cellStyle name="Comma 4 3 2" xfId="497" xr:uid="{1A606E68-4544-45F8-A9CB-56509B34EB5D}"/>
    <cellStyle name="Comma 4 3 2 10" xfId="26635" xr:uid="{D7CA48B1-8446-47D4-AADE-3A52E24BDB16}"/>
    <cellStyle name="Comma 4 3 2 11" xfId="40892" xr:uid="{E6A05F5E-FA94-4B56-977A-48B7087F5740}"/>
    <cellStyle name="Comma 4 3 2 2" xfId="1289" xr:uid="{855BDCC9-D77B-4C2D-BCF3-D384C27FA6B1}"/>
    <cellStyle name="Comma 4 3 2 2 2" xfId="3665" xr:uid="{B635DB90-24DC-4ED3-BF6F-75B64138E1F6}"/>
    <cellStyle name="Comma 4 3 2 2 2 2" xfId="17922" xr:uid="{83D464C8-F4D2-4C33-98AB-3EC89CC8B132}"/>
    <cellStyle name="Comma 4 3 2 2 2 3" xfId="29803" xr:uid="{1A03BB19-B3A8-42A0-9D3F-D3B41CE51BF3}"/>
    <cellStyle name="Comma 4 3 2 2 2 4" xfId="44060" xr:uid="{EA02D8F6-B792-4EDC-878A-4F0471B6E535}"/>
    <cellStyle name="Comma 4 3 2 2 3" xfId="6041" xr:uid="{CB2E8ECD-91C2-4587-B745-351EB02B112E}"/>
    <cellStyle name="Comma 4 3 2 2 3 2" xfId="20298" xr:uid="{EFFE6DE7-1845-4CE3-877A-9E02AF994553}"/>
    <cellStyle name="Comma 4 3 2 2 3 3" xfId="32179" xr:uid="{D329F469-B42A-41EC-8202-66D6814F4D16}"/>
    <cellStyle name="Comma 4 3 2 2 3 4" xfId="46436" xr:uid="{E7A8517B-59B6-40EB-B193-9C2B7094C4C4}"/>
    <cellStyle name="Comma 4 3 2 2 4" xfId="8417" xr:uid="{08F01B0D-64FE-4A9C-83C9-24631F821633}"/>
    <cellStyle name="Comma 4 3 2 2 4 2" xfId="22674" xr:uid="{1105ECAB-CA27-4D11-B648-29BA6B670456}"/>
    <cellStyle name="Comma 4 3 2 2 4 3" xfId="34555" xr:uid="{6DA7463E-E32A-422D-9219-0DF02E7F7DAE}"/>
    <cellStyle name="Comma 4 3 2 2 4 4" xfId="48812" xr:uid="{F7512879-5EDE-4C1C-9AEC-3F35CD92B9F8}"/>
    <cellStyle name="Comma 4 3 2 2 5" xfId="10793" xr:uid="{1E17193B-746F-46D1-B36D-3D90111DA711}"/>
    <cellStyle name="Comma 4 3 2 2 5 2" xfId="25050" xr:uid="{40AF3099-258E-444E-8D41-4E56C633CDE2}"/>
    <cellStyle name="Comma 4 3 2 2 5 3" xfId="36931" xr:uid="{9A7F2A7C-0DB4-46D8-B9E3-A8D4C157E495}"/>
    <cellStyle name="Comma 4 3 2 2 5 4" xfId="51188" xr:uid="{CF8A7DFB-7AAD-4CBA-8641-B6A23DDE5FF8}"/>
    <cellStyle name="Comma 4 3 2 2 6" xfId="13170" xr:uid="{086EACA3-D250-465B-ACFC-A41B29ED6D54}"/>
    <cellStyle name="Comma 4 3 2 2 6 2" xfId="39308" xr:uid="{82909F83-C2D0-4A7B-9650-C208F607460F}"/>
    <cellStyle name="Comma 4 3 2 2 6 3" xfId="53565" xr:uid="{12A2D515-C118-4583-8F38-CCF615E9C628}"/>
    <cellStyle name="Comma 4 3 2 2 7" xfId="15546" xr:uid="{521C449B-C798-44E3-9B52-2E833A5C35B2}"/>
    <cellStyle name="Comma 4 3 2 2 8" xfId="27427" xr:uid="{CCC8F4D6-7B81-45C3-AB15-FCECC5C6DD13}"/>
    <cellStyle name="Comma 4 3 2 2 9" xfId="41684" xr:uid="{A6CE7A8A-6CF4-4EC3-86E8-EAB65DD83719}"/>
    <cellStyle name="Comma 4 3 2 3" xfId="2081" xr:uid="{BCFD7310-401F-47F8-893D-89CD74E3E927}"/>
    <cellStyle name="Comma 4 3 2 3 2" xfId="4457" xr:uid="{ACF8B410-05BB-4D89-B77D-D8A025937CF9}"/>
    <cellStyle name="Comma 4 3 2 3 2 2" xfId="18714" xr:uid="{9B4E5698-CF69-441D-8244-AD4ACF63624D}"/>
    <cellStyle name="Comma 4 3 2 3 2 3" xfId="30595" xr:uid="{1C826C62-28A0-4FC4-A106-A5D77C69C0DF}"/>
    <cellStyle name="Comma 4 3 2 3 2 4" xfId="44852" xr:uid="{477E0ECE-61C1-4338-BCCE-0BEF6AE0CE17}"/>
    <cellStyle name="Comma 4 3 2 3 3" xfId="6833" xr:uid="{CF6951D9-9B08-447F-8884-BBE56F78E64D}"/>
    <cellStyle name="Comma 4 3 2 3 3 2" xfId="21090" xr:uid="{5363DC45-779D-438D-AEF8-3C0D1F9AA3DA}"/>
    <cellStyle name="Comma 4 3 2 3 3 3" xfId="32971" xr:uid="{7E009B9B-AE4C-45E6-9C1C-0A9CBB75FDD5}"/>
    <cellStyle name="Comma 4 3 2 3 3 4" xfId="47228" xr:uid="{D10E962A-C886-4D3A-AE8F-2C2924B056E5}"/>
    <cellStyle name="Comma 4 3 2 3 4" xfId="9209" xr:uid="{E1802C26-C092-471A-8CF7-9776F6701132}"/>
    <cellStyle name="Comma 4 3 2 3 4 2" xfId="23466" xr:uid="{6BD3F7EB-37D5-43D1-97F2-52218CC10B03}"/>
    <cellStyle name="Comma 4 3 2 3 4 3" xfId="35347" xr:uid="{260555DF-8495-48F7-AB31-9C1F1BED6F39}"/>
    <cellStyle name="Comma 4 3 2 3 4 4" xfId="49604" xr:uid="{1D6F4E15-27C3-4C5B-AB47-138AA43EB23D}"/>
    <cellStyle name="Comma 4 3 2 3 5" xfId="11585" xr:uid="{1CBAF254-2C82-47B6-92F1-6A82ADB6DABC}"/>
    <cellStyle name="Comma 4 3 2 3 5 2" xfId="25842" xr:uid="{42F41027-7477-4501-BCEF-93FE70CB3265}"/>
    <cellStyle name="Comma 4 3 2 3 5 3" xfId="37723" xr:uid="{6A2D6122-CD9C-4A3E-8D52-ACD8C4C93859}"/>
    <cellStyle name="Comma 4 3 2 3 5 4" xfId="51980" xr:uid="{91FCB18C-8949-4C11-9D7D-7ECC8019979D}"/>
    <cellStyle name="Comma 4 3 2 3 6" xfId="13962" xr:uid="{ACF8365F-C085-48DB-853A-C51BBE714E4C}"/>
    <cellStyle name="Comma 4 3 2 3 6 2" xfId="40100" xr:uid="{2FCE1DE0-5BDE-48F1-B548-558A543EC6E0}"/>
    <cellStyle name="Comma 4 3 2 3 6 3" xfId="54357" xr:uid="{BBB3A779-641A-468A-A588-DF6BA638BE0E}"/>
    <cellStyle name="Comma 4 3 2 3 7" xfId="16338" xr:uid="{4410F869-D221-421E-B6BD-1B86ED832D9B}"/>
    <cellStyle name="Comma 4 3 2 3 8" xfId="28219" xr:uid="{AFA4CCF9-0BEF-42C4-B8B2-991FEA51EFB7}"/>
    <cellStyle name="Comma 4 3 2 3 9" xfId="42476" xr:uid="{FA9953DD-798F-40B9-890E-BB9F1BA0E6B4}"/>
    <cellStyle name="Comma 4 3 2 4" xfId="2873" xr:uid="{1C4FA22D-EC24-4AF7-AF96-8A74BF973AE1}"/>
    <cellStyle name="Comma 4 3 2 4 2" xfId="17130" xr:uid="{31D81537-FE3A-43F3-8E9F-1E90F7DDD71D}"/>
    <cellStyle name="Comma 4 3 2 4 3" xfId="29011" xr:uid="{2018BFB0-DBA0-4995-B02F-C36F1792C2AB}"/>
    <cellStyle name="Comma 4 3 2 4 4" xfId="43268" xr:uid="{B058F540-EC22-4427-B97D-B67991F6D15D}"/>
    <cellStyle name="Comma 4 3 2 5" xfId="5249" xr:uid="{25EC822C-E055-4E3D-BA51-E63606067A68}"/>
    <cellStyle name="Comma 4 3 2 5 2" xfId="19506" xr:uid="{77F604E3-1EF5-4166-98BD-41947013EC70}"/>
    <cellStyle name="Comma 4 3 2 5 3" xfId="31387" xr:uid="{6460EA1B-A6F3-4283-962A-25977EDF29BE}"/>
    <cellStyle name="Comma 4 3 2 5 4" xfId="45644" xr:uid="{56D0DA6A-6F81-4ECA-BB3F-195571C80B15}"/>
    <cellStyle name="Comma 4 3 2 6" xfId="7625" xr:uid="{9E90B47A-0A6A-4B93-B315-3AC79CFC2FEF}"/>
    <cellStyle name="Comma 4 3 2 6 2" xfId="21882" xr:uid="{4330F963-6BC0-40EC-B597-5ED8A2A5B34F}"/>
    <cellStyle name="Comma 4 3 2 6 3" xfId="33763" xr:uid="{AE545639-19D1-4063-98A5-55E9F6120F03}"/>
    <cellStyle name="Comma 4 3 2 6 4" xfId="48020" xr:uid="{078872F7-5548-4A70-9375-3EAD3F671C55}"/>
    <cellStyle name="Comma 4 3 2 7" xfId="10001" xr:uid="{3D4B1A18-7268-4138-8932-E583CF911D7F}"/>
    <cellStyle name="Comma 4 3 2 7 2" xfId="24258" xr:uid="{B9CE462D-93FE-4857-9114-8DFC74282238}"/>
    <cellStyle name="Comma 4 3 2 7 3" xfId="36139" xr:uid="{F056287F-4AD2-4991-AADD-C70E5D02CDFC}"/>
    <cellStyle name="Comma 4 3 2 7 4" xfId="50396" xr:uid="{0AA57B51-8A91-4F40-8ECB-5C0A2E7E76E1}"/>
    <cellStyle name="Comma 4 3 2 8" xfId="12378" xr:uid="{D246E4CB-F165-40BC-9DDC-7A73DA6BEE85}"/>
    <cellStyle name="Comma 4 3 2 8 2" xfId="38516" xr:uid="{C6E04FAC-C8FF-41A3-B9DC-B61BEDAE8182}"/>
    <cellStyle name="Comma 4 3 2 8 3" xfId="52773" xr:uid="{E782DF1A-9C14-4E0D-AE8E-BD9F00BD29BE}"/>
    <cellStyle name="Comma 4 3 2 9" xfId="14754" xr:uid="{2B379262-902E-4352-BF88-C5FF656D40D8}"/>
    <cellStyle name="Comma 4 3 3" xfId="929" xr:uid="{F8108B1F-A8FC-4B97-AD87-4EB5D9CF639B}"/>
    <cellStyle name="Comma 4 3 3 2" xfId="3305" xr:uid="{32084F39-D215-46E8-A1A3-82289EFBF23D}"/>
    <cellStyle name="Comma 4 3 3 2 2" xfId="17562" xr:uid="{09AD44B9-AE4A-4DA1-9D83-53482D7CF8B9}"/>
    <cellStyle name="Comma 4 3 3 2 3" xfId="29443" xr:uid="{03BEB52E-3F81-49E6-9BA3-95754A8958B1}"/>
    <cellStyle name="Comma 4 3 3 2 4" xfId="43700" xr:uid="{CCBE0B65-2041-4FE4-87AF-F829ECDAE81F}"/>
    <cellStyle name="Comma 4 3 3 3" xfId="5681" xr:uid="{F9998992-193B-4590-A909-5B2626B27063}"/>
    <cellStyle name="Comma 4 3 3 3 2" xfId="19938" xr:uid="{6D9D2145-3301-4DDC-828B-159CBDEC9115}"/>
    <cellStyle name="Comma 4 3 3 3 3" xfId="31819" xr:uid="{851D6125-06E4-49CA-B7C6-C23A0A91A63B}"/>
    <cellStyle name="Comma 4 3 3 3 4" xfId="46076" xr:uid="{468BC20D-635C-41A0-8292-E1A9344F6DFC}"/>
    <cellStyle name="Comma 4 3 3 4" xfId="8057" xr:uid="{A295F31D-A4C0-4D4E-A9D0-605DA8106339}"/>
    <cellStyle name="Comma 4 3 3 4 2" xfId="22314" xr:uid="{2C93F9CB-6739-4802-8AE8-B562DF0CA134}"/>
    <cellStyle name="Comma 4 3 3 4 3" xfId="34195" xr:uid="{8AAC7DF9-B259-4B95-9953-DE28A7944FF4}"/>
    <cellStyle name="Comma 4 3 3 4 4" xfId="48452" xr:uid="{E3292390-059A-46A6-BDB7-AC51998309B0}"/>
    <cellStyle name="Comma 4 3 3 5" xfId="10433" xr:uid="{901D9669-2B9C-483C-A080-8D9CDA9C4942}"/>
    <cellStyle name="Comma 4 3 3 5 2" xfId="24690" xr:uid="{A188C136-7F3E-49CC-AA46-F5DA8D9BB252}"/>
    <cellStyle name="Comma 4 3 3 5 3" xfId="36571" xr:uid="{BB97BF95-DC05-4435-9805-2F8FBCC5A811}"/>
    <cellStyle name="Comma 4 3 3 5 4" xfId="50828" xr:uid="{D24EAD08-4756-4FF3-AB42-6E79B17482FD}"/>
    <cellStyle name="Comma 4 3 3 6" xfId="12810" xr:uid="{459FD19E-F1FE-4BEC-A457-F3FF71CFCDB3}"/>
    <cellStyle name="Comma 4 3 3 6 2" xfId="38948" xr:uid="{6A8802D8-A18E-4617-9F0A-E21B7949A2A1}"/>
    <cellStyle name="Comma 4 3 3 6 3" xfId="53205" xr:uid="{458C2AE2-D635-4078-B8EB-6595EFEEEFE3}"/>
    <cellStyle name="Comma 4 3 3 7" xfId="15186" xr:uid="{64E8A7AF-1C0B-461C-ACA7-3B018C6C7823}"/>
    <cellStyle name="Comma 4 3 3 8" xfId="27067" xr:uid="{FE566CC5-F9A3-4BBF-8FC7-673E0031818B}"/>
    <cellStyle name="Comma 4 3 3 9" xfId="41324" xr:uid="{C4E3153D-1C31-42D2-823C-259451323A5B}"/>
    <cellStyle name="Comma 4 3 4" xfId="1721" xr:uid="{96C7FCEA-4DF4-42E2-8199-6B96F03464FB}"/>
    <cellStyle name="Comma 4 3 4 2" xfId="4097" xr:uid="{37D67420-5B4C-4A6C-AF39-ABC24F1F86DA}"/>
    <cellStyle name="Comma 4 3 4 2 2" xfId="18354" xr:uid="{FC27081F-965F-4374-9D13-C5B0D4F0FF5C}"/>
    <cellStyle name="Comma 4 3 4 2 3" xfId="30235" xr:uid="{CF10C051-266C-4254-8F02-B8003A4D5B34}"/>
    <cellStyle name="Comma 4 3 4 2 4" xfId="44492" xr:uid="{E7E9D9F8-727B-4E16-B88D-5F88F6697323}"/>
    <cellStyle name="Comma 4 3 4 3" xfId="6473" xr:uid="{E7522520-A395-4C3F-B43D-B287E0D2296C}"/>
    <cellStyle name="Comma 4 3 4 3 2" xfId="20730" xr:uid="{D6F021BA-8638-44AE-9326-1F5780336B80}"/>
    <cellStyle name="Comma 4 3 4 3 3" xfId="32611" xr:uid="{09F08E12-8A48-4A90-9843-D40AECF84195}"/>
    <cellStyle name="Comma 4 3 4 3 4" xfId="46868" xr:uid="{9CFEACDE-9599-4E2D-982D-F096AF24C8BF}"/>
    <cellStyle name="Comma 4 3 4 4" xfId="8849" xr:uid="{989A204E-3BA3-43F3-9D55-D47F97C5CB1B}"/>
    <cellStyle name="Comma 4 3 4 4 2" xfId="23106" xr:uid="{52BED43D-F9C2-48B9-90BC-59EDF69AC911}"/>
    <cellStyle name="Comma 4 3 4 4 3" xfId="34987" xr:uid="{3B484AF8-CB71-4400-95C9-3233231F30C9}"/>
    <cellStyle name="Comma 4 3 4 4 4" xfId="49244" xr:uid="{286AD4CF-5525-478A-9549-DC5C5138CC1B}"/>
    <cellStyle name="Comma 4 3 4 5" xfId="11225" xr:uid="{5BD32E88-E2AF-4FBE-B3CD-029ACC9F3A81}"/>
    <cellStyle name="Comma 4 3 4 5 2" xfId="25482" xr:uid="{8921C468-D7CA-4C51-9440-4D361AC0EBBF}"/>
    <cellStyle name="Comma 4 3 4 5 3" xfId="37363" xr:uid="{24DC3635-B37F-4807-872F-269D3278B3D7}"/>
    <cellStyle name="Comma 4 3 4 5 4" xfId="51620" xr:uid="{74991882-5820-411B-AC62-2FC594E6287E}"/>
    <cellStyle name="Comma 4 3 4 6" xfId="13602" xr:uid="{695167A4-ADF5-42AE-9B28-7D2BE61B1629}"/>
    <cellStyle name="Comma 4 3 4 6 2" xfId="39740" xr:uid="{636DA47E-D936-4C07-9216-C095B37EFC3A}"/>
    <cellStyle name="Comma 4 3 4 6 3" xfId="53997" xr:uid="{87EF8A14-FC2E-418B-9143-1E519FE52FC3}"/>
    <cellStyle name="Comma 4 3 4 7" xfId="15978" xr:uid="{3A298A2F-C6D1-49B0-ABA6-1AF45F2BDE0E}"/>
    <cellStyle name="Comma 4 3 4 8" xfId="27859" xr:uid="{C35D0A65-F8AF-4374-A583-AD5C32E9B9D0}"/>
    <cellStyle name="Comma 4 3 4 9" xfId="42116" xr:uid="{550EB18A-AD10-4334-A19B-292CF390DF88}"/>
    <cellStyle name="Comma 4 3 5" xfId="2513" xr:uid="{CAA24556-A871-492A-9CA9-6CA3F10EAB9A}"/>
    <cellStyle name="Comma 4 3 5 2" xfId="16770" xr:uid="{89036ACF-5141-4F22-9956-032821AD3DC3}"/>
    <cellStyle name="Comma 4 3 5 3" xfId="28651" xr:uid="{F66FE78C-4186-4F0E-BCE2-F5453A00D615}"/>
    <cellStyle name="Comma 4 3 5 4" xfId="42908" xr:uid="{4D03B891-722A-4D77-BE66-5B8ECA57DA37}"/>
    <cellStyle name="Comma 4 3 6" xfId="4889" xr:uid="{3291D5BC-9EEA-460F-B302-686856252C8D}"/>
    <cellStyle name="Comma 4 3 6 2" xfId="19146" xr:uid="{9D736464-D8EE-44FA-AA12-1FE0B5148548}"/>
    <cellStyle name="Comma 4 3 6 3" xfId="31027" xr:uid="{69A16140-1E44-4296-A1D9-77BBE3980476}"/>
    <cellStyle name="Comma 4 3 6 4" xfId="45284" xr:uid="{FAB1EF27-AB12-4861-9D8D-060D000DBE8F}"/>
    <cellStyle name="Comma 4 3 7" xfId="7265" xr:uid="{49110A81-31B4-42B7-9BEA-1B32DA1477C1}"/>
    <cellStyle name="Comma 4 3 7 2" xfId="21522" xr:uid="{5DAED357-D47C-48EA-B0C7-FE58497AC0BF}"/>
    <cellStyle name="Comma 4 3 7 3" xfId="33403" xr:uid="{C8FAEABF-4D0D-4A9A-A1B3-06F46AC3F454}"/>
    <cellStyle name="Comma 4 3 7 4" xfId="47660" xr:uid="{89A1CE9B-A2AB-4FAE-8543-97F1876D314E}"/>
    <cellStyle name="Comma 4 3 8" xfId="9641" xr:uid="{CEB54BD0-D773-4A94-AFA6-E2AA068A5617}"/>
    <cellStyle name="Comma 4 3 8 2" xfId="23898" xr:uid="{5BD5F0DF-7C11-47EF-AF8A-BB73260B01B0}"/>
    <cellStyle name="Comma 4 3 8 3" xfId="35779" xr:uid="{B4C57D75-C111-4976-8868-16AFB6E3493F}"/>
    <cellStyle name="Comma 4 3 8 4" xfId="50036" xr:uid="{078C8CC0-BB28-4C55-8689-50D1B9827B53}"/>
    <cellStyle name="Comma 4 3 9" xfId="12018" xr:uid="{6846A2CC-0C9B-49DF-A6F5-8D1528A813EB}"/>
    <cellStyle name="Comma 4 3 9 2" xfId="38156" xr:uid="{EA879E2F-2313-4729-A5A5-81E728B4CA0F}"/>
    <cellStyle name="Comma 4 3 9 3" xfId="52413" xr:uid="{B8AA13C7-DF32-4C5A-B5DA-179FC1F51943}"/>
    <cellStyle name="Comma 4 4" xfId="173" xr:uid="{080EBB40-CBBF-45C9-840B-58A98F2884A1}"/>
    <cellStyle name="Comma 4 4 10" xfId="14430" xr:uid="{5045D642-21BE-4F97-AEC5-50EA7AB50EC8}"/>
    <cellStyle name="Comma 4 4 11" xfId="26311" xr:uid="{ACD1CAA9-C4A7-4CAF-B346-D8867775B246}"/>
    <cellStyle name="Comma 4 4 12" xfId="40568" xr:uid="{3ADDE9B2-5B46-4ED2-8B55-8C8CC8D23AEA}"/>
    <cellStyle name="Comma 4 4 2" xfId="533" xr:uid="{65530114-69EB-4F71-AEB0-B92394ED15DD}"/>
    <cellStyle name="Comma 4 4 2 10" xfId="26671" xr:uid="{F2E02198-B499-407B-B9B3-1D85BA3F6B5A}"/>
    <cellStyle name="Comma 4 4 2 11" xfId="40928" xr:uid="{1D291089-6463-4001-A5AD-B5B21FF4C124}"/>
    <cellStyle name="Comma 4 4 2 2" xfId="1325" xr:uid="{596ADEFF-4CBF-4346-AF03-9733D1E4CCEC}"/>
    <cellStyle name="Comma 4 4 2 2 2" xfId="3701" xr:uid="{C636BBAB-0747-49F4-BAF0-E97B6745C43E}"/>
    <cellStyle name="Comma 4 4 2 2 2 2" xfId="17958" xr:uid="{9E9ED3FE-DE2E-498C-A5AA-04DD7B4B6D2A}"/>
    <cellStyle name="Comma 4 4 2 2 2 3" xfId="29839" xr:uid="{37B288AB-E950-42D5-AA8A-CA54E8136A69}"/>
    <cellStyle name="Comma 4 4 2 2 2 4" xfId="44096" xr:uid="{BA9F0C3C-E60B-488C-B8DB-6B6E7CA193DE}"/>
    <cellStyle name="Comma 4 4 2 2 3" xfId="6077" xr:uid="{E9AA5C71-4B8A-4401-B647-D14E97E950F3}"/>
    <cellStyle name="Comma 4 4 2 2 3 2" xfId="20334" xr:uid="{534025A5-448B-4A76-8FDA-09F8482EA977}"/>
    <cellStyle name="Comma 4 4 2 2 3 3" xfId="32215" xr:uid="{7FECCED9-292F-4D9A-B55C-47D77DA9B406}"/>
    <cellStyle name="Comma 4 4 2 2 3 4" xfId="46472" xr:uid="{C3678EFA-DE35-4C0F-AC6F-D867CE98553C}"/>
    <cellStyle name="Comma 4 4 2 2 4" xfId="8453" xr:uid="{23E3B974-1C61-4DE0-8FDD-08B0A11FE2A1}"/>
    <cellStyle name="Comma 4 4 2 2 4 2" xfId="22710" xr:uid="{0B3976B5-3C25-4D81-97BB-3BA13700AA04}"/>
    <cellStyle name="Comma 4 4 2 2 4 3" xfId="34591" xr:uid="{4C090CE3-A5E8-42E0-A18A-D7257E6CD414}"/>
    <cellStyle name="Comma 4 4 2 2 4 4" xfId="48848" xr:uid="{3DD89794-D1F8-48F6-ABEB-D83203AEEB83}"/>
    <cellStyle name="Comma 4 4 2 2 5" xfId="10829" xr:uid="{DCADEA10-F58B-49D8-9BC9-A86CC49E63F0}"/>
    <cellStyle name="Comma 4 4 2 2 5 2" xfId="25086" xr:uid="{4B67CAC3-D2DD-4DA0-BE64-F06E29AF1C10}"/>
    <cellStyle name="Comma 4 4 2 2 5 3" xfId="36967" xr:uid="{E4CDEDD7-8C80-4D0F-B463-73F586B3A223}"/>
    <cellStyle name="Comma 4 4 2 2 5 4" xfId="51224" xr:uid="{E76D40AD-1BD0-4576-AEB5-1AC19FECC5DD}"/>
    <cellStyle name="Comma 4 4 2 2 6" xfId="13206" xr:uid="{B4FE45E8-D30B-4394-890C-E9528D4CC33C}"/>
    <cellStyle name="Comma 4 4 2 2 6 2" xfId="39344" xr:uid="{9C976581-F5A0-411E-AFDD-2217ECC37608}"/>
    <cellStyle name="Comma 4 4 2 2 6 3" xfId="53601" xr:uid="{B499AA86-B684-4470-8550-E11F8C0E6792}"/>
    <cellStyle name="Comma 4 4 2 2 7" xfId="15582" xr:uid="{F628241D-8AA9-417F-BC4E-A00F55AE238E}"/>
    <cellStyle name="Comma 4 4 2 2 8" xfId="27463" xr:uid="{A5A8E622-B41F-4FD3-B2A0-354B2980FEB2}"/>
    <cellStyle name="Comma 4 4 2 2 9" xfId="41720" xr:uid="{F71C90B7-49E2-4692-9977-D9578D147B84}"/>
    <cellStyle name="Comma 4 4 2 3" xfId="2117" xr:uid="{61CFB635-FB12-4615-BC60-8788B992460F}"/>
    <cellStyle name="Comma 4 4 2 3 2" xfId="4493" xr:uid="{A4277214-E3ED-40C5-9022-6599172BFBA7}"/>
    <cellStyle name="Comma 4 4 2 3 2 2" xfId="18750" xr:uid="{B3EE5308-F244-4E80-B984-197A37E5E008}"/>
    <cellStyle name="Comma 4 4 2 3 2 3" xfId="30631" xr:uid="{9B6BABDB-67D7-47C2-8FC1-7F2B1EBCC60C}"/>
    <cellStyle name="Comma 4 4 2 3 2 4" xfId="44888" xr:uid="{83ECF7AF-C46B-42F6-BD79-F00A730055CC}"/>
    <cellStyle name="Comma 4 4 2 3 3" xfId="6869" xr:uid="{5C4288B4-5608-4235-9DB0-A7597B74B159}"/>
    <cellStyle name="Comma 4 4 2 3 3 2" xfId="21126" xr:uid="{51D4BFE0-413D-46DD-A05D-A4C6056266D9}"/>
    <cellStyle name="Comma 4 4 2 3 3 3" xfId="33007" xr:uid="{98500946-1B1C-4D52-A198-CD979B416CE3}"/>
    <cellStyle name="Comma 4 4 2 3 3 4" xfId="47264" xr:uid="{B026ED70-06CC-47F0-B0AC-580C6D583CAC}"/>
    <cellStyle name="Comma 4 4 2 3 4" xfId="9245" xr:uid="{51B00EB1-7C92-4D22-9BB3-C0CABDA72521}"/>
    <cellStyle name="Comma 4 4 2 3 4 2" xfId="23502" xr:uid="{98654BD9-75C5-44CB-8BAB-FAFF24C61219}"/>
    <cellStyle name="Comma 4 4 2 3 4 3" xfId="35383" xr:uid="{99AF4308-B243-4612-85F8-041D75071EB9}"/>
    <cellStyle name="Comma 4 4 2 3 4 4" xfId="49640" xr:uid="{3B4FA38A-2166-4FB1-8069-B14A58F97939}"/>
    <cellStyle name="Comma 4 4 2 3 5" xfId="11621" xr:uid="{ED7DE53F-9825-4614-86DF-5E40FC59E6D8}"/>
    <cellStyle name="Comma 4 4 2 3 5 2" xfId="25878" xr:uid="{05CAD781-160E-4A76-9A21-58AC4124AB38}"/>
    <cellStyle name="Comma 4 4 2 3 5 3" xfId="37759" xr:uid="{E234294D-038E-4A4D-9856-EC96BBB36EBC}"/>
    <cellStyle name="Comma 4 4 2 3 5 4" xfId="52016" xr:uid="{C80C7BD6-0665-4A93-AB86-5FAE08EC287B}"/>
    <cellStyle name="Comma 4 4 2 3 6" xfId="13998" xr:uid="{972C288B-EF3C-4BBF-8B57-B66C90F8D98C}"/>
    <cellStyle name="Comma 4 4 2 3 6 2" xfId="40136" xr:uid="{13C79C63-B9BF-4201-8DBA-060ABF331961}"/>
    <cellStyle name="Comma 4 4 2 3 6 3" xfId="54393" xr:uid="{257794FF-E90B-46AC-8ED8-7EE9BF10061D}"/>
    <cellStyle name="Comma 4 4 2 3 7" xfId="16374" xr:uid="{0F599D15-49AA-4F87-825D-DCC72445848E}"/>
    <cellStyle name="Comma 4 4 2 3 8" xfId="28255" xr:uid="{598057C7-C7DC-4104-8946-353FA436E5CC}"/>
    <cellStyle name="Comma 4 4 2 3 9" xfId="42512" xr:uid="{F9925596-963D-4149-A068-21E614E17136}"/>
    <cellStyle name="Comma 4 4 2 4" xfId="2909" xr:uid="{89684F8F-C5D1-4B7F-8663-2ADB4A9C1A40}"/>
    <cellStyle name="Comma 4 4 2 4 2" xfId="17166" xr:uid="{CEA23A81-7976-48BF-83DB-D304A362E63C}"/>
    <cellStyle name="Comma 4 4 2 4 3" xfId="29047" xr:uid="{A62A4F6E-F272-4231-BC6E-8D2D7BE7331F}"/>
    <cellStyle name="Comma 4 4 2 4 4" xfId="43304" xr:uid="{2C39981D-86AB-492F-A85E-68D37E8FDE66}"/>
    <cellStyle name="Comma 4 4 2 5" xfId="5285" xr:uid="{F75F879D-2FD7-437E-8806-E25521ED78BE}"/>
    <cellStyle name="Comma 4 4 2 5 2" xfId="19542" xr:uid="{E9F0D5B8-BCEA-4C91-89A5-8037AE5CDF16}"/>
    <cellStyle name="Comma 4 4 2 5 3" xfId="31423" xr:uid="{81AC875F-ED0B-4175-AB3C-5DCE5F275FC0}"/>
    <cellStyle name="Comma 4 4 2 5 4" xfId="45680" xr:uid="{38C2CAEC-5EF8-478E-ADFD-F4F1F78E92AC}"/>
    <cellStyle name="Comma 4 4 2 6" xfId="7661" xr:uid="{CA26A6BA-8AAB-44B3-8DA1-A89AD1C132FB}"/>
    <cellStyle name="Comma 4 4 2 6 2" xfId="21918" xr:uid="{36E02B90-6D61-4F52-B7CC-84924A1E778F}"/>
    <cellStyle name="Comma 4 4 2 6 3" xfId="33799" xr:uid="{AFEF89EA-ED36-4AFA-B79D-496B88EE9B78}"/>
    <cellStyle name="Comma 4 4 2 6 4" xfId="48056" xr:uid="{E5FDDE1B-3ED1-4212-895F-CA25A1632B01}"/>
    <cellStyle name="Comma 4 4 2 7" xfId="10037" xr:uid="{1954FFF8-A5DC-4466-BA43-7E2B493B0A4C}"/>
    <cellStyle name="Comma 4 4 2 7 2" xfId="24294" xr:uid="{1AA87583-AF98-46FE-88E2-9106D9D8915C}"/>
    <cellStyle name="Comma 4 4 2 7 3" xfId="36175" xr:uid="{8C60CFCE-FFBC-4E8D-AD47-F7E7EF89E5BF}"/>
    <cellStyle name="Comma 4 4 2 7 4" xfId="50432" xr:uid="{66296760-70A9-4332-8CE6-42153D2C5683}"/>
    <cellStyle name="Comma 4 4 2 8" xfId="12414" xr:uid="{9E54F1B1-6133-4DF5-9BE8-04FD513AEFE0}"/>
    <cellStyle name="Comma 4 4 2 8 2" xfId="38552" xr:uid="{ADB05995-EA18-4F93-AF3F-0D8BEB1A709B}"/>
    <cellStyle name="Comma 4 4 2 8 3" xfId="52809" xr:uid="{5622D8CB-68CA-48F3-B0A9-761612C73DC2}"/>
    <cellStyle name="Comma 4 4 2 9" xfId="14790" xr:uid="{58B9805C-6C39-4B0B-A841-5CCF5E370C76}"/>
    <cellStyle name="Comma 4 4 3" xfId="965" xr:uid="{00646877-2194-4A87-9AA1-612E99EDF392}"/>
    <cellStyle name="Comma 4 4 3 2" xfId="3341" xr:uid="{B1F4BF95-C3B4-4294-95CC-63993AA3F08C}"/>
    <cellStyle name="Comma 4 4 3 2 2" xfId="17598" xr:uid="{E15C0136-D571-41E1-9A4A-E4E7B8243E63}"/>
    <cellStyle name="Comma 4 4 3 2 3" xfId="29479" xr:uid="{10BFBEC8-EDAC-451F-B1B7-E33B260A9FB0}"/>
    <cellStyle name="Comma 4 4 3 2 4" xfId="43736" xr:uid="{61A0C1A3-E68E-408A-994B-B7F1F066F081}"/>
    <cellStyle name="Comma 4 4 3 3" xfId="5717" xr:uid="{2A3F27F8-606B-4381-902A-43CDE7CD030D}"/>
    <cellStyle name="Comma 4 4 3 3 2" xfId="19974" xr:uid="{D66F3A21-E8F4-4FDD-893D-C85722C9D132}"/>
    <cellStyle name="Comma 4 4 3 3 3" xfId="31855" xr:uid="{D320020C-0517-4B84-A51D-340D19C1C614}"/>
    <cellStyle name="Comma 4 4 3 3 4" xfId="46112" xr:uid="{FC9CA2CB-560B-44F5-8B94-040104D19F3A}"/>
    <cellStyle name="Comma 4 4 3 4" xfId="8093" xr:uid="{7B4AE1BC-C341-411F-AF0A-326FA6DDEB08}"/>
    <cellStyle name="Comma 4 4 3 4 2" xfId="22350" xr:uid="{5D320194-DB5D-4474-9154-9DE63E6044DF}"/>
    <cellStyle name="Comma 4 4 3 4 3" xfId="34231" xr:uid="{01D8DF2A-4FA6-4A3A-A63B-AFC18CA57FF9}"/>
    <cellStyle name="Comma 4 4 3 4 4" xfId="48488" xr:uid="{5F134E09-407C-461E-9B5B-AB40EC9A6D3A}"/>
    <cellStyle name="Comma 4 4 3 5" xfId="10469" xr:uid="{338977BA-3BE9-4385-B428-0F621C917C72}"/>
    <cellStyle name="Comma 4 4 3 5 2" xfId="24726" xr:uid="{DB69B4E8-C4FC-4F34-B907-DA7D36CF8AC8}"/>
    <cellStyle name="Comma 4 4 3 5 3" xfId="36607" xr:uid="{3660EA9C-1F31-4D8A-A3C1-5013C5E42C87}"/>
    <cellStyle name="Comma 4 4 3 5 4" xfId="50864" xr:uid="{7D406C60-D4D8-4506-914F-EF644EFA4049}"/>
    <cellStyle name="Comma 4 4 3 6" xfId="12846" xr:uid="{373CC135-1631-4F61-896C-394ADCD5C126}"/>
    <cellStyle name="Comma 4 4 3 6 2" xfId="38984" xr:uid="{7AAFEDF9-CF9E-4F3F-AF5D-608C7C5D62D5}"/>
    <cellStyle name="Comma 4 4 3 6 3" xfId="53241" xr:uid="{057F18DA-7FF5-423F-B918-322405800481}"/>
    <cellStyle name="Comma 4 4 3 7" xfId="15222" xr:uid="{2F934481-7F0F-4404-9FA5-C312573DE247}"/>
    <cellStyle name="Comma 4 4 3 8" xfId="27103" xr:uid="{64E09060-AF02-4156-A1C5-A035309DF5DD}"/>
    <cellStyle name="Comma 4 4 3 9" xfId="41360" xr:uid="{81977F18-0555-4A03-AD85-27FF36152985}"/>
    <cellStyle name="Comma 4 4 4" xfId="1757" xr:uid="{8D6EABF9-5690-4FA0-94FF-F87662A06689}"/>
    <cellStyle name="Comma 4 4 4 2" xfId="4133" xr:uid="{808685CC-4EEF-4B45-8F65-A317816816C7}"/>
    <cellStyle name="Comma 4 4 4 2 2" xfId="18390" xr:uid="{A5EC63A5-8B5A-4F00-B95D-FA509AC615B7}"/>
    <cellStyle name="Comma 4 4 4 2 3" xfId="30271" xr:uid="{F98F22E2-8BE3-44E1-96D1-B80F27AB0FAB}"/>
    <cellStyle name="Comma 4 4 4 2 4" xfId="44528" xr:uid="{CC5DEA0A-CAA4-4BE5-8780-751D18A5C6A4}"/>
    <cellStyle name="Comma 4 4 4 3" xfId="6509" xr:uid="{E016880F-9618-489F-85B1-2FCC89925AE3}"/>
    <cellStyle name="Comma 4 4 4 3 2" xfId="20766" xr:uid="{ECE303F3-F323-4BD2-9125-49183CFA6B31}"/>
    <cellStyle name="Comma 4 4 4 3 3" xfId="32647" xr:uid="{BF96465F-EDA1-4B3D-991F-F91282883C35}"/>
    <cellStyle name="Comma 4 4 4 3 4" xfId="46904" xr:uid="{CBF01F56-50BE-4EAC-8139-B60543BC92A3}"/>
    <cellStyle name="Comma 4 4 4 4" xfId="8885" xr:uid="{EE2471C4-59D7-41E6-ACDB-6E6CFB758CA4}"/>
    <cellStyle name="Comma 4 4 4 4 2" xfId="23142" xr:uid="{9492E470-A6DC-4530-A873-E3B002CB62A6}"/>
    <cellStyle name="Comma 4 4 4 4 3" xfId="35023" xr:uid="{3576C9DC-2F86-407E-B4DF-753A36D12411}"/>
    <cellStyle name="Comma 4 4 4 4 4" xfId="49280" xr:uid="{339138DC-1020-4179-957D-79331F9BC2C8}"/>
    <cellStyle name="Comma 4 4 4 5" xfId="11261" xr:uid="{FF2BB568-8DD0-4754-985A-250AC28AB607}"/>
    <cellStyle name="Comma 4 4 4 5 2" xfId="25518" xr:uid="{92FE4830-2EC1-4C7E-AE65-B9EADEF9433A}"/>
    <cellStyle name="Comma 4 4 4 5 3" xfId="37399" xr:uid="{50043350-7A08-409F-AEE8-8027636FB840}"/>
    <cellStyle name="Comma 4 4 4 5 4" xfId="51656" xr:uid="{2C413BCB-D899-4F07-9B85-761381905C74}"/>
    <cellStyle name="Comma 4 4 4 6" xfId="13638" xr:uid="{0E9B94F3-21E1-4EBB-A1E3-C921A0979C4D}"/>
    <cellStyle name="Comma 4 4 4 6 2" xfId="39776" xr:uid="{64EA16DE-05EF-4A70-ADFF-16D9091B106F}"/>
    <cellStyle name="Comma 4 4 4 6 3" xfId="54033" xr:uid="{6E5D24ED-32BE-48FE-BB3C-C5F8C97E1DEC}"/>
    <cellStyle name="Comma 4 4 4 7" xfId="16014" xr:uid="{799390AA-DAFF-4D31-85BC-02D86060F24A}"/>
    <cellStyle name="Comma 4 4 4 8" xfId="27895" xr:uid="{57CF004B-5097-45FB-AA6D-CEE3CEF55D4C}"/>
    <cellStyle name="Comma 4 4 4 9" xfId="42152" xr:uid="{2F1035F5-34F4-41EB-B0E5-B288A6B90ECC}"/>
    <cellStyle name="Comma 4 4 5" xfId="2549" xr:uid="{7E419FCA-3A8A-42D0-AA3E-E946F04280AF}"/>
    <cellStyle name="Comma 4 4 5 2" xfId="16806" xr:uid="{67BFB4C6-431F-46C2-AE4F-F26885543051}"/>
    <cellStyle name="Comma 4 4 5 3" xfId="28687" xr:uid="{DD4A43CE-EC85-4D96-960F-13B16264505D}"/>
    <cellStyle name="Comma 4 4 5 4" xfId="42944" xr:uid="{8EBA122B-D59F-4DFB-B96D-F14CEC85CC58}"/>
    <cellStyle name="Comma 4 4 6" xfId="4925" xr:uid="{564015F6-1063-4D26-82C7-622653820CAA}"/>
    <cellStyle name="Comma 4 4 6 2" xfId="19182" xr:uid="{3B42282C-CA1D-43EA-BF04-966D0B531A10}"/>
    <cellStyle name="Comma 4 4 6 3" xfId="31063" xr:uid="{10285C68-99CD-45A2-AC1C-E8DE5BD5392A}"/>
    <cellStyle name="Comma 4 4 6 4" xfId="45320" xr:uid="{510B39E6-7B24-4F33-8739-1F14C879E791}"/>
    <cellStyle name="Comma 4 4 7" xfId="7301" xr:uid="{7E9A77A4-269B-4D45-9CC9-707770BC2946}"/>
    <cellStyle name="Comma 4 4 7 2" xfId="21558" xr:uid="{584CED93-97E5-4FF4-A6CC-82A196A99A28}"/>
    <cellStyle name="Comma 4 4 7 3" xfId="33439" xr:uid="{E01B6AF7-AB3E-4357-A028-1E24EFD05B5D}"/>
    <cellStyle name="Comma 4 4 7 4" xfId="47696" xr:uid="{0D2E1E7A-4847-4D40-B235-80C48BCB3A85}"/>
    <cellStyle name="Comma 4 4 8" xfId="9677" xr:uid="{E5189456-9C93-45BF-81C6-5FFFBD6DFD46}"/>
    <cellStyle name="Comma 4 4 8 2" xfId="23934" xr:uid="{F622A8E7-95D8-4D32-98A6-AD1D41DC73F2}"/>
    <cellStyle name="Comma 4 4 8 3" xfId="35815" xr:uid="{218BC4FA-7222-4389-8AF5-AF5C439700F4}"/>
    <cellStyle name="Comma 4 4 8 4" xfId="50072" xr:uid="{A95E96DF-4167-4A73-A6C0-CD74EDD7CB0E}"/>
    <cellStyle name="Comma 4 4 9" xfId="12054" xr:uid="{55EC85FC-C6AD-463C-8D53-E92CAD8FFDD7}"/>
    <cellStyle name="Comma 4 4 9 2" xfId="38192" xr:uid="{3647EB05-D3F8-45E8-A522-44232817D748}"/>
    <cellStyle name="Comma 4 4 9 3" xfId="52449" xr:uid="{A4B6CC56-5922-446B-A51D-A3B5B4B59583}"/>
    <cellStyle name="Comma 4 5" xfId="209" xr:uid="{C0F30D73-26AB-43AD-9C14-5E88DBFEE9D4}"/>
    <cellStyle name="Comma 4 5 10" xfId="14466" xr:uid="{3C3C7222-1BE5-4892-A49C-0B2679233C25}"/>
    <cellStyle name="Comma 4 5 11" xfId="26347" xr:uid="{D3464D6D-7EEA-4AB7-9C68-6A2746FFFE95}"/>
    <cellStyle name="Comma 4 5 12" xfId="40604" xr:uid="{AB726607-5026-4211-9A1B-56B9E849BE5F}"/>
    <cellStyle name="Comma 4 5 2" xfId="569" xr:uid="{4235088C-1CB0-4168-80C8-E3464CD066CE}"/>
    <cellStyle name="Comma 4 5 2 10" xfId="26707" xr:uid="{9838B357-52C2-431C-B391-EF6F43DADA1D}"/>
    <cellStyle name="Comma 4 5 2 11" xfId="40964" xr:uid="{B5320798-789F-4AA8-B657-05078DF5B344}"/>
    <cellStyle name="Comma 4 5 2 2" xfId="1361" xr:uid="{EC734E7F-DD7B-4F6C-88BE-01CD77957682}"/>
    <cellStyle name="Comma 4 5 2 2 2" xfId="3737" xr:uid="{F50FB685-B576-4BC0-9C90-98223F8D0F42}"/>
    <cellStyle name="Comma 4 5 2 2 2 2" xfId="17994" xr:uid="{C65BA6EE-C7A5-402D-8CA9-7AFDED3F99D7}"/>
    <cellStyle name="Comma 4 5 2 2 2 3" xfId="29875" xr:uid="{D736EBE9-AE85-4DE6-A754-CA16924A59AC}"/>
    <cellStyle name="Comma 4 5 2 2 2 4" xfId="44132" xr:uid="{7EB51231-1E6C-4BC5-A283-CC67DE4D4FE1}"/>
    <cellStyle name="Comma 4 5 2 2 3" xfId="6113" xr:uid="{DCB13B8E-F292-4B56-9A29-41F983D9CB97}"/>
    <cellStyle name="Comma 4 5 2 2 3 2" xfId="20370" xr:uid="{A827293E-FEAA-442F-A467-7660C13B8AB0}"/>
    <cellStyle name="Comma 4 5 2 2 3 3" xfId="32251" xr:uid="{832CAB15-5619-418E-8526-86E4D5779FEC}"/>
    <cellStyle name="Comma 4 5 2 2 3 4" xfId="46508" xr:uid="{49A6BE4D-FD4B-4CFF-BE81-64E3BA3951DD}"/>
    <cellStyle name="Comma 4 5 2 2 4" xfId="8489" xr:uid="{87F59E65-E407-4B4F-8B13-5C05031D6214}"/>
    <cellStyle name="Comma 4 5 2 2 4 2" xfId="22746" xr:uid="{19C0C2B6-64FF-4009-96D3-908CA74F5400}"/>
    <cellStyle name="Comma 4 5 2 2 4 3" xfId="34627" xr:uid="{8819D756-7745-475A-B563-B12ADCAF5E77}"/>
    <cellStyle name="Comma 4 5 2 2 4 4" xfId="48884" xr:uid="{FC88EE8D-03D5-40C3-BA57-4A25B971665C}"/>
    <cellStyle name="Comma 4 5 2 2 5" xfId="10865" xr:uid="{C0541A36-99F0-4CC5-AAED-065A0236439B}"/>
    <cellStyle name="Comma 4 5 2 2 5 2" xfId="25122" xr:uid="{F6E89413-1013-46C0-851E-74B13A59D4FD}"/>
    <cellStyle name="Comma 4 5 2 2 5 3" xfId="37003" xr:uid="{96CCFD9C-2BB2-40EC-989D-E6A055707CF9}"/>
    <cellStyle name="Comma 4 5 2 2 5 4" xfId="51260" xr:uid="{A04994E4-59C3-45D2-AEB4-B6045D5D95B3}"/>
    <cellStyle name="Comma 4 5 2 2 6" xfId="13242" xr:uid="{1B8D72ED-1C87-498A-8A22-BDD68BE1B51F}"/>
    <cellStyle name="Comma 4 5 2 2 6 2" xfId="39380" xr:uid="{D9B1A6D3-5F2B-4C10-937F-6B740A5C700C}"/>
    <cellStyle name="Comma 4 5 2 2 6 3" xfId="53637" xr:uid="{FF1AE5ED-FE46-476D-B921-9D2FDBA28225}"/>
    <cellStyle name="Comma 4 5 2 2 7" xfId="15618" xr:uid="{894AD654-E4FC-443E-BC65-53EB42B23F56}"/>
    <cellStyle name="Comma 4 5 2 2 8" xfId="27499" xr:uid="{D9F0AD1B-90FF-4404-84ED-273D2A2CBB26}"/>
    <cellStyle name="Comma 4 5 2 2 9" xfId="41756" xr:uid="{F5392174-0C9D-428E-8AF3-885D41DF05B7}"/>
    <cellStyle name="Comma 4 5 2 3" xfId="2153" xr:uid="{886026EE-64A6-4D7E-979E-1B62ACBF81B8}"/>
    <cellStyle name="Comma 4 5 2 3 2" xfId="4529" xr:uid="{4107CD30-B479-41C2-9976-ADB02D54ACA3}"/>
    <cellStyle name="Comma 4 5 2 3 2 2" xfId="18786" xr:uid="{1D16A73B-6ACC-48F8-B0FB-622DA885919C}"/>
    <cellStyle name="Comma 4 5 2 3 2 3" xfId="30667" xr:uid="{C1C3E8B4-78EA-4DD2-BE9B-9177E5545C02}"/>
    <cellStyle name="Comma 4 5 2 3 2 4" xfId="44924" xr:uid="{1DA3C48C-9F93-48A8-BFAE-E83A50A55B86}"/>
    <cellStyle name="Comma 4 5 2 3 3" xfId="6905" xr:uid="{A9DCD247-43B1-48C8-BEAC-A294ECF375EB}"/>
    <cellStyle name="Comma 4 5 2 3 3 2" xfId="21162" xr:uid="{ED4CFF2D-4E33-4655-ABE3-58FAB967910B}"/>
    <cellStyle name="Comma 4 5 2 3 3 3" xfId="33043" xr:uid="{5F899E72-54F1-420C-85C3-84F403B44E17}"/>
    <cellStyle name="Comma 4 5 2 3 3 4" xfId="47300" xr:uid="{88042D67-5D93-4908-B8C1-B221B8E42238}"/>
    <cellStyle name="Comma 4 5 2 3 4" xfId="9281" xr:uid="{BFF89A65-30B5-435A-8095-4EF138BACC30}"/>
    <cellStyle name="Comma 4 5 2 3 4 2" xfId="23538" xr:uid="{E0A452E7-877E-4D62-A4A2-B420B151AC06}"/>
    <cellStyle name="Comma 4 5 2 3 4 3" xfId="35419" xr:uid="{38E90145-FB17-4F88-843B-86807DD101C3}"/>
    <cellStyle name="Comma 4 5 2 3 4 4" xfId="49676" xr:uid="{0CC2C125-2C8B-425E-BC7E-4BDFDA12A8E6}"/>
    <cellStyle name="Comma 4 5 2 3 5" xfId="11657" xr:uid="{A8127595-69D7-48EE-9038-FFBD9DAE35AA}"/>
    <cellStyle name="Comma 4 5 2 3 5 2" xfId="25914" xr:uid="{FB3BE7F0-9CAF-4D41-B8DB-F8350C689D51}"/>
    <cellStyle name="Comma 4 5 2 3 5 3" xfId="37795" xr:uid="{6D69F0C4-C0A0-40C7-865E-525C6B1D1F85}"/>
    <cellStyle name="Comma 4 5 2 3 5 4" xfId="52052" xr:uid="{9385B7A3-34FF-4D71-A722-668FC1935364}"/>
    <cellStyle name="Comma 4 5 2 3 6" xfId="14034" xr:uid="{F6E8715E-E3DC-4299-8197-2AE464B7CEFB}"/>
    <cellStyle name="Comma 4 5 2 3 6 2" xfId="40172" xr:uid="{B3B010AE-E0F8-4D2B-82A9-6843A6B9B4AF}"/>
    <cellStyle name="Comma 4 5 2 3 6 3" xfId="54429" xr:uid="{BE40C02B-4DFE-4AE7-BAB0-778487A511BA}"/>
    <cellStyle name="Comma 4 5 2 3 7" xfId="16410" xr:uid="{AB2C1ECC-5544-417E-AD08-A9B119F16975}"/>
    <cellStyle name="Comma 4 5 2 3 8" xfId="28291" xr:uid="{6E3832DB-2D89-4F4F-93BC-0000D9FA6654}"/>
    <cellStyle name="Comma 4 5 2 3 9" xfId="42548" xr:uid="{59CD3B8E-944A-4351-9832-916FC84A27D1}"/>
    <cellStyle name="Comma 4 5 2 4" xfId="2945" xr:uid="{F0D78F2C-218B-4D49-98A6-18D5D9E267FC}"/>
    <cellStyle name="Comma 4 5 2 4 2" xfId="17202" xr:uid="{72792EB4-EAAB-4102-9F9F-0B126EB4A1B0}"/>
    <cellStyle name="Comma 4 5 2 4 3" xfId="29083" xr:uid="{457996A2-DE08-4A3E-9D55-05E0F9E008A9}"/>
    <cellStyle name="Comma 4 5 2 4 4" xfId="43340" xr:uid="{41532B31-135A-4A47-B7B9-DA73E460DCDA}"/>
    <cellStyle name="Comma 4 5 2 5" xfId="5321" xr:uid="{FD4674E9-CD80-43C3-BB86-DD56E07A2FB4}"/>
    <cellStyle name="Comma 4 5 2 5 2" xfId="19578" xr:uid="{0402DDFC-B717-4AE6-925E-CEB6BA2E4F34}"/>
    <cellStyle name="Comma 4 5 2 5 3" xfId="31459" xr:uid="{111F3C9E-089F-4DA3-B3CD-7ACAEB47636B}"/>
    <cellStyle name="Comma 4 5 2 5 4" xfId="45716" xr:uid="{E357ADF2-7C7B-403F-BD05-51B16B057FCE}"/>
    <cellStyle name="Comma 4 5 2 6" xfId="7697" xr:uid="{A6FFC1E0-17A2-4367-8C0F-20EB1E7B5410}"/>
    <cellStyle name="Comma 4 5 2 6 2" xfId="21954" xr:uid="{F4308221-8B5E-4E74-A34F-D96CD3167281}"/>
    <cellStyle name="Comma 4 5 2 6 3" xfId="33835" xr:uid="{2FC3E82F-6A0E-41B8-B9F9-69C36B737B44}"/>
    <cellStyle name="Comma 4 5 2 6 4" xfId="48092" xr:uid="{D8666DD3-E121-4848-9AEB-61142751462F}"/>
    <cellStyle name="Comma 4 5 2 7" xfId="10073" xr:uid="{6A0CF77E-EBFF-4DD0-8860-B25E171BE159}"/>
    <cellStyle name="Comma 4 5 2 7 2" xfId="24330" xr:uid="{B753814F-AE51-476A-AFCD-A0360863C06B}"/>
    <cellStyle name="Comma 4 5 2 7 3" xfId="36211" xr:uid="{2AFB3F84-2DF2-439C-A2D8-D465DDD4CF94}"/>
    <cellStyle name="Comma 4 5 2 7 4" xfId="50468" xr:uid="{9EBC64F1-87C5-4667-B05C-CFA5D2A77C9C}"/>
    <cellStyle name="Comma 4 5 2 8" xfId="12450" xr:uid="{1B4A3904-E968-4084-9B52-2DF38AC2FA93}"/>
    <cellStyle name="Comma 4 5 2 8 2" xfId="38588" xr:uid="{8232FB0B-90AC-4306-8592-4D6EBF79AC60}"/>
    <cellStyle name="Comma 4 5 2 8 3" xfId="52845" xr:uid="{7E262E5D-D5B1-4E05-82DD-D871BBF90725}"/>
    <cellStyle name="Comma 4 5 2 9" xfId="14826" xr:uid="{F1357DBE-2716-417D-94C0-09466AB37553}"/>
    <cellStyle name="Comma 4 5 3" xfId="1001" xr:uid="{20887747-316B-4932-9C5D-F2BB86D79032}"/>
    <cellStyle name="Comma 4 5 3 2" xfId="3377" xr:uid="{8AA7E114-8D2E-4383-981A-932B989F25FB}"/>
    <cellStyle name="Comma 4 5 3 2 2" xfId="17634" xr:uid="{7F6B6700-D67F-490B-8E2A-507CFCCC7065}"/>
    <cellStyle name="Comma 4 5 3 2 3" xfId="29515" xr:uid="{47A8121F-70C0-4E60-B288-5B921872DB07}"/>
    <cellStyle name="Comma 4 5 3 2 4" xfId="43772" xr:uid="{90421B64-55C3-4F79-8E7B-D390FCA62E20}"/>
    <cellStyle name="Comma 4 5 3 3" xfId="5753" xr:uid="{2E533B83-A7A4-47C8-87E5-0AEB4C38D6A9}"/>
    <cellStyle name="Comma 4 5 3 3 2" xfId="20010" xr:uid="{0944D239-A26D-4123-852A-ADF6D0DC7C22}"/>
    <cellStyle name="Comma 4 5 3 3 3" xfId="31891" xr:uid="{8A2436CD-9A40-4DDA-ACA4-47811B6BDBBD}"/>
    <cellStyle name="Comma 4 5 3 3 4" xfId="46148" xr:uid="{6EA07569-E7B1-4C8F-87C3-5F7EED21F168}"/>
    <cellStyle name="Comma 4 5 3 4" xfId="8129" xr:uid="{771511C4-848E-4E64-8E25-CAFC146D9581}"/>
    <cellStyle name="Comma 4 5 3 4 2" xfId="22386" xr:uid="{9E4C174D-1544-4857-B1D3-1FDCB285FBF1}"/>
    <cellStyle name="Comma 4 5 3 4 3" xfId="34267" xr:uid="{37509A68-0386-4A50-A9B4-BCE19E5EA996}"/>
    <cellStyle name="Comma 4 5 3 4 4" xfId="48524" xr:uid="{CDF3BD84-6CD7-4C32-B368-7CB3828C4841}"/>
    <cellStyle name="Comma 4 5 3 5" xfId="10505" xr:uid="{62BADFFD-5979-456D-8072-9DEF47BCF867}"/>
    <cellStyle name="Comma 4 5 3 5 2" xfId="24762" xr:uid="{51EEA840-EE88-43C3-A1B6-46514A9B54FE}"/>
    <cellStyle name="Comma 4 5 3 5 3" xfId="36643" xr:uid="{067148FA-BB3F-4AC8-A023-DCD89A676D92}"/>
    <cellStyle name="Comma 4 5 3 5 4" xfId="50900" xr:uid="{2E000DD0-D655-41AF-8B08-0BFB1A92BC04}"/>
    <cellStyle name="Comma 4 5 3 6" xfId="12882" xr:uid="{FFB6EBCA-D486-41CF-93A2-842EFB25D4AB}"/>
    <cellStyle name="Comma 4 5 3 6 2" xfId="39020" xr:uid="{BAD5CA79-44EB-47BF-A18A-7DA4A0414AA3}"/>
    <cellStyle name="Comma 4 5 3 6 3" xfId="53277" xr:uid="{0AC37ADA-0C37-4D96-B37D-B503ADF70272}"/>
    <cellStyle name="Comma 4 5 3 7" xfId="15258" xr:uid="{AC891B32-D95F-4BBA-AFCF-545BC4782BEE}"/>
    <cellStyle name="Comma 4 5 3 8" xfId="27139" xr:uid="{C3068332-24B8-4D86-9CF4-04A20CBF0B01}"/>
    <cellStyle name="Comma 4 5 3 9" xfId="41396" xr:uid="{95D657DF-1C57-4CF3-8BC5-B725B03D320F}"/>
    <cellStyle name="Comma 4 5 4" xfId="1793" xr:uid="{23C12739-AF4E-4FB3-BE60-787222AF6014}"/>
    <cellStyle name="Comma 4 5 4 2" xfId="4169" xr:uid="{5A72B9A2-C4A8-4898-A73E-493CA9D4F76B}"/>
    <cellStyle name="Comma 4 5 4 2 2" xfId="18426" xr:uid="{962148AA-8779-4ACE-8593-5029B9FB058F}"/>
    <cellStyle name="Comma 4 5 4 2 3" xfId="30307" xr:uid="{C4C6B942-1C4D-4B0A-BFB9-1EC6F5DA774F}"/>
    <cellStyle name="Comma 4 5 4 2 4" xfId="44564" xr:uid="{6F411814-F569-46F3-B9FD-11F286AA4914}"/>
    <cellStyle name="Comma 4 5 4 3" xfId="6545" xr:uid="{A23FAC9C-1BA8-4A4B-88DC-67510D875552}"/>
    <cellStyle name="Comma 4 5 4 3 2" xfId="20802" xr:uid="{58D7FF3A-076A-473B-BA6B-0D0CE6473589}"/>
    <cellStyle name="Comma 4 5 4 3 3" xfId="32683" xr:uid="{B43F6FD7-ACD5-451D-939D-1C37C83331DE}"/>
    <cellStyle name="Comma 4 5 4 3 4" xfId="46940" xr:uid="{2AD21FA0-E31F-4A00-BB66-956807723B0C}"/>
    <cellStyle name="Comma 4 5 4 4" xfId="8921" xr:uid="{69BDD97C-7F2E-457E-B146-F3DC4E60D812}"/>
    <cellStyle name="Comma 4 5 4 4 2" xfId="23178" xr:uid="{9AD3789C-3364-48C0-9901-B16DD162193E}"/>
    <cellStyle name="Comma 4 5 4 4 3" xfId="35059" xr:uid="{F9FB5DA9-5743-479C-AB4B-C558AAE04E5D}"/>
    <cellStyle name="Comma 4 5 4 4 4" xfId="49316" xr:uid="{3BBB3D16-2547-4A07-B72A-AB02FECD08DF}"/>
    <cellStyle name="Comma 4 5 4 5" xfId="11297" xr:uid="{8EC08203-8CAA-4153-BA84-DF542CB8AF7C}"/>
    <cellStyle name="Comma 4 5 4 5 2" xfId="25554" xr:uid="{88533B56-BF6C-4922-8674-469716C1394E}"/>
    <cellStyle name="Comma 4 5 4 5 3" xfId="37435" xr:uid="{84EEA89B-4836-4B74-AEAD-61CC372CF87B}"/>
    <cellStyle name="Comma 4 5 4 5 4" xfId="51692" xr:uid="{30AB845E-889E-4695-9A06-EB0AB7DF0C02}"/>
    <cellStyle name="Comma 4 5 4 6" xfId="13674" xr:uid="{F4E2591B-B03D-42D6-853F-A5FB92F968C7}"/>
    <cellStyle name="Comma 4 5 4 6 2" xfId="39812" xr:uid="{E2E24964-AFF7-4EB4-931A-C922EC0614E8}"/>
    <cellStyle name="Comma 4 5 4 6 3" xfId="54069" xr:uid="{B449FB7D-A094-4C41-8BE0-35A7A9B085E8}"/>
    <cellStyle name="Comma 4 5 4 7" xfId="16050" xr:uid="{80F7C492-B77C-437F-BE08-E8C918F648B5}"/>
    <cellStyle name="Comma 4 5 4 8" xfId="27931" xr:uid="{C05BF5A2-5F82-4625-B27F-0D85AEBE2C12}"/>
    <cellStyle name="Comma 4 5 4 9" xfId="42188" xr:uid="{85C18D63-9251-4410-B242-F0F7CA77EDE7}"/>
    <cellStyle name="Comma 4 5 5" xfId="2585" xr:uid="{F6EB6CF5-F3F3-48FB-9DFF-62325E52C40A}"/>
    <cellStyle name="Comma 4 5 5 2" xfId="16842" xr:uid="{66132753-F6D6-4FCE-9060-80F8D46FCEFE}"/>
    <cellStyle name="Comma 4 5 5 3" xfId="28723" xr:uid="{0567DFAE-234C-430C-AF9C-15684B5DDC02}"/>
    <cellStyle name="Comma 4 5 5 4" xfId="42980" xr:uid="{044AE9A5-742E-4504-AFD2-E95D6AB6EF18}"/>
    <cellStyle name="Comma 4 5 6" xfId="4961" xr:uid="{9CCF2D3E-BCB1-48DC-A8F3-E461ED6CBB31}"/>
    <cellStyle name="Comma 4 5 6 2" xfId="19218" xr:uid="{FB493614-7BC5-4110-8FB9-C635256E3632}"/>
    <cellStyle name="Comma 4 5 6 3" xfId="31099" xr:uid="{2234EFD2-FEC1-4952-98AA-28E519B5D2F7}"/>
    <cellStyle name="Comma 4 5 6 4" xfId="45356" xr:uid="{A7085E4E-4838-4048-81C0-56DAE0D4E170}"/>
    <cellStyle name="Comma 4 5 7" xfId="7337" xr:uid="{8D175363-512F-4DC6-BCAE-07D7F1619356}"/>
    <cellStyle name="Comma 4 5 7 2" xfId="21594" xr:uid="{3C9E1527-F5A8-448A-B56C-6CCA7BDF1AB2}"/>
    <cellStyle name="Comma 4 5 7 3" xfId="33475" xr:uid="{C7728B7C-EF4F-4FCC-A712-AAE908BC2FA7}"/>
    <cellStyle name="Comma 4 5 7 4" xfId="47732" xr:uid="{2F4B4DCF-0E55-4979-8F05-3156F229C547}"/>
    <cellStyle name="Comma 4 5 8" xfId="9713" xr:uid="{C815E830-938A-4136-A7E1-FAFFD3F87CC4}"/>
    <cellStyle name="Comma 4 5 8 2" xfId="23970" xr:uid="{F8CB6DF2-F4A1-43D0-8912-DB58B5F8D910}"/>
    <cellStyle name="Comma 4 5 8 3" xfId="35851" xr:uid="{6CA48019-7AC5-47D9-9303-7996410705F9}"/>
    <cellStyle name="Comma 4 5 8 4" xfId="50108" xr:uid="{069B52F8-CD90-4831-B20B-F273F5B4492A}"/>
    <cellStyle name="Comma 4 5 9" xfId="12090" xr:uid="{9AFBE55A-9CE7-4C61-837C-BBE9628528AE}"/>
    <cellStyle name="Comma 4 5 9 2" xfId="38228" xr:uid="{F072BA0B-2256-4482-98EA-FE91FF26E909}"/>
    <cellStyle name="Comma 4 5 9 3" xfId="52485" xr:uid="{E5ECEE5B-6137-47F5-870C-397FAA4ABAF3}"/>
    <cellStyle name="Comma 4 6" xfId="245" xr:uid="{6069D66C-68DF-4D86-9BC5-F405B9890DFB}"/>
    <cellStyle name="Comma 4 6 10" xfId="14502" xr:uid="{FCB80283-361F-45BC-969C-F2B22E030169}"/>
    <cellStyle name="Comma 4 6 11" xfId="26383" xr:uid="{14D35828-2A29-452A-8933-2034B106C6D8}"/>
    <cellStyle name="Comma 4 6 12" xfId="40640" xr:uid="{56BB912C-866E-4923-B88F-693BF479A723}"/>
    <cellStyle name="Comma 4 6 2" xfId="605" xr:uid="{214313F9-89CC-4D01-978F-695FEA94BAF8}"/>
    <cellStyle name="Comma 4 6 2 10" xfId="26743" xr:uid="{9FADE5C7-1260-439E-9CC4-6E0059F2D309}"/>
    <cellStyle name="Comma 4 6 2 11" xfId="41000" xr:uid="{AAE37E67-2A99-4ECB-9A3B-D8DA252A7798}"/>
    <cellStyle name="Comma 4 6 2 2" xfId="1397" xr:uid="{BA2C01EE-7117-4867-BA9D-2BCBD5CB455E}"/>
    <cellStyle name="Comma 4 6 2 2 2" xfId="3773" xr:uid="{07FF94C3-538D-458E-9A42-D25AD5D833A6}"/>
    <cellStyle name="Comma 4 6 2 2 2 2" xfId="18030" xr:uid="{BCB3CF12-DB3C-4D2D-8195-EFEFEC5227E4}"/>
    <cellStyle name="Comma 4 6 2 2 2 3" xfId="29911" xr:uid="{3D5C0B61-3D3F-4B31-A02D-5E84746CD573}"/>
    <cellStyle name="Comma 4 6 2 2 2 4" xfId="44168" xr:uid="{A8C5F469-E4B4-42F4-8F9C-3D666BEAF7EE}"/>
    <cellStyle name="Comma 4 6 2 2 3" xfId="6149" xr:uid="{AAF72E4C-1906-4F7B-9682-18868ECCED22}"/>
    <cellStyle name="Comma 4 6 2 2 3 2" xfId="20406" xr:uid="{79CA5637-A28A-4CB4-BD1B-5A529CABFCD8}"/>
    <cellStyle name="Comma 4 6 2 2 3 3" xfId="32287" xr:uid="{28541E81-8050-4A90-A9D2-785C25327E5C}"/>
    <cellStyle name="Comma 4 6 2 2 3 4" xfId="46544" xr:uid="{0339D114-D585-4CE1-B645-B9F0092BCE15}"/>
    <cellStyle name="Comma 4 6 2 2 4" xfId="8525" xr:uid="{C9E5F2CE-93E5-4DEB-A784-D68C52762DC9}"/>
    <cellStyle name="Comma 4 6 2 2 4 2" xfId="22782" xr:uid="{022C2947-419F-48E8-B64D-CD3CDE0DC51C}"/>
    <cellStyle name="Comma 4 6 2 2 4 3" xfId="34663" xr:uid="{7CDD3658-C200-4BD7-8F9A-ADE51ED9DFE1}"/>
    <cellStyle name="Comma 4 6 2 2 4 4" xfId="48920" xr:uid="{13F20DAE-E042-4BC5-B8C9-BF1E902E080B}"/>
    <cellStyle name="Comma 4 6 2 2 5" xfId="10901" xr:uid="{CE509E8A-4CB7-45C0-A83E-476179D6EAA2}"/>
    <cellStyle name="Comma 4 6 2 2 5 2" xfId="25158" xr:uid="{5FECD37E-A7B0-4058-AEC4-4A99619A87FE}"/>
    <cellStyle name="Comma 4 6 2 2 5 3" xfId="37039" xr:uid="{0B658818-1950-45F2-8952-5F5E0F4D1A40}"/>
    <cellStyle name="Comma 4 6 2 2 5 4" xfId="51296" xr:uid="{524DB69E-3435-4132-9886-B2FEEEF9E0E8}"/>
    <cellStyle name="Comma 4 6 2 2 6" xfId="13278" xr:uid="{5E20403E-12F2-4B50-BFC4-67D2DBFC2B1C}"/>
    <cellStyle name="Comma 4 6 2 2 6 2" xfId="39416" xr:uid="{A005B248-B82C-419B-804F-F427FB6DBE36}"/>
    <cellStyle name="Comma 4 6 2 2 6 3" xfId="53673" xr:uid="{71CE7EE0-2D8E-40FD-9C93-0A236DC61517}"/>
    <cellStyle name="Comma 4 6 2 2 7" xfId="15654" xr:uid="{2F93F280-83E6-4143-8905-744A082BBE95}"/>
    <cellStyle name="Comma 4 6 2 2 8" xfId="27535" xr:uid="{E1D4D83E-B8BE-433B-A692-6494E998632C}"/>
    <cellStyle name="Comma 4 6 2 2 9" xfId="41792" xr:uid="{9C429FCD-DCC1-48F8-B331-9DA46CBC1F89}"/>
    <cellStyle name="Comma 4 6 2 3" xfId="2189" xr:uid="{A788C77A-EA1A-4BC1-9F6A-2009CBD968F0}"/>
    <cellStyle name="Comma 4 6 2 3 2" xfId="4565" xr:uid="{30BC9480-3807-4CC0-B4C6-A5164CDE844D}"/>
    <cellStyle name="Comma 4 6 2 3 2 2" xfId="18822" xr:uid="{96DBFF14-84D0-4329-9EB5-3AC7BF2D5552}"/>
    <cellStyle name="Comma 4 6 2 3 2 3" xfId="30703" xr:uid="{9E2A9AC6-EB24-4F3F-8DCE-E8F241E376CD}"/>
    <cellStyle name="Comma 4 6 2 3 2 4" xfId="44960" xr:uid="{5A022D1B-4AE2-4036-897C-34152020AED1}"/>
    <cellStyle name="Comma 4 6 2 3 3" xfId="6941" xr:uid="{2A686A03-6D9D-4CA5-95AC-49D281D6EB75}"/>
    <cellStyle name="Comma 4 6 2 3 3 2" xfId="21198" xr:uid="{2634867A-4697-4137-ADC6-2DF6E1C24A7E}"/>
    <cellStyle name="Comma 4 6 2 3 3 3" xfId="33079" xr:uid="{48AA68EE-D481-4C07-A065-F31C4D2936C0}"/>
    <cellStyle name="Comma 4 6 2 3 3 4" xfId="47336" xr:uid="{3EF356EA-A3E4-4E2A-A828-B03178477606}"/>
    <cellStyle name="Comma 4 6 2 3 4" xfId="9317" xr:uid="{81CC8C24-A3EF-4192-A68A-7464D9C88411}"/>
    <cellStyle name="Comma 4 6 2 3 4 2" xfId="23574" xr:uid="{0BDF876E-16FA-4CF4-A650-42111462E2DB}"/>
    <cellStyle name="Comma 4 6 2 3 4 3" xfId="35455" xr:uid="{A2F9758A-A3B0-4702-9390-D8F138C222C2}"/>
    <cellStyle name="Comma 4 6 2 3 4 4" xfId="49712" xr:uid="{903E1578-A130-48D5-962D-477B2E4435CD}"/>
    <cellStyle name="Comma 4 6 2 3 5" xfId="11693" xr:uid="{5142E5E5-D608-4F5B-8866-9063D3DBCDA2}"/>
    <cellStyle name="Comma 4 6 2 3 5 2" xfId="25950" xr:uid="{7D071A6B-0EC1-456A-8A1B-FAC43F065049}"/>
    <cellStyle name="Comma 4 6 2 3 5 3" xfId="37831" xr:uid="{A562597D-E348-462C-B4B6-4B9924B357A1}"/>
    <cellStyle name="Comma 4 6 2 3 5 4" xfId="52088" xr:uid="{2A00F0B9-582E-4B12-AFCB-73DD9A62D823}"/>
    <cellStyle name="Comma 4 6 2 3 6" xfId="14070" xr:uid="{D6CA3652-BF94-497E-8F9F-77D42660DBD0}"/>
    <cellStyle name="Comma 4 6 2 3 6 2" xfId="40208" xr:uid="{958A4EF2-3B97-4756-8273-A6A3E155D224}"/>
    <cellStyle name="Comma 4 6 2 3 6 3" xfId="54465" xr:uid="{2C678EAE-42C9-4874-840F-D4AD2AC34D8E}"/>
    <cellStyle name="Comma 4 6 2 3 7" xfId="16446" xr:uid="{F0487775-4788-4D10-93F1-C6C91CB83FCE}"/>
    <cellStyle name="Comma 4 6 2 3 8" xfId="28327" xr:uid="{03C3D42E-F7E1-4DBB-AC69-EB46E8C0E378}"/>
    <cellStyle name="Comma 4 6 2 3 9" xfId="42584" xr:uid="{79C113B2-1774-499A-94F4-00EA730B9F89}"/>
    <cellStyle name="Comma 4 6 2 4" xfId="2981" xr:uid="{7D450CF3-D393-4A9D-9095-6667347CB802}"/>
    <cellStyle name="Comma 4 6 2 4 2" xfId="17238" xr:uid="{D7F9FB73-8CE0-4A15-AA3F-BB9A8011B177}"/>
    <cellStyle name="Comma 4 6 2 4 3" xfId="29119" xr:uid="{2057B766-E009-4A4C-A5F5-E01AABD6CB5D}"/>
    <cellStyle name="Comma 4 6 2 4 4" xfId="43376" xr:uid="{E8E8635A-FC97-48C3-A407-10CA17C5C3FA}"/>
    <cellStyle name="Comma 4 6 2 5" xfId="5357" xr:uid="{57711C89-1278-40B8-987D-67735BDCD81B}"/>
    <cellStyle name="Comma 4 6 2 5 2" xfId="19614" xr:uid="{4CD5A4FD-6674-478D-8870-B245FF3ADC8A}"/>
    <cellStyle name="Comma 4 6 2 5 3" xfId="31495" xr:uid="{1370F499-0294-45FE-8AD3-607134848E24}"/>
    <cellStyle name="Comma 4 6 2 5 4" xfId="45752" xr:uid="{60976F61-8746-4775-BC97-A1BC4F6E077F}"/>
    <cellStyle name="Comma 4 6 2 6" xfId="7733" xr:uid="{1B6C2A04-6348-4D93-ABA8-D6D598C77CD0}"/>
    <cellStyle name="Comma 4 6 2 6 2" xfId="21990" xr:uid="{31725783-8E05-416F-92C4-81BE6F232953}"/>
    <cellStyle name="Comma 4 6 2 6 3" xfId="33871" xr:uid="{58343B29-382D-4DCF-B746-239180288709}"/>
    <cellStyle name="Comma 4 6 2 6 4" xfId="48128" xr:uid="{43568D61-1FA0-46D2-8E64-AC231EB2C87A}"/>
    <cellStyle name="Comma 4 6 2 7" xfId="10109" xr:uid="{0237A953-5C26-4124-A91E-D33AC1139CF4}"/>
    <cellStyle name="Comma 4 6 2 7 2" xfId="24366" xr:uid="{16333350-DC61-42C0-AB6D-7C2492FB2CB4}"/>
    <cellStyle name="Comma 4 6 2 7 3" xfId="36247" xr:uid="{BF519CC6-D774-431F-8895-5F9DE03C7795}"/>
    <cellStyle name="Comma 4 6 2 7 4" xfId="50504" xr:uid="{3ACD7D73-1D55-49C0-8954-E2A01FB920B4}"/>
    <cellStyle name="Comma 4 6 2 8" xfId="12486" xr:uid="{DC514CC3-8856-415C-A532-3D43D961077A}"/>
    <cellStyle name="Comma 4 6 2 8 2" xfId="38624" xr:uid="{EB40B54E-AF3D-4A76-B077-61A80DAC42B7}"/>
    <cellStyle name="Comma 4 6 2 8 3" xfId="52881" xr:uid="{4CB62C5F-0F15-4579-B020-65B8B8BEEC98}"/>
    <cellStyle name="Comma 4 6 2 9" xfId="14862" xr:uid="{B3A4F789-EB4C-4D69-BEC1-F1A33B139FD1}"/>
    <cellStyle name="Comma 4 6 3" xfId="1037" xr:uid="{B6269163-06B1-461C-A006-BEA6119188F7}"/>
    <cellStyle name="Comma 4 6 3 2" xfId="3413" xr:uid="{881B73D5-94B1-412D-BEC3-6F73E3E4D271}"/>
    <cellStyle name="Comma 4 6 3 2 2" xfId="17670" xr:uid="{CEB97605-C909-4C43-952D-58B3E04C0BC2}"/>
    <cellStyle name="Comma 4 6 3 2 3" xfId="29551" xr:uid="{1D34F0B9-6021-4F45-A412-85E3641AF9A5}"/>
    <cellStyle name="Comma 4 6 3 2 4" xfId="43808" xr:uid="{0DDDC10C-0706-4685-9B49-D0E0DAB9A959}"/>
    <cellStyle name="Comma 4 6 3 3" xfId="5789" xr:uid="{772DB794-B630-4CD4-BF35-0FFB1530C8B0}"/>
    <cellStyle name="Comma 4 6 3 3 2" xfId="20046" xr:uid="{2D9443BB-1C9C-4673-92DA-504F33571807}"/>
    <cellStyle name="Comma 4 6 3 3 3" xfId="31927" xr:uid="{185650BC-2CDF-4E7D-9E90-FD44E3551BF2}"/>
    <cellStyle name="Comma 4 6 3 3 4" xfId="46184" xr:uid="{BCAC8AF7-B630-4CCE-A234-38329B97812B}"/>
    <cellStyle name="Comma 4 6 3 4" xfId="8165" xr:uid="{AF1CBA5A-63BD-4F71-B232-0FD040E8CDBE}"/>
    <cellStyle name="Comma 4 6 3 4 2" xfId="22422" xr:uid="{E2C66C13-6E75-4949-B7DD-0B55BA93E802}"/>
    <cellStyle name="Comma 4 6 3 4 3" xfId="34303" xr:uid="{72548CB7-266B-45F6-885F-0AC1B41798B0}"/>
    <cellStyle name="Comma 4 6 3 4 4" xfId="48560" xr:uid="{B2835AD7-FB76-4964-AA57-9A7EE90CE0E5}"/>
    <cellStyle name="Comma 4 6 3 5" xfId="10541" xr:uid="{0B6C8509-86D8-4C36-B0EE-AD01C6378F51}"/>
    <cellStyle name="Comma 4 6 3 5 2" xfId="24798" xr:uid="{49BDDF7E-727E-4AF0-9D0E-C7118D6BE076}"/>
    <cellStyle name="Comma 4 6 3 5 3" xfId="36679" xr:uid="{054F1E42-654D-40A6-90ED-7964987EB5C9}"/>
    <cellStyle name="Comma 4 6 3 5 4" xfId="50936" xr:uid="{2BC9EE32-CDB4-4884-BBE9-B615B72D718F}"/>
    <cellStyle name="Comma 4 6 3 6" xfId="12918" xr:uid="{987CF4F0-6F15-4C8D-B47E-EAE13186A8C0}"/>
    <cellStyle name="Comma 4 6 3 6 2" xfId="39056" xr:uid="{190FEBBC-240B-4A6B-B77B-C9A971687EE3}"/>
    <cellStyle name="Comma 4 6 3 6 3" xfId="53313" xr:uid="{03AA5343-B21E-4955-B6B6-3C6071D8068B}"/>
    <cellStyle name="Comma 4 6 3 7" xfId="15294" xr:uid="{72CD4D3F-288E-4117-98C2-04C636EC1082}"/>
    <cellStyle name="Comma 4 6 3 8" xfId="27175" xr:uid="{76B9C655-90F6-477A-9483-E9CF56E9DABF}"/>
    <cellStyle name="Comma 4 6 3 9" xfId="41432" xr:uid="{0C79A622-99A3-4711-910D-430D1EB30311}"/>
    <cellStyle name="Comma 4 6 4" xfId="1829" xr:uid="{2BDE637C-6A25-495B-8CD1-0385CFCF82FD}"/>
    <cellStyle name="Comma 4 6 4 2" xfId="4205" xr:uid="{7C5A0FDF-F9AD-4C73-AB72-C66589BEB7F5}"/>
    <cellStyle name="Comma 4 6 4 2 2" xfId="18462" xr:uid="{D82F6102-5569-416B-B78D-DD504D5FB0C5}"/>
    <cellStyle name="Comma 4 6 4 2 3" xfId="30343" xr:uid="{87B6AF9E-B140-4BB0-8BB1-57FF2A6F9960}"/>
    <cellStyle name="Comma 4 6 4 2 4" xfId="44600" xr:uid="{B85AF77B-0E7E-43F3-9E3D-2EAB27D9489C}"/>
    <cellStyle name="Comma 4 6 4 3" xfId="6581" xr:uid="{FAA4E772-EB03-4530-A605-0783CEF36966}"/>
    <cellStyle name="Comma 4 6 4 3 2" xfId="20838" xr:uid="{F544DA48-BCC8-40D4-9D36-E8C8F14F0451}"/>
    <cellStyle name="Comma 4 6 4 3 3" xfId="32719" xr:uid="{8BCC0DE5-988B-49BA-B4B0-C0C42A7318B8}"/>
    <cellStyle name="Comma 4 6 4 3 4" xfId="46976" xr:uid="{CD81EB1F-0E50-487A-ADE4-136C408DC4C4}"/>
    <cellStyle name="Comma 4 6 4 4" xfId="8957" xr:uid="{C34EF81C-ECE4-49F8-AE6A-AF570A252D9A}"/>
    <cellStyle name="Comma 4 6 4 4 2" xfId="23214" xr:uid="{22D491DC-5134-4F7B-B3E4-D89F9BE7812A}"/>
    <cellStyle name="Comma 4 6 4 4 3" xfId="35095" xr:uid="{48DE0E1A-0F56-41FC-B524-F1669B20C15C}"/>
    <cellStyle name="Comma 4 6 4 4 4" xfId="49352" xr:uid="{454E3DBB-DE7E-43FF-99E5-EEEED3450667}"/>
    <cellStyle name="Comma 4 6 4 5" xfId="11333" xr:uid="{FD28809D-9772-49DB-B859-351FB917D74A}"/>
    <cellStyle name="Comma 4 6 4 5 2" xfId="25590" xr:uid="{2056ED2E-2E36-42D7-9D57-8B63EE309591}"/>
    <cellStyle name="Comma 4 6 4 5 3" xfId="37471" xr:uid="{ACE97DC6-B576-43BD-9E15-F7073419AFE8}"/>
    <cellStyle name="Comma 4 6 4 5 4" xfId="51728" xr:uid="{7D7BC0C6-147A-48B0-A4FA-D1A2D7A055FF}"/>
    <cellStyle name="Comma 4 6 4 6" xfId="13710" xr:uid="{874BB5E4-F248-44A4-B6EC-16E87F08F12A}"/>
    <cellStyle name="Comma 4 6 4 6 2" xfId="39848" xr:uid="{F7960BEA-B6CC-4EEE-ABC6-60E814BD305E}"/>
    <cellStyle name="Comma 4 6 4 6 3" xfId="54105" xr:uid="{F5AB5ADC-4647-4C5C-90F4-D1125BDC0E71}"/>
    <cellStyle name="Comma 4 6 4 7" xfId="16086" xr:uid="{D587A6E9-B561-4DC3-A4DD-DC00D7468874}"/>
    <cellStyle name="Comma 4 6 4 8" xfId="27967" xr:uid="{1C465FD9-88B3-461E-8C60-732D18A0BDA7}"/>
    <cellStyle name="Comma 4 6 4 9" xfId="42224" xr:uid="{57DCF12E-BCF1-400C-AEDE-C2B162285D7F}"/>
    <cellStyle name="Comma 4 6 5" xfId="2621" xr:uid="{44D8BCD6-72D5-47B0-925A-BF259E31FB81}"/>
    <cellStyle name="Comma 4 6 5 2" xfId="16878" xr:uid="{30D5B6BB-F4BF-4963-B4F7-AB63F4CA8074}"/>
    <cellStyle name="Comma 4 6 5 3" xfId="28759" xr:uid="{3E546673-C4B1-4556-8A99-766188D02AE7}"/>
    <cellStyle name="Comma 4 6 5 4" xfId="43016" xr:uid="{1440AFEA-1A4A-4A5E-B5F9-F99A04E067A3}"/>
    <cellStyle name="Comma 4 6 6" xfId="4997" xr:uid="{7C809295-4E3C-496F-996B-5656B7AC6F36}"/>
    <cellStyle name="Comma 4 6 6 2" xfId="19254" xr:uid="{963B05A7-AE7F-4B85-A850-EF9E9824EFCB}"/>
    <cellStyle name="Comma 4 6 6 3" xfId="31135" xr:uid="{85B3F954-EA15-4D9F-8148-73C5919F17AC}"/>
    <cellStyle name="Comma 4 6 6 4" xfId="45392" xr:uid="{FD33D3DB-0208-473C-A93F-BEB9A2C0649F}"/>
    <cellStyle name="Comma 4 6 7" xfId="7373" xr:uid="{3270C8A6-48D2-4DEE-95A3-671ECD978B7E}"/>
    <cellStyle name="Comma 4 6 7 2" xfId="21630" xr:uid="{D0EFE3D2-AD82-4CA0-A9B4-D25549431782}"/>
    <cellStyle name="Comma 4 6 7 3" xfId="33511" xr:uid="{0CA69861-7D03-4B93-B19C-6012A2897683}"/>
    <cellStyle name="Comma 4 6 7 4" xfId="47768" xr:uid="{CA2D36D5-E936-4EE3-84AB-865ED42691E8}"/>
    <cellStyle name="Comma 4 6 8" xfId="9749" xr:uid="{68CB3D98-81B1-4833-93FF-D786820DFD98}"/>
    <cellStyle name="Comma 4 6 8 2" xfId="24006" xr:uid="{FFB0C7BD-FB6A-46A3-A7DC-21F226865AEA}"/>
    <cellStyle name="Comma 4 6 8 3" xfId="35887" xr:uid="{C859FDC9-2AEF-4862-A214-B850C7ED8DFA}"/>
    <cellStyle name="Comma 4 6 8 4" xfId="50144" xr:uid="{550808F8-ACC8-4D59-8E0F-CCB408D389D4}"/>
    <cellStyle name="Comma 4 6 9" xfId="12126" xr:uid="{44D75CC4-A707-4ACF-A0EA-347F202D1670}"/>
    <cellStyle name="Comma 4 6 9 2" xfId="38264" xr:uid="{57C6EE11-5697-4711-8845-E584D2542021}"/>
    <cellStyle name="Comma 4 6 9 3" xfId="52521" xr:uid="{B34EC316-9D73-4B11-82BC-8537290CFE66}"/>
    <cellStyle name="Comma 4 7" xfId="281" xr:uid="{D1C0DBF8-2B7A-4EDA-8186-C6FFE373A3E4}"/>
    <cellStyle name="Comma 4 7 10" xfId="14538" xr:uid="{F40EB387-6979-47F3-8775-7B33B5A28543}"/>
    <cellStyle name="Comma 4 7 11" xfId="26419" xr:uid="{137CA81A-BDC3-4620-8943-56374EA4EF56}"/>
    <cellStyle name="Comma 4 7 12" xfId="40676" xr:uid="{D6A5A27D-7D1A-43B4-924E-C9C9D594289B}"/>
    <cellStyle name="Comma 4 7 2" xfId="641" xr:uid="{51ED9B22-DA8E-4B6F-BC95-2C8E38194358}"/>
    <cellStyle name="Comma 4 7 2 10" xfId="26779" xr:uid="{42358385-F174-4398-B06F-F039DF1AD715}"/>
    <cellStyle name="Comma 4 7 2 11" xfId="41036" xr:uid="{E1187C10-765F-4DA3-99A5-C27C5F440873}"/>
    <cellStyle name="Comma 4 7 2 2" xfId="1433" xr:uid="{C463808E-2EC1-4B32-A9D7-4DE6B6F73ADA}"/>
    <cellStyle name="Comma 4 7 2 2 2" xfId="3809" xr:uid="{E1F9CD77-21EC-47D5-A828-B8E3AD080FB1}"/>
    <cellStyle name="Comma 4 7 2 2 2 2" xfId="18066" xr:uid="{0CA9129D-B91F-4838-825B-25F5DF2866D7}"/>
    <cellStyle name="Comma 4 7 2 2 2 3" xfId="29947" xr:uid="{26B49428-126B-40F2-880C-FEAB23505B81}"/>
    <cellStyle name="Comma 4 7 2 2 2 4" xfId="44204" xr:uid="{59593FCC-E0AF-433D-886A-E3965C10283B}"/>
    <cellStyle name="Comma 4 7 2 2 3" xfId="6185" xr:uid="{B0931238-9976-43FE-AC4A-E8C0863EF0FF}"/>
    <cellStyle name="Comma 4 7 2 2 3 2" xfId="20442" xr:uid="{80A72D59-FA0A-415D-85B7-7D398FB21C37}"/>
    <cellStyle name="Comma 4 7 2 2 3 3" xfId="32323" xr:uid="{18EFBFB8-717C-41F8-B054-B5FF6A992A38}"/>
    <cellStyle name="Comma 4 7 2 2 3 4" xfId="46580" xr:uid="{3195D11D-D730-4C95-BDE2-8D731DDF4556}"/>
    <cellStyle name="Comma 4 7 2 2 4" xfId="8561" xr:uid="{8BFF14DC-FE5B-43C5-851B-B8C4B7CFB8E2}"/>
    <cellStyle name="Comma 4 7 2 2 4 2" xfId="22818" xr:uid="{71562D8E-5FC8-444C-9702-702A38DA197C}"/>
    <cellStyle name="Comma 4 7 2 2 4 3" xfId="34699" xr:uid="{FA768962-050E-4258-9AA5-09BF42B1EBC7}"/>
    <cellStyle name="Comma 4 7 2 2 4 4" xfId="48956" xr:uid="{08F6A815-C0C5-4762-A9BB-97C2807B1383}"/>
    <cellStyle name="Comma 4 7 2 2 5" xfId="10937" xr:uid="{39D3E51C-A0B3-4E2D-A508-CF5A96E9622B}"/>
    <cellStyle name="Comma 4 7 2 2 5 2" xfId="25194" xr:uid="{FF129331-BF6E-42BF-9F63-624076F7DAD6}"/>
    <cellStyle name="Comma 4 7 2 2 5 3" xfId="37075" xr:uid="{E4AA423C-2467-4384-93B3-277F932543F9}"/>
    <cellStyle name="Comma 4 7 2 2 5 4" xfId="51332" xr:uid="{B584B3BC-564A-4853-AC62-0A0279E549B5}"/>
    <cellStyle name="Comma 4 7 2 2 6" xfId="13314" xr:uid="{DE11442B-C4CA-4A97-8896-4BF0D2A79DD0}"/>
    <cellStyle name="Comma 4 7 2 2 6 2" xfId="39452" xr:uid="{333BDD53-7940-4001-BEAB-0C95A89663EB}"/>
    <cellStyle name="Comma 4 7 2 2 6 3" xfId="53709" xr:uid="{80C5D8ED-B68A-4A16-8685-11143ABCBAF1}"/>
    <cellStyle name="Comma 4 7 2 2 7" xfId="15690" xr:uid="{7DA57A68-DCEF-447D-987B-7750C16AC4BE}"/>
    <cellStyle name="Comma 4 7 2 2 8" xfId="27571" xr:uid="{5BA11EAD-2C49-4CE4-B795-20BB9541AF6D}"/>
    <cellStyle name="Comma 4 7 2 2 9" xfId="41828" xr:uid="{3B7D3FA7-F3F2-4D48-BF90-4361DA7D7D82}"/>
    <cellStyle name="Comma 4 7 2 3" xfId="2225" xr:uid="{D374A4D6-E0C0-4855-9A71-5283A79E12D0}"/>
    <cellStyle name="Comma 4 7 2 3 2" xfId="4601" xr:uid="{06B64EAC-81D2-43A7-9142-9B43C3DC3037}"/>
    <cellStyle name="Comma 4 7 2 3 2 2" xfId="18858" xr:uid="{DB0CD4AF-AA84-4927-B15F-3B8659D0199F}"/>
    <cellStyle name="Comma 4 7 2 3 2 3" xfId="30739" xr:uid="{F3A85F14-2B1A-4F76-BF47-65EAAD68BB60}"/>
    <cellStyle name="Comma 4 7 2 3 2 4" xfId="44996" xr:uid="{7CC8764A-A001-41EF-9470-EBE9F999302B}"/>
    <cellStyle name="Comma 4 7 2 3 3" xfId="6977" xr:uid="{CCBED937-49C6-46C4-9BFA-4CD2588C6405}"/>
    <cellStyle name="Comma 4 7 2 3 3 2" xfId="21234" xr:uid="{A40A8A74-5D4D-40CC-BC63-F88E74A35BDA}"/>
    <cellStyle name="Comma 4 7 2 3 3 3" xfId="33115" xr:uid="{5C4B7FD8-FB52-4A79-8164-90C54464BB01}"/>
    <cellStyle name="Comma 4 7 2 3 3 4" xfId="47372" xr:uid="{69E6C73D-45B6-4742-9438-D482D49DA48C}"/>
    <cellStyle name="Comma 4 7 2 3 4" xfId="9353" xr:uid="{5A2FB5DD-490C-4EED-A69A-0E019D3E1FD0}"/>
    <cellStyle name="Comma 4 7 2 3 4 2" xfId="23610" xr:uid="{761B3112-B25E-4924-8A44-FC7F27BA5F2F}"/>
    <cellStyle name="Comma 4 7 2 3 4 3" xfId="35491" xr:uid="{5936C631-C195-4C83-B32D-8813A37CCC56}"/>
    <cellStyle name="Comma 4 7 2 3 4 4" xfId="49748" xr:uid="{F659B66D-FB6F-4BF6-8029-CE14BF0D9233}"/>
    <cellStyle name="Comma 4 7 2 3 5" xfId="11729" xr:uid="{2BBE2140-FE58-4B41-96A1-E07E9AC8BAD0}"/>
    <cellStyle name="Comma 4 7 2 3 5 2" xfId="25986" xr:uid="{027B2F7A-6BA5-4E17-9267-5084DB679919}"/>
    <cellStyle name="Comma 4 7 2 3 5 3" xfId="37867" xr:uid="{7F32E824-ED87-4923-AAC0-584257494462}"/>
    <cellStyle name="Comma 4 7 2 3 5 4" xfId="52124" xr:uid="{29B5CC61-E4D2-476E-B7AE-E81063478AC4}"/>
    <cellStyle name="Comma 4 7 2 3 6" xfId="14106" xr:uid="{B8D8BA2E-9A0E-4B1F-815F-A5022FD7FF09}"/>
    <cellStyle name="Comma 4 7 2 3 6 2" xfId="40244" xr:uid="{BD9543CE-C376-40E3-A49D-9A113E0EA033}"/>
    <cellStyle name="Comma 4 7 2 3 6 3" xfId="54501" xr:uid="{81D9791A-28D3-45F5-91FD-05510EEBF351}"/>
    <cellStyle name="Comma 4 7 2 3 7" xfId="16482" xr:uid="{F8A8DEAF-5D93-4F77-B319-81E9050FEB4F}"/>
    <cellStyle name="Comma 4 7 2 3 8" xfId="28363" xr:uid="{3CFB76E1-B793-4005-8FFF-5F567FDD09D0}"/>
    <cellStyle name="Comma 4 7 2 3 9" xfId="42620" xr:uid="{EA336E75-1BDA-4AB2-8049-BFC839770ABF}"/>
    <cellStyle name="Comma 4 7 2 4" xfId="3017" xr:uid="{CE206626-4C50-4DF9-85EF-6A574C5BA4D9}"/>
    <cellStyle name="Comma 4 7 2 4 2" xfId="17274" xr:uid="{0FCC8835-91A7-4F1A-8216-7C6DA480145E}"/>
    <cellStyle name="Comma 4 7 2 4 3" xfId="29155" xr:uid="{4A18F722-102E-425A-B342-44AD17F83B16}"/>
    <cellStyle name="Comma 4 7 2 4 4" xfId="43412" xr:uid="{12707688-2E12-46D4-9688-FFB693AD472B}"/>
    <cellStyle name="Comma 4 7 2 5" xfId="5393" xr:uid="{D69339C4-D9E3-4409-8B76-E31841162BCB}"/>
    <cellStyle name="Comma 4 7 2 5 2" xfId="19650" xr:uid="{FB367BBC-14BA-41E6-BF9D-FB6D28D3DB00}"/>
    <cellStyle name="Comma 4 7 2 5 3" xfId="31531" xr:uid="{CC228FD3-8FFA-4167-ACAB-7ABA2992E55D}"/>
    <cellStyle name="Comma 4 7 2 5 4" xfId="45788" xr:uid="{BCD31428-AB7C-41F9-A1CB-7097931A30D5}"/>
    <cellStyle name="Comma 4 7 2 6" xfId="7769" xr:uid="{1D4FFDC3-9FA1-41BE-ABD6-ED5A2A568A12}"/>
    <cellStyle name="Comma 4 7 2 6 2" xfId="22026" xr:uid="{B43152EC-BA50-413B-8247-1E142ABF1EB5}"/>
    <cellStyle name="Comma 4 7 2 6 3" xfId="33907" xr:uid="{F4513AE5-6A3B-4B35-AC98-1B1BD4693F58}"/>
    <cellStyle name="Comma 4 7 2 6 4" xfId="48164" xr:uid="{2F9CB378-5F67-4FDE-B1C4-AB4111E43489}"/>
    <cellStyle name="Comma 4 7 2 7" xfId="10145" xr:uid="{B937B7D1-8416-4799-B8B4-3EF4CBE4A454}"/>
    <cellStyle name="Comma 4 7 2 7 2" xfId="24402" xr:uid="{28E0D4CC-49A3-47B0-87E0-D9DD16AA278C}"/>
    <cellStyle name="Comma 4 7 2 7 3" xfId="36283" xr:uid="{8A003073-A8AD-4269-BBEF-F196021EEBB7}"/>
    <cellStyle name="Comma 4 7 2 7 4" xfId="50540" xr:uid="{A97A6D40-D626-45E2-B17B-961FFBEF1794}"/>
    <cellStyle name="Comma 4 7 2 8" xfId="12522" xr:uid="{DC5535FB-3CE5-4D66-B46E-B86557FB77CB}"/>
    <cellStyle name="Comma 4 7 2 8 2" xfId="38660" xr:uid="{A55F2271-B49F-40F3-A39F-90352AA5303D}"/>
    <cellStyle name="Comma 4 7 2 8 3" xfId="52917" xr:uid="{276F48C1-848C-437A-8075-6816E6689ED8}"/>
    <cellStyle name="Comma 4 7 2 9" xfId="14898" xr:uid="{DBFA9052-AD62-4BCC-878A-791E207BDA51}"/>
    <cellStyle name="Comma 4 7 3" xfId="1073" xr:uid="{0C91273C-9DA3-4EA6-99FB-02ADB983044A}"/>
    <cellStyle name="Comma 4 7 3 2" xfId="3449" xr:uid="{9E383CB7-6499-4E45-AECC-828FA229B95A}"/>
    <cellStyle name="Comma 4 7 3 2 2" xfId="17706" xr:uid="{59CA510E-4D8E-4493-A9B7-65AC1EF26447}"/>
    <cellStyle name="Comma 4 7 3 2 3" xfId="29587" xr:uid="{8A6243D1-9980-4710-AAA3-2D9E168635C0}"/>
    <cellStyle name="Comma 4 7 3 2 4" xfId="43844" xr:uid="{9837C489-7AF0-4B69-A898-42EC52F32D94}"/>
    <cellStyle name="Comma 4 7 3 3" xfId="5825" xr:uid="{1B1D916C-AE7E-41F2-A9CA-1117732875F0}"/>
    <cellStyle name="Comma 4 7 3 3 2" xfId="20082" xr:uid="{975BC798-298D-4CC7-8084-F76BBD9299B4}"/>
    <cellStyle name="Comma 4 7 3 3 3" xfId="31963" xr:uid="{35E2B74E-E71E-436C-A563-D18C976BD05B}"/>
    <cellStyle name="Comma 4 7 3 3 4" xfId="46220" xr:uid="{3A8FA63C-B549-4882-968E-0FCB7B7993B5}"/>
    <cellStyle name="Comma 4 7 3 4" xfId="8201" xr:uid="{E14E511F-729D-484A-89C0-99AA4B7F4117}"/>
    <cellStyle name="Comma 4 7 3 4 2" xfId="22458" xr:uid="{F2CA84D1-0710-4715-BF7F-8D7A5571D32A}"/>
    <cellStyle name="Comma 4 7 3 4 3" xfId="34339" xr:uid="{95451EAE-8AD5-4A5A-BDE0-2C6A5B5EA8DB}"/>
    <cellStyle name="Comma 4 7 3 4 4" xfId="48596" xr:uid="{B31DD274-3CD9-4209-94E7-92D4BA521ADA}"/>
    <cellStyle name="Comma 4 7 3 5" xfId="10577" xr:uid="{AC88E3EB-231E-4D67-8700-A92057186D03}"/>
    <cellStyle name="Comma 4 7 3 5 2" xfId="24834" xr:uid="{625F1468-B333-4E47-BC76-E4E7E4D8A829}"/>
    <cellStyle name="Comma 4 7 3 5 3" xfId="36715" xr:uid="{EF06EAAF-D51A-48AE-9775-A1D67C4F7343}"/>
    <cellStyle name="Comma 4 7 3 5 4" xfId="50972" xr:uid="{F595251D-7CF0-4773-9E14-344034FC0F5C}"/>
    <cellStyle name="Comma 4 7 3 6" xfId="12954" xr:uid="{A7358CCF-0141-40BD-8513-41AC5084F1F4}"/>
    <cellStyle name="Comma 4 7 3 6 2" xfId="39092" xr:uid="{27E832F4-CCBE-454F-8F9E-7B455A08EBB5}"/>
    <cellStyle name="Comma 4 7 3 6 3" xfId="53349" xr:uid="{0382FBB3-F099-4DC5-9F91-0718044DC811}"/>
    <cellStyle name="Comma 4 7 3 7" xfId="15330" xr:uid="{A5058E16-2DA1-49FD-BFDE-896AF0D0271D}"/>
    <cellStyle name="Comma 4 7 3 8" xfId="27211" xr:uid="{0A031D2F-8866-4C94-BD16-4C4207C448FE}"/>
    <cellStyle name="Comma 4 7 3 9" xfId="41468" xr:uid="{4EDB3FC6-967E-4052-B24C-86E41F0B0CDB}"/>
    <cellStyle name="Comma 4 7 4" xfId="1865" xr:uid="{CFB7D20E-9006-45E3-8625-6ED00A2D6809}"/>
    <cellStyle name="Comma 4 7 4 2" xfId="4241" xr:uid="{FC73FD9F-7F91-48F5-A389-1F6E90380EE6}"/>
    <cellStyle name="Comma 4 7 4 2 2" xfId="18498" xr:uid="{62464D2A-F432-44F9-B209-D28A668307F1}"/>
    <cellStyle name="Comma 4 7 4 2 3" xfId="30379" xr:uid="{21F48DE8-DB50-4EB1-9486-DC8AAD72CC06}"/>
    <cellStyle name="Comma 4 7 4 2 4" xfId="44636" xr:uid="{EF38AB6B-34FE-4AEA-A65D-CD50F12D0251}"/>
    <cellStyle name="Comma 4 7 4 3" xfId="6617" xr:uid="{06724769-FC79-432A-9053-3C056A9C12C5}"/>
    <cellStyle name="Comma 4 7 4 3 2" xfId="20874" xr:uid="{4C042DD4-ED5C-481C-8324-32205CF8FDAE}"/>
    <cellStyle name="Comma 4 7 4 3 3" xfId="32755" xr:uid="{47AEF9D3-6816-499C-9D63-EC4679442029}"/>
    <cellStyle name="Comma 4 7 4 3 4" xfId="47012" xr:uid="{015E49B1-DE23-4447-8052-2044089DE3D4}"/>
    <cellStyle name="Comma 4 7 4 4" xfId="8993" xr:uid="{BD26A1D6-936C-490A-AD20-A68CC2AD38F1}"/>
    <cellStyle name="Comma 4 7 4 4 2" xfId="23250" xr:uid="{8EB6B711-1749-4BE2-BE9E-9C05704BB65F}"/>
    <cellStyle name="Comma 4 7 4 4 3" xfId="35131" xr:uid="{EAED1C99-2BDC-4785-AF7A-5E2FF51CD5BA}"/>
    <cellStyle name="Comma 4 7 4 4 4" xfId="49388" xr:uid="{806B1A04-E8E2-471F-B992-96CD4AD80EBE}"/>
    <cellStyle name="Comma 4 7 4 5" xfId="11369" xr:uid="{CE80E870-2EAA-4AEE-9C54-D3B09846D551}"/>
    <cellStyle name="Comma 4 7 4 5 2" xfId="25626" xr:uid="{226C1BA8-F138-46DC-85F8-A3E388A7E443}"/>
    <cellStyle name="Comma 4 7 4 5 3" xfId="37507" xr:uid="{A2501818-6C52-44DF-A3C4-A7F887FD229B}"/>
    <cellStyle name="Comma 4 7 4 5 4" xfId="51764" xr:uid="{4BEC60FB-DC04-4466-9DC7-D88EFFB3B6C3}"/>
    <cellStyle name="Comma 4 7 4 6" xfId="13746" xr:uid="{0C4869D2-D6C9-4A83-9452-D8253D96E2D4}"/>
    <cellStyle name="Comma 4 7 4 6 2" xfId="39884" xr:uid="{9B5266DF-A1F0-4C9B-8B27-83572B5409F9}"/>
    <cellStyle name="Comma 4 7 4 6 3" xfId="54141" xr:uid="{81554F38-F7DC-4342-8C2D-D3F214F8AA67}"/>
    <cellStyle name="Comma 4 7 4 7" xfId="16122" xr:uid="{BFB3B00F-6C72-48C1-8445-4C4059540104}"/>
    <cellStyle name="Comma 4 7 4 8" xfId="28003" xr:uid="{C765EEA0-CF6E-4D67-958D-F0BEB5DA2719}"/>
    <cellStyle name="Comma 4 7 4 9" xfId="42260" xr:uid="{7C2578C4-7D50-4A41-9E4F-1966716719C0}"/>
    <cellStyle name="Comma 4 7 5" xfId="2657" xr:uid="{82E12020-022C-4992-AA78-F7C1781C1A58}"/>
    <cellStyle name="Comma 4 7 5 2" xfId="16914" xr:uid="{4A4CA721-5DF6-4C9C-9060-034AFBE9BD65}"/>
    <cellStyle name="Comma 4 7 5 3" xfId="28795" xr:uid="{E1877787-9B94-45DC-84FB-C056671B5235}"/>
    <cellStyle name="Comma 4 7 5 4" xfId="43052" xr:uid="{0C4A6455-647C-4078-8F72-6CEFEBBB4625}"/>
    <cellStyle name="Comma 4 7 6" xfId="5033" xr:uid="{A178EA82-DFD2-43D8-B7B3-DE6B6685C254}"/>
    <cellStyle name="Comma 4 7 6 2" xfId="19290" xr:uid="{29072BDF-9D7D-4343-BEFC-F92D8B9F1CA0}"/>
    <cellStyle name="Comma 4 7 6 3" xfId="31171" xr:uid="{1C4C03A6-8261-4F2D-B7C2-15B40354094C}"/>
    <cellStyle name="Comma 4 7 6 4" xfId="45428" xr:uid="{2D32B361-24DC-4735-A10F-D441CEB37ECC}"/>
    <cellStyle name="Comma 4 7 7" xfId="7409" xr:uid="{0E09BF64-1FFE-49AB-99E0-7CC487095A15}"/>
    <cellStyle name="Comma 4 7 7 2" xfId="21666" xr:uid="{D7114A05-7844-4D4E-8F21-3621AFF16EFC}"/>
    <cellStyle name="Comma 4 7 7 3" xfId="33547" xr:uid="{FA553B15-0D5B-490A-91E6-A911925F60FD}"/>
    <cellStyle name="Comma 4 7 7 4" xfId="47804" xr:uid="{43788C37-5179-4586-AF26-09637A7EDAF0}"/>
    <cellStyle name="Comma 4 7 8" xfId="9785" xr:uid="{AAD30B3C-A128-4289-821D-C5A7702A5A27}"/>
    <cellStyle name="Comma 4 7 8 2" xfId="24042" xr:uid="{C0F29D16-0FC9-4E69-91F5-46B826C70557}"/>
    <cellStyle name="Comma 4 7 8 3" xfId="35923" xr:uid="{DDA15E7E-51FC-42A8-9810-86C24698036E}"/>
    <cellStyle name="Comma 4 7 8 4" xfId="50180" xr:uid="{90EF11A0-A552-4445-830C-C01C65ED13B3}"/>
    <cellStyle name="Comma 4 7 9" xfId="12162" xr:uid="{A3F0797A-0069-455A-B7DE-A47B1A177734}"/>
    <cellStyle name="Comma 4 7 9 2" xfId="38300" xr:uid="{326A4376-1CD3-4EF6-9A9C-464DCCDEB5EE}"/>
    <cellStyle name="Comma 4 7 9 3" xfId="52557" xr:uid="{DA0657C6-E279-4602-A899-B1501DD74EB7}"/>
    <cellStyle name="Comma 4 8" xfId="317" xr:uid="{DC425088-B2F7-42CB-9CC7-3AF876E0435C}"/>
    <cellStyle name="Comma 4 8 10" xfId="14574" xr:uid="{1602B9E6-BE7C-4B12-8C3B-74EB1E4A3A54}"/>
    <cellStyle name="Comma 4 8 11" xfId="26455" xr:uid="{4C2EB6BE-2C19-4F05-B3F8-4386A5DAF53D}"/>
    <cellStyle name="Comma 4 8 12" xfId="40712" xr:uid="{BFF5F5CD-C3C8-4F75-A634-9270F06B3AAE}"/>
    <cellStyle name="Comma 4 8 2" xfId="677" xr:uid="{9B801B1D-B92D-4CA6-B4D4-6A2251773E18}"/>
    <cellStyle name="Comma 4 8 2 10" xfId="26815" xr:uid="{200C4C85-E5D2-46DC-A408-CF9A1E2CF609}"/>
    <cellStyle name="Comma 4 8 2 11" xfId="41072" xr:uid="{0297D6E9-1729-4511-A188-E2F4BC05BE43}"/>
    <cellStyle name="Comma 4 8 2 2" xfId="1469" xr:uid="{2EA8DCF5-D8BA-4181-A04A-DEB19A8F7107}"/>
    <cellStyle name="Comma 4 8 2 2 2" xfId="3845" xr:uid="{65D15269-8609-44DB-9AE7-D45CCC0F75DB}"/>
    <cellStyle name="Comma 4 8 2 2 2 2" xfId="18102" xr:uid="{FEC0A027-4CC4-42F0-BAFD-C7B5C5636A86}"/>
    <cellStyle name="Comma 4 8 2 2 2 3" xfId="29983" xr:uid="{8C11E64E-3A94-4A9B-B1FD-6EAF2164657B}"/>
    <cellStyle name="Comma 4 8 2 2 2 4" xfId="44240" xr:uid="{8FBD7CAE-53D4-4ACA-A005-7B53FC8DF6D5}"/>
    <cellStyle name="Comma 4 8 2 2 3" xfId="6221" xr:uid="{173FF157-576F-401D-B104-0EB276AAE38B}"/>
    <cellStyle name="Comma 4 8 2 2 3 2" xfId="20478" xr:uid="{46E4F619-8140-4F69-A742-60F4021FA7CF}"/>
    <cellStyle name="Comma 4 8 2 2 3 3" xfId="32359" xr:uid="{9B76A54A-4F6C-4C9D-BB4D-7996DC0E5C84}"/>
    <cellStyle name="Comma 4 8 2 2 3 4" xfId="46616" xr:uid="{A289AA06-F9F0-4506-A09D-24809CA8C9A9}"/>
    <cellStyle name="Comma 4 8 2 2 4" xfId="8597" xr:uid="{DB805BFD-25D9-4A62-A369-FCDF3DD7F880}"/>
    <cellStyle name="Comma 4 8 2 2 4 2" xfId="22854" xr:uid="{04BBBB8F-99B8-4671-9E28-1F8DC304CD53}"/>
    <cellStyle name="Comma 4 8 2 2 4 3" xfId="34735" xr:uid="{C997BF38-2516-4D92-A485-67783E6B8430}"/>
    <cellStyle name="Comma 4 8 2 2 4 4" xfId="48992" xr:uid="{9337C509-2916-4E9C-BFB6-1F466D7028DE}"/>
    <cellStyle name="Comma 4 8 2 2 5" xfId="10973" xr:uid="{64A4898D-65E1-49B0-9A89-2BC8CCCB2179}"/>
    <cellStyle name="Comma 4 8 2 2 5 2" xfId="25230" xr:uid="{86EE38E8-FF97-4D15-AC00-30262ABC1183}"/>
    <cellStyle name="Comma 4 8 2 2 5 3" xfId="37111" xr:uid="{9767EF3F-542C-46ED-A303-2B3735C06925}"/>
    <cellStyle name="Comma 4 8 2 2 5 4" xfId="51368" xr:uid="{6F611EAF-E842-4A11-845A-5A67B1C729E5}"/>
    <cellStyle name="Comma 4 8 2 2 6" xfId="13350" xr:uid="{FC64FDC6-9C57-4E2A-9095-D08C3E95332A}"/>
    <cellStyle name="Comma 4 8 2 2 6 2" xfId="39488" xr:uid="{9D069ADC-3AA4-4C89-B167-1E1F769AE553}"/>
    <cellStyle name="Comma 4 8 2 2 6 3" xfId="53745" xr:uid="{5BE00650-8331-48C4-A0C4-7060D3F89395}"/>
    <cellStyle name="Comma 4 8 2 2 7" xfId="15726" xr:uid="{C19AB977-8F19-40F6-9595-2A24AEDDEC48}"/>
    <cellStyle name="Comma 4 8 2 2 8" xfId="27607" xr:uid="{EE48193F-FCF0-4B49-BCCB-FCEFACD407D2}"/>
    <cellStyle name="Comma 4 8 2 2 9" xfId="41864" xr:uid="{2A260528-63A8-40A7-AE0F-DCFDCC3E6CA2}"/>
    <cellStyle name="Comma 4 8 2 3" xfId="2261" xr:uid="{46B8FF8D-027A-401F-A271-1386FDA560CC}"/>
    <cellStyle name="Comma 4 8 2 3 2" xfId="4637" xr:uid="{B478A859-0A54-444D-9F93-CD2C33D976D0}"/>
    <cellStyle name="Comma 4 8 2 3 2 2" xfId="18894" xr:uid="{645CD0BF-9EFF-4143-988C-AF50AA036682}"/>
    <cellStyle name="Comma 4 8 2 3 2 3" xfId="30775" xr:uid="{A2E87384-D9A4-461B-87BB-63957034C004}"/>
    <cellStyle name="Comma 4 8 2 3 2 4" xfId="45032" xr:uid="{6A5D0B4E-1C87-4F80-BB5D-3D1BBAE1FC57}"/>
    <cellStyle name="Comma 4 8 2 3 3" xfId="7013" xr:uid="{544A4A81-F03E-4666-976F-3EB848DF3455}"/>
    <cellStyle name="Comma 4 8 2 3 3 2" xfId="21270" xr:uid="{78759B88-B19D-453C-A336-85F8297BFAB3}"/>
    <cellStyle name="Comma 4 8 2 3 3 3" xfId="33151" xr:uid="{06D206F3-D8E7-4F72-9397-22D5BD0CD669}"/>
    <cellStyle name="Comma 4 8 2 3 3 4" xfId="47408" xr:uid="{D4FE3AE8-6BDB-45D7-BFA0-F30902CF2729}"/>
    <cellStyle name="Comma 4 8 2 3 4" xfId="9389" xr:uid="{3E729390-523F-4EEE-B1A8-4C419A5509FF}"/>
    <cellStyle name="Comma 4 8 2 3 4 2" xfId="23646" xr:uid="{34877198-69D0-4D08-B3D9-D35F64836E14}"/>
    <cellStyle name="Comma 4 8 2 3 4 3" xfId="35527" xr:uid="{9BAB0563-EB18-49B0-8D8C-B232E7B7E8CD}"/>
    <cellStyle name="Comma 4 8 2 3 4 4" xfId="49784" xr:uid="{F020FA94-F465-4C2E-8803-9D61C1A07BE2}"/>
    <cellStyle name="Comma 4 8 2 3 5" xfId="11765" xr:uid="{3C98E5CC-F45F-4381-819A-B430F35B7F67}"/>
    <cellStyle name="Comma 4 8 2 3 5 2" xfId="26022" xr:uid="{E3E9846E-82A5-4EF7-940C-A1F4C0DB059D}"/>
    <cellStyle name="Comma 4 8 2 3 5 3" xfId="37903" xr:uid="{E8A4A8A3-3E71-4360-8C2E-1B1733FDA3B2}"/>
    <cellStyle name="Comma 4 8 2 3 5 4" xfId="52160" xr:uid="{9F508648-C3B8-4A3D-8EF6-2A814D977057}"/>
    <cellStyle name="Comma 4 8 2 3 6" xfId="14142" xr:uid="{2903048D-B721-4B74-B06E-65078C0EED3D}"/>
    <cellStyle name="Comma 4 8 2 3 6 2" xfId="40280" xr:uid="{76940DC5-650E-4DE1-BEDC-02ED926D4280}"/>
    <cellStyle name="Comma 4 8 2 3 6 3" xfId="54537" xr:uid="{73460188-F3BA-41D4-B3CE-FC730B058FEA}"/>
    <cellStyle name="Comma 4 8 2 3 7" xfId="16518" xr:uid="{A5E8F0ED-783C-4031-875C-67AD483FC396}"/>
    <cellStyle name="Comma 4 8 2 3 8" xfId="28399" xr:uid="{92C0C652-04E9-4305-8AA3-F7EB47D76DDC}"/>
    <cellStyle name="Comma 4 8 2 3 9" xfId="42656" xr:uid="{E9751936-7F7C-464A-A5D8-6867E986BF35}"/>
    <cellStyle name="Comma 4 8 2 4" xfId="3053" xr:uid="{0B0A436F-0C21-40B4-83BC-3AB005AE0FAA}"/>
    <cellStyle name="Comma 4 8 2 4 2" xfId="17310" xr:uid="{A68D4046-010F-4D86-A5F9-FAE8C644D79D}"/>
    <cellStyle name="Comma 4 8 2 4 3" xfId="29191" xr:uid="{FBE1EB61-4556-4EC6-8310-97087B26CC1E}"/>
    <cellStyle name="Comma 4 8 2 4 4" xfId="43448" xr:uid="{330C1185-173D-48D9-878A-781EFC1731C6}"/>
    <cellStyle name="Comma 4 8 2 5" xfId="5429" xr:uid="{EC4C83C9-AF17-442C-B189-8F3FE5CE5457}"/>
    <cellStyle name="Comma 4 8 2 5 2" xfId="19686" xr:uid="{8083B5B3-D116-4135-8B33-5A90A27C8784}"/>
    <cellStyle name="Comma 4 8 2 5 3" xfId="31567" xr:uid="{CBA7B922-35F9-4149-9655-DE244D9D8FDB}"/>
    <cellStyle name="Comma 4 8 2 5 4" xfId="45824" xr:uid="{49CBA366-CAA9-4469-A319-586ADD951832}"/>
    <cellStyle name="Comma 4 8 2 6" xfId="7805" xr:uid="{322CD1F7-F3A2-4EE6-84BB-0F10A0DE4E7F}"/>
    <cellStyle name="Comma 4 8 2 6 2" xfId="22062" xr:uid="{FC0758C1-BC27-44AC-AF2A-0B0DF985AA25}"/>
    <cellStyle name="Comma 4 8 2 6 3" xfId="33943" xr:uid="{228E700C-39AB-4DBE-94E2-A171BD2129EF}"/>
    <cellStyle name="Comma 4 8 2 6 4" xfId="48200" xr:uid="{7D9D8927-3CC9-41A1-B947-E5D92AAD2F6A}"/>
    <cellStyle name="Comma 4 8 2 7" xfId="10181" xr:uid="{458978C1-58E5-4B04-8188-2E5E0F6D67FB}"/>
    <cellStyle name="Comma 4 8 2 7 2" xfId="24438" xr:uid="{1AD7F43F-4114-49B8-B66A-3DA52DA988DC}"/>
    <cellStyle name="Comma 4 8 2 7 3" xfId="36319" xr:uid="{176A1B07-EAFC-4435-8C02-254412979F05}"/>
    <cellStyle name="Comma 4 8 2 7 4" xfId="50576" xr:uid="{9B9EF215-6CFF-40EA-86DF-6228E1299EF8}"/>
    <cellStyle name="Comma 4 8 2 8" xfId="12558" xr:uid="{67776762-1AC1-4DA0-BAE7-C5581FDBCEA8}"/>
    <cellStyle name="Comma 4 8 2 8 2" xfId="38696" xr:uid="{5DE6C5C7-EB40-43C5-997D-B9620BD62FE7}"/>
    <cellStyle name="Comma 4 8 2 8 3" xfId="52953" xr:uid="{0A8FB013-FE15-4DA0-9E38-06B4D509E1DC}"/>
    <cellStyle name="Comma 4 8 2 9" xfId="14934" xr:uid="{9FEF8D2A-D7DB-4DA3-8D3E-2D9787D978EF}"/>
    <cellStyle name="Comma 4 8 3" xfId="1109" xr:uid="{5B1EA03F-D902-47D8-9137-B23846D97ACE}"/>
    <cellStyle name="Comma 4 8 3 2" xfId="3485" xr:uid="{818B0A3F-7B73-4B89-9A8A-FF104B684637}"/>
    <cellStyle name="Comma 4 8 3 2 2" xfId="17742" xr:uid="{0D04B4B9-CFCE-46AF-B6F4-D41CD534260D}"/>
    <cellStyle name="Comma 4 8 3 2 3" xfId="29623" xr:uid="{415FDD88-67D7-416B-9E47-027D7D1CB423}"/>
    <cellStyle name="Comma 4 8 3 2 4" xfId="43880" xr:uid="{24F58878-8662-4FBE-B7EE-994135C9594A}"/>
    <cellStyle name="Comma 4 8 3 3" xfId="5861" xr:uid="{F5A301C6-CCFC-405D-B3C4-6BC1E8338B17}"/>
    <cellStyle name="Comma 4 8 3 3 2" xfId="20118" xr:uid="{4A809C81-15A5-44A9-8C81-EABAE61DC473}"/>
    <cellStyle name="Comma 4 8 3 3 3" xfId="31999" xr:uid="{E32F9CB7-5DC3-453D-949D-FD41D853441E}"/>
    <cellStyle name="Comma 4 8 3 3 4" xfId="46256" xr:uid="{40325711-6673-4388-8AF9-DF54C872AF5C}"/>
    <cellStyle name="Comma 4 8 3 4" xfId="8237" xr:uid="{3E0E7E39-5E00-40C6-8956-AE210BEE471B}"/>
    <cellStyle name="Comma 4 8 3 4 2" xfId="22494" xr:uid="{F5B89B18-7E4D-4B71-B021-5CA94C2318C1}"/>
    <cellStyle name="Comma 4 8 3 4 3" xfId="34375" xr:uid="{C9C07B7D-A92B-48E2-89FA-7B1E624A6137}"/>
    <cellStyle name="Comma 4 8 3 4 4" xfId="48632" xr:uid="{CAA7BC5C-FD85-4CBE-8BC9-BF31B5251E29}"/>
    <cellStyle name="Comma 4 8 3 5" xfId="10613" xr:uid="{07161A0C-F352-4EAF-8E54-FA167B835508}"/>
    <cellStyle name="Comma 4 8 3 5 2" xfId="24870" xr:uid="{D1465C2E-FA20-436E-9C87-01E0A74C5391}"/>
    <cellStyle name="Comma 4 8 3 5 3" xfId="36751" xr:uid="{54693F49-3363-4C34-8EAA-6BAECE22E738}"/>
    <cellStyle name="Comma 4 8 3 5 4" xfId="51008" xr:uid="{F1738B67-FB19-4FF8-88B2-5379E03DA9E6}"/>
    <cellStyle name="Comma 4 8 3 6" xfId="12990" xr:uid="{7EF3623F-AF50-4FD0-9C35-A5AAB0EFDCEB}"/>
    <cellStyle name="Comma 4 8 3 6 2" xfId="39128" xr:uid="{96E971DF-C601-470C-98BB-7B4D6A0C8B90}"/>
    <cellStyle name="Comma 4 8 3 6 3" xfId="53385" xr:uid="{0565BF6C-D06F-4AE3-96A4-1DA93843D7BF}"/>
    <cellStyle name="Comma 4 8 3 7" xfId="15366" xr:uid="{78F8138A-4B04-4B21-8974-2A9BDE748D3D}"/>
    <cellStyle name="Comma 4 8 3 8" xfId="27247" xr:uid="{558A9368-93B4-4D04-BA49-2259B7993835}"/>
    <cellStyle name="Comma 4 8 3 9" xfId="41504" xr:uid="{EBC3A13F-FA71-40BA-9443-CF4461FCB4E8}"/>
    <cellStyle name="Comma 4 8 4" xfId="1901" xr:uid="{6872364A-993C-408C-831D-3E6CECE1AE37}"/>
    <cellStyle name="Comma 4 8 4 2" xfId="4277" xr:uid="{2C9172D4-8C5C-4140-AAEE-B6A8B16FF337}"/>
    <cellStyle name="Comma 4 8 4 2 2" xfId="18534" xr:uid="{34087102-E32F-408C-932F-5BD1C5681FC2}"/>
    <cellStyle name="Comma 4 8 4 2 3" xfId="30415" xr:uid="{B0E0314F-220F-466C-8C43-118B0C827992}"/>
    <cellStyle name="Comma 4 8 4 2 4" xfId="44672" xr:uid="{605780A1-E4E9-473A-884F-22C93728EA2C}"/>
    <cellStyle name="Comma 4 8 4 3" xfId="6653" xr:uid="{3C3D0635-62FC-4BC5-90FE-68F2D5F00C6E}"/>
    <cellStyle name="Comma 4 8 4 3 2" xfId="20910" xr:uid="{3D33AD23-DF55-4FD7-B542-975726358DF6}"/>
    <cellStyle name="Comma 4 8 4 3 3" xfId="32791" xr:uid="{B3046094-F155-4A16-B228-0378C18EE0C2}"/>
    <cellStyle name="Comma 4 8 4 3 4" xfId="47048" xr:uid="{FCE771B3-1BFD-4AB8-8FDF-7805A3FA4B23}"/>
    <cellStyle name="Comma 4 8 4 4" xfId="9029" xr:uid="{5BC14428-1019-4332-A0DE-169E9A50C853}"/>
    <cellStyle name="Comma 4 8 4 4 2" xfId="23286" xr:uid="{C9EC5591-6BFA-411F-A35B-72543B1AC239}"/>
    <cellStyle name="Comma 4 8 4 4 3" xfId="35167" xr:uid="{9680743B-DAA3-4A15-8A97-6CBFEA4B19DE}"/>
    <cellStyle name="Comma 4 8 4 4 4" xfId="49424" xr:uid="{DBBB6025-41C1-4D48-9D94-E3149B4EF735}"/>
    <cellStyle name="Comma 4 8 4 5" xfId="11405" xr:uid="{F780ABA9-2DAF-4382-9A38-CC1600DAD04D}"/>
    <cellStyle name="Comma 4 8 4 5 2" xfId="25662" xr:uid="{E4A587BB-5D31-485A-927B-99A12C335AFC}"/>
    <cellStyle name="Comma 4 8 4 5 3" xfId="37543" xr:uid="{A148EE65-EEC8-45B7-93A1-EE57610DFC99}"/>
    <cellStyle name="Comma 4 8 4 5 4" xfId="51800" xr:uid="{4E72E02C-DE2E-49BE-84C1-D65683BF961F}"/>
    <cellStyle name="Comma 4 8 4 6" xfId="13782" xr:uid="{BF8015B6-C49F-41CF-B46A-3D41C2B6332B}"/>
    <cellStyle name="Comma 4 8 4 6 2" xfId="39920" xr:uid="{C8E316C5-67DF-401B-B351-63C023D59AEB}"/>
    <cellStyle name="Comma 4 8 4 6 3" xfId="54177" xr:uid="{0F302232-FA92-474F-83E5-B2B2742F56F0}"/>
    <cellStyle name="Comma 4 8 4 7" xfId="16158" xr:uid="{A7029C4B-6A28-42F1-B179-4079F8F58E1B}"/>
    <cellStyle name="Comma 4 8 4 8" xfId="28039" xr:uid="{BC7A4C50-226A-4128-A1BB-09B001A50D77}"/>
    <cellStyle name="Comma 4 8 4 9" xfId="42296" xr:uid="{3A4FD705-3463-4929-8921-9767E990FC0C}"/>
    <cellStyle name="Comma 4 8 5" xfId="2693" xr:uid="{7BCB315A-2CB6-44CE-868E-1686D5EB13D9}"/>
    <cellStyle name="Comma 4 8 5 2" xfId="16950" xr:uid="{57D7C8A9-53D5-4816-A24F-2F15D073E7F8}"/>
    <cellStyle name="Comma 4 8 5 3" xfId="28831" xr:uid="{ECEF99D0-91E3-442C-9CD5-EA3DD2DDB361}"/>
    <cellStyle name="Comma 4 8 5 4" xfId="43088" xr:uid="{5195E71B-78EC-4435-A463-FCE51D55E54B}"/>
    <cellStyle name="Comma 4 8 6" xfId="5069" xr:uid="{A6180328-52CD-4EF2-B9CE-9E8143D8E9F3}"/>
    <cellStyle name="Comma 4 8 6 2" xfId="19326" xr:uid="{9C807722-EE9D-4CCF-93EA-E526D92E1408}"/>
    <cellStyle name="Comma 4 8 6 3" xfId="31207" xr:uid="{20A5A526-BA0F-44C4-A663-9B35FD6A29E6}"/>
    <cellStyle name="Comma 4 8 6 4" xfId="45464" xr:uid="{AAA9DDEF-E4FA-4F68-B4AB-499189A142BA}"/>
    <cellStyle name="Comma 4 8 7" xfId="7445" xr:uid="{026765FC-0BCE-49DE-A70B-470C15B8674B}"/>
    <cellStyle name="Comma 4 8 7 2" xfId="21702" xr:uid="{F4D35E39-2640-4DE3-A743-2A02AB212BC1}"/>
    <cellStyle name="Comma 4 8 7 3" xfId="33583" xr:uid="{7596CF2D-CA1C-4CF7-97C7-212C54CBE922}"/>
    <cellStyle name="Comma 4 8 7 4" xfId="47840" xr:uid="{4BDA3453-A170-4C79-B5B8-7D65B2921D0B}"/>
    <cellStyle name="Comma 4 8 8" xfId="9821" xr:uid="{162F82F2-7D19-4F85-A467-04E7B661CA1D}"/>
    <cellStyle name="Comma 4 8 8 2" xfId="24078" xr:uid="{06A12127-538C-4C4E-97CA-887604B4E2EF}"/>
    <cellStyle name="Comma 4 8 8 3" xfId="35959" xr:uid="{4749CF6D-1843-42CA-A4F3-612A65D7D0F2}"/>
    <cellStyle name="Comma 4 8 8 4" xfId="50216" xr:uid="{B776D303-E215-4223-8EE1-CD45E65D3A64}"/>
    <cellStyle name="Comma 4 8 9" xfId="12198" xr:uid="{AFC3A35F-102C-4B60-8BDE-A3F905257541}"/>
    <cellStyle name="Comma 4 8 9 2" xfId="38336" xr:uid="{81B78152-D9A2-489C-9186-F6E2F776F950}"/>
    <cellStyle name="Comma 4 8 9 3" xfId="52593" xr:uid="{703ED028-562F-484B-88A1-1D9CA20F0C4C}"/>
    <cellStyle name="Comma 4 9" xfId="353" xr:uid="{49E125C2-2819-4352-8EB6-003B40674AD3}"/>
    <cellStyle name="Comma 4 9 10" xfId="14610" xr:uid="{3FB6F553-C4AE-434E-B6FD-4E5737A256E9}"/>
    <cellStyle name="Comma 4 9 11" xfId="26491" xr:uid="{B5DD2B3F-4526-4131-B342-0CDF70D081A3}"/>
    <cellStyle name="Comma 4 9 12" xfId="40748" xr:uid="{879A31DA-3BFF-4044-9978-726954E7C112}"/>
    <cellStyle name="Comma 4 9 2" xfId="713" xr:uid="{4CB1A811-2B93-48DB-8B49-127D43082ED5}"/>
    <cellStyle name="Comma 4 9 2 10" xfId="26851" xr:uid="{C2F4DB84-B02C-4E60-A1C1-F4B413EC6A7E}"/>
    <cellStyle name="Comma 4 9 2 11" xfId="41108" xr:uid="{BF330691-1471-4BB7-AE06-2047FACD7DD9}"/>
    <cellStyle name="Comma 4 9 2 2" xfId="1505" xr:uid="{EDAEE9FB-F901-4841-B5BA-FC903D82FB52}"/>
    <cellStyle name="Comma 4 9 2 2 2" xfId="3881" xr:uid="{90D27BD6-CFA3-4B38-A197-6D1227494D58}"/>
    <cellStyle name="Comma 4 9 2 2 2 2" xfId="18138" xr:uid="{D1F79C14-83D0-4AF3-8ED8-4547FDC50105}"/>
    <cellStyle name="Comma 4 9 2 2 2 3" xfId="30019" xr:uid="{E66856A8-05AE-455B-88A7-7D2FE48B90A7}"/>
    <cellStyle name="Comma 4 9 2 2 2 4" xfId="44276" xr:uid="{D82522C9-1933-4AA7-9B96-6D0DFA88E089}"/>
    <cellStyle name="Comma 4 9 2 2 3" xfId="6257" xr:uid="{78D16BA4-F058-4B5A-92CB-2D77A83B2154}"/>
    <cellStyle name="Comma 4 9 2 2 3 2" xfId="20514" xr:uid="{945B3F8D-49C6-4ACE-B360-27E003BF9C64}"/>
    <cellStyle name="Comma 4 9 2 2 3 3" xfId="32395" xr:uid="{FAE7C0B7-2A8E-44F4-9E4F-EAFF713EB9D7}"/>
    <cellStyle name="Comma 4 9 2 2 3 4" xfId="46652" xr:uid="{0EA3C58C-FA29-4763-85EE-A603C2CFB56D}"/>
    <cellStyle name="Comma 4 9 2 2 4" xfId="8633" xr:uid="{A0B29469-DDDF-40B0-A8C4-9C9A3AB97A1B}"/>
    <cellStyle name="Comma 4 9 2 2 4 2" xfId="22890" xr:uid="{C99F389C-F367-4415-8A42-EEF20318784B}"/>
    <cellStyle name="Comma 4 9 2 2 4 3" xfId="34771" xr:uid="{0522E35C-001A-4248-A56A-18F43449F263}"/>
    <cellStyle name="Comma 4 9 2 2 4 4" xfId="49028" xr:uid="{6252EB1E-2887-4451-9077-F6F964ADEEBD}"/>
    <cellStyle name="Comma 4 9 2 2 5" xfId="11009" xr:uid="{CD62D726-FB0E-498F-AA2C-B04EC945F2F6}"/>
    <cellStyle name="Comma 4 9 2 2 5 2" xfId="25266" xr:uid="{AF56E8E4-DC42-48F6-B90E-844D54259007}"/>
    <cellStyle name="Comma 4 9 2 2 5 3" xfId="37147" xr:uid="{E688AF67-5331-438A-A46C-2C58334F6B20}"/>
    <cellStyle name="Comma 4 9 2 2 5 4" xfId="51404" xr:uid="{DF007DB2-389C-4947-A453-5D59F72CFECF}"/>
    <cellStyle name="Comma 4 9 2 2 6" xfId="13386" xr:uid="{71EA7E64-ADF4-477B-B355-EF4093E38DF4}"/>
    <cellStyle name="Comma 4 9 2 2 6 2" xfId="39524" xr:uid="{2EC7C930-76F4-40A6-9AE7-018D059FFD8C}"/>
    <cellStyle name="Comma 4 9 2 2 6 3" xfId="53781" xr:uid="{59A9829F-F983-4B96-BEEE-BB11790C7717}"/>
    <cellStyle name="Comma 4 9 2 2 7" xfId="15762" xr:uid="{D34F5F67-82F1-4A44-B9F3-0BDD1717F941}"/>
    <cellStyle name="Comma 4 9 2 2 8" xfId="27643" xr:uid="{56C74F4E-1635-4250-A631-31DD90080345}"/>
    <cellStyle name="Comma 4 9 2 2 9" xfId="41900" xr:uid="{331E0125-5E51-43B3-92FD-123734F2313C}"/>
    <cellStyle name="Comma 4 9 2 3" xfId="2297" xr:uid="{07558B88-D614-45CA-99F8-A3F6D511ED29}"/>
    <cellStyle name="Comma 4 9 2 3 2" xfId="4673" xr:uid="{E0144151-1EEE-421C-B942-3234FB7B0B22}"/>
    <cellStyle name="Comma 4 9 2 3 2 2" xfId="18930" xr:uid="{83173FBD-2BAB-4E51-B5B7-0FAAA04031C3}"/>
    <cellStyle name="Comma 4 9 2 3 2 3" xfId="30811" xr:uid="{50800666-C872-4C50-87D7-6D47136E8385}"/>
    <cellStyle name="Comma 4 9 2 3 2 4" xfId="45068" xr:uid="{31640A8D-0D42-42F4-9D5A-0FB637EC42A3}"/>
    <cellStyle name="Comma 4 9 2 3 3" xfId="7049" xr:uid="{ABF037D4-8452-4154-B849-59B322DEEF5F}"/>
    <cellStyle name="Comma 4 9 2 3 3 2" xfId="21306" xr:uid="{B30E0A01-8201-47EE-BE13-C69E1FC1FC4B}"/>
    <cellStyle name="Comma 4 9 2 3 3 3" xfId="33187" xr:uid="{06E862B3-3F7E-4929-9B76-7010C95CD7A7}"/>
    <cellStyle name="Comma 4 9 2 3 3 4" xfId="47444" xr:uid="{05492D5A-562A-400F-A6B8-3CEB49DBBC70}"/>
    <cellStyle name="Comma 4 9 2 3 4" xfId="9425" xr:uid="{91E06CD8-85B3-4C9A-9BCB-FE784B4CAD22}"/>
    <cellStyle name="Comma 4 9 2 3 4 2" xfId="23682" xr:uid="{99FE01BD-7EBA-4505-9ABB-76B134584D12}"/>
    <cellStyle name="Comma 4 9 2 3 4 3" xfId="35563" xr:uid="{78B30BBB-A63F-49A2-B1BA-2A0108C9B5EF}"/>
    <cellStyle name="Comma 4 9 2 3 4 4" xfId="49820" xr:uid="{DE6C02AB-38AC-4B1E-86C6-2C2D8556966A}"/>
    <cellStyle name="Comma 4 9 2 3 5" xfId="11801" xr:uid="{46BA0140-B13B-4759-84CA-EAB90E7C4EDB}"/>
    <cellStyle name="Comma 4 9 2 3 5 2" xfId="26058" xr:uid="{70AA1FDA-F571-4F29-86E9-4893B5CAEFC7}"/>
    <cellStyle name="Comma 4 9 2 3 5 3" xfId="37939" xr:uid="{7EC1D1AC-ED6E-45F5-99C8-D5C3DE96A156}"/>
    <cellStyle name="Comma 4 9 2 3 5 4" xfId="52196" xr:uid="{B1881618-CD9E-4AB9-9CB2-D7DC170A22DA}"/>
    <cellStyle name="Comma 4 9 2 3 6" xfId="14178" xr:uid="{E2A549CC-7DE6-4ECB-8BC7-79992F72D3E2}"/>
    <cellStyle name="Comma 4 9 2 3 6 2" xfId="40316" xr:uid="{A5E4BE5A-7DC1-4676-ADE9-D356D9543D3F}"/>
    <cellStyle name="Comma 4 9 2 3 6 3" xfId="54573" xr:uid="{1AA83DAA-7FB0-4E3F-A4E4-30C74A988BEA}"/>
    <cellStyle name="Comma 4 9 2 3 7" xfId="16554" xr:uid="{11F0D71D-4E6D-406C-BEBA-6A19AE30DE99}"/>
    <cellStyle name="Comma 4 9 2 3 8" xfId="28435" xr:uid="{05FE3DCB-F663-4FC6-8EC5-2CFA7D87404D}"/>
    <cellStyle name="Comma 4 9 2 3 9" xfId="42692" xr:uid="{26C466FF-48DF-4639-B69B-431E1739C558}"/>
    <cellStyle name="Comma 4 9 2 4" xfId="3089" xr:uid="{0259166C-7DC1-49CC-A60E-400B3F598EC0}"/>
    <cellStyle name="Comma 4 9 2 4 2" xfId="17346" xr:uid="{0FA29E38-57A2-49A7-B8F9-2D5DD894C742}"/>
    <cellStyle name="Comma 4 9 2 4 3" xfId="29227" xr:uid="{197F2B28-93C1-4A6C-84EF-0408986D2FEF}"/>
    <cellStyle name="Comma 4 9 2 4 4" xfId="43484" xr:uid="{015022C2-E6D8-4275-9F89-C5D65B5B5210}"/>
    <cellStyle name="Comma 4 9 2 5" xfId="5465" xr:uid="{B927DE33-493F-4F5D-9614-43A5DFC19C90}"/>
    <cellStyle name="Comma 4 9 2 5 2" xfId="19722" xr:uid="{B98C5295-E174-4D29-A41A-B0E32AB769B5}"/>
    <cellStyle name="Comma 4 9 2 5 3" xfId="31603" xr:uid="{DE119916-8BD2-474B-82D0-55084D78DDA7}"/>
    <cellStyle name="Comma 4 9 2 5 4" xfId="45860" xr:uid="{69A5A951-2903-412C-B904-FEB5740F8DB1}"/>
    <cellStyle name="Comma 4 9 2 6" xfId="7841" xr:uid="{1A962E1B-C07C-4820-AE3A-F0A81B3E8D57}"/>
    <cellStyle name="Comma 4 9 2 6 2" xfId="22098" xr:uid="{1DE2AE1C-51F1-4DEA-844C-B2C8AC39CE1C}"/>
    <cellStyle name="Comma 4 9 2 6 3" xfId="33979" xr:uid="{6B2A5C46-6C55-498F-A2EA-197A3B109DB5}"/>
    <cellStyle name="Comma 4 9 2 6 4" xfId="48236" xr:uid="{B72EB048-5F21-4F15-8A88-DF17318A7868}"/>
    <cellStyle name="Comma 4 9 2 7" xfId="10217" xr:uid="{64F7A24C-E14F-4456-A99F-FCC4B8B04B72}"/>
    <cellStyle name="Comma 4 9 2 7 2" xfId="24474" xr:uid="{4BA1E9EB-79CF-46F5-8F1A-F9B9D62E54EB}"/>
    <cellStyle name="Comma 4 9 2 7 3" xfId="36355" xr:uid="{B8B7BE29-4BB0-4BBD-B6D1-A2721E0D03C8}"/>
    <cellStyle name="Comma 4 9 2 7 4" xfId="50612" xr:uid="{0EDEF0C7-4F73-4560-BACF-C46E76963119}"/>
    <cellStyle name="Comma 4 9 2 8" xfId="12594" xr:uid="{74C576C1-3392-4735-8E71-8AD9F2195F64}"/>
    <cellStyle name="Comma 4 9 2 8 2" xfId="38732" xr:uid="{432A3BD5-3B53-4D43-9788-5BBE0FCB57C8}"/>
    <cellStyle name="Comma 4 9 2 8 3" xfId="52989" xr:uid="{C5EBAC72-1336-4E6D-8204-02B54ED9D04D}"/>
    <cellStyle name="Comma 4 9 2 9" xfId="14970" xr:uid="{D50EFCC6-018A-4897-A5D1-9022A1902168}"/>
    <cellStyle name="Comma 4 9 3" xfId="1145" xr:uid="{C1518D61-8D7F-4193-A6D7-E77F8631BC0E}"/>
    <cellStyle name="Comma 4 9 3 2" xfId="3521" xr:uid="{2B9D4657-2A68-400A-96D5-BE756F8BEE55}"/>
    <cellStyle name="Comma 4 9 3 2 2" xfId="17778" xr:uid="{94676491-41B7-4FDA-8818-CD821115A0ED}"/>
    <cellStyle name="Comma 4 9 3 2 3" xfId="29659" xr:uid="{C0D3CEAC-44AE-40CB-AF85-B8A3AB318BFF}"/>
    <cellStyle name="Comma 4 9 3 2 4" xfId="43916" xr:uid="{CF81541E-B4C9-4133-82EA-EE4B9155B7F0}"/>
    <cellStyle name="Comma 4 9 3 3" xfId="5897" xr:uid="{9A80B5C7-CC35-409A-AB89-58CB94E427F4}"/>
    <cellStyle name="Comma 4 9 3 3 2" xfId="20154" xr:uid="{D8A0F2B7-9EC1-466C-8236-00887CD06CE9}"/>
    <cellStyle name="Comma 4 9 3 3 3" xfId="32035" xr:uid="{DFF53CF8-874E-496C-9B3C-3AC2B113134A}"/>
    <cellStyle name="Comma 4 9 3 3 4" xfId="46292" xr:uid="{6B14C726-40ED-44F2-BCB6-C269A2CEB5CA}"/>
    <cellStyle name="Comma 4 9 3 4" xfId="8273" xr:uid="{A32B363F-55C7-400F-B227-C79DD430BD30}"/>
    <cellStyle name="Comma 4 9 3 4 2" xfId="22530" xr:uid="{849A5F8C-4EF4-4CFE-9A4E-674D6D28F931}"/>
    <cellStyle name="Comma 4 9 3 4 3" xfId="34411" xr:uid="{322967D2-43C9-4243-9BDA-B8139DC40C40}"/>
    <cellStyle name="Comma 4 9 3 4 4" xfId="48668" xr:uid="{A04869A0-1A6A-49F6-94ED-3B247BD304F5}"/>
    <cellStyle name="Comma 4 9 3 5" xfId="10649" xr:uid="{FA29D1B8-AA09-4D37-962D-A3EC8CBC8B9E}"/>
    <cellStyle name="Comma 4 9 3 5 2" xfId="24906" xr:uid="{08F35DAB-C75C-4D9B-A218-9CF98F1FF9FF}"/>
    <cellStyle name="Comma 4 9 3 5 3" xfId="36787" xr:uid="{F1F1AC38-899A-4196-A756-C432FF07E97D}"/>
    <cellStyle name="Comma 4 9 3 5 4" xfId="51044" xr:uid="{0C70E1F7-CA97-47CD-BA79-AFA0F16DA389}"/>
    <cellStyle name="Comma 4 9 3 6" xfId="13026" xr:uid="{9FD21D6E-1D33-49AC-AAEF-CA40D33E8983}"/>
    <cellStyle name="Comma 4 9 3 6 2" xfId="39164" xr:uid="{9C23957F-AE35-4F96-BDE5-5D6980AD11DC}"/>
    <cellStyle name="Comma 4 9 3 6 3" xfId="53421" xr:uid="{C868A101-A702-4270-9033-4E09A6E4605C}"/>
    <cellStyle name="Comma 4 9 3 7" xfId="15402" xr:uid="{3483F142-D4BB-4752-8409-4B26D5A146F2}"/>
    <cellStyle name="Comma 4 9 3 8" xfId="27283" xr:uid="{20F308A5-A7EF-49F3-9F8B-CFAB2CDF6303}"/>
    <cellStyle name="Comma 4 9 3 9" xfId="41540" xr:uid="{AACEA27C-A4F7-4819-ACBB-E37EEC7AFF2F}"/>
    <cellStyle name="Comma 4 9 4" xfId="1937" xr:uid="{75CF6309-169E-4AAB-A4B9-A400D2E44146}"/>
    <cellStyle name="Comma 4 9 4 2" xfId="4313" xr:uid="{26E5A66C-FB14-4CA1-B7A5-1C4042550D53}"/>
    <cellStyle name="Comma 4 9 4 2 2" xfId="18570" xr:uid="{F2E55524-3B29-4E79-8DBC-A4F5491C02B6}"/>
    <cellStyle name="Comma 4 9 4 2 3" xfId="30451" xr:uid="{B65B8256-7062-44C6-9BB9-ED3677823F45}"/>
    <cellStyle name="Comma 4 9 4 2 4" xfId="44708" xr:uid="{5CA64249-D4F7-4751-9CF5-90DDB80080D7}"/>
    <cellStyle name="Comma 4 9 4 3" xfId="6689" xr:uid="{B3B2BA87-1386-48B7-BB7D-D0CFC7D8871E}"/>
    <cellStyle name="Comma 4 9 4 3 2" xfId="20946" xr:uid="{24911F01-CDFF-4122-B7AC-58B54578D36C}"/>
    <cellStyle name="Comma 4 9 4 3 3" xfId="32827" xr:uid="{284AFD32-6CA5-4E74-8E59-9DC6303C91B2}"/>
    <cellStyle name="Comma 4 9 4 3 4" xfId="47084" xr:uid="{F7DB61AF-42B5-41AD-8C9B-4946A4308BB6}"/>
    <cellStyle name="Comma 4 9 4 4" xfId="9065" xr:uid="{CAC1CFE7-7B9D-4B7C-9B51-EAF2A44A9A8D}"/>
    <cellStyle name="Comma 4 9 4 4 2" xfId="23322" xr:uid="{E4312E49-B23F-490B-8D89-54796D1AE77B}"/>
    <cellStyle name="Comma 4 9 4 4 3" xfId="35203" xr:uid="{05C44C3B-E339-4103-85E4-E4CD532B6A60}"/>
    <cellStyle name="Comma 4 9 4 4 4" xfId="49460" xr:uid="{1E80CC8D-EABD-423D-B08E-302273044C96}"/>
    <cellStyle name="Comma 4 9 4 5" xfId="11441" xr:uid="{666228DB-77BD-41FA-A3F2-F5B0CDFE1754}"/>
    <cellStyle name="Comma 4 9 4 5 2" xfId="25698" xr:uid="{4CF529EF-FBBC-4D3D-B0A6-5EF5F0DA3BF2}"/>
    <cellStyle name="Comma 4 9 4 5 3" xfId="37579" xr:uid="{CD5B1D92-DB34-4D72-8732-1F2734B9F5E6}"/>
    <cellStyle name="Comma 4 9 4 5 4" xfId="51836" xr:uid="{F2647999-3281-4708-AC33-86DABC9B6197}"/>
    <cellStyle name="Comma 4 9 4 6" xfId="13818" xr:uid="{1DC96D30-DDF2-45CE-9E6B-2B49BD9639C0}"/>
    <cellStyle name="Comma 4 9 4 6 2" xfId="39956" xr:uid="{23BEC5A4-A370-42FF-9C79-B78B4617579E}"/>
    <cellStyle name="Comma 4 9 4 6 3" xfId="54213" xr:uid="{6CEB0CF4-7101-45A1-8A5D-371C78E30F74}"/>
    <cellStyle name="Comma 4 9 4 7" xfId="16194" xr:uid="{242269E5-56FF-4ABF-8B06-2B364FA0A09B}"/>
    <cellStyle name="Comma 4 9 4 8" xfId="28075" xr:uid="{89C5506A-FC20-4B44-A756-173C847BAB67}"/>
    <cellStyle name="Comma 4 9 4 9" xfId="42332" xr:uid="{511465E9-A837-4280-8100-9139CE5E2716}"/>
    <cellStyle name="Comma 4 9 5" xfId="2729" xr:uid="{D89D79FE-12BC-4B15-8040-F6A1F6CA8525}"/>
    <cellStyle name="Comma 4 9 5 2" xfId="16986" xr:uid="{C383C0D6-587E-47DF-8AA1-7F36EDB081CC}"/>
    <cellStyle name="Comma 4 9 5 3" xfId="28867" xr:uid="{D94E2CCD-4862-4F20-93AC-592C8DF70C6F}"/>
    <cellStyle name="Comma 4 9 5 4" xfId="43124" xr:uid="{F839C4BB-F692-413A-A674-E95BC81DEB4A}"/>
    <cellStyle name="Comma 4 9 6" xfId="5105" xr:uid="{CFE14087-C0E8-4E1D-A79E-DF7C1B9152F8}"/>
    <cellStyle name="Comma 4 9 6 2" xfId="19362" xr:uid="{34030723-C131-494E-8DE4-7FECFBC82344}"/>
    <cellStyle name="Comma 4 9 6 3" xfId="31243" xr:uid="{A1DEF63A-397B-45D5-9740-00661707F472}"/>
    <cellStyle name="Comma 4 9 6 4" xfId="45500" xr:uid="{6CDEA385-DDE5-499F-A4C1-271017F9C7A8}"/>
    <cellStyle name="Comma 4 9 7" xfId="7481" xr:uid="{EE1714B4-33DF-42AB-8536-6B5F6881FBBC}"/>
    <cellStyle name="Comma 4 9 7 2" xfId="21738" xr:uid="{2258B00F-DD40-4393-878D-2B23AC7C8BEB}"/>
    <cellStyle name="Comma 4 9 7 3" xfId="33619" xr:uid="{65323BC7-B9C3-43ED-B92C-2670AB66F018}"/>
    <cellStyle name="Comma 4 9 7 4" xfId="47876" xr:uid="{5F1EA8C0-8A98-4BDC-B9A0-82093D8461D9}"/>
    <cellStyle name="Comma 4 9 8" xfId="9857" xr:uid="{B9B905C0-CDCC-485E-98FF-CFE989C4EB69}"/>
    <cellStyle name="Comma 4 9 8 2" xfId="24114" xr:uid="{844B3CED-679C-4C65-B071-1ECD2E281A97}"/>
    <cellStyle name="Comma 4 9 8 3" xfId="35995" xr:uid="{62A25718-1DE3-4EF4-AF11-5731372AED70}"/>
    <cellStyle name="Comma 4 9 8 4" xfId="50252" xr:uid="{2935FB2E-E432-428D-A5D5-114AB6357824}"/>
    <cellStyle name="Comma 4 9 9" xfId="12234" xr:uid="{E0A93F0F-BB81-40F5-8A05-BE6F11B71374}"/>
    <cellStyle name="Comma 4 9 9 2" xfId="38372" xr:uid="{EEB86CC5-3AC2-4666-8C8E-2FF65A5CBA19}"/>
    <cellStyle name="Comma 4 9 9 3" xfId="52629" xr:uid="{14EE8207-4F9E-4BC4-AEE9-1A6F30CE9472}"/>
    <cellStyle name="Comma 5" xfId="26167" xr:uid="{5F1DEFB6-DD0E-4636-B637-D945CFB76FE0}"/>
    <cellStyle name="Comma 6" xfId="38048" xr:uid="{E12CEDE4-924A-4986-A845-A0853A1CB9D1}"/>
    <cellStyle name="Comma 7" xfId="52305" xr:uid="{402D2A8A-7D60-4859-8DD2-076DE94FCF86}"/>
    <cellStyle name="Comma 8" xfId="11910" xr:uid="{2C227BE3-9E70-4E2B-9B23-7B5062A7E484}"/>
    <cellStyle name="Currency 2" xfId="18" xr:uid="{066ACA8C-FE52-46C6-B1C3-0563E27E050A}"/>
    <cellStyle name="Currency 2 10" xfId="102" xr:uid="{14FC922B-0EB4-45AB-BA96-7AE8721A7527}"/>
    <cellStyle name="Currency 2 10 10" xfId="14359" xr:uid="{4B3A1FDC-DCD6-409A-9463-7062930A21F2}"/>
    <cellStyle name="Currency 2 10 11" xfId="26240" xr:uid="{82A23B00-AC31-405F-9F85-B63585F8C688}"/>
    <cellStyle name="Currency 2 10 12" xfId="40497" xr:uid="{822E8BA1-A4A8-43FB-B660-0B0CA496F104}"/>
    <cellStyle name="Currency 2 10 2" xfId="462" xr:uid="{163498EC-EB2E-4F8B-A682-3B81B1C458F1}"/>
    <cellStyle name="Currency 2 10 2 10" xfId="26600" xr:uid="{0691C0E4-3EBC-4FCA-9C32-6645BF50B187}"/>
    <cellStyle name="Currency 2 10 2 11" xfId="40857" xr:uid="{E38D83E7-D9CE-4681-B46B-723415FB0630}"/>
    <cellStyle name="Currency 2 10 2 2" xfId="1254" xr:uid="{B9237789-100C-42D9-A449-969BF0EFDF14}"/>
    <cellStyle name="Currency 2 10 2 2 2" xfId="3630" xr:uid="{4B42F74C-14C7-476D-81BA-EE3CC914CBB8}"/>
    <cellStyle name="Currency 2 10 2 2 2 2" xfId="17887" xr:uid="{EC4D974E-616F-46E7-85DF-8FEA2FB91AFB}"/>
    <cellStyle name="Currency 2 10 2 2 2 3" xfId="29768" xr:uid="{4500B4A2-B51A-4DA7-9893-E40C115ACE92}"/>
    <cellStyle name="Currency 2 10 2 2 2 4" xfId="44025" xr:uid="{F20588BE-7CEE-4B5E-A25E-9D63AD7DC603}"/>
    <cellStyle name="Currency 2 10 2 2 3" xfId="6006" xr:uid="{CD56E9AD-EBFC-41DA-9294-C37ADBBA762B}"/>
    <cellStyle name="Currency 2 10 2 2 3 2" xfId="20263" xr:uid="{82296344-4CA6-4756-9B16-C30CB6ABE4EF}"/>
    <cellStyle name="Currency 2 10 2 2 3 3" xfId="32144" xr:uid="{95CC77E5-38C1-425E-831B-DA606E328556}"/>
    <cellStyle name="Currency 2 10 2 2 3 4" xfId="46401" xr:uid="{A99936EB-5166-4FC7-A295-4E6564882ED3}"/>
    <cellStyle name="Currency 2 10 2 2 4" xfId="8382" xr:uid="{9B28D605-AF14-4FF5-81E2-96CB5385F3A1}"/>
    <cellStyle name="Currency 2 10 2 2 4 2" xfId="22639" xr:uid="{5F8A5E57-1FEE-4381-89DC-D44CCB6C8582}"/>
    <cellStyle name="Currency 2 10 2 2 4 3" xfId="34520" xr:uid="{A0824BC6-3E0C-4275-846A-02741043F4CD}"/>
    <cellStyle name="Currency 2 10 2 2 4 4" xfId="48777" xr:uid="{130D1F6F-2139-4FC5-BF71-75047494CC20}"/>
    <cellStyle name="Currency 2 10 2 2 5" xfId="10758" xr:uid="{B8305DDD-C258-4CF0-9212-A2A487FA32B9}"/>
    <cellStyle name="Currency 2 10 2 2 5 2" xfId="25015" xr:uid="{26E2998A-4960-47C8-9E3C-EE74C7F1A547}"/>
    <cellStyle name="Currency 2 10 2 2 5 3" xfId="36896" xr:uid="{7615410E-8E8C-4EEB-9FBE-19424C9D4E51}"/>
    <cellStyle name="Currency 2 10 2 2 5 4" xfId="51153" xr:uid="{A6FBB2E6-BF69-4EA2-90D8-4B4447D655E0}"/>
    <cellStyle name="Currency 2 10 2 2 6" xfId="13135" xr:uid="{C10D5FE5-3055-421A-A1AA-C0F006C05906}"/>
    <cellStyle name="Currency 2 10 2 2 6 2" xfId="39273" xr:uid="{FC8E72DB-9386-45BF-8C61-C2434D747CB3}"/>
    <cellStyle name="Currency 2 10 2 2 6 3" xfId="53530" xr:uid="{1157D2E5-4F13-4446-8F0B-9D858527F400}"/>
    <cellStyle name="Currency 2 10 2 2 7" xfId="15511" xr:uid="{86419F49-5FC7-47DF-91BB-14C24F9AE98F}"/>
    <cellStyle name="Currency 2 10 2 2 8" xfId="27392" xr:uid="{B868E52E-231B-401F-A497-D1FA0716D95E}"/>
    <cellStyle name="Currency 2 10 2 2 9" xfId="41649" xr:uid="{3A26628B-35E8-4C4E-AB7C-7A1CB3EF48CA}"/>
    <cellStyle name="Currency 2 10 2 3" xfId="2046" xr:uid="{21FEDC5E-5123-412E-B86A-601BD38F4619}"/>
    <cellStyle name="Currency 2 10 2 3 2" xfId="4422" xr:uid="{BA6F99F4-A673-42B2-B30C-F69FF09A1793}"/>
    <cellStyle name="Currency 2 10 2 3 2 2" xfId="18679" xr:uid="{F46FB024-403A-4848-9A0A-D0F6FC9ACE87}"/>
    <cellStyle name="Currency 2 10 2 3 2 3" xfId="30560" xr:uid="{F245E42A-A670-4726-A085-6511C82C6437}"/>
    <cellStyle name="Currency 2 10 2 3 2 4" xfId="44817" xr:uid="{F1684642-55A5-4CD6-AC54-AF50804C0321}"/>
    <cellStyle name="Currency 2 10 2 3 3" xfId="6798" xr:uid="{87AC6E2C-FB48-4DFB-AD6F-A11AAE675A77}"/>
    <cellStyle name="Currency 2 10 2 3 3 2" xfId="21055" xr:uid="{92A497BA-47EA-4182-B03A-4965DF48E4A5}"/>
    <cellStyle name="Currency 2 10 2 3 3 3" xfId="32936" xr:uid="{4CBCDE81-6C1D-4428-A7B3-B4A21E1C4854}"/>
    <cellStyle name="Currency 2 10 2 3 3 4" xfId="47193" xr:uid="{1A880409-A5D3-4414-A88C-1A44A910DF72}"/>
    <cellStyle name="Currency 2 10 2 3 4" xfId="9174" xr:uid="{224271B2-DE80-4C6A-BABF-C961FDEE5A7A}"/>
    <cellStyle name="Currency 2 10 2 3 4 2" xfId="23431" xr:uid="{AE8DCF9C-DFC3-4A6D-8D45-2D5CFCE407D4}"/>
    <cellStyle name="Currency 2 10 2 3 4 3" xfId="35312" xr:uid="{E8542D41-D203-4E16-8807-6054818F71A2}"/>
    <cellStyle name="Currency 2 10 2 3 4 4" xfId="49569" xr:uid="{3D667263-9FD9-49DF-BF77-9E617C90B9A1}"/>
    <cellStyle name="Currency 2 10 2 3 5" xfId="11550" xr:uid="{EA52B7C8-1A0C-46A6-92B4-D6D0F7C9BE4C}"/>
    <cellStyle name="Currency 2 10 2 3 5 2" xfId="25807" xr:uid="{2953EF38-7441-4FC7-B0FE-327F440056C1}"/>
    <cellStyle name="Currency 2 10 2 3 5 3" xfId="37688" xr:uid="{7C23FDAB-16BB-492A-B857-88AFBF9BF94C}"/>
    <cellStyle name="Currency 2 10 2 3 5 4" xfId="51945" xr:uid="{8EB13F03-1FAC-4A91-A3FD-CE3DCCB3EA4C}"/>
    <cellStyle name="Currency 2 10 2 3 6" xfId="13927" xr:uid="{3CE3E101-B7FE-4A34-ABB3-080BD9E2B7CC}"/>
    <cellStyle name="Currency 2 10 2 3 6 2" xfId="40065" xr:uid="{DA61EB41-7A0F-4700-A452-9AA21A57996E}"/>
    <cellStyle name="Currency 2 10 2 3 6 3" xfId="54322" xr:uid="{5B86AE51-B109-43E2-9A14-9AF8188DFBD8}"/>
    <cellStyle name="Currency 2 10 2 3 7" xfId="16303" xr:uid="{94D516A1-15B1-4D52-B115-DA91BF99D9A8}"/>
    <cellStyle name="Currency 2 10 2 3 8" xfId="28184" xr:uid="{EA7CCD03-2FB1-4FBD-BC11-88EC1B7D10B1}"/>
    <cellStyle name="Currency 2 10 2 3 9" xfId="42441" xr:uid="{4F2A0CFE-C08C-4CB1-A597-E48A8A1EAB99}"/>
    <cellStyle name="Currency 2 10 2 4" xfId="2838" xr:uid="{B3A0EE8E-9F04-44C7-B176-BE16CA4277E4}"/>
    <cellStyle name="Currency 2 10 2 4 2" xfId="17095" xr:uid="{B8BA3A3F-3F8D-4119-8D9C-0F344F0C1E6B}"/>
    <cellStyle name="Currency 2 10 2 4 3" xfId="28976" xr:uid="{B21F1629-44B1-4F51-86A6-9BBADA31DAD9}"/>
    <cellStyle name="Currency 2 10 2 4 4" xfId="43233" xr:uid="{283FD804-9E48-4F53-9987-C781ADADCAD9}"/>
    <cellStyle name="Currency 2 10 2 5" xfId="5214" xr:uid="{30FA2C99-B262-4A10-A4F2-6BF65E58BC28}"/>
    <cellStyle name="Currency 2 10 2 5 2" xfId="19471" xr:uid="{52CD001E-B0FF-4072-B6E6-86CD84A899CB}"/>
    <cellStyle name="Currency 2 10 2 5 3" xfId="31352" xr:uid="{69547546-2459-46D4-B962-D966FCE0BE92}"/>
    <cellStyle name="Currency 2 10 2 5 4" xfId="45609" xr:uid="{F66D7F3D-C935-4DF8-9BBF-AE1F19C91FEC}"/>
    <cellStyle name="Currency 2 10 2 6" xfId="7590" xr:uid="{FFC226D3-38D0-47F9-8149-F8CB21B6FB84}"/>
    <cellStyle name="Currency 2 10 2 6 2" xfId="21847" xr:uid="{28D4B1C5-DDE3-4113-8053-A33A2B85B7D1}"/>
    <cellStyle name="Currency 2 10 2 6 3" xfId="33728" xr:uid="{1CB88C4D-FDC7-41D9-BA3E-1DF01EE7ED86}"/>
    <cellStyle name="Currency 2 10 2 6 4" xfId="47985" xr:uid="{36C63F6D-5AA7-4D68-8132-47B426683983}"/>
    <cellStyle name="Currency 2 10 2 7" xfId="9966" xr:uid="{7B8F543C-06FD-4053-8B2A-75F1B4E608B3}"/>
    <cellStyle name="Currency 2 10 2 7 2" xfId="24223" xr:uid="{F75819A2-DC9D-429A-9249-64AA3326DCDB}"/>
    <cellStyle name="Currency 2 10 2 7 3" xfId="36104" xr:uid="{C69AC375-0731-4345-9AB6-E33E1A0AB5B7}"/>
    <cellStyle name="Currency 2 10 2 7 4" xfId="50361" xr:uid="{0A2CAE15-255E-4458-B5CA-8626D89A6084}"/>
    <cellStyle name="Currency 2 10 2 8" xfId="12343" xr:uid="{979EAB0B-D582-4B69-A215-5DD3DE74BE39}"/>
    <cellStyle name="Currency 2 10 2 8 2" xfId="38481" xr:uid="{F65978D9-572A-4EB1-BED3-A88D8AFFCCDB}"/>
    <cellStyle name="Currency 2 10 2 8 3" xfId="52738" xr:uid="{82E9E4BE-45BC-47C0-9895-86D4D034AB47}"/>
    <cellStyle name="Currency 2 10 2 9" xfId="14719" xr:uid="{98C58F5A-4462-496B-A18C-E43525C453BC}"/>
    <cellStyle name="Currency 2 10 3" xfId="894" xr:uid="{DA2F42D8-D56C-4299-A177-5F338231038E}"/>
    <cellStyle name="Currency 2 10 3 2" xfId="3270" xr:uid="{465D7152-BBBA-44FA-87DD-372D2BAEDB7E}"/>
    <cellStyle name="Currency 2 10 3 2 2" xfId="17527" xr:uid="{04C0A37C-1411-44B5-AD7E-5B136F240DD4}"/>
    <cellStyle name="Currency 2 10 3 2 3" xfId="29408" xr:uid="{04626889-FC6C-4A8B-A97D-5760EE92B58D}"/>
    <cellStyle name="Currency 2 10 3 2 4" xfId="43665" xr:uid="{185512DB-9D00-400A-80C8-DFD438936058}"/>
    <cellStyle name="Currency 2 10 3 3" xfId="5646" xr:uid="{D94AE9FB-B3C8-4952-91D2-2F687ECCF786}"/>
    <cellStyle name="Currency 2 10 3 3 2" xfId="19903" xr:uid="{1E9FB924-E034-4827-B81C-E6EDE65D2AE4}"/>
    <cellStyle name="Currency 2 10 3 3 3" xfId="31784" xr:uid="{AF5E4E3D-83B6-4BB5-83C6-542071DF4B1D}"/>
    <cellStyle name="Currency 2 10 3 3 4" xfId="46041" xr:uid="{5DA39480-45AC-49FE-8D23-3E34D9A9F8C8}"/>
    <cellStyle name="Currency 2 10 3 4" xfId="8022" xr:uid="{2886E0DC-D816-4176-8F5A-5022CB4A7D58}"/>
    <cellStyle name="Currency 2 10 3 4 2" xfId="22279" xr:uid="{3DA3C5FE-B741-4B21-B3CE-02F1E112C6BE}"/>
    <cellStyle name="Currency 2 10 3 4 3" xfId="34160" xr:uid="{54E60A9B-331E-4014-B111-47CABC5303FC}"/>
    <cellStyle name="Currency 2 10 3 4 4" xfId="48417" xr:uid="{F9C036A6-F4B8-49FF-AE9B-5AA27E020935}"/>
    <cellStyle name="Currency 2 10 3 5" xfId="10398" xr:uid="{A4EBC69F-FCE0-4526-B559-9632D57DBC03}"/>
    <cellStyle name="Currency 2 10 3 5 2" xfId="24655" xr:uid="{41902794-2E42-4945-B385-9B2E23F0BE3C}"/>
    <cellStyle name="Currency 2 10 3 5 3" xfId="36536" xr:uid="{3871B029-AB13-4311-83F3-FB2986361C58}"/>
    <cellStyle name="Currency 2 10 3 5 4" xfId="50793" xr:uid="{14DE70B2-0473-4B45-8930-8484A2E8C649}"/>
    <cellStyle name="Currency 2 10 3 6" xfId="12775" xr:uid="{C8AC6998-A75C-4586-875F-F18600AA6858}"/>
    <cellStyle name="Currency 2 10 3 6 2" xfId="38913" xr:uid="{4F8CE277-D96B-4055-804E-1AE00A8F392B}"/>
    <cellStyle name="Currency 2 10 3 6 3" xfId="53170" xr:uid="{CC6CADED-24BE-4D37-BD87-9F07DDBF1CFE}"/>
    <cellStyle name="Currency 2 10 3 7" xfId="15151" xr:uid="{D1317B9E-8017-4FCA-868F-BCB7FC2AE594}"/>
    <cellStyle name="Currency 2 10 3 8" xfId="27032" xr:uid="{8B221FEE-431F-4BA2-8781-608D5353D8A0}"/>
    <cellStyle name="Currency 2 10 3 9" xfId="41289" xr:uid="{DF0DD86A-219E-4598-9D5E-694221B6C4F3}"/>
    <cellStyle name="Currency 2 10 4" xfId="1686" xr:uid="{98E24E76-6A14-40FC-A348-D7993AE20F6B}"/>
    <cellStyle name="Currency 2 10 4 2" xfId="4062" xr:uid="{F58B2887-15F7-437D-A211-B30BCCAB5C86}"/>
    <cellStyle name="Currency 2 10 4 2 2" xfId="18319" xr:uid="{717E1EED-6BEA-4844-AEE5-19763A6F995C}"/>
    <cellStyle name="Currency 2 10 4 2 3" xfId="30200" xr:uid="{16B0BB60-2812-4F29-A7BD-5B1F23580B95}"/>
    <cellStyle name="Currency 2 10 4 2 4" xfId="44457" xr:uid="{C7900937-CE3B-4DD8-B9A4-DBEBEEFFB0EC}"/>
    <cellStyle name="Currency 2 10 4 3" xfId="6438" xr:uid="{B7EC5DA8-6451-46EB-94E0-09A24A0CBDE6}"/>
    <cellStyle name="Currency 2 10 4 3 2" xfId="20695" xr:uid="{170B11FA-5FF6-49CC-958F-79AB3D506CAF}"/>
    <cellStyle name="Currency 2 10 4 3 3" xfId="32576" xr:uid="{54D09D6A-5126-46D7-A5B7-A31FFA17A5A3}"/>
    <cellStyle name="Currency 2 10 4 3 4" xfId="46833" xr:uid="{743CD948-908B-4799-A907-180392D7D3D1}"/>
    <cellStyle name="Currency 2 10 4 4" xfId="8814" xr:uid="{F65B3E91-F717-478B-8803-A85DA1D52599}"/>
    <cellStyle name="Currency 2 10 4 4 2" xfId="23071" xr:uid="{25560CA6-697C-4BA6-84D2-87832FD980A1}"/>
    <cellStyle name="Currency 2 10 4 4 3" xfId="34952" xr:uid="{1E2FDE64-B415-4BE3-841D-3405ED4787E1}"/>
    <cellStyle name="Currency 2 10 4 4 4" xfId="49209" xr:uid="{F9689F9D-BBC3-44BD-8B44-FF44399B356C}"/>
    <cellStyle name="Currency 2 10 4 5" xfId="11190" xr:uid="{6BE9B4FE-7EE9-421E-A91D-1CC49DD7F8CF}"/>
    <cellStyle name="Currency 2 10 4 5 2" xfId="25447" xr:uid="{C801CBDA-8232-40A4-83CB-D25FA1085B8F}"/>
    <cellStyle name="Currency 2 10 4 5 3" xfId="37328" xr:uid="{22AE6E2F-3F96-4D99-8BCD-AD8A35136670}"/>
    <cellStyle name="Currency 2 10 4 5 4" xfId="51585" xr:uid="{AA6EB99C-7C4E-4641-A415-32F2D029A0D6}"/>
    <cellStyle name="Currency 2 10 4 6" xfId="13567" xr:uid="{7BD629FD-9A08-4669-A34E-844B72678328}"/>
    <cellStyle name="Currency 2 10 4 6 2" xfId="39705" xr:uid="{9C6A455B-FEC9-4642-8CBB-9473D1AA0E1B}"/>
    <cellStyle name="Currency 2 10 4 6 3" xfId="53962" xr:uid="{3D97F3FE-EFE2-4341-9C69-86DEFFF4080E}"/>
    <cellStyle name="Currency 2 10 4 7" xfId="15943" xr:uid="{58D78F60-0B82-4646-9D69-19CD0E0BEABC}"/>
    <cellStyle name="Currency 2 10 4 8" xfId="27824" xr:uid="{BD78A4D8-B0B8-4DC8-98E9-3D21E23EC10B}"/>
    <cellStyle name="Currency 2 10 4 9" xfId="42081" xr:uid="{0A37B2B9-282D-4976-B7B5-C46A90B51C57}"/>
    <cellStyle name="Currency 2 10 5" xfId="2478" xr:uid="{35031F1F-6642-42F9-8DA9-6D3EB182F9CA}"/>
    <cellStyle name="Currency 2 10 5 2" xfId="16735" xr:uid="{96FF58B3-10B5-4335-A8FE-A4A1DA5BA1CC}"/>
    <cellStyle name="Currency 2 10 5 3" xfId="28616" xr:uid="{5261E066-4F68-4A35-B3B3-9ACF14916EFA}"/>
    <cellStyle name="Currency 2 10 5 4" xfId="42873" xr:uid="{03AAAB0B-9FB6-4719-9A61-88083422285A}"/>
    <cellStyle name="Currency 2 10 6" xfId="4854" xr:uid="{BA13E836-ADD9-450D-9292-03AF3B88CEC6}"/>
    <cellStyle name="Currency 2 10 6 2" xfId="19111" xr:uid="{77F08380-D4D4-4EAB-A040-DE1F99E4DBC5}"/>
    <cellStyle name="Currency 2 10 6 3" xfId="30992" xr:uid="{AB61D783-5C87-4E02-BF43-96CC912AB1AA}"/>
    <cellStyle name="Currency 2 10 6 4" xfId="45249" xr:uid="{3DD6B7E9-236D-452B-A619-4CC18FF9A6F8}"/>
    <cellStyle name="Currency 2 10 7" xfId="7230" xr:uid="{D3D0A4C9-1FAE-4B55-AA9E-A3A4EF59303E}"/>
    <cellStyle name="Currency 2 10 7 2" xfId="21487" xr:uid="{49311244-7782-4E2B-9A16-E475E8FBA0AD}"/>
    <cellStyle name="Currency 2 10 7 3" xfId="33368" xr:uid="{867BDB27-5225-43C1-987F-A1A210F64CB7}"/>
    <cellStyle name="Currency 2 10 7 4" xfId="47625" xr:uid="{B8A6604F-7D56-4E13-A09D-165132214F41}"/>
    <cellStyle name="Currency 2 10 8" xfId="9606" xr:uid="{A9D38B05-D03F-456F-B85A-6EBC227E82BD}"/>
    <cellStyle name="Currency 2 10 8 2" xfId="23863" xr:uid="{FF80A856-3BCD-4709-94C9-899BFF65C56A}"/>
    <cellStyle name="Currency 2 10 8 3" xfId="35744" xr:uid="{4F43107F-73D3-4181-895D-B4B47CCF71E8}"/>
    <cellStyle name="Currency 2 10 8 4" xfId="50001" xr:uid="{A15C8186-1598-480B-B0C8-AFDCE26B5F2C}"/>
    <cellStyle name="Currency 2 10 9" xfId="11983" xr:uid="{B5B40B1B-936E-4DA9-B1AD-56661C18CD35}"/>
    <cellStyle name="Currency 2 10 9 2" xfId="38121" xr:uid="{53ADBEB6-FDE1-4FFF-85F2-A005B66204BC}"/>
    <cellStyle name="Currency 2 10 9 3" xfId="52378" xr:uid="{BED1AF67-5656-47D9-8D9B-1499A80207FB}"/>
    <cellStyle name="Currency 2 11" xfId="138" xr:uid="{E030E2C8-DFCD-486C-AE2D-C0DB672B0FD9}"/>
    <cellStyle name="Currency 2 11 10" xfId="14395" xr:uid="{FEAE8397-6C5F-4983-ADEC-48C60C004B47}"/>
    <cellStyle name="Currency 2 11 11" xfId="26276" xr:uid="{A5407680-B16A-4084-9E5D-30AA6F048580}"/>
    <cellStyle name="Currency 2 11 12" xfId="40533" xr:uid="{F22B2FB1-7572-4962-9C63-D4F8332061AD}"/>
    <cellStyle name="Currency 2 11 2" xfId="498" xr:uid="{C03B1B1D-4638-4E7D-9053-BA9B198A3724}"/>
    <cellStyle name="Currency 2 11 2 10" xfId="26636" xr:uid="{774672E2-F0B7-4A89-9C5A-5BC53F4370D7}"/>
    <cellStyle name="Currency 2 11 2 11" xfId="40893" xr:uid="{06A608A4-BEC0-4317-81BF-79B3705CCE1D}"/>
    <cellStyle name="Currency 2 11 2 2" xfId="1290" xr:uid="{A17B2905-6FD4-4E05-8986-717C54C22D97}"/>
    <cellStyle name="Currency 2 11 2 2 2" xfId="3666" xr:uid="{9B829AB1-ACE2-48AE-B52F-E7B61735E91C}"/>
    <cellStyle name="Currency 2 11 2 2 2 2" xfId="17923" xr:uid="{1441668F-36D6-4576-B69D-E84BB972EB3F}"/>
    <cellStyle name="Currency 2 11 2 2 2 3" xfId="29804" xr:uid="{803E27C7-519A-4731-A171-28AEC376D9D1}"/>
    <cellStyle name="Currency 2 11 2 2 2 4" xfId="44061" xr:uid="{2CAED803-1272-46ED-9FCA-5765EF57ABBD}"/>
    <cellStyle name="Currency 2 11 2 2 3" xfId="6042" xr:uid="{A65188F0-0DCB-44A0-A17F-5EBF11CDB724}"/>
    <cellStyle name="Currency 2 11 2 2 3 2" xfId="20299" xr:uid="{C7CFDEA9-260E-44D6-A42B-B30FBF97AE15}"/>
    <cellStyle name="Currency 2 11 2 2 3 3" xfId="32180" xr:uid="{6CF3C424-10C6-4EED-A59B-12D067111BE6}"/>
    <cellStyle name="Currency 2 11 2 2 3 4" xfId="46437" xr:uid="{359E8965-736D-4717-9612-1C935E8F4728}"/>
    <cellStyle name="Currency 2 11 2 2 4" xfId="8418" xr:uid="{0E48E1F0-0077-49DF-9859-713D22D26B36}"/>
    <cellStyle name="Currency 2 11 2 2 4 2" xfId="22675" xr:uid="{BFF95CD3-391A-4C95-9942-0C8E29953618}"/>
    <cellStyle name="Currency 2 11 2 2 4 3" xfId="34556" xr:uid="{5CFA69DE-8F76-4E2B-87FC-7B5944022079}"/>
    <cellStyle name="Currency 2 11 2 2 4 4" xfId="48813" xr:uid="{EC71C02C-BFDC-4512-9155-2426C20E51F5}"/>
    <cellStyle name="Currency 2 11 2 2 5" xfId="10794" xr:uid="{9E9C6C3B-B1F3-47A1-989F-88842064F6A5}"/>
    <cellStyle name="Currency 2 11 2 2 5 2" xfId="25051" xr:uid="{11EDD712-3CB5-4A0C-94CD-52EDFBABD724}"/>
    <cellStyle name="Currency 2 11 2 2 5 3" xfId="36932" xr:uid="{18888E72-02E4-4358-959F-F28895DEFA52}"/>
    <cellStyle name="Currency 2 11 2 2 5 4" xfId="51189" xr:uid="{92A2A741-E515-406A-95A2-F6D474971946}"/>
    <cellStyle name="Currency 2 11 2 2 6" xfId="13171" xr:uid="{7175872F-F6CE-4983-893F-CF43FACE0FF9}"/>
    <cellStyle name="Currency 2 11 2 2 6 2" xfId="39309" xr:uid="{324D1A84-6C25-49DB-AADC-C170BDCC73F2}"/>
    <cellStyle name="Currency 2 11 2 2 6 3" xfId="53566" xr:uid="{071CDA0A-0B61-49EC-92EE-E2BD1C195AC8}"/>
    <cellStyle name="Currency 2 11 2 2 7" xfId="15547" xr:uid="{D20C963C-3776-43FA-BB16-AF4B95C50600}"/>
    <cellStyle name="Currency 2 11 2 2 8" xfId="27428" xr:uid="{A939322F-8320-4E47-A0F4-5C55ECDA4D17}"/>
    <cellStyle name="Currency 2 11 2 2 9" xfId="41685" xr:uid="{FCFC1CC5-B4A3-4762-801A-01ED7AFE00A9}"/>
    <cellStyle name="Currency 2 11 2 3" xfId="2082" xr:uid="{D3FC4B5A-1D59-4A7A-99E2-ED825CD647C0}"/>
    <cellStyle name="Currency 2 11 2 3 2" xfId="4458" xr:uid="{0BB63D58-D5EA-44BC-9012-88B6BBF32421}"/>
    <cellStyle name="Currency 2 11 2 3 2 2" xfId="18715" xr:uid="{FDF026B8-EBBB-499F-9008-CB0ACCD58BBC}"/>
    <cellStyle name="Currency 2 11 2 3 2 3" xfId="30596" xr:uid="{009EC7F3-4570-461A-8A2D-543734971F77}"/>
    <cellStyle name="Currency 2 11 2 3 2 4" xfId="44853" xr:uid="{B7FD3E42-6606-4E9D-B437-51A3C59782C6}"/>
    <cellStyle name="Currency 2 11 2 3 3" xfId="6834" xr:uid="{76630134-796B-4F96-A299-7F16239D4CCD}"/>
    <cellStyle name="Currency 2 11 2 3 3 2" xfId="21091" xr:uid="{947DF915-6A5C-49C6-80E9-901F1F4CBB6C}"/>
    <cellStyle name="Currency 2 11 2 3 3 3" xfId="32972" xr:uid="{1D704D55-B010-4325-B9AF-56FB65A3E5E9}"/>
    <cellStyle name="Currency 2 11 2 3 3 4" xfId="47229" xr:uid="{7A96631A-C62C-4024-A4A0-51DA94C824D4}"/>
    <cellStyle name="Currency 2 11 2 3 4" xfId="9210" xr:uid="{67E08C23-DCF9-4524-81A7-B71B78C76E31}"/>
    <cellStyle name="Currency 2 11 2 3 4 2" xfId="23467" xr:uid="{773C7889-F5F4-4C71-8BB3-6C5CCAD1CCED}"/>
    <cellStyle name="Currency 2 11 2 3 4 3" xfId="35348" xr:uid="{C7B6CCAF-5249-473E-B03D-33639E5E7D1B}"/>
    <cellStyle name="Currency 2 11 2 3 4 4" xfId="49605" xr:uid="{08C98F04-7BF7-4DE1-B640-DAB424D80D1F}"/>
    <cellStyle name="Currency 2 11 2 3 5" xfId="11586" xr:uid="{66B6E3A8-5436-4969-A6B9-8C79C5DB62C7}"/>
    <cellStyle name="Currency 2 11 2 3 5 2" xfId="25843" xr:uid="{94668C00-73CC-4046-9A27-081F95284331}"/>
    <cellStyle name="Currency 2 11 2 3 5 3" xfId="37724" xr:uid="{DC3EA850-6CC0-4B07-99E6-64B122C6B344}"/>
    <cellStyle name="Currency 2 11 2 3 5 4" xfId="51981" xr:uid="{CCAB15A9-90E5-46FF-8714-92BC4E6D5F5E}"/>
    <cellStyle name="Currency 2 11 2 3 6" xfId="13963" xr:uid="{CC55A2F6-47EA-451F-88E0-A392005D1A0E}"/>
    <cellStyle name="Currency 2 11 2 3 6 2" xfId="40101" xr:uid="{E43DD2DD-F6E7-43B3-8F4A-586C3C74F7D2}"/>
    <cellStyle name="Currency 2 11 2 3 6 3" xfId="54358" xr:uid="{F69F4D3E-02FC-4909-B7A5-3B1CE94519FC}"/>
    <cellStyle name="Currency 2 11 2 3 7" xfId="16339" xr:uid="{11FE3836-8847-4614-B1A2-25C2440BCBD9}"/>
    <cellStyle name="Currency 2 11 2 3 8" xfId="28220" xr:uid="{A17C09DC-F7CF-4256-928C-9756A01E6FDE}"/>
    <cellStyle name="Currency 2 11 2 3 9" xfId="42477" xr:uid="{EAEEBA15-F3B9-4F52-815A-161FCD717483}"/>
    <cellStyle name="Currency 2 11 2 4" xfId="2874" xr:uid="{72A9C53B-D151-447A-B7D5-7FC2CCFB5ABC}"/>
    <cellStyle name="Currency 2 11 2 4 2" xfId="17131" xr:uid="{129DF29A-65B2-4467-9064-8553DE9B3711}"/>
    <cellStyle name="Currency 2 11 2 4 3" xfId="29012" xr:uid="{CA5AEEC3-02AB-458C-98CA-08689BB742A3}"/>
    <cellStyle name="Currency 2 11 2 4 4" xfId="43269" xr:uid="{638BC7BD-ADE7-4DE1-A46D-B37146E870D7}"/>
    <cellStyle name="Currency 2 11 2 5" xfId="5250" xr:uid="{47F1DA2E-6912-48B6-A1F4-56D5DBC31C51}"/>
    <cellStyle name="Currency 2 11 2 5 2" xfId="19507" xr:uid="{0784B458-51A2-474C-BA66-57B9944D3783}"/>
    <cellStyle name="Currency 2 11 2 5 3" xfId="31388" xr:uid="{E6FC450B-BE96-4ABE-877F-4CD6B2E92610}"/>
    <cellStyle name="Currency 2 11 2 5 4" xfId="45645" xr:uid="{1F7C3CFE-B64B-4CC6-91CA-D52DDEE87DCE}"/>
    <cellStyle name="Currency 2 11 2 6" xfId="7626" xr:uid="{D079F27C-9991-40D3-84DF-4CEC83587DDA}"/>
    <cellStyle name="Currency 2 11 2 6 2" xfId="21883" xr:uid="{E9DFFCFB-4157-4C31-8EB3-B2CE55A258A7}"/>
    <cellStyle name="Currency 2 11 2 6 3" xfId="33764" xr:uid="{1F009952-9AE1-4C3B-9520-AC51B6F15073}"/>
    <cellStyle name="Currency 2 11 2 6 4" xfId="48021" xr:uid="{9D4158C7-F94B-48B8-BB44-8AA4C59A769F}"/>
    <cellStyle name="Currency 2 11 2 7" xfId="10002" xr:uid="{621130A0-E4AC-4646-96F7-16090369E5EC}"/>
    <cellStyle name="Currency 2 11 2 7 2" xfId="24259" xr:uid="{A2D021BA-5A1A-435B-AB65-ED21BCFEA8C1}"/>
    <cellStyle name="Currency 2 11 2 7 3" xfId="36140" xr:uid="{A6E6EB72-2DC2-4D4F-A90F-A4D2385AA506}"/>
    <cellStyle name="Currency 2 11 2 7 4" xfId="50397" xr:uid="{067E1F74-4355-46EA-9E64-DE624E637C78}"/>
    <cellStyle name="Currency 2 11 2 8" xfId="12379" xr:uid="{209E1A37-8BCE-4787-9DF1-AD57A79C467A}"/>
    <cellStyle name="Currency 2 11 2 8 2" xfId="38517" xr:uid="{F9E57420-224A-4345-A767-7DB471843592}"/>
    <cellStyle name="Currency 2 11 2 8 3" xfId="52774" xr:uid="{0B80015E-A179-4143-A389-8E130FBEC2F7}"/>
    <cellStyle name="Currency 2 11 2 9" xfId="14755" xr:uid="{9266D087-0516-4CDC-8ABE-384B20139ADF}"/>
    <cellStyle name="Currency 2 11 3" xfId="930" xr:uid="{AA2BC108-0642-4EF2-8D57-C1B14388C446}"/>
    <cellStyle name="Currency 2 11 3 2" xfId="3306" xr:uid="{FCB9D73B-AA09-44BC-BCAF-C2FCD2863B2B}"/>
    <cellStyle name="Currency 2 11 3 2 2" xfId="17563" xr:uid="{3E9772C3-1B78-41C1-A965-EA716CAB3072}"/>
    <cellStyle name="Currency 2 11 3 2 3" xfId="29444" xr:uid="{F87EC38A-DEA1-403D-9E46-2F42DC56D6FC}"/>
    <cellStyle name="Currency 2 11 3 2 4" xfId="43701" xr:uid="{FCA4B939-3652-4D64-A544-F247683031E1}"/>
    <cellStyle name="Currency 2 11 3 3" xfId="5682" xr:uid="{17030CB5-0BF7-4D82-B166-B287010F6402}"/>
    <cellStyle name="Currency 2 11 3 3 2" xfId="19939" xr:uid="{05885711-E96A-4C84-89E5-796F9791E037}"/>
    <cellStyle name="Currency 2 11 3 3 3" xfId="31820" xr:uid="{190FBBEB-CC66-4DB4-AF86-5D85C3FDEDAA}"/>
    <cellStyle name="Currency 2 11 3 3 4" xfId="46077" xr:uid="{57AE2E56-17B9-4130-82E5-B6E899FFCFC5}"/>
    <cellStyle name="Currency 2 11 3 4" xfId="8058" xr:uid="{95F0EDE1-73CB-438E-883C-DEFECF5EC563}"/>
    <cellStyle name="Currency 2 11 3 4 2" xfId="22315" xr:uid="{F9CC5FA5-A518-4402-B8AE-31B339B36AC2}"/>
    <cellStyle name="Currency 2 11 3 4 3" xfId="34196" xr:uid="{7C0AD297-6FA6-4168-AA68-13A1AB8AEDAF}"/>
    <cellStyle name="Currency 2 11 3 4 4" xfId="48453" xr:uid="{26A9558A-4B09-4DB0-88D0-942459C6D5D5}"/>
    <cellStyle name="Currency 2 11 3 5" xfId="10434" xr:uid="{F1DE088C-0944-4D8A-92EE-F7861B5CD662}"/>
    <cellStyle name="Currency 2 11 3 5 2" xfId="24691" xr:uid="{11AD22BE-4886-40FF-B942-C62FE1126090}"/>
    <cellStyle name="Currency 2 11 3 5 3" xfId="36572" xr:uid="{E8E5893A-6396-4872-B517-2C872ED2A62B}"/>
    <cellStyle name="Currency 2 11 3 5 4" xfId="50829" xr:uid="{7B112EC5-5AEB-4FF7-9D26-5D0029115D66}"/>
    <cellStyle name="Currency 2 11 3 6" xfId="12811" xr:uid="{4CC5C4B0-5EEE-4071-A6D7-BBD6C0B771C9}"/>
    <cellStyle name="Currency 2 11 3 6 2" xfId="38949" xr:uid="{27B2C924-9E78-4D53-9C2F-6B386D2149DA}"/>
    <cellStyle name="Currency 2 11 3 6 3" xfId="53206" xr:uid="{F722F4FB-7EFA-4221-9AF1-FC54C4EBD610}"/>
    <cellStyle name="Currency 2 11 3 7" xfId="15187" xr:uid="{08A32090-D684-4316-A15E-23C36A8BE1DE}"/>
    <cellStyle name="Currency 2 11 3 8" xfId="27068" xr:uid="{DC7F9CC3-B3E6-4986-8859-B79E016588DF}"/>
    <cellStyle name="Currency 2 11 3 9" xfId="41325" xr:uid="{8E5F705B-6E57-4612-AD75-7F3325CC1F8A}"/>
    <cellStyle name="Currency 2 11 4" xfId="1722" xr:uid="{FCD13BB3-3941-444E-833C-3F32413AB93B}"/>
    <cellStyle name="Currency 2 11 4 2" xfId="4098" xr:uid="{B578DE4C-E3A6-42C3-BBB0-9261BB0BA297}"/>
    <cellStyle name="Currency 2 11 4 2 2" xfId="18355" xr:uid="{317CDFE1-07FD-4E60-BA37-FD16D25FDE50}"/>
    <cellStyle name="Currency 2 11 4 2 3" xfId="30236" xr:uid="{466C6A59-6D28-49DD-9EAB-7C656CBBCD02}"/>
    <cellStyle name="Currency 2 11 4 2 4" xfId="44493" xr:uid="{84D64338-D7E4-4EE5-85F9-9A52A0C2B366}"/>
    <cellStyle name="Currency 2 11 4 3" xfId="6474" xr:uid="{9D0072EE-B64F-425F-8C76-8F16AF6A44AC}"/>
    <cellStyle name="Currency 2 11 4 3 2" xfId="20731" xr:uid="{06D6F9A1-44D9-4A63-A80C-9574BB989B29}"/>
    <cellStyle name="Currency 2 11 4 3 3" xfId="32612" xr:uid="{B5892ECA-5318-4F20-BFC1-C973ED727608}"/>
    <cellStyle name="Currency 2 11 4 3 4" xfId="46869" xr:uid="{2B432D7B-B509-4D46-A5CF-BD1C09221F87}"/>
    <cellStyle name="Currency 2 11 4 4" xfId="8850" xr:uid="{D5224859-DB0E-4529-8A5D-70CED7558637}"/>
    <cellStyle name="Currency 2 11 4 4 2" xfId="23107" xr:uid="{68D43EBA-5584-415E-BD20-0B9AECF068F3}"/>
    <cellStyle name="Currency 2 11 4 4 3" xfId="34988" xr:uid="{3B7E3E93-20BD-4D78-945C-0F7E948355A4}"/>
    <cellStyle name="Currency 2 11 4 4 4" xfId="49245" xr:uid="{FE430294-2B7C-4886-9905-A426164D659D}"/>
    <cellStyle name="Currency 2 11 4 5" xfId="11226" xr:uid="{05185589-91C7-4CFE-ADEE-251A12B2A1FC}"/>
    <cellStyle name="Currency 2 11 4 5 2" xfId="25483" xr:uid="{99B7A82E-29AB-49C2-9F07-61F7359B4001}"/>
    <cellStyle name="Currency 2 11 4 5 3" xfId="37364" xr:uid="{1589AE2A-58C7-4976-B6D9-86621279E5B4}"/>
    <cellStyle name="Currency 2 11 4 5 4" xfId="51621" xr:uid="{BADC4418-659E-403A-B0AD-B325DA2BCC16}"/>
    <cellStyle name="Currency 2 11 4 6" xfId="13603" xr:uid="{9027AE42-5A54-4EB2-8793-865AD3371A86}"/>
    <cellStyle name="Currency 2 11 4 6 2" xfId="39741" xr:uid="{A3225F15-4EE7-48ED-9633-E27D97CD9ED7}"/>
    <cellStyle name="Currency 2 11 4 6 3" xfId="53998" xr:uid="{44CE815A-74CF-4CDC-8E4E-27FB8D67D97A}"/>
    <cellStyle name="Currency 2 11 4 7" xfId="15979" xr:uid="{E0CC6748-F7B0-49B9-81A9-56E4CFED87CD}"/>
    <cellStyle name="Currency 2 11 4 8" xfId="27860" xr:uid="{FFD8D460-03D0-4BD8-91B1-2EDE13DE8E0A}"/>
    <cellStyle name="Currency 2 11 4 9" xfId="42117" xr:uid="{1A1B1966-BB8F-48B9-813B-E93519FD95D3}"/>
    <cellStyle name="Currency 2 11 5" xfId="2514" xr:uid="{57459B06-E392-419B-A32C-57E5EC7119F2}"/>
    <cellStyle name="Currency 2 11 5 2" xfId="16771" xr:uid="{39994DB2-BF92-4F4C-B97D-7E4F92AC4B1B}"/>
    <cellStyle name="Currency 2 11 5 3" xfId="28652" xr:uid="{F25E2223-81D9-4ABB-8983-C37BCF1A2D19}"/>
    <cellStyle name="Currency 2 11 5 4" xfId="42909" xr:uid="{C0F8102B-2CB1-4028-881C-8B981E7E4417}"/>
    <cellStyle name="Currency 2 11 6" xfId="4890" xr:uid="{CED0DE21-90BB-4CC8-B66A-368E0ECC7309}"/>
    <cellStyle name="Currency 2 11 6 2" xfId="19147" xr:uid="{FFECD37D-A66B-4396-9C6B-A89B56DF78DA}"/>
    <cellStyle name="Currency 2 11 6 3" xfId="31028" xr:uid="{13A760D2-E37F-4B52-88D8-B076DF342DA1}"/>
    <cellStyle name="Currency 2 11 6 4" xfId="45285" xr:uid="{8B5FD825-C401-4813-88B1-967850959833}"/>
    <cellStyle name="Currency 2 11 7" xfId="7266" xr:uid="{BA11A78D-0ACE-42F2-922A-BBFA3263681D}"/>
    <cellStyle name="Currency 2 11 7 2" xfId="21523" xr:uid="{0225067E-6D3C-47F9-828A-E63B33B1425A}"/>
    <cellStyle name="Currency 2 11 7 3" xfId="33404" xr:uid="{A6FCD6D1-9E76-4448-A553-D1371BFF938E}"/>
    <cellStyle name="Currency 2 11 7 4" xfId="47661" xr:uid="{CDBF2D4A-8009-4832-AC78-4A1827195E5E}"/>
    <cellStyle name="Currency 2 11 8" xfId="9642" xr:uid="{99BA6C9C-D699-4B4E-A6B4-0AB2D57A42BF}"/>
    <cellStyle name="Currency 2 11 8 2" xfId="23899" xr:uid="{402691C3-F827-4B00-A145-87E5F7301B30}"/>
    <cellStyle name="Currency 2 11 8 3" xfId="35780" xr:uid="{ACB7342D-BD3A-43BF-BE0F-A2CE7AD4CEAC}"/>
    <cellStyle name="Currency 2 11 8 4" xfId="50037" xr:uid="{C6AEDFE4-E140-411D-8422-A63D9178F906}"/>
    <cellStyle name="Currency 2 11 9" xfId="12019" xr:uid="{A739CBDE-4B2E-44A7-B880-862FF1686DDB}"/>
    <cellStyle name="Currency 2 11 9 2" xfId="38157" xr:uid="{1707713D-863D-40BF-9FF9-E735994EFCEA}"/>
    <cellStyle name="Currency 2 11 9 3" xfId="52414" xr:uid="{86383609-CC7B-4554-BBD4-9C80BC39297B}"/>
    <cellStyle name="Currency 2 12" xfId="174" xr:uid="{720A994B-67BA-4C2F-9D88-89C677D4B431}"/>
    <cellStyle name="Currency 2 12 10" xfId="14431" xr:uid="{063683A7-422C-4442-B073-D26065B4224C}"/>
    <cellStyle name="Currency 2 12 11" xfId="26312" xr:uid="{AF8BA46F-5743-407C-B665-DB1D61A999FF}"/>
    <cellStyle name="Currency 2 12 12" xfId="40569" xr:uid="{98ED2F88-253F-460B-BF85-8F83E81346D3}"/>
    <cellStyle name="Currency 2 12 2" xfId="534" xr:uid="{579D4066-144D-4187-A8B1-3EBC524C1E6F}"/>
    <cellStyle name="Currency 2 12 2 10" xfId="26672" xr:uid="{95715849-BD82-43DD-9C8E-0662DCCE6F98}"/>
    <cellStyle name="Currency 2 12 2 11" xfId="40929" xr:uid="{A2CF3C03-9E51-422C-9695-C2A6A679BCCD}"/>
    <cellStyle name="Currency 2 12 2 2" xfId="1326" xr:uid="{0CFEF35A-C317-4528-B6BF-E1E7800D233E}"/>
    <cellStyle name="Currency 2 12 2 2 2" xfId="3702" xr:uid="{89358C4B-DD75-436D-A47C-D6D686DAE69F}"/>
    <cellStyle name="Currency 2 12 2 2 2 2" xfId="17959" xr:uid="{212C93C2-3ADF-4DBC-9FCB-2146A004D77B}"/>
    <cellStyle name="Currency 2 12 2 2 2 3" xfId="29840" xr:uid="{FBE8DD86-11C4-4B09-B670-425457341944}"/>
    <cellStyle name="Currency 2 12 2 2 2 4" xfId="44097" xr:uid="{AB70E9D3-0729-46A7-84A6-6FFB6109BBAE}"/>
    <cellStyle name="Currency 2 12 2 2 3" xfId="6078" xr:uid="{0234398D-B204-4399-A880-0C51ED8D1374}"/>
    <cellStyle name="Currency 2 12 2 2 3 2" xfId="20335" xr:uid="{816020A7-41E4-4381-AE74-103FA4896FE6}"/>
    <cellStyle name="Currency 2 12 2 2 3 3" xfId="32216" xr:uid="{EAB0D60A-655E-4729-BCB0-26A0D722F823}"/>
    <cellStyle name="Currency 2 12 2 2 3 4" xfId="46473" xr:uid="{0FF5A2CF-26D8-45CB-A1CD-19020C1008CE}"/>
    <cellStyle name="Currency 2 12 2 2 4" xfId="8454" xr:uid="{1BA18CA0-2D74-4229-9586-B340C55735C2}"/>
    <cellStyle name="Currency 2 12 2 2 4 2" xfId="22711" xr:uid="{13EB3B25-3F6A-4FB0-9892-D874F17381F2}"/>
    <cellStyle name="Currency 2 12 2 2 4 3" xfId="34592" xr:uid="{3EC1225F-ADAB-4B8C-A235-3C3AA00554C9}"/>
    <cellStyle name="Currency 2 12 2 2 4 4" xfId="48849" xr:uid="{D3A9CB56-3255-4A11-93A7-5E314141868A}"/>
    <cellStyle name="Currency 2 12 2 2 5" xfId="10830" xr:uid="{E3933818-C06A-43B8-898D-721ADC6265B3}"/>
    <cellStyle name="Currency 2 12 2 2 5 2" xfId="25087" xr:uid="{77AEC82D-87D0-43C3-AB20-C309DF06BB97}"/>
    <cellStyle name="Currency 2 12 2 2 5 3" xfId="36968" xr:uid="{116D3B26-8C83-41D6-A37A-69B3D1CCE383}"/>
    <cellStyle name="Currency 2 12 2 2 5 4" xfId="51225" xr:uid="{188E213F-7611-439D-8A19-AA3E96DD694D}"/>
    <cellStyle name="Currency 2 12 2 2 6" xfId="13207" xr:uid="{CC68E4E4-C458-4AEE-9304-710A7376BA68}"/>
    <cellStyle name="Currency 2 12 2 2 6 2" xfId="39345" xr:uid="{385F0992-2172-4671-8ADF-6B541F324BCD}"/>
    <cellStyle name="Currency 2 12 2 2 6 3" xfId="53602" xr:uid="{5436F56E-A740-4112-9BFA-3517CF1F93E0}"/>
    <cellStyle name="Currency 2 12 2 2 7" xfId="15583" xr:uid="{3C4B19FA-1459-45B7-946E-899B7BCFCE52}"/>
    <cellStyle name="Currency 2 12 2 2 8" xfId="27464" xr:uid="{CDEFD7B4-F7B7-4871-9C98-196D38D0FFA1}"/>
    <cellStyle name="Currency 2 12 2 2 9" xfId="41721" xr:uid="{85D7C600-6F2A-42A4-A5F8-C1C06C069824}"/>
    <cellStyle name="Currency 2 12 2 3" xfId="2118" xr:uid="{F28E46F3-A157-4F9B-9C2B-442706CF7F64}"/>
    <cellStyle name="Currency 2 12 2 3 2" xfId="4494" xr:uid="{D289429A-E98B-42C7-B057-989B0F7D3B33}"/>
    <cellStyle name="Currency 2 12 2 3 2 2" xfId="18751" xr:uid="{0355491F-9DC6-4FCF-8FB6-A4848FE61512}"/>
    <cellStyle name="Currency 2 12 2 3 2 3" xfId="30632" xr:uid="{F40AB288-D6F8-4834-B601-D902BF806F4C}"/>
    <cellStyle name="Currency 2 12 2 3 2 4" xfId="44889" xr:uid="{B0398C3C-8CFF-479C-A6CE-99DF302FE7D6}"/>
    <cellStyle name="Currency 2 12 2 3 3" xfId="6870" xr:uid="{22D9CE52-8823-4585-80FF-238E36ECDB32}"/>
    <cellStyle name="Currency 2 12 2 3 3 2" xfId="21127" xr:uid="{FE6E3FFF-2386-4EFC-BD74-0E014744EFE7}"/>
    <cellStyle name="Currency 2 12 2 3 3 3" xfId="33008" xr:uid="{88C4083A-4D54-44D2-8849-976FB20AC03F}"/>
    <cellStyle name="Currency 2 12 2 3 3 4" xfId="47265" xr:uid="{AC533DAA-D263-4BFF-ACFB-1F9E2619BFDF}"/>
    <cellStyle name="Currency 2 12 2 3 4" xfId="9246" xr:uid="{FE09E062-980B-4833-B747-3FD16D8A5863}"/>
    <cellStyle name="Currency 2 12 2 3 4 2" xfId="23503" xr:uid="{96414E86-4ACE-430C-B1CE-E289F29617C2}"/>
    <cellStyle name="Currency 2 12 2 3 4 3" xfId="35384" xr:uid="{9CAED13C-D87C-45F7-B644-21C0DE025509}"/>
    <cellStyle name="Currency 2 12 2 3 4 4" xfId="49641" xr:uid="{0C1D2A9B-841D-43F2-B9D8-AC4A2B5C34F6}"/>
    <cellStyle name="Currency 2 12 2 3 5" xfId="11622" xr:uid="{9BB851D8-ABDC-4CA0-9BB0-7EB2A1747CE2}"/>
    <cellStyle name="Currency 2 12 2 3 5 2" xfId="25879" xr:uid="{A017CE5B-71C6-4257-8A2E-2F2961D8B61B}"/>
    <cellStyle name="Currency 2 12 2 3 5 3" xfId="37760" xr:uid="{BF235706-890E-4449-BF90-20D0ABA9E8FE}"/>
    <cellStyle name="Currency 2 12 2 3 5 4" xfId="52017" xr:uid="{1B375FCC-C3C0-42EB-83D8-BB6CE9061F60}"/>
    <cellStyle name="Currency 2 12 2 3 6" xfId="13999" xr:uid="{660173E0-011B-4F8C-862A-ACF5B161B059}"/>
    <cellStyle name="Currency 2 12 2 3 6 2" xfId="40137" xr:uid="{8372CDB2-7D2D-4664-82BF-F992FFFA4457}"/>
    <cellStyle name="Currency 2 12 2 3 6 3" xfId="54394" xr:uid="{78E11723-E872-4F9E-9FDC-70375691A4C5}"/>
    <cellStyle name="Currency 2 12 2 3 7" xfId="16375" xr:uid="{05820B5A-948F-44B5-AC9E-68ECC197E144}"/>
    <cellStyle name="Currency 2 12 2 3 8" xfId="28256" xr:uid="{EB583044-B928-4D08-AEA0-B591078E94E8}"/>
    <cellStyle name="Currency 2 12 2 3 9" xfId="42513" xr:uid="{500305A5-2408-4E47-A596-6682F75FF3F3}"/>
    <cellStyle name="Currency 2 12 2 4" xfId="2910" xr:uid="{6C2AC307-E662-4109-B32A-52B0E58B2B42}"/>
    <cellStyle name="Currency 2 12 2 4 2" xfId="17167" xr:uid="{EC82F614-E7C4-46F7-877D-A8F1EE03B0EB}"/>
    <cellStyle name="Currency 2 12 2 4 3" xfId="29048" xr:uid="{E6DF0C24-B7F1-4045-B265-4A4E732CEF4E}"/>
    <cellStyle name="Currency 2 12 2 4 4" xfId="43305" xr:uid="{5278CE51-5F1E-4F6C-A3B0-02EA12B111C5}"/>
    <cellStyle name="Currency 2 12 2 5" xfId="5286" xr:uid="{F3E381C9-FD9F-4D0A-835B-BBD26543BD11}"/>
    <cellStyle name="Currency 2 12 2 5 2" xfId="19543" xr:uid="{67C50B57-3CF4-4388-A6B3-42A18AAD1ADC}"/>
    <cellStyle name="Currency 2 12 2 5 3" xfId="31424" xr:uid="{28FED499-6731-4F9E-83AE-E0C5D44604BA}"/>
    <cellStyle name="Currency 2 12 2 5 4" xfId="45681" xr:uid="{42D414D5-2179-49D0-B27E-1EE33104CEA2}"/>
    <cellStyle name="Currency 2 12 2 6" xfId="7662" xr:uid="{70541C9E-71BB-401C-9E45-FB1C3D46DB49}"/>
    <cellStyle name="Currency 2 12 2 6 2" xfId="21919" xr:uid="{20E8FEB1-8506-4AB0-AAFA-35B76BBAF0C5}"/>
    <cellStyle name="Currency 2 12 2 6 3" xfId="33800" xr:uid="{B6F390AE-671B-4FFF-832C-86B4D7D12640}"/>
    <cellStyle name="Currency 2 12 2 6 4" xfId="48057" xr:uid="{B3554242-058A-4F33-9A9F-970EE91BD774}"/>
    <cellStyle name="Currency 2 12 2 7" xfId="10038" xr:uid="{7FB587F8-7C59-4853-A5E5-B1582744D983}"/>
    <cellStyle name="Currency 2 12 2 7 2" xfId="24295" xr:uid="{B2E183DD-63D8-4E74-ACCF-06EB4AE4BEF6}"/>
    <cellStyle name="Currency 2 12 2 7 3" xfId="36176" xr:uid="{E70DF762-A6F5-4DF2-9C0B-18C86A880699}"/>
    <cellStyle name="Currency 2 12 2 7 4" xfId="50433" xr:uid="{D69FBED9-7D7B-490E-B199-19BAAB3CBDB1}"/>
    <cellStyle name="Currency 2 12 2 8" xfId="12415" xr:uid="{4B317570-8B01-44C3-8498-A64BFDEA8270}"/>
    <cellStyle name="Currency 2 12 2 8 2" xfId="38553" xr:uid="{3DFC8ABC-E3BF-476B-8712-54F117798BE4}"/>
    <cellStyle name="Currency 2 12 2 8 3" xfId="52810" xr:uid="{F3C0695D-187F-4F66-9D81-C431DA839F69}"/>
    <cellStyle name="Currency 2 12 2 9" xfId="14791" xr:uid="{DC443EF5-EB76-4968-8599-0C7BE15F5851}"/>
    <cellStyle name="Currency 2 12 3" xfId="966" xr:uid="{DE4EE973-95E5-4AC3-891A-E738250790FE}"/>
    <cellStyle name="Currency 2 12 3 2" xfId="3342" xr:uid="{C5DEEFE3-45BC-42C7-B5EE-872228E4A031}"/>
    <cellStyle name="Currency 2 12 3 2 2" xfId="17599" xr:uid="{FAFD8BE3-89A1-4BE8-8D6B-693FDE47B6F7}"/>
    <cellStyle name="Currency 2 12 3 2 3" xfId="29480" xr:uid="{3543FDF7-A9A8-4D1E-919A-9D4DEE2A9FB0}"/>
    <cellStyle name="Currency 2 12 3 2 4" xfId="43737" xr:uid="{B5B188A8-A3AE-499C-AFB2-9FF25F683CEB}"/>
    <cellStyle name="Currency 2 12 3 3" xfId="5718" xr:uid="{5F065312-CDE5-4702-980E-332CA805A958}"/>
    <cellStyle name="Currency 2 12 3 3 2" xfId="19975" xr:uid="{06FB9A32-C0B4-4E91-A664-8251FDBF0EFC}"/>
    <cellStyle name="Currency 2 12 3 3 3" xfId="31856" xr:uid="{194DC37A-8549-41AE-A825-12ABAFB835B1}"/>
    <cellStyle name="Currency 2 12 3 3 4" xfId="46113" xr:uid="{C7D977B0-A2AE-4997-9754-854ADF78905A}"/>
    <cellStyle name="Currency 2 12 3 4" xfId="8094" xr:uid="{C3532533-9805-4B74-AC15-38FF530FB1CE}"/>
    <cellStyle name="Currency 2 12 3 4 2" xfId="22351" xr:uid="{2160563E-9E0B-4988-AF10-CF1904A9068A}"/>
    <cellStyle name="Currency 2 12 3 4 3" xfId="34232" xr:uid="{D8EAB69C-2F6C-4539-9B4A-E270B7C663BA}"/>
    <cellStyle name="Currency 2 12 3 4 4" xfId="48489" xr:uid="{91F9F9BB-A621-4933-AA37-939219534EFD}"/>
    <cellStyle name="Currency 2 12 3 5" xfId="10470" xr:uid="{3B61AB2C-4A8D-48E2-A1E3-1C22EC69F6DF}"/>
    <cellStyle name="Currency 2 12 3 5 2" xfId="24727" xr:uid="{F35E0B97-6549-4045-99B3-5B56F7A6C1E8}"/>
    <cellStyle name="Currency 2 12 3 5 3" xfId="36608" xr:uid="{D35B5103-B2C1-4E64-9196-AB56D94F426A}"/>
    <cellStyle name="Currency 2 12 3 5 4" xfId="50865" xr:uid="{95633396-7BFA-4791-A96F-BD9A790C8C91}"/>
    <cellStyle name="Currency 2 12 3 6" xfId="12847" xr:uid="{59AE633B-DBB5-4F4F-908F-4FE1C0B5830D}"/>
    <cellStyle name="Currency 2 12 3 6 2" xfId="38985" xr:uid="{3C38E2DF-BED3-4ED2-9A25-4404BED51838}"/>
    <cellStyle name="Currency 2 12 3 6 3" xfId="53242" xr:uid="{1A580FB7-E990-4F17-9034-642468DA07C5}"/>
    <cellStyle name="Currency 2 12 3 7" xfId="15223" xr:uid="{330C6923-6F1C-4AF1-B4E1-BC2447F2C921}"/>
    <cellStyle name="Currency 2 12 3 8" xfId="27104" xr:uid="{A6365A50-B41D-419E-9222-7968FE614A7A}"/>
    <cellStyle name="Currency 2 12 3 9" xfId="41361" xr:uid="{6F5C9DE2-8911-4DDC-9F2F-140A5C1358C9}"/>
    <cellStyle name="Currency 2 12 4" xfId="1758" xr:uid="{46577ED7-9A1B-4F74-98CD-A58ED6A588A0}"/>
    <cellStyle name="Currency 2 12 4 2" xfId="4134" xr:uid="{FC0A7E1D-861A-488A-9D97-A56F814FEAE3}"/>
    <cellStyle name="Currency 2 12 4 2 2" xfId="18391" xr:uid="{2F65FC5A-AC2C-4BB3-BFB9-DF13F3E080BD}"/>
    <cellStyle name="Currency 2 12 4 2 3" xfId="30272" xr:uid="{E3583A80-71B7-43E9-9893-DB2306E5B7E7}"/>
    <cellStyle name="Currency 2 12 4 2 4" xfId="44529" xr:uid="{F4FB7C01-ED05-4F7E-B610-630E87560E2A}"/>
    <cellStyle name="Currency 2 12 4 3" xfId="6510" xr:uid="{47A58BAC-1606-4940-ABEC-111069F65BFD}"/>
    <cellStyle name="Currency 2 12 4 3 2" xfId="20767" xr:uid="{32BA91CA-2F98-414F-96F0-72869A498BC5}"/>
    <cellStyle name="Currency 2 12 4 3 3" xfId="32648" xr:uid="{1B6F34E0-9BFA-4D43-B079-5610DE2CB5F1}"/>
    <cellStyle name="Currency 2 12 4 3 4" xfId="46905" xr:uid="{A1DEC948-4E5C-4339-816C-22027D50CDA2}"/>
    <cellStyle name="Currency 2 12 4 4" xfId="8886" xr:uid="{20090880-2C76-4AFC-BC2A-52BAF440F712}"/>
    <cellStyle name="Currency 2 12 4 4 2" xfId="23143" xr:uid="{432922B8-767D-40FD-A77D-73DC3C06CF3C}"/>
    <cellStyle name="Currency 2 12 4 4 3" xfId="35024" xr:uid="{75B15960-33DE-40DD-89F0-BFE359B8180D}"/>
    <cellStyle name="Currency 2 12 4 4 4" xfId="49281" xr:uid="{FAB7A3A5-5258-4E44-AF3F-DF805D73204A}"/>
    <cellStyle name="Currency 2 12 4 5" xfId="11262" xr:uid="{FEAD52AC-EB55-43EC-8235-2DD7282C05EF}"/>
    <cellStyle name="Currency 2 12 4 5 2" xfId="25519" xr:uid="{9F0B2320-741A-46B8-BB6D-72C8E375D017}"/>
    <cellStyle name="Currency 2 12 4 5 3" xfId="37400" xr:uid="{90EF8D37-0B23-41D7-8EE4-C73C6D1B0CEA}"/>
    <cellStyle name="Currency 2 12 4 5 4" xfId="51657" xr:uid="{C61FC2A0-2635-455D-9956-371B177862AD}"/>
    <cellStyle name="Currency 2 12 4 6" xfId="13639" xr:uid="{AFCF9952-38E4-4C34-8CF1-91208BAFCC8B}"/>
    <cellStyle name="Currency 2 12 4 6 2" xfId="39777" xr:uid="{C863C7CC-9AE0-4489-BEF1-33A6C8F3D57A}"/>
    <cellStyle name="Currency 2 12 4 6 3" xfId="54034" xr:uid="{A6A2FB75-A5BE-4234-8E34-E3C7622ABFA3}"/>
    <cellStyle name="Currency 2 12 4 7" xfId="16015" xr:uid="{98256E3C-B3D8-4D6E-9E28-1F56EC3601CF}"/>
    <cellStyle name="Currency 2 12 4 8" xfId="27896" xr:uid="{CDB5CC47-414A-4936-9576-68D533A624DD}"/>
    <cellStyle name="Currency 2 12 4 9" xfId="42153" xr:uid="{8CC56F1E-657F-47A1-BA15-5B21B937D5E1}"/>
    <cellStyle name="Currency 2 12 5" xfId="2550" xr:uid="{4F56683D-6700-4116-A085-AD12D302FBA0}"/>
    <cellStyle name="Currency 2 12 5 2" xfId="16807" xr:uid="{20B80241-F893-4DF0-BF73-1EFDA2E9802D}"/>
    <cellStyle name="Currency 2 12 5 3" xfId="28688" xr:uid="{C3484486-6861-4DEC-B2B9-183B65EC6822}"/>
    <cellStyle name="Currency 2 12 5 4" xfId="42945" xr:uid="{8DE4177B-43FA-4CCE-BC35-CA4E0D3BBCC2}"/>
    <cellStyle name="Currency 2 12 6" xfId="4926" xr:uid="{5E09FF48-9770-4EEC-B373-E61325F80A18}"/>
    <cellStyle name="Currency 2 12 6 2" xfId="19183" xr:uid="{F44CFFC2-5A25-430C-890A-A162A0408FE6}"/>
    <cellStyle name="Currency 2 12 6 3" xfId="31064" xr:uid="{94AC0741-142A-4C0A-A548-19D0A4F0B03D}"/>
    <cellStyle name="Currency 2 12 6 4" xfId="45321" xr:uid="{FE0992DB-2A9F-482A-8A55-D007729CDABE}"/>
    <cellStyle name="Currency 2 12 7" xfId="7302" xr:uid="{B7DB23EF-2F53-40C5-85DD-D347FD0CC12A}"/>
    <cellStyle name="Currency 2 12 7 2" xfId="21559" xr:uid="{C146D51F-CD63-4A3B-B067-CFCCD06EDBB4}"/>
    <cellStyle name="Currency 2 12 7 3" xfId="33440" xr:uid="{EC7CAFB4-E7F1-4EB1-91E0-E9E10EBB53C4}"/>
    <cellStyle name="Currency 2 12 7 4" xfId="47697" xr:uid="{CBE484EB-D6A6-4042-BAF5-C8671E860BD5}"/>
    <cellStyle name="Currency 2 12 8" xfId="9678" xr:uid="{9FAD3DA5-712D-4961-BF41-B60B45637B75}"/>
    <cellStyle name="Currency 2 12 8 2" xfId="23935" xr:uid="{A7AF0855-95F3-4106-B419-F20B363AAB8E}"/>
    <cellStyle name="Currency 2 12 8 3" xfId="35816" xr:uid="{980E72FD-D14C-4638-B732-90058D120854}"/>
    <cellStyle name="Currency 2 12 8 4" xfId="50073" xr:uid="{73A526BB-1E00-4773-B3B0-15AD558A5934}"/>
    <cellStyle name="Currency 2 12 9" xfId="12055" xr:uid="{C3475FBE-DB9B-4E74-BB6F-22A819B598B6}"/>
    <cellStyle name="Currency 2 12 9 2" xfId="38193" xr:uid="{D27ED394-8147-44E1-AD14-9A221D2EAE98}"/>
    <cellStyle name="Currency 2 12 9 3" xfId="52450" xr:uid="{9C892CF1-4112-464C-B734-2AD1DB9EA9D6}"/>
    <cellStyle name="Currency 2 13" xfId="210" xr:uid="{8C85A4D6-DD8F-4E5B-BE6B-EE1C412A4ABE}"/>
    <cellStyle name="Currency 2 13 10" xfId="14467" xr:uid="{088CB950-8E09-4D58-A2D6-D88B9579A9B6}"/>
    <cellStyle name="Currency 2 13 11" xfId="26348" xr:uid="{3FAE2162-3839-4285-AAAB-3D00CD6C8ED5}"/>
    <cellStyle name="Currency 2 13 12" xfId="40605" xr:uid="{474E7154-4215-4DEF-BE46-EE3C738AF52C}"/>
    <cellStyle name="Currency 2 13 2" xfId="570" xr:uid="{38C40BD3-70C2-42D0-ABA1-9C42F1F0D7E6}"/>
    <cellStyle name="Currency 2 13 2 10" xfId="26708" xr:uid="{AE30F18E-2B62-4039-9F9D-0FAD033936F4}"/>
    <cellStyle name="Currency 2 13 2 11" xfId="40965" xr:uid="{4B3D9336-DF0C-48BB-818F-D3749875F53F}"/>
    <cellStyle name="Currency 2 13 2 2" xfId="1362" xr:uid="{A32C9AA9-17CF-4711-B16E-8AADD855B3DD}"/>
    <cellStyle name="Currency 2 13 2 2 2" xfId="3738" xr:uid="{1E82DB39-8168-41BE-A2E0-FFB650D841F8}"/>
    <cellStyle name="Currency 2 13 2 2 2 2" xfId="17995" xr:uid="{7702994A-33AF-4BFC-ABB3-2056EEBE3678}"/>
    <cellStyle name="Currency 2 13 2 2 2 3" xfId="29876" xr:uid="{05BF6C24-28EA-45B7-B270-0CD69BAE5CE0}"/>
    <cellStyle name="Currency 2 13 2 2 2 4" xfId="44133" xr:uid="{C91AEF63-41D6-4BD4-A871-F783AB239F3E}"/>
    <cellStyle name="Currency 2 13 2 2 3" xfId="6114" xr:uid="{7A9EE956-C4E3-441C-84CE-ACD9CE1C7D0A}"/>
    <cellStyle name="Currency 2 13 2 2 3 2" xfId="20371" xr:uid="{80225A75-E2AA-46F5-A6EB-2D80DAA78302}"/>
    <cellStyle name="Currency 2 13 2 2 3 3" xfId="32252" xr:uid="{5C29CBA0-E852-4CA5-B38B-ED2B8945B708}"/>
    <cellStyle name="Currency 2 13 2 2 3 4" xfId="46509" xr:uid="{0F99E1B1-A6CC-42F8-A089-F132C0B6DB18}"/>
    <cellStyle name="Currency 2 13 2 2 4" xfId="8490" xr:uid="{5E537DE0-89A7-4D96-BDD7-698E1E62EB2A}"/>
    <cellStyle name="Currency 2 13 2 2 4 2" xfId="22747" xr:uid="{D366D554-272B-4AF9-B42D-B34FED3CAE74}"/>
    <cellStyle name="Currency 2 13 2 2 4 3" xfId="34628" xr:uid="{8AEBB2CD-4597-4FA5-BCD4-9F5F70C047B4}"/>
    <cellStyle name="Currency 2 13 2 2 4 4" xfId="48885" xr:uid="{59CEC48B-FC2B-41FB-9896-527FE41B9B6D}"/>
    <cellStyle name="Currency 2 13 2 2 5" xfId="10866" xr:uid="{6A74EDB5-2758-42AE-81DB-2883A4C513AC}"/>
    <cellStyle name="Currency 2 13 2 2 5 2" xfId="25123" xr:uid="{1D003DC0-C922-41BD-B562-1D91AD9CB609}"/>
    <cellStyle name="Currency 2 13 2 2 5 3" xfId="37004" xr:uid="{FAAEE806-424C-4942-9A8D-A7D661A82C64}"/>
    <cellStyle name="Currency 2 13 2 2 5 4" xfId="51261" xr:uid="{81B30F17-CA07-40DB-BCD0-9CC7FFB10B0C}"/>
    <cellStyle name="Currency 2 13 2 2 6" xfId="13243" xr:uid="{2E1C46E0-9395-40D8-B06A-17C37E51E72F}"/>
    <cellStyle name="Currency 2 13 2 2 6 2" xfId="39381" xr:uid="{884871D8-041F-4F8B-A448-2F6A48A9B6DF}"/>
    <cellStyle name="Currency 2 13 2 2 6 3" xfId="53638" xr:uid="{195FD711-ADFC-43C8-8079-4DBFD98C7A2B}"/>
    <cellStyle name="Currency 2 13 2 2 7" xfId="15619" xr:uid="{8F245C88-2626-4148-B516-D2E01DCAC126}"/>
    <cellStyle name="Currency 2 13 2 2 8" xfId="27500" xr:uid="{2D91BD5D-30B9-49C7-96B9-132AB4724066}"/>
    <cellStyle name="Currency 2 13 2 2 9" xfId="41757" xr:uid="{A7B452B3-889A-4B19-8066-A92525A45943}"/>
    <cellStyle name="Currency 2 13 2 3" xfId="2154" xr:uid="{C7C94EC5-1901-4620-B290-F7EC284CA38A}"/>
    <cellStyle name="Currency 2 13 2 3 2" xfId="4530" xr:uid="{165FDD2D-F231-4466-8722-335A3B363A05}"/>
    <cellStyle name="Currency 2 13 2 3 2 2" xfId="18787" xr:uid="{95A420E6-DE3D-4AEC-9B67-422A18BEF841}"/>
    <cellStyle name="Currency 2 13 2 3 2 3" xfId="30668" xr:uid="{3321DFA0-28AF-40B7-A08F-5090F18E0CFE}"/>
    <cellStyle name="Currency 2 13 2 3 2 4" xfId="44925" xr:uid="{059F3272-676B-4E32-9632-0DB5874CBF22}"/>
    <cellStyle name="Currency 2 13 2 3 3" xfId="6906" xr:uid="{7C4D0E20-D054-4636-A159-720CFDDFA445}"/>
    <cellStyle name="Currency 2 13 2 3 3 2" xfId="21163" xr:uid="{D0ED2DCE-A2C6-4EC1-BF41-8118175BB861}"/>
    <cellStyle name="Currency 2 13 2 3 3 3" xfId="33044" xr:uid="{AE434296-8EA6-400C-B01E-A02EB7E1A609}"/>
    <cellStyle name="Currency 2 13 2 3 3 4" xfId="47301" xr:uid="{F7B967AA-90CD-4936-949C-B89BC008333A}"/>
    <cellStyle name="Currency 2 13 2 3 4" xfId="9282" xr:uid="{E286370A-70C2-4A74-8480-AF53C53A0993}"/>
    <cellStyle name="Currency 2 13 2 3 4 2" xfId="23539" xr:uid="{682B9E3F-0F6C-4719-A63C-68D023901993}"/>
    <cellStyle name="Currency 2 13 2 3 4 3" xfId="35420" xr:uid="{54CD6999-5BA2-4777-B032-F218AED2F97D}"/>
    <cellStyle name="Currency 2 13 2 3 4 4" xfId="49677" xr:uid="{52F247CD-ED58-42C8-8428-F5C362E4A12D}"/>
    <cellStyle name="Currency 2 13 2 3 5" xfId="11658" xr:uid="{606AC4E2-36BB-40FC-A485-B7751EB6BEA6}"/>
    <cellStyle name="Currency 2 13 2 3 5 2" xfId="25915" xr:uid="{EDCF8E6E-E5B4-49C2-ADF3-4DD7D6CE6F1D}"/>
    <cellStyle name="Currency 2 13 2 3 5 3" xfId="37796" xr:uid="{DB52E540-D8A3-4F97-B7F2-8EBF1CD8DD44}"/>
    <cellStyle name="Currency 2 13 2 3 5 4" xfId="52053" xr:uid="{F634281F-D937-4883-9C37-A2C6EDE15E8B}"/>
    <cellStyle name="Currency 2 13 2 3 6" xfId="14035" xr:uid="{DCE42DA8-0F48-46F9-B7E4-8EC0A1634639}"/>
    <cellStyle name="Currency 2 13 2 3 6 2" xfId="40173" xr:uid="{279D0480-491D-45ED-B970-C445F1E8CDAD}"/>
    <cellStyle name="Currency 2 13 2 3 6 3" xfId="54430" xr:uid="{08C54BB0-3A9D-4293-8BE8-B93CCA971909}"/>
    <cellStyle name="Currency 2 13 2 3 7" xfId="16411" xr:uid="{344CA956-70E8-43DE-B450-325EEF1C2A67}"/>
    <cellStyle name="Currency 2 13 2 3 8" xfId="28292" xr:uid="{F234E4F9-11E1-4423-B64C-4F4F56AFD045}"/>
    <cellStyle name="Currency 2 13 2 3 9" xfId="42549" xr:uid="{6E2D7508-DD16-4F66-B196-645CA9EE75EA}"/>
    <cellStyle name="Currency 2 13 2 4" xfId="2946" xr:uid="{3802662A-831F-41DA-A1B1-3EDC1A20DDAE}"/>
    <cellStyle name="Currency 2 13 2 4 2" xfId="17203" xr:uid="{9A373988-61A3-48D7-AAA4-8D7F617C7A31}"/>
    <cellStyle name="Currency 2 13 2 4 3" xfId="29084" xr:uid="{64C5AFA6-78B8-444F-8056-2725332458A9}"/>
    <cellStyle name="Currency 2 13 2 4 4" xfId="43341" xr:uid="{73ACF4CA-14A5-43E9-8717-D8B77A34B888}"/>
    <cellStyle name="Currency 2 13 2 5" xfId="5322" xr:uid="{0418A8C9-92CD-4293-8639-8F9BC3EBE0AD}"/>
    <cellStyle name="Currency 2 13 2 5 2" xfId="19579" xr:uid="{5A65B154-E6F9-4A31-BEB2-000B0900787C}"/>
    <cellStyle name="Currency 2 13 2 5 3" xfId="31460" xr:uid="{4ACD6AEB-7E92-445B-8B9D-524FC2D105B6}"/>
    <cellStyle name="Currency 2 13 2 5 4" xfId="45717" xr:uid="{DA875256-7B84-4CC4-AEEF-C0AF50651529}"/>
    <cellStyle name="Currency 2 13 2 6" xfId="7698" xr:uid="{D81E80A7-5BBD-464D-822D-D0DC419F4A20}"/>
    <cellStyle name="Currency 2 13 2 6 2" xfId="21955" xr:uid="{D0188DEF-EEDB-4E3F-8E32-C8C5E686C603}"/>
    <cellStyle name="Currency 2 13 2 6 3" xfId="33836" xr:uid="{609A6A4A-A297-4A42-912E-3B943BE9F2B7}"/>
    <cellStyle name="Currency 2 13 2 6 4" xfId="48093" xr:uid="{663A19FF-E39D-4F7D-B63F-D2DE5C8CEE01}"/>
    <cellStyle name="Currency 2 13 2 7" xfId="10074" xr:uid="{449B7E04-1D69-4512-A88B-5656921BD0FC}"/>
    <cellStyle name="Currency 2 13 2 7 2" xfId="24331" xr:uid="{EB517514-3940-42B4-B561-C6DCD068AD31}"/>
    <cellStyle name="Currency 2 13 2 7 3" xfId="36212" xr:uid="{17C18D5C-74F3-4F7F-8F32-BB34F3D813D7}"/>
    <cellStyle name="Currency 2 13 2 7 4" xfId="50469" xr:uid="{3DB2A6AB-A86F-40D5-81D3-EA7422C46513}"/>
    <cellStyle name="Currency 2 13 2 8" xfId="12451" xr:uid="{9FF0C488-8102-49E8-BE0D-3B9B590B998F}"/>
    <cellStyle name="Currency 2 13 2 8 2" xfId="38589" xr:uid="{669F13BA-E5CF-48F6-805D-E62471E0EC40}"/>
    <cellStyle name="Currency 2 13 2 8 3" xfId="52846" xr:uid="{968CAE48-478B-47C6-BA11-AFD751CE9F5F}"/>
    <cellStyle name="Currency 2 13 2 9" xfId="14827" xr:uid="{871C3357-D485-4712-9C79-43FD48E8A7DA}"/>
    <cellStyle name="Currency 2 13 3" xfId="1002" xr:uid="{A76138F7-AAAC-44DC-B28F-D7006EEBEEC5}"/>
    <cellStyle name="Currency 2 13 3 2" xfId="3378" xr:uid="{FE648011-8747-4092-9EE0-E66BC045437C}"/>
    <cellStyle name="Currency 2 13 3 2 2" xfId="17635" xr:uid="{B494FD94-CBB9-45F7-BDAA-29632A464F72}"/>
    <cellStyle name="Currency 2 13 3 2 3" xfId="29516" xr:uid="{F132AFA6-E4E5-478A-8DDB-93E70FDA47D4}"/>
    <cellStyle name="Currency 2 13 3 2 4" xfId="43773" xr:uid="{3BBB9290-6CC7-4789-9A62-28CEBE7CEED4}"/>
    <cellStyle name="Currency 2 13 3 3" xfId="5754" xr:uid="{FB1FDCC8-DB51-4886-A32B-24C697B90E73}"/>
    <cellStyle name="Currency 2 13 3 3 2" xfId="20011" xr:uid="{B61A9E09-FD34-470E-8204-D78D8B0860C7}"/>
    <cellStyle name="Currency 2 13 3 3 3" xfId="31892" xr:uid="{7B11F736-7173-4C2F-9EC4-B726DCF2C4CC}"/>
    <cellStyle name="Currency 2 13 3 3 4" xfId="46149" xr:uid="{250AA70C-8603-49B3-91A1-83F7CC2BC619}"/>
    <cellStyle name="Currency 2 13 3 4" xfId="8130" xr:uid="{57938975-6515-4C86-98CC-9E70C090E995}"/>
    <cellStyle name="Currency 2 13 3 4 2" xfId="22387" xr:uid="{9273B1F7-9BB4-4C96-BBC5-C472C56A3C84}"/>
    <cellStyle name="Currency 2 13 3 4 3" xfId="34268" xr:uid="{E5D89691-FC55-4731-8FCF-B498209E799E}"/>
    <cellStyle name="Currency 2 13 3 4 4" xfId="48525" xr:uid="{B35807FB-CC01-443B-995C-C47213A55CFD}"/>
    <cellStyle name="Currency 2 13 3 5" xfId="10506" xr:uid="{ECD4E51E-A468-4D3A-8E76-92D34AF802F7}"/>
    <cellStyle name="Currency 2 13 3 5 2" xfId="24763" xr:uid="{E3326070-6858-439B-9FF2-E5F941E70B86}"/>
    <cellStyle name="Currency 2 13 3 5 3" xfId="36644" xr:uid="{EB426DFC-4E61-4A34-A196-34EF55751DC6}"/>
    <cellStyle name="Currency 2 13 3 5 4" xfId="50901" xr:uid="{73DE78F3-D25B-4CB9-AE9C-F0AD8A4084A1}"/>
    <cellStyle name="Currency 2 13 3 6" xfId="12883" xr:uid="{FF03562D-EA5F-49B4-8F7D-CD4F7B84708F}"/>
    <cellStyle name="Currency 2 13 3 6 2" xfId="39021" xr:uid="{58FDC4E5-F9AD-418B-838D-F69BD020AD4E}"/>
    <cellStyle name="Currency 2 13 3 6 3" xfId="53278" xr:uid="{D3357EB3-7088-439B-8B93-9548811A8E1D}"/>
    <cellStyle name="Currency 2 13 3 7" xfId="15259" xr:uid="{D0B4E011-F6A2-422E-896E-218765EB8A9B}"/>
    <cellStyle name="Currency 2 13 3 8" xfId="27140" xr:uid="{CF19F2C7-FD5F-4D19-ACE6-BCA0E1CAE23D}"/>
    <cellStyle name="Currency 2 13 3 9" xfId="41397" xr:uid="{B6198A27-0FC5-4015-8DC3-64C0690128ED}"/>
    <cellStyle name="Currency 2 13 4" xfId="1794" xr:uid="{00B16B3A-6184-49F6-8EFB-96069A48C2CF}"/>
    <cellStyle name="Currency 2 13 4 2" xfId="4170" xr:uid="{12DA728B-9E38-40CB-B610-3F899DA738D4}"/>
    <cellStyle name="Currency 2 13 4 2 2" xfId="18427" xr:uid="{3712ED32-2A95-4485-99A9-CEA52DD68E00}"/>
    <cellStyle name="Currency 2 13 4 2 3" xfId="30308" xr:uid="{FDA8BF8F-1441-4D66-AF3A-D8676204DA3B}"/>
    <cellStyle name="Currency 2 13 4 2 4" xfId="44565" xr:uid="{8FD9B2B2-C90C-47D3-8CA4-FF046CA15CA6}"/>
    <cellStyle name="Currency 2 13 4 3" xfId="6546" xr:uid="{CABAF976-96D9-41B6-96CB-9690CF353A83}"/>
    <cellStyle name="Currency 2 13 4 3 2" xfId="20803" xr:uid="{2648A842-7C34-4639-8FCD-DF7EE392FB04}"/>
    <cellStyle name="Currency 2 13 4 3 3" xfId="32684" xr:uid="{FB5124F3-A3D5-4E42-B532-D89968DBDE8E}"/>
    <cellStyle name="Currency 2 13 4 3 4" xfId="46941" xr:uid="{FF1E73F0-74AD-4038-AF6C-C7B096BA5D60}"/>
    <cellStyle name="Currency 2 13 4 4" xfId="8922" xr:uid="{D7267E16-CB20-44C7-867F-A28022B99129}"/>
    <cellStyle name="Currency 2 13 4 4 2" xfId="23179" xr:uid="{E7DFD526-D687-4AEE-B1B6-5B2E8B21761E}"/>
    <cellStyle name="Currency 2 13 4 4 3" xfId="35060" xr:uid="{AA42F5A9-015A-43AD-9437-FC584DBE7302}"/>
    <cellStyle name="Currency 2 13 4 4 4" xfId="49317" xr:uid="{6BE58199-28F4-47E8-BA05-C94AA2A9E043}"/>
    <cellStyle name="Currency 2 13 4 5" xfId="11298" xr:uid="{2BBA9A53-4535-4874-931E-4006C950AE8F}"/>
    <cellStyle name="Currency 2 13 4 5 2" xfId="25555" xr:uid="{A0286E32-9C7D-4C53-8323-516C813D3EC8}"/>
    <cellStyle name="Currency 2 13 4 5 3" xfId="37436" xr:uid="{26F954BF-EF4A-49DF-A5E3-1FA801DA9534}"/>
    <cellStyle name="Currency 2 13 4 5 4" xfId="51693" xr:uid="{71E378B3-CA32-48A9-ACF7-0D40DABE9BBC}"/>
    <cellStyle name="Currency 2 13 4 6" xfId="13675" xr:uid="{B322834E-DA03-4E34-AFF5-99DC2697BC15}"/>
    <cellStyle name="Currency 2 13 4 6 2" xfId="39813" xr:uid="{830C6AF7-5A61-4052-AFFD-72CB28519D59}"/>
    <cellStyle name="Currency 2 13 4 6 3" xfId="54070" xr:uid="{5F700508-98F5-476B-A15B-5212E3A65B7F}"/>
    <cellStyle name="Currency 2 13 4 7" xfId="16051" xr:uid="{FD9DE789-AFC1-40E9-B58F-D0DEBC43E1C1}"/>
    <cellStyle name="Currency 2 13 4 8" xfId="27932" xr:uid="{F074D5F4-7081-4DF0-A3D6-D86540A1EB39}"/>
    <cellStyle name="Currency 2 13 4 9" xfId="42189" xr:uid="{70C43D6C-7691-46BB-8F5D-646A150005B4}"/>
    <cellStyle name="Currency 2 13 5" xfId="2586" xr:uid="{E23D66B7-9F3A-4155-8391-1B093D28ACC3}"/>
    <cellStyle name="Currency 2 13 5 2" xfId="16843" xr:uid="{A1F7476D-E343-4D45-A50B-D24609E258EA}"/>
    <cellStyle name="Currency 2 13 5 3" xfId="28724" xr:uid="{68DA62D3-27E4-49CC-BB6B-61995D315371}"/>
    <cellStyle name="Currency 2 13 5 4" xfId="42981" xr:uid="{F0BDD8E1-5E99-4F0A-8EC2-6A8D89BB73AC}"/>
    <cellStyle name="Currency 2 13 6" xfId="4962" xr:uid="{94F1AB1A-D543-41C9-984F-7B8B83485C73}"/>
    <cellStyle name="Currency 2 13 6 2" xfId="19219" xr:uid="{B25850B8-7ADF-4E4E-AA8B-7EF015409712}"/>
    <cellStyle name="Currency 2 13 6 3" xfId="31100" xr:uid="{1AE394B8-7311-4A58-A859-F14BEBF96530}"/>
    <cellStyle name="Currency 2 13 6 4" xfId="45357" xr:uid="{68832B39-BD1A-4248-9114-FF53158335A1}"/>
    <cellStyle name="Currency 2 13 7" xfId="7338" xr:uid="{FD945344-621C-4219-8C05-2A85C04A76F8}"/>
    <cellStyle name="Currency 2 13 7 2" xfId="21595" xr:uid="{5F602811-57F5-4EFF-A164-74C922518535}"/>
    <cellStyle name="Currency 2 13 7 3" xfId="33476" xr:uid="{6AC3DF83-419D-4392-8446-CE406FB8BAA7}"/>
    <cellStyle name="Currency 2 13 7 4" xfId="47733" xr:uid="{344E6124-3490-4520-937E-B78D17BE235E}"/>
    <cellStyle name="Currency 2 13 8" xfId="9714" xr:uid="{F1585ED4-AC0F-4F80-A7F8-C8726BBBD5B8}"/>
    <cellStyle name="Currency 2 13 8 2" xfId="23971" xr:uid="{49DB5F49-AFCB-4A7E-B06A-13632CC151B5}"/>
    <cellStyle name="Currency 2 13 8 3" xfId="35852" xr:uid="{5AD2E75F-E00F-4E3A-A212-BB3BAEA68D0A}"/>
    <cellStyle name="Currency 2 13 8 4" xfId="50109" xr:uid="{36456971-3289-4F92-98DB-0A19D57152DF}"/>
    <cellStyle name="Currency 2 13 9" xfId="12091" xr:uid="{43478ED4-353A-43D2-8EBC-44B771F253D1}"/>
    <cellStyle name="Currency 2 13 9 2" xfId="38229" xr:uid="{BC94B6CA-3066-4429-B3CE-74CB47916E0F}"/>
    <cellStyle name="Currency 2 13 9 3" xfId="52486" xr:uid="{35526AE3-03EA-4D8F-9B0C-E41C6BBFDCD4}"/>
    <cellStyle name="Currency 2 14" xfId="246" xr:uid="{D87A3BD3-E907-4382-B9BD-35B98048E5DB}"/>
    <cellStyle name="Currency 2 14 10" xfId="14503" xr:uid="{92C3FF22-F557-4904-B6A4-4B9D5238AF1D}"/>
    <cellStyle name="Currency 2 14 11" xfId="26384" xr:uid="{775AB14B-836E-4772-83CA-4CDFC33B4C58}"/>
    <cellStyle name="Currency 2 14 12" xfId="40641" xr:uid="{2184E09F-5958-4386-9677-23A475FA701F}"/>
    <cellStyle name="Currency 2 14 2" xfId="606" xr:uid="{2CC2A2BB-8149-4251-960D-8815E59F301B}"/>
    <cellStyle name="Currency 2 14 2 10" xfId="26744" xr:uid="{4CCD14CA-55E8-4CA8-AA21-8D333EC88E37}"/>
    <cellStyle name="Currency 2 14 2 11" xfId="41001" xr:uid="{3907AE25-1E11-4046-A8B5-E00AB7237834}"/>
    <cellStyle name="Currency 2 14 2 2" xfId="1398" xr:uid="{D589CB74-87EE-4DE5-9F4A-96E861594D9F}"/>
    <cellStyle name="Currency 2 14 2 2 2" xfId="3774" xr:uid="{12EE335B-46CD-4320-ABEE-61CECFED7EF2}"/>
    <cellStyle name="Currency 2 14 2 2 2 2" xfId="18031" xr:uid="{CE1F95E6-CF35-4D68-AEB3-50E666DBBBF4}"/>
    <cellStyle name="Currency 2 14 2 2 2 3" xfId="29912" xr:uid="{42242A2E-8E58-484D-B8D4-9B01B16B1EED}"/>
    <cellStyle name="Currency 2 14 2 2 2 4" xfId="44169" xr:uid="{8FA644EB-EB44-41B6-AE75-75E20FBED591}"/>
    <cellStyle name="Currency 2 14 2 2 3" xfId="6150" xr:uid="{622E9588-F591-4E24-8CF6-77E58A7B07E5}"/>
    <cellStyle name="Currency 2 14 2 2 3 2" xfId="20407" xr:uid="{F567E5BD-E97D-4825-A3A4-88944906290F}"/>
    <cellStyle name="Currency 2 14 2 2 3 3" xfId="32288" xr:uid="{0D5535AC-A4DA-48CB-8A79-7A5FD9B02853}"/>
    <cellStyle name="Currency 2 14 2 2 3 4" xfId="46545" xr:uid="{B1AF12A3-7E87-4F00-B33C-787B77E0996A}"/>
    <cellStyle name="Currency 2 14 2 2 4" xfId="8526" xr:uid="{C68D4D6C-847E-42E5-A511-FC23035AB60B}"/>
    <cellStyle name="Currency 2 14 2 2 4 2" xfId="22783" xr:uid="{C62EC3E7-9877-41B7-9413-21EAD826FE6D}"/>
    <cellStyle name="Currency 2 14 2 2 4 3" xfId="34664" xr:uid="{85EBEF58-212A-4A70-8BD5-C40AAD18DA64}"/>
    <cellStyle name="Currency 2 14 2 2 4 4" xfId="48921" xr:uid="{D31700C1-D0B9-4834-A8CC-C61E8816A7F0}"/>
    <cellStyle name="Currency 2 14 2 2 5" xfId="10902" xr:uid="{4B961A10-8A94-4821-BF80-67687C411407}"/>
    <cellStyle name="Currency 2 14 2 2 5 2" xfId="25159" xr:uid="{886243B3-4A25-4D55-BEA4-D6288C3853C2}"/>
    <cellStyle name="Currency 2 14 2 2 5 3" xfId="37040" xr:uid="{D89FEEF0-EE20-437B-BCFA-743A0ADADA4C}"/>
    <cellStyle name="Currency 2 14 2 2 5 4" xfId="51297" xr:uid="{E164B047-2606-47E5-86C9-3C554DC1A903}"/>
    <cellStyle name="Currency 2 14 2 2 6" xfId="13279" xr:uid="{1AD32A7B-5A4E-47DE-A46C-6B8DB46C1F7C}"/>
    <cellStyle name="Currency 2 14 2 2 6 2" xfId="39417" xr:uid="{5F53ECF0-DB6E-4865-8811-90130544F1EF}"/>
    <cellStyle name="Currency 2 14 2 2 6 3" xfId="53674" xr:uid="{2E0AA565-24C1-4069-8AB1-E1867FDC67FA}"/>
    <cellStyle name="Currency 2 14 2 2 7" xfId="15655" xr:uid="{12C542AB-60F7-44C2-9488-552DED6D23A4}"/>
    <cellStyle name="Currency 2 14 2 2 8" xfId="27536" xr:uid="{65601553-1D96-4F92-8E00-72F8C71CD51F}"/>
    <cellStyle name="Currency 2 14 2 2 9" xfId="41793" xr:uid="{3537F252-C10B-4625-BF1B-91AF91D9080C}"/>
    <cellStyle name="Currency 2 14 2 3" xfId="2190" xr:uid="{3A5A54F9-97A3-443F-9D0D-BBC81C209EC1}"/>
    <cellStyle name="Currency 2 14 2 3 2" xfId="4566" xr:uid="{248FE802-8D2E-475A-A642-795B7DBA7C71}"/>
    <cellStyle name="Currency 2 14 2 3 2 2" xfId="18823" xr:uid="{88F7D3B8-CE76-44B3-B065-5775F6B651E8}"/>
    <cellStyle name="Currency 2 14 2 3 2 3" xfId="30704" xr:uid="{7DFDED99-A70C-4D80-B98C-BF757391B993}"/>
    <cellStyle name="Currency 2 14 2 3 2 4" xfId="44961" xr:uid="{C76BF213-6A95-4479-A065-B5AD9A823390}"/>
    <cellStyle name="Currency 2 14 2 3 3" xfId="6942" xr:uid="{78C73536-3F70-4DE3-856C-88037FCA63E0}"/>
    <cellStyle name="Currency 2 14 2 3 3 2" xfId="21199" xr:uid="{59DD4361-3597-4F7F-979D-B5996C7EBCE4}"/>
    <cellStyle name="Currency 2 14 2 3 3 3" xfId="33080" xr:uid="{D98C0CC5-160A-4B29-ADA9-B79CF13A8779}"/>
    <cellStyle name="Currency 2 14 2 3 3 4" xfId="47337" xr:uid="{E0E20E27-21F1-461A-91BD-F8CB85A0F77E}"/>
    <cellStyle name="Currency 2 14 2 3 4" xfId="9318" xr:uid="{8EF6DE31-F8E4-45B2-A07A-5161D7FAEE48}"/>
    <cellStyle name="Currency 2 14 2 3 4 2" xfId="23575" xr:uid="{26D8D3E4-7B7C-4856-9CC7-7B7754CFFB8A}"/>
    <cellStyle name="Currency 2 14 2 3 4 3" xfId="35456" xr:uid="{8648A364-1755-4BC7-BF02-46A5CD506B9D}"/>
    <cellStyle name="Currency 2 14 2 3 4 4" xfId="49713" xr:uid="{06DB7323-C508-4475-89D0-54B4F092889F}"/>
    <cellStyle name="Currency 2 14 2 3 5" xfId="11694" xr:uid="{36EB0869-C6A8-4B27-9013-6F8A8C290134}"/>
    <cellStyle name="Currency 2 14 2 3 5 2" xfId="25951" xr:uid="{CF75B48B-8A7A-4C20-9DB1-3B171E88A6EE}"/>
    <cellStyle name="Currency 2 14 2 3 5 3" xfId="37832" xr:uid="{9056CE04-ED23-43CE-AA3D-2404DB9846F8}"/>
    <cellStyle name="Currency 2 14 2 3 5 4" xfId="52089" xr:uid="{0CBFC3AE-AA31-4A86-A0A0-0CF78A71F83A}"/>
    <cellStyle name="Currency 2 14 2 3 6" xfId="14071" xr:uid="{1A75F005-C379-431C-8FC0-165F5D421A04}"/>
    <cellStyle name="Currency 2 14 2 3 6 2" xfId="40209" xr:uid="{8EBECF0F-7E06-4580-97C1-FDE3B1B27DCC}"/>
    <cellStyle name="Currency 2 14 2 3 6 3" xfId="54466" xr:uid="{D7C15B8E-847A-4C97-B325-7DB85A762886}"/>
    <cellStyle name="Currency 2 14 2 3 7" xfId="16447" xr:uid="{50B31B4F-8955-435E-B53E-B8F6E37E2FD6}"/>
    <cellStyle name="Currency 2 14 2 3 8" xfId="28328" xr:uid="{9CD9BFB2-0132-433A-ACC5-6AAE12A75700}"/>
    <cellStyle name="Currency 2 14 2 3 9" xfId="42585" xr:uid="{CD1C91D7-B121-4574-8B9E-B69CDFCAF168}"/>
    <cellStyle name="Currency 2 14 2 4" xfId="2982" xr:uid="{B29310EE-E938-41DB-BBC0-571F4D09111C}"/>
    <cellStyle name="Currency 2 14 2 4 2" xfId="17239" xr:uid="{8E2DC0DC-290C-46B5-89A8-075D5D1351A4}"/>
    <cellStyle name="Currency 2 14 2 4 3" xfId="29120" xr:uid="{1DAB6918-A496-4863-93EB-176C4310CA10}"/>
    <cellStyle name="Currency 2 14 2 4 4" xfId="43377" xr:uid="{4768D727-74B0-4BF3-BB2C-67677B8367D4}"/>
    <cellStyle name="Currency 2 14 2 5" xfId="5358" xr:uid="{F9BF34BF-118C-4E4F-B1CF-AF813DA5BA65}"/>
    <cellStyle name="Currency 2 14 2 5 2" xfId="19615" xr:uid="{BAD710A0-A02C-487E-8DD0-82127E8B5140}"/>
    <cellStyle name="Currency 2 14 2 5 3" xfId="31496" xr:uid="{00B218EF-BB08-421C-B8E8-A6917E6B7971}"/>
    <cellStyle name="Currency 2 14 2 5 4" xfId="45753" xr:uid="{AE70BDC7-8A17-4622-9A2A-C1E83189F1A2}"/>
    <cellStyle name="Currency 2 14 2 6" xfId="7734" xr:uid="{4208B70C-AAFC-463F-AB5E-7AB7AD698EA2}"/>
    <cellStyle name="Currency 2 14 2 6 2" xfId="21991" xr:uid="{58C0EFDB-6AED-41D0-923A-AFDAB338A181}"/>
    <cellStyle name="Currency 2 14 2 6 3" xfId="33872" xr:uid="{6305023C-BE56-4902-89E1-E22B062F1E70}"/>
    <cellStyle name="Currency 2 14 2 6 4" xfId="48129" xr:uid="{493C1576-B841-4543-9FAD-C961A9031D09}"/>
    <cellStyle name="Currency 2 14 2 7" xfId="10110" xr:uid="{0CE9D4CF-F6F4-4D52-A27C-D4EA5F4183B6}"/>
    <cellStyle name="Currency 2 14 2 7 2" xfId="24367" xr:uid="{5B7B6813-C4A6-45CA-BB89-E39A485DA4D3}"/>
    <cellStyle name="Currency 2 14 2 7 3" xfId="36248" xr:uid="{513426BB-1150-400B-860E-7F5AD63E90F1}"/>
    <cellStyle name="Currency 2 14 2 7 4" xfId="50505" xr:uid="{D864185B-E287-4A1D-8433-F737F13FB99B}"/>
    <cellStyle name="Currency 2 14 2 8" xfId="12487" xr:uid="{1C483C30-61B5-40D3-9EB1-75821BA983DE}"/>
    <cellStyle name="Currency 2 14 2 8 2" xfId="38625" xr:uid="{D3FE318D-4A86-4EC6-816B-74E405509847}"/>
    <cellStyle name="Currency 2 14 2 8 3" xfId="52882" xr:uid="{5991B0E5-01E0-41B9-BB10-41D51BC8E875}"/>
    <cellStyle name="Currency 2 14 2 9" xfId="14863" xr:uid="{1976FBE0-BCFC-42F7-B752-4BC5BBA39F35}"/>
    <cellStyle name="Currency 2 14 3" xfId="1038" xr:uid="{20068407-8A67-4EFC-9E05-5A329666CFDB}"/>
    <cellStyle name="Currency 2 14 3 2" xfId="3414" xr:uid="{7FEC3914-E283-433B-B822-CCFEDB46BF3C}"/>
    <cellStyle name="Currency 2 14 3 2 2" xfId="17671" xr:uid="{44366025-475E-47BC-9617-4278BBBE7CED}"/>
    <cellStyle name="Currency 2 14 3 2 3" xfId="29552" xr:uid="{D8A0E62E-2A69-47D2-9BF2-A137D4AA6329}"/>
    <cellStyle name="Currency 2 14 3 2 4" xfId="43809" xr:uid="{318FF4C7-EDBC-428D-A908-67C2B4554547}"/>
    <cellStyle name="Currency 2 14 3 3" xfId="5790" xr:uid="{435C6650-0D0F-41D4-832B-6F44DE39FB6E}"/>
    <cellStyle name="Currency 2 14 3 3 2" xfId="20047" xr:uid="{5869BCB7-89D5-4B94-BB86-EF51356A53F9}"/>
    <cellStyle name="Currency 2 14 3 3 3" xfId="31928" xr:uid="{0DF19845-41B3-4DEA-945D-A9120790D799}"/>
    <cellStyle name="Currency 2 14 3 3 4" xfId="46185" xr:uid="{9479F005-13B6-4FAA-B603-240525806D65}"/>
    <cellStyle name="Currency 2 14 3 4" xfId="8166" xr:uid="{33018B42-D14B-4B4E-B0C2-EFD80254A800}"/>
    <cellStyle name="Currency 2 14 3 4 2" xfId="22423" xr:uid="{8BBA2E77-EA30-4FF3-98DE-FDC663A12B29}"/>
    <cellStyle name="Currency 2 14 3 4 3" xfId="34304" xr:uid="{1069BA56-E12B-4144-BA01-DDD6DC911247}"/>
    <cellStyle name="Currency 2 14 3 4 4" xfId="48561" xr:uid="{4DCCB1F4-5320-4210-A7CF-959150ECE3AE}"/>
    <cellStyle name="Currency 2 14 3 5" xfId="10542" xr:uid="{C8D04183-E228-4E22-933B-124C09C5A559}"/>
    <cellStyle name="Currency 2 14 3 5 2" xfId="24799" xr:uid="{9B214222-47B8-4BD0-85D8-540D7D816088}"/>
    <cellStyle name="Currency 2 14 3 5 3" xfId="36680" xr:uid="{541AE81A-B30E-4B46-B6C2-A485A8F762F2}"/>
    <cellStyle name="Currency 2 14 3 5 4" xfId="50937" xr:uid="{36D03045-7E4B-43F3-85CB-2119F5288B67}"/>
    <cellStyle name="Currency 2 14 3 6" xfId="12919" xr:uid="{D7841825-3585-4896-9109-92937DEE61CC}"/>
    <cellStyle name="Currency 2 14 3 6 2" xfId="39057" xr:uid="{9B7D4B07-5D29-4345-A04A-D0C3D10CD18B}"/>
    <cellStyle name="Currency 2 14 3 6 3" xfId="53314" xr:uid="{B9BFA8BF-7B3E-44AA-B883-2A7B93B6B5DC}"/>
    <cellStyle name="Currency 2 14 3 7" xfId="15295" xr:uid="{2418BBCE-2C97-40EC-ABAD-3C498E8A5109}"/>
    <cellStyle name="Currency 2 14 3 8" xfId="27176" xr:uid="{2976AD6B-A862-4F34-A29E-3B794332392B}"/>
    <cellStyle name="Currency 2 14 3 9" xfId="41433" xr:uid="{7A1471C6-EA94-4196-9BC3-3826CA3A22CC}"/>
    <cellStyle name="Currency 2 14 4" xfId="1830" xr:uid="{667ADC6E-3B28-4B35-B200-708D08C3F418}"/>
    <cellStyle name="Currency 2 14 4 2" xfId="4206" xr:uid="{5A795A95-1BAB-451D-B730-D2638206C349}"/>
    <cellStyle name="Currency 2 14 4 2 2" xfId="18463" xr:uid="{C9673F32-D116-40EC-B238-9521235731EA}"/>
    <cellStyle name="Currency 2 14 4 2 3" xfId="30344" xr:uid="{01637ABA-0CFC-4D8B-AF84-6314123CE77A}"/>
    <cellStyle name="Currency 2 14 4 2 4" xfId="44601" xr:uid="{CF3442FD-605B-4D09-94F0-34EAA2C30AF5}"/>
    <cellStyle name="Currency 2 14 4 3" xfId="6582" xr:uid="{E99107D8-76E7-48FA-8D0C-DB520247E0CC}"/>
    <cellStyle name="Currency 2 14 4 3 2" xfId="20839" xr:uid="{B6AAEA5F-DF0E-4BF6-8057-50CC930F9AEA}"/>
    <cellStyle name="Currency 2 14 4 3 3" xfId="32720" xr:uid="{16A626D4-AF9A-4B94-A781-68BA15EDE8D3}"/>
    <cellStyle name="Currency 2 14 4 3 4" xfId="46977" xr:uid="{A8C37B5B-9D40-44E4-A9B6-E2C4E801AF20}"/>
    <cellStyle name="Currency 2 14 4 4" xfId="8958" xr:uid="{9E3A2740-E220-4540-A363-AE493DF898D0}"/>
    <cellStyle name="Currency 2 14 4 4 2" xfId="23215" xr:uid="{9149A8B0-F970-40D1-B5AC-70A652BD1A00}"/>
    <cellStyle name="Currency 2 14 4 4 3" xfId="35096" xr:uid="{71520A5C-3CB6-4577-9930-BF95CBDD5C1B}"/>
    <cellStyle name="Currency 2 14 4 4 4" xfId="49353" xr:uid="{2B87D35E-EA94-4985-8BD6-BB1F94412EBF}"/>
    <cellStyle name="Currency 2 14 4 5" xfId="11334" xr:uid="{8F3301CF-7F4B-497B-A445-509B54925A67}"/>
    <cellStyle name="Currency 2 14 4 5 2" xfId="25591" xr:uid="{DB7B38B1-81A3-41BA-A74C-4D57276C5537}"/>
    <cellStyle name="Currency 2 14 4 5 3" xfId="37472" xr:uid="{681131D1-3883-4167-BEC6-ED64EBC45201}"/>
    <cellStyle name="Currency 2 14 4 5 4" xfId="51729" xr:uid="{C8E7F37D-EDCC-45BB-B6E6-0F6040D96A3F}"/>
    <cellStyle name="Currency 2 14 4 6" xfId="13711" xr:uid="{1DDB15B7-9E9D-4EFE-8B90-73C5C7487AF4}"/>
    <cellStyle name="Currency 2 14 4 6 2" xfId="39849" xr:uid="{BF0E18A2-39B1-4080-BACC-6414F2020547}"/>
    <cellStyle name="Currency 2 14 4 6 3" xfId="54106" xr:uid="{4BE83D41-2C73-4EF0-A9FA-FEBF32D9F835}"/>
    <cellStyle name="Currency 2 14 4 7" xfId="16087" xr:uid="{29E86FD4-B7F2-4DE1-87C7-014F2BE32557}"/>
    <cellStyle name="Currency 2 14 4 8" xfId="27968" xr:uid="{5ECE0B9B-CF4E-4960-A45C-403E2E898C82}"/>
    <cellStyle name="Currency 2 14 4 9" xfId="42225" xr:uid="{46B03C66-67F3-4092-9D83-6D640C7CA12F}"/>
    <cellStyle name="Currency 2 14 5" xfId="2622" xr:uid="{6C3A7703-7DB7-4D30-ACE8-FC994921A73F}"/>
    <cellStyle name="Currency 2 14 5 2" xfId="16879" xr:uid="{AD7269C7-BC7B-467E-BABD-663DAFB65D2A}"/>
    <cellStyle name="Currency 2 14 5 3" xfId="28760" xr:uid="{167048C6-4388-407C-9771-66CC852C7770}"/>
    <cellStyle name="Currency 2 14 5 4" xfId="43017" xr:uid="{F1354DD1-A723-4392-B602-6295B0C3F346}"/>
    <cellStyle name="Currency 2 14 6" xfId="4998" xr:uid="{7A05D749-6F9C-43C9-B17C-C4FB2CF8FCD1}"/>
    <cellStyle name="Currency 2 14 6 2" xfId="19255" xr:uid="{AAAC1B08-7232-42AF-9928-DE00B7C9EBF3}"/>
    <cellStyle name="Currency 2 14 6 3" xfId="31136" xr:uid="{15F40697-A375-4E4D-8D05-00F5A96E8816}"/>
    <cellStyle name="Currency 2 14 6 4" xfId="45393" xr:uid="{63725819-8087-40C3-8ECA-70A52B04777A}"/>
    <cellStyle name="Currency 2 14 7" xfId="7374" xr:uid="{E33CFD59-3BDF-44CD-9794-03CE61B091BF}"/>
    <cellStyle name="Currency 2 14 7 2" xfId="21631" xr:uid="{A24C22A1-16BF-4DFC-9AA1-4FBEA82B92AC}"/>
    <cellStyle name="Currency 2 14 7 3" xfId="33512" xr:uid="{EBD5E0CF-5DF5-4AD4-90B9-2A42CFF5A698}"/>
    <cellStyle name="Currency 2 14 7 4" xfId="47769" xr:uid="{C169C443-70EA-4FA0-ABA6-3B7C7AB9A34C}"/>
    <cellStyle name="Currency 2 14 8" xfId="9750" xr:uid="{71AF4C82-24CD-4779-832D-2AD611CCDA4F}"/>
    <cellStyle name="Currency 2 14 8 2" xfId="24007" xr:uid="{172F9236-328D-491F-B415-DD2BE5DEEC88}"/>
    <cellStyle name="Currency 2 14 8 3" xfId="35888" xr:uid="{62B1E6A2-B998-4B57-B63E-D8116F12A572}"/>
    <cellStyle name="Currency 2 14 8 4" xfId="50145" xr:uid="{71611161-6477-4660-90B0-DD85C9E1827D}"/>
    <cellStyle name="Currency 2 14 9" xfId="12127" xr:uid="{DF0ABE9B-9AB7-46A8-BF8E-EB34B9910592}"/>
    <cellStyle name="Currency 2 14 9 2" xfId="38265" xr:uid="{5CA00509-62C8-4A75-B3B8-C9B0E64C6B1D}"/>
    <cellStyle name="Currency 2 14 9 3" xfId="52522" xr:uid="{6664FF5E-752F-48CD-829A-BF49A7F629BB}"/>
    <cellStyle name="Currency 2 15" xfId="282" xr:uid="{20657665-072A-4A09-BEA3-77043F85C8FC}"/>
    <cellStyle name="Currency 2 15 10" xfId="14539" xr:uid="{C9639A9E-F6C8-48D6-AA94-F7ED29E89953}"/>
    <cellStyle name="Currency 2 15 11" xfId="26420" xr:uid="{25707D73-6DE6-4DF1-92D0-E36338A9A167}"/>
    <cellStyle name="Currency 2 15 12" xfId="40677" xr:uid="{F33B53ED-D25A-4926-97B1-805A7F598A71}"/>
    <cellStyle name="Currency 2 15 2" xfId="642" xr:uid="{1FB47158-B94B-439C-A1DF-0E2A3FAB629C}"/>
    <cellStyle name="Currency 2 15 2 10" xfId="26780" xr:uid="{D83E641E-C36D-44E7-8C23-11C20893E340}"/>
    <cellStyle name="Currency 2 15 2 11" xfId="41037" xr:uid="{2EB4EAC3-9348-4286-9967-9CEC90509ED7}"/>
    <cellStyle name="Currency 2 15 2 2" xfId="1434" xr:uid="{7FBD5A03-9155-47F1-8EB2-C3973D0F2804}"/>
    <cellStyle name="Currency 2 15 2 2 2" xfId="3810" xr:uid="{F1F2D74D-8F31-4CED-A7C5-35CE6C823AF5}"/>
    <cellStyle name="Currency 2 15 2 2 2 2" xfId="18067" xr:uid="{9FCCF2E5-4092-4F7C-915B-8027D3A13CBF}"/>
    <cellStyle name="Currency 2 15 2 2 2 3" xfId="29948" xr:uid="{673D0AB3-122A-45B7-8FDF-104644E0A642}"/>
    <cellStyle name="Currency 2 15 2 2 2 4" xfId="44205" xr:uid="{08D77065-EAB0-426B-BA60-1DDD2B75C6E7}"/>
    <cellStyle name="Currency 2 15 2 2 3" xfId="6186" xr:uid="{F8E39AA8-D5BC-482A-AE24-A8BF902797EB}"/>
    <cellStyle name="Currency 2 15 2 2 3 2" xfId="20443" xr:uid="{01063E29-2269-4345-8315-DF2C81F9FB23}"/>
    <cellStyle name="Currency 2 15 2 2 3 3" xfId="32324" xr:uid="{FD524F40-64F1-40E9-AA91-427DF4CBB5F2}"/>
    <cellStyle name="Currency 2 15 2 2 3 4" xfId="46581" xr:uid="{D240BE76-103D-4E06-B102-336418B5D42F}"/>
    <cellStyle name="Currency 2 15 2 2 4" xfId="8562" xr:uid="{9E544D1E-6FF0-49FB-9570-8B6179F801C2}"/>
    <cellStyle name="Currency 2 15 2 2 4 2" xfId="22819" xr:uid="{6DCF06E7-ED8C-45C5-8080-E316FAF45C40}"/>
    <cellStyle name="Currency 2 15 2 2 4 3" xfId="34700" xr:uid="{7CCD61E6-F8A3-432D-BDB8-4E6D1131D1D4}"/>
    <cellStyle name="Currency 2 15 2 2 4 4" xfId="48957" xr:uid="{E4069629-2065-4A88-9403-94FED1D73AA1}"/>
    <cellStyle name="Currency 2 15 2 2 5" xfId="10938" xr:uid="{0D538C1D-B613-4AC3-97B8-51A2254FCCF7}"/>
    <cellStyle name="Currency 2 15 2 2 5 2" xfId="25195" xr:uid="{620895C0-F54C-4908-A80E-B7DDBE1D9BED}"/>
    <cellStyle name="Currency 2 15 2 2 5 3" xfId="37076" xr:uid="{F40896B7-EC45-43D0-83F0-F527992C4494}"/>
    <cellStyle name="Currency 2 15 2 2 5 4" xfId="51333" xr:uid="{7FFF4702-D10A-4239-8901-3079EB21EF48}"/>
    <cellStyle name="Currency 2 15 2 2 6" xfId="13315" xr:uid="{C2677675-40D9-44C0-91BF-5C8DF29E5118}"/>
    <cellStyle name="Currency 2 15 2 2 6 2" xfId="39453" xr:uid="{061DEDF4-597B-4011-B2F3-52C5507B1F55}"/>
    <cellStyle name="Currency 2 15 2 2 6 3" xfId="53710" xr:uid="{ADBA7ED3-978F-49C6-9220-9F08DDE82EDE}"/>
    <cellStyle name="Currency 2 15 2 2 7" xfId="15691" xr:uid="{F02F381A-858F-4BB7-9730-5711FE1C8E58}"/>
    <cellStyle name="Currency 2 15 2 2 8" xfId="27572" xr:uid="{95DA7287-1ABA-49AF-B93B-E90C586225C1}"/>
    <cellStyle name="Currency 2 15 2 2 9" xfId="41829" xr:uid="{A0255368-8E35-48C8-8284-3C01F3E2FF63}"/>
    <cellStyle name="Currency 2 15 2 3" xfId="2226" xr:uid="{A7614763-E63B-40A5-BBD7-F4577A34EA01}"/>
    <cellStyle name="Currency 2 15 2 3 2" xfId="4602" xr:uid="{06E9EFB7-4AA0-473C-9E06-8D6199899858}"/>
    <cellStyle name="Currency 2 15 2 3 2 2" xfId="18859" xr:uid="{C7D4502C-5666-43FC-9199-952F7599C33E}"/>
    <cellStyle name="Currency 2 15 2 3 2 3" xfId="30740" xr:uid="{4B27440B-26A1-47CD-B5E9-81128DA4E696}"/>
    <cellStyle name="Currency 2 15 2 3 2 4" xfId="44997" xr:uid="{C41EE7F4-A058-4355-AEFE-97BBC8D61AF2}"/>
    <cellStyle name="Currency 2 15 2 3 3" xfId="6978" xr:uid="{D09112AA-073A-463A-B852-1BED75D575A8}"/>
    <cellStyle name="Currency 2 15 2 3 3 2" xfId="21235" xr:uid="{E6117D0B-AB3A-4080-A89B-C51D80F924BB}"/>
    <cellStyle name="Currency 2 15 2 3 3 3" xfId="33116" xr:uid="{7CD18F06-7A95-449F-B621-807AFBB0B48F}"/>
    <cellStyle name="Currency 2 15 2 3 3 4" xfId="47373" xr:uid="{3AA38F3D-FE48-4CDF-B911-0B1517B2C591}"/>
    <cellStyle name="Currency 2 15 2 3 4" xfId="9354" xr:uid="{05EB7817-2BD9-466B-B45E-2B157FCF9D6D}"/>
    <cellStyle name="Currency 2 15 2 3 4 2" xfId="23611" xr:uid="{2683C0E9-CCF3-4EC2-B8A4-B5E944760F39}"/>
    <cellStyle name="Currency 2 15 2 3 4 3" xfId="35492" xr:uid="{53893165-E74E-4856-8D8B-BA7B262DD00A}"/>
    <cellStyle name="Currency 2 15 2 3 4 4" xfId="49749" xr:uid="{4224CFC6-7D5E-4FD0-9776-CEBA465957B3}"/>
    <cellStyle name="Currency 2 15 2 3 5" xfId="11730" xr:uid="{5C220F75-AE5F-49B5-905E-7D27BBDEBB97}"/>
    <cellStyle name="Currency 2 15 2 3 5 2" xfId="25987" xr:uid="{F0C1819D-35ED-42A4-B8AB-3B0046311C82}"/>
    <cellStyle name="Currency 2 15 2 3 5 3" xfId="37868" xr:uid="{653FA89D-4D1C-4943-A3FD-0A387565D94F}"/>
    <cellStyle name="Currency 2 15 2 3 5 4" xfId="52125" xr:uid="{D2BBF97A-FD6B-4115-84D1-7BF4BE31F9AA}"/>
    <cellStyle name="Currency 2 15 2 3 6" xfId="14107" xr:uid="{868DFCC5-87B2-4C5C-9CB2-F07EAB6824E5}"/>
    <cellStyle name="Currency 2 15 2 3 6 2" xfId="40245" xr:uid="{0967C5DC-1D86-4959-9F7B-C51561C16552}"/>
    <cellStyle name="Currency 2 15 2 3 6 3" xfId="54502" xr:uid="{460E3932-214F-4CFB-BA6A-58A1A23676FB}"/>
    <cellStyle name="Currency 2 15 2 3 7" xfId="16483" xr:uid="{EC3E2A2C-D3B6-4A78-AC54-CAC1606150B5}"/>
    <cellStyle name="Currency 2 15 2 3 8" xfId="28364" xr:uid="{98A02055-EE12-4B64-845D-33D9B35889BE}"/>
    <cellStyle name="Currency 2 15 2 3 9" xfId="42621" xr:uid="{48F3CBA5-7D95-4A00-BD98-D16595F069E6}"/>
    <cellStyle name="Currency 2 15 2 4" xfId="3018" xr:uid="{CA200870-B5FA-4683-859D-C49F041E68F4}"/>
    <cellStyle name="Currency 2 15 2 4 2" xfId="17275" xr:uid="{BF707F62-4F0C-4850-9453-B40E31F3629B}"/>
    <cellStyle name="Currency 2 15 2 4 3" xfId="29156" xr:uid="{757E7EDB-746A-44B6-B093-79D9CC415BCD}"/>
    <cellStyle name="Currency 2 15 2 4 4" xfId="43413" xr:uid="{DF32F05E-7B6E-4D4E-A013-20DBF0C4D642}"/>
    <cellStyle name="Currency 2 15 2 5" xfId="5394" xr:uid="{5FD75DEE-DF3B-4D27-A7DC-69A7716FA698}"/>
    <cellStyle name="Currency 2 15 2 5 2" xfId="19651" xr:uid="{4611BE24-631C-40F5-AFB6-7EB8C70B56A0}"/>
    <cellStyle name="Currency 2 15 2 5 3" xfId="31532" xr:uid="{C5CFA0C3-7390-4205-BD4D-A88917EB310A}"/>
    <cellStyle name="Currency 2 15 2 5 4" xfId="45789" xr:uid="{41B95007-0F5E-44CC-B92F-F06E94D929B2}"/>
    <cellStyle name="Currency 2 15 2 6" xfId="7770" xr:uid="{BDEE3184-FAEA-4D98-8EE2-785E3323550D}"/>
    <cellStyle name="Currency 2 15 2 6 2" xfId="22027" xr:uid="{820D83D9-4B24-4616-90C6-7A59E6C09B24}"/>
    <cellStyle name="Currency 2 15 2 6 3" xfId="33908" xr:uid="{2C65ABC4-B1E0-4ED8-B07D-5037801E97BA}"/>
    <cellStyle name="Currency 2 15 2 6 4" xfId="48165" xr:uid="{135F5111-BF69-47D8-B19A-744FECEE0425}"/>
    <cellStyle name="Currency 2 15 2 7" xfId="10146" xr:uid="{10017E6E-F94C-4958-9E8E-76D451FFB9A4}"/>
    <cellStyle name="Currency 2 15 2 7 2" xfId="24403" xr:uid="{D94B42FC-8DA2-4101-B4BC-2BBCF489B51F}"/>
    <cellStyle name="Currency 2 15 2 7 3" xfId="36284" xr:uid="{FCD82176-539D-4127-9BF1-B40B1EDF19AE}"/>
    <cellStyle name="Currency 2 15 2 7 4" xfId="50541" xr:uid="{CBEEB75E-E574-4957-AD6E-EC8C47BD81D3}"/>
    <cellStyle name="Currency 2 15 2 8" xfId="12523" xr:uid="{E716272E-21DE-46B8-8C2A-13C87D84A354}"/>
    <cellStyle name="Currency 2 15 2 8 2" xfId="38661" xr:uid="{3B6C63C5-EC3A-405A-9504-CDE7FCD37502}"/>
    <cellStyle name="Currency 2 15 2 8 3" xfId="52918" xr:uid="{FC4CBA90-81AD-40DB-86E0-51FCCA7DF0F6}"/>
    <cellStyle name="Currency 2 15 2 9" xfId="14899" xr:uid="{72D92C91-7FBE-4CA8-A68F-8A0D120578AA}"/>
    <cellStyle name="Currency 2 15 3" xfId="1074" xr:uid="{6467E635-2A9A-4256-87DC-CF988F9F56AD}"/>
    <cellStyle name="Currency 2 15 3 2" xfId="3450" xr:uid="{47088253-4CBE-49EF-A8C4-FAC3BB1FA516}"/>
    <cellStyle name="Currency 2 15 3 2 2" xfId="17707" xr:uid="{D36696C3-A8E6-480F-B50B-5D4195199ED2}"/>
    <cellStyle name="Currency 2 15 3 2 3" xfId="29588" xr:uid="{6DAC648D-A633-4690-9739-EA8055BC7F36}"/>
    <cellStyle name="Currency 2 15 3 2 4" xfId="43845" xr:uid="{15EEC02D-3EDB-4DA5-8247-33EB5371DD9F}"/>
    <cellStyle name="Currency 2 15 3 3" xfId="5826" xr:uid="{0C968AB9-520F-476E-A560-943CF80F97CA}"/>
    <cellStyle name="Currency 2 15 3 3 2" xfId="20083" xr:uid="{4D12856A-0EEA-41DF-A50C-03838ABA1881}"/>
    <cellStyle name="Currency 2 15 3 3 3" xfId="31964" xr:uid="{2461C97E-9A6A-4D93-B49F-E85916ACEE45}"/>
    <cellStyle name="Currency 2 15 3 3 4" xfId="46221" xr:uid="{5A6A0B8A-3C06-4C1A-B6C0-ED82AF70E67A}"/>
    <cellStyle name="Currency 2 15 3 4" xfId="8202" xr:uid="{EAD48CC4-8012-49CA-A86A-DB167266F5B2}"/>
    <cellStyle name="Currency 2 15 3 4 2" xfId="22459" xr:uid="{8FED41DF-5532-4299-906A-E4D77C5860AC}"/>
    <cellStyle name="Currency 2 15 3 4 3" xfId="34340" xr:uid="{3407DBC7-B1A0-416E-9C65-9D701B62D5A0}"/>
    <cellStyle name="Currency 2 15 3 4 4" xfId="48597" xr:uid="{8262BD94-3BC7-4E60-9256-2B6B33D62E82}"/>
    <cellStyle name="Currency 2 15 3 5" xfId="10578" xr:uid="{B3D50513-9274-4E98-83D3-BF4770F52341}"/>
    <cellStyle name="Currency 2 15 3 5 2" xfId="24835" xr:uid="{E8BFDEC0-23CB-4F84-B9F7-7CB22C7F3CF6}"/>
    <cellStyle name="Currency 2 15 3 5 3" xfId="36716" xr:uid="{AF946EA7-B6A3-41C7-9782-E044C7B52C11}"/>
    <cellStyle name="Currency 2 15 3 5 4" xfId="50973" xr:uid="{F8157B97-0CB4-4359-8488-2F5C06C4079D}"/>
    <cellStyle name="Currency 2 15 3 6" xfId="12955" xr:uid="{8D3FDF5D-01AA-4562-8494-D04569B7B925}"/>
    <cellStyle name="Currency 2 15 3 6 2" xfId="39093" xr:uid="{53503D0D-432D-4518-870E-BE798ACDBE34}"/>
    <cellStyle name="Currency 2 15 3 6 3" xfId="53350" xr:uid="{03F43F9B-2A16-45BD-8B1F-F2A53FCB9DF0}"/>
    <cellStyle name="Currency 2 15 3 7" xfId="15331" xr:uid="{1A467540-6E33-468D-9ED5-711ECFC6A823}"/>
    <cellStyle name="Currency 2 15 3 8" xfId="27212" xr:uid="{7D966A87-B24D-4324-BFE0-A9852BE280A7}"/>
    <cellStyle name="Currency 2 15 3 9" xfId="41469" xr:uid="{7645F488-D7CE-48B5-91B2-CCC99C5D622E}"/>
    <cellStyle name="Currency 2 15 4" xfId="1866" xr:uid="{63FA1E53-ED1A-4100-8A2E-83E03AD38C22}"/>
    <cellStyle name="Currency 2 15 4 2" xfId="4242" xr:uid="{A04C4759-ACF0-497D-B6A6-A403D4691860}"/>
    <cellStyle name="Currency 2 15 4 2 2" xfId="18499" xr:uid="{C8E2220E-E3D8-481B-A77F-80F094BB7847}"/>
    <cellStyle name="Currency 2 15 4 2 3" xfId="30380" xr:uid="{6E9B38D3-1514-44D1-8E4B-5FBB8198B515}"/>
    <cellStyle name="Currency 2 15 4 2 4" xfId="44637" xr:uid="{7AB3EB97-6052-4851-9219-FDA1E3710BA8}"/>
    <cellStyle name="Currency 2 15 4 3" xfId="6618" xr:uid="{98488E06-9A6A-4769-B8EF-CDB787DA360B}"/>
    <cellStyle name="Currency 2 15 4 3 2" xfId="20875" xr:uid="{2C26FD74-6BE2-4677-9215-5AD864099284}"/>
    <cellStyle name="Currency 2 15 4 3 3" xfId="32756" xr:uid="{2D6AD4F3-75EA-4769-AC4E-6BE581941F6E}"/>
    <cellStyle name="Currency 2 15 4 3 4" xfId="47013" xr:uid="{6CBAC257-8B44-4B14-A676-8CC18A858F58}"/>
    <cellStyle name="Currency 2 15 4 4" xfId="8994" xr:uid="{6D9BD1BD-066B-48B6-A5A3-18463D14850B}"/>
    <cellStyle name="Currency 2 15 4 4 2" xfId="23251" xr:uid="{602A997D-A8C6-4099-A211-9715E0C21312}"/>
    <cellStyle name="Currency 2 15 4 4 3" xfId="35132" xr:uid="{C7C3DDE4-AD8E-45C7-893E-4A2070606E17}"/>
    <cellStyle name="Currency 2 15 4 4 4" xfId="49389" xr:uid="{6BD51281-A9F2-4984-A6AC-7B33CFFBA115}"/>
    <cellStyle name="Currency 2 15 4 5" xfId="11370" xr:uid="{6245DBEB-998F-415C-8904-5D9264381153}"/>
    <cellStyle name="Currency 2 15 4 5 2" xfId="25627" xr:uid="{1433CE36-B3E4-4218-BBF8-F30CD1C12A76}"/>
    <cellStyle name="Currency 2 15 4 5 3" xfId="37508" xr:uid="{F317F6EA-9F74-40D5-A934-85936C488BC7}"/>
    <cellStyle name="Currency 2 15 4 5 4" xfId="51765" xr:uid="{95A53640-42C8-4817-8BCA-64EB41E30178}"/>
    <cellStyle name="Currency 2 15 4 6" xfId="13747" xr:uid="{430CD852-A299-4B15-B96C-EA5296459F8C}"/>
    <cellStyle name="Currency 2 15 4 6 2" xfId="39885" xr:uid="{8D84A234-9948-4B84-97B2-070EBBAC5E75}"/>
    <cellStyle name="Currency 2 15 4 6 3" xfId="54142" xr:uid="{C41AA17A-259B-4D5A-A5EA-66963F8B6460}"/>
    <cellStyle name="Currency 2 15 4 7" xfId="16123" xr:uid="{97C5E827-51C3-44B1-8939-84E3493B8E7E}"/>
    <cellStyle name="Currency 2 15 4 8" xfId="28004" xr:uid="{01C2B7B0-AFC8-442F-9AE8-75CC6C183BDD}"/>
    <cellStyle name="Currency 2 15 4 9" xfId="42261" xr:uid="{8FB28FEF-4599-4552-AF5E-324B4DBEE3F8}"/>
    <cellStyle name="Currency 2 15 5" xfId="2658" xr:uid="{FC6C5452-B835-4928-8B89-1C4D0E209390}"/>
    <cellStyle name="Currency 2 15 5 2" xfId="16915" xr:uid="{F19CBCB5-75DE-4EB8-B5DD-B4E3FF5F76AD}"/>
    <cellStyle name="Currency 2 15 5 3" xfId="28796" xr:uid="{949BF18F-EDBD-47C4-92C9-5584A29D368E}"/>
    <cellStyle name="Currency 2 15 5 4" xfId="43053" xr:uid="{BC663546-86AA-4293-89BF-73BF96F22C7A}"/>
    <cellStyle name="Currency 2 15 6" xfId="5034" xr:uid="{4C7E7D56-9119-4C14-8B22-0256CCF29C72}"/>
    <cellStyle name="Currency 2 15 6 2" xfId="19291" xr:uid="{9BABA50A-3462-41F6-8923-E4EA1D3F777D}"/>
    <cellStyle name="Currency 2 15 6 3" xfId="31172" xr:uid="{6D6143DA-3A93-44AD-BAA2-BC46B69EB5DA}"/>
    <cellStyle name="Currency 2 15 6 4" xfId="45429" xr:uid="{73F92035-D5DE-4A18-B794-6D355CBC2764}"/>
    <cellStyle name="Currency 2 15 7" xfId="7410" xr:uid="{D42F8ED5-AA16-45A0-BF77-E398165ADE7D}"/>
    <cellStyle name="Currency 2 15 7 2" xfId="21667" xr:uid="{8DE38A97-AB95-4761-BC45-1C262BDA0199}"/>
    <cellStyle name="Currency 2 15 7 3" xfId="33548" xr:uid="{710F9ABE-5985-4029-8D78-19E2571D500E}"/>
    <cellStyle name="Currency 2 15 7 4" xfId="47805" xr:uid="{FCF2DA74-3D1B-4754-A285-5187786E6B1D}"/>
    <cellStyle name="Currency 2 15 8" xfId="9786" xr:uid="{ADC85212-D110-4C6C-8E66-717AB1592398}"/>
    <cellStyle name="Currency 2 15 8 2" xfId="24043" xr:uid="{4A2176C5-8AA5-4AD4-AF73-73B5049825B2}"/>
    <cellStyle name="Currency 2 15 8 3" xfId="35924" xr:uid="{7EB8CD23-539A-46B9-8381-38256E253729}"/>
    <cellStyle name="Currency 2 15 8 4" xfId="50181" xr:uid="{3274FB94-D62A-41F6-80A8-54350DF23028}"/>
    <cellStyle name="Currency 2 15 9" xfId="12163" xr:uid="{AB047980-43DC-4399-9707-4E3161BE3E68}"/>
    <cellStyle name="Currency 2 15 9 2" xfId="38301" xr:uid="{AAEB8FB6-5AF8-41F2-B32E-047E55C83B19}"/>
    <cellStyle name="Currency 2 15 9 3" xfId="52558" xr:uid="{BBD14EA1-FA9A-4380-83E0-7EDCDEFE89AE}"/>
    <cellStyle name="Currency 2 16" xfId="318" xr:uid="{195E87FF-24B1-4378-B103-B3C9923B7FA8}"/>
    <cellStyle name="Currency 2 16 10" xfId="14575" xr:uid="{ACA35377-18A5-4A49-80F4-715AD49706DB}"/>
    <cellStyle name="Currency 2 16 11" xfId="26456" xr:uid="{D004C563-AC3D-4EC2-A3C7-D3EECA7708A5}"/>
    <cellStyle name="Currency 2 16 12" xfId="40713" xr:uid="{A0F93FFD-01EE-46EB-BDA4-29602C0B9ADD}"/>
    <cellStyle name="Currency 2 16 2" xfId="678" xr:uid="{E70C54EE-BA49-4936-9598-A3188E5145AE}"/>
    <cellStyle name="Currency 2 16 2 10" xfId="26816" xr:uid="{72AF3804-FB5D-405C-8638-5C281C80216C}"/>
    <cellStyle name="Currency 2 16 2 11" xfId="41073" xr:uid="{475D21F1-A12F-46F8-9A53-05B1D8844CD1}"/>
    <cellStyle name="Currency 2 16 2 2" xfId="1470" xr:uid="{8CEACF29-019F-499F-AF39-04686231D47C}"/>
    <cellStyle name="Currency 2 16 2 2 2" xfId="3846" xr:uid="{A6E06AC9-A46F-451E-BC17-54B7065275D5}"/>
    <cellStyle name="Currency 2 16 2 2 2 2" xfId="18103" xr:uid="{C48DBB67-B681-467C-B4B2-A70C98F4B7DD}"/>
    <cellStyle name="Currency 2 16 2 2 2 3" xfId="29984" xr:uid="{5620A527-DA34-45B3-B671-743D98D367B1}"/>
    <cellStyle name="Currency 2 16 2 2 2 4" xfId="44241" xr:uid="{62E3FCA2-41E5-4A45-8239-AB91F4020659}"/>
    <cellStyle name="Currency 2 16 2 2 3" xfId="6222" xr:uid="{71B3F534-3C97-4650-B4C6-CFBDAACC0B51}"/>
    <cellStyle name="Currency 2 16 2 2 3 2" xfId="20479" xr:uid="{9E04380D-DF01-4D6F-AB71-56610752CB8A}"/>
    <cellStyle name="Currency 2 16 2 2 3 3" xfId="32360" xr:uid="{4F0AB52C-7532-4579-A4EA-F461D6D4B3E5}"/>
    <cellStyle name="Currency 2 16 2 2 3 4" xfId="46617" xr:uid="{377120F7-7F24-4B16-A741-F5B9BCC4127C}"/>
    <cellStyle name="Currency 2 16 2 2 4" xfId="8598" xr:uid="{2B9271AE-C815-42FD-9C23-BF2D783089BA}"/>
    <cellStyle name="Currency 2 16 2 2 4 2" xfId="22855" xr:uid="{935FF5EE-2D10-46F5-A7FC-F6773C5C5ADC}"/>
    <cellStyle name="Currency 2 16 2 2 4 3" xfId="34736" xr:uid="{BFC330CA-6507-4844-8D70-DEC9716FA36C}"/>
    <cellStyle name="Currency 2 16 2 2 4 4" xfId="48993" xr:uid="{239D76B8-ECCD-43B2-B840-268BAAF64C46}"/>
    <cellStyle name="Currency 2 16 2 2 5" xfId="10974" xr:uid="{98BB53E9-21EB-495F-8A0F-B1E86D3D7BF6}"/>
    <cellStyle name="Currency 2 16 2 2 5 2" xfId="25231" xr:uid="{09585E26-13CF-47BE-8175-8E5C0BF19C8A}"/>
    <cellStyle name="Currency 2 16 2 2 5 3" xfId="37112" xr:uid="{1B4FA667-B4AA-428C-A7A6-DAF3495B9546}"/>
    <cellStyle name="Currency 2 16 2 2 5 4" xfId="51369" xr:uid="{CBCA43DC-4D32-4A06-A3A0-B430BD8B80BE}"/>
    <cellStyle name="Currency 2 16 2 2 6" xfId="13351" xr:uid="{72963D38-B22C-49F2-A319-5E11AB352F5C}"/>
    <cellStyle name="Currency 2 16 2 2 6 2" xfId="39489" xr:uid="{8BE0619C-D0DD-45EE-A6A3-0C42F6CFC784}"/>
    <cellStyle name="Currency 2 16 2 2 6 3" xfId="53746" xr:uid="{7D2E6F81-19A1-4619-B0B4-67662353F524}"/>
    <cellStyle name="Currency 2 16 2 2 7" xfId="15727" xr:uid="{7752F0A8-E3C7-4CC3-9880-8305737FC1F6}"/>
    <cellStyle name="Currency 2 16 2 2 8" xfId="27608" xr:uid="{BBA98FB6-6491-4966-ABF2-64700F85CF66}"/>
    <cellStyle name="Currency 2 16 2 2 9" xfId="41865" xr:uid="{FD669777-561A-40BB-ABD0-A3AB024DA933}"/>
    <cellStyle name="Currency 2 16 2 3" xfId="2262" xr:uid="{36641D1E-C42A-46AB-A74E-AE5BDC395243}"/>
    <cellStyle name="Currency 2 16 2 3 2" xfId="4638" xr:uid="{C71B7AEC-134C-4499-B4D6-16533E599877}"/>
    <cellStyle name="Currency 2 16 2 3 2 2" xfId="18895" xr:uid="{72306DB2-3F41-484B-BB69-625B4BB2D7AE}"/>
    <cellStyle name="Currency 2 16 2 3 2 3" xfId="30776" xr:uid="{3E831140-8B58-4C89-B19F-FDB318887788}"/>
    <cellStyle name="Currency 2 16 2 3 2 4" xfId="45033" xr:uid="{69F70565-F4A1-477C-81EC-6CC30D7A68FB}"/>
    <cellStyle name="Currency 2 16 2 3 3" xfId="7014" xr:uid="{871BEB65-708B-4933-9B26-5E26742FAB7C}"/>
    <cellStyle name="Currency 2 16 2 3 3 2" xfId="21271" xr:uid="{265F42EC-1D47-4063-9DFB-904F7C4EE3C6}"/>
    <cellStyle name="Currency 2 16 2 3 3 3" xfId="33152" xr:uid="{7507B999-7BE4-4260-9B4A-97FDF4B1FB1F}"/>
    <cellStyle name="Currency 2 16 2 3 3 4" xfId="47409" xr:uid="{6E22F481-1B12-4E33-8B6E-65B722E9CACF}"/>
    <cellStyle name="Currency 2 16 2 3 4" xfId="9390" xr:uid="{6B2FD43D-9A30-48CF-85ED-06F12EBE1A62}"/>
    <cellStyle name="Currency 2 16 2 3 4 2" xfId="23647" xr:uid="{7557009E-A3B8-441D-82D0-3A97A7995736}"/>
    <cellStyle name="Currency 2 16 2 3 4 3" xfId="35528" xr:uid="{82D66178-BFDC-45B8-B358-DE9B9D2C1697}"/>
    <cellStyle name="Currency 2 16 2 3 4 4" xfId="49785" xr:uid="{98BB6E49-E96A-4D59-855D-C99B47975B19}"/>
    <cellStyle name="Currency 2 16 2 3 5" xfId="11766" xr:uid="{0A284802-7318-4447-A9D3-71A379E24F5B}"/>
    <cellStyle name="Currency 2 16 2 3 5 2" xfId="26023" xr:uid="{14846C90-EDBE-49B8-8873-6B8D99F3A360}"/>
    <cellStyle name="Currency 2 16 2 3 5 3" xfId="37904" xr:uid="{5B0BF187-B280-47A1-BBAD-E4AA0003D456}"/>
    <cellStyle name="Currency 2 16 2 3 5 4" xfId="52161" xr:uid="{17C377BB-873E-43F5-885A-8BC4A22FA75C}"/>
    <cellStyle name="Currency 2 16 2 3 6" xfId="14143" xr:uid="{AAAF31FF-5B8C-4313-8514-A578CFC93672}"/>
    <cellStyle name="Currency 2 16 2 3 6 2" xfId="40281" xr:uid="{3A3BB927-0B7B-4971-8F28-7BCE78257CCE}"/>
    <cellStyle name="Currency 2 16 2 3 6 3" xfId="54538" xr:uid="{0DFD4933-971C-4439-8B66-D3DB7D690EAD}"/>
    <cellStyle name="Currency 2 16 2 3 7" xfId="16519" xr:uid="{09608360-05AB-45EA-828C-B213A74D354F}"/>
    <cellStyle name="Currency 2 16 2 3 8" xfId="28400" xr:uid="{574833D8-AD9A-4CA4-91FB-8542CD0BC678}"/>
    <cellStyle name="Currency 2 16 2 3 9" xfId="42657" xr:uid="{88189DC7-23EF-4C76-8F50-C83CE31A3E32}"/>
    <cellStyle name="Currency 2 16 2 4" xfId="3054" xr:uid="{2750107F-240E-4401-B366-16E00D6D7880}"/>
    <cellStyle name="Currency 2 16 2 4 2" xfId="17311" xr:uid="{10E51637-EAE6-49A8-AE11-292D4C229330}"/>
    <cellStyle name="Currency 2 16 2 4 3" xfId="29192" xr:uid="{2D0707B4-5C60-44A4-9558-F57F952F4591}"/>
    <cellStyle name="Currency 2 16 2 4 4" xfId="43449" xr:uid="{8726E79E-FE9B-4EAA-9C54-DF0CDD6D9875}"/>
    <cellStyle name="Currency 2 16 2 5" xfId="5430" xr:uid="{00780EC5-54C5-4613-A92B-58FFF313DEB6}"/>
    <cellStyle name="Currency 2 16 2 5 2" xfId="19687" xr:uid="{A7D22A3D-2035-4832-BEF2-55170DD556D6}"/>
    <cellStyle name="Currency 2 16 2 5 3" xfId="31568" xr:uid="{2EDB696E-D9CD-4504-90F3-A12502C0C59F}"/>
    <cellStyle name="Currency 2 16 2 5 4" xfId="45825" xr:uid="{47DB89E5-7454-4538-BB2F-3F451A73C391}"/>
    <cellStyle name="Currency 2 16 2 6" xfId="7806" xr:uid="{7857552A-2F58-4F07-8569-5D78C5BE0C04}"/>
    <cellStyle name="Currency 2 16 2 6 2" xfId="22063" xr:uid="{B180502B-F3B1-43D8-9D9C-CFD8A99DE6A5}"/>
    <cellStyle name="Currency 2 16 2 6 3" xfId="33944" xr:uid="{A8C66AC1-16BE-4DD2-838D-FDEFBF93D204}"/>
    <cellStyle name="Currency 2 16 2 6 4" xfId="48201" xr:uid="{0A940F4A-74E9-483B-A191-D5CAEBA9D7DA}"/>
    <cellStyle name="Currency 2 16 2 7" xfId="10182" xr:uid="{B77CAE53-86F0-433C-98F6-DE79EC62FDC1}"/>
    <cellStyle name="Currency 2 16 2 7 2" xfId="24439" xr:uid="{9774E7F4-14AE-4E02-953D-64BFBEDB6FD5}"/>
    <cellStyle name="Currency 2 16 2 7 3" xfId="36320" xr:uid="{9E438ABF-2E71-413D-91A3-CDD3D9B695AE}"/>
    <cellStyle name="Currency 2 16 2 7 4" xfId="50577" xr:uid="{4F3C48AA-4B44-43F6-AD68-8AE9D5E73194}"/>
    <cellStyle name="Currency 2 16 2 8" xfId="12559" xr:uid="{02FC2B93-C0FB-4242-A49A-A200679094BB}"/>
    <cellStyle name="Currency 2 16 2 8 2" xfId="38697" xr:uid="{CED823CA-410D-4634-B279-1AAB4516B395}"/>
    <cellStyle name="Currency 2 16 2 8 3" xfId="52954" xr:uid="{1C63170F-9742-4243-AA42-5A9CEA7920B8}"/>
    <cellStyle name="Currency 2 16 2 9" xfId="14935" xr:uid="{92AB9ECE-A8D0-4A8B-99FF-26E1B7488A7E}"/>
    <cellStyle name="Currency 2 16 3" xfId="1110" xr:uid="{29EBFBEE-81E5-47CB-A2BB-ABB77EB4A4AE}"/>
    <cellStyle name="Currency 2 16 3 2" xfId="3486" xr:uid="{321C7C2F-6E1E-483D-9CB5-45CAAB10EE9B}"/>
    <cellStyle name="Currency 2 16 3 2 2" xfId="17743" xr:uid="{698CE2CB-7B0F-4D99-A4DA-7EC5B7C18D08}"/>
    <cellStyle name="Currency 2 16 3 2 3" xfId="29624" xr:uid="{3570DE95-19CA-45A0-B065-9F391DC1E209}"/>
    <cellStyle name="Currency 2 16 3 2 4" xfId="43881" xr:uid="{24C14077-E49E-4D13-B5C1-B1A57078B266}"/>
    <cellStyle name="Currency 2 16 3 3" xfId="5862" xr:uid="{901EA1A5-DA31-4110-B5E9-C52C00C4CE74}"/>
    <cellStyle name="Currency 2 16 3 3 2" xfId="20119" xr:uid="{AF1C6022-1129-4521-AD3C-856C20C25A11}"/>
    <cellStyle name="Currency 2 16 3 3 3" xfId="32000" xr:uid="{37848310-E4B1-4DC5-AB55-04D374EAAC9D}"/>
    <cellStyle name="Currency 2 16 3 3 4" xfId="46257" xr:uid="{724C1DBB-0155-4E0E-99BA-4FF8E38A874D}"/>
    <cellStyle name="Currency 2 16 3 4" xfId="8238" xr:uid="{A558C8D6-3009-4C2F-BF07-200CCB0B2A18}"/>
    <cellStyle name="Currency 2 16 3 4 2" xfId="22495" xr:uid="{972EFEFF-86FD-4D7E-93C6-1AFA32B21F74}"/>
    <cellStyle name="Currency 2 16 3 4 3" xfId="34376" xr:uid="{7741FEC5-5ECD-4DE6-B8FD-30BF6F1F4160}"/>
    <cellStyle name="Currency 2 16 3 4 4" xfId="48633" xr:uid="{37178BC2-2CE2-4183-BA35-B13E7EA7B3E0}"/>
    <cellStyle name="Currency 2 16 3 5" xfId="10614" xr:uid="{AF318095-4724-49B4-A48E-8F8C4727CDF8}"/>
    <cellStyle name="Currency 2 16 3 5 2" xfId="24871" xr:uid="{52A2CDD1-49C3-4086-B0C3-A9CB939E6AA2}"/>
    <cellStyle name="Currency 2 16 3 5 3" xfId="36752" xr:uid="{72A26453-8E93-4145-8CD4-4E8ACBE53177}"/>
    <cellStyle name="Currency 2 16 3 5 4" xfId="51009" xr:uid="{2E6F5081-CA65-4753-8337-3329951FAF9C}"/>
    <cellStyle name="Currency 2 16 3 6" xfId="12991" xr:uid="{B2E0CA51-9B1B-43C6-85D3-7F21B856454B}"/>
    <cellStyle name="Currency 2 16 3 6 2" xfId="39129" xr:uid="{F54ED75A-FF5A-45A2-BC17-C72BFD5C7F6F}"/>
    <cellStyle name="Currency 2 16 3 6 3" xfId="53386" xr:uid="{1D465354-A3F0-4B97-84A4-994B66DB9148}"/>
    <cellStyle name="Currency 2 16 3 7" xfId="15367" xr:uid="{FE781D84-DBEA-446F-ACA5-CC30B59C9564}"/>
    <cellStyle name="Currency 2 16 3 8" xfId="27248" xr:uid="{49BCE3D2-1768-4B33-BDF2-34BEC6D3B853}"/>
    <cellStyle name="Currency 2 16 3 9" xfId="41505" xr:uid="{9D2154FE-BD6F-482E-9882-9392DCFE5458}"/>
    <cellStyle name="Currency 2 16 4" xfId="1902" xr:uid="{D3B14BDD-0873-400D-B4E0-F1225387EC53}"/>
    <cellStyle name="Currency 2 16 4 2" xfId="4278" xr:uid="{0D6AC7FF-9598-4525-A9EC-53849238AE6D}"/>
    <cellStyle name="Currency 2 16 4 2 2" xfId="18535" xr:uid="{0AA32311-42DB-49B2-A5EB-BC605D8CC54B}"/>
    <cellStyle name="Currency 2 16 4 2 3" xfId="30416" xr:uid="{4C7D0A7A-70E3-42AC-BD35-736B2381F147}"/>
    <cellStyle name="Currency 2 16 4 2 4" xfId="44673" xr:uid="{F211180D-E531-4F2A-BE50-00D8356BE98F}"/>
    <cellStyle name="Currency 2 16 4 3" xfId="6654" xr:uid="{72A172F9-B3FF-4B62-86CE-51144C9321BF}"/>
    <cellStyle name="Currency 2 16 4 3 2" xfId="20911" xr:uid="{F2762955-5A9A-474F-9356-D33AF308219D}"/>
    <cellStyle name="Currency 2 16 4 3 3" xfId="32792" xr:uid="{B92D8E2A-4922-4AB0-ACF7-DC452EB30051}"/>
    <cellStyle name="Currency 2 16 4 3 4" xfId="47049" xr:uid="{14730B6F-E200-4515-92FB-867373E0DD0B}"/>
    <cellStyle name="Currency 2 16 4 4" xfId="9030" xr:uid="{F3866A33-6994-46BC-BEB8-DCB3F9DB47B9}"/>
    <cellStyle name="Currency 2 16 4 4 2" xfId="23287" xr:uid="{34B20237-961B-4F84-A3A1-806B13E91482}"/>
    <cellStyle name="Currency 2 16 4 4 3" xfId="35168" xr:uid="{91069909-E6EE-4870-AD97-98B40080C09D}"/>
    <cellStyle name="Currency 2 16 4 4 4" xfId="49425" xr:uid="{0C5453DE-F877-4282-BC72-3E7D37E3BE6B}"/>
    <cellStyle name="Currency 2 16 4 5" xfId="11406" xr:uid="{CBE8F87E-25B8-4029-A83C-AD0CAAB9BD01}"/>
    <cellStyle name="Currency 2 16 4 5 2" xfId="25663" xr:uid="{634F1593-C630-410D-9D26-ADC1333A10F4}"/>
    <cellStyle name="Currency 2 16 4 5 3" xfId="37544" xr:uid="{86592653-7F85-43AF-BFD2-2FE218AD8A13}"/>
    <cellStyle name="Currency 2 16 4 5 4" xfId="51801" xr:uid="{AEF65BA2-4E60-47AF-B56E-2D39D49A7F69}"/>
    <cellStyle name="Currency 2 16 4 6" xfId="13783" xr:uid="{266AFFA9-F9BA-4E3B-B46E-A3E7648D4531}"/>
    <cellStyle name="Currency 2 16 4 6 2" xfId="39921" xr:uid="{AD115307-6801-46BC-8A9B-DDAB19D21DD9}"/>
    <cellStyle name="Currency 2 16 4 6 3" xfId="54178" xr:uid="{77CA28D6-02A1-41DE-80DC-F97F84F9BD78}"/>
    <cellStyle name="Currency 2 16 4 7" xfId="16159" xr:uid="{0F1872E2-F3DD-4881-9586-29EDB8D69760}"/>
    <cellStyle name="Currency 2 16 4 8" xfId="28040" xr:uid="{976DB1FF-4C55-4BDF-8C3B-ED92520327F6}"/>
    <cellStyle name="Currency 2 16 4 9" xfId="42297" xr:uid="{01D7D677-79BE-4F44-9068-3CDCF35A4A1C}"/>
    <cellStyle name="Currency 2 16 5" xfId="2694" xr:uid="{7D2111B7-3DF4-4124-BE4E-494AA17F39EC}"/>
    <cellStyle name="Currency 2 16 5 2" xfId="16951" xr:uid="{BA2C91E8-4765-4BD9-97FE-79083FE45490}"/>
    <cellStyle name="Currency 2 16 5 3" xfId="28832" xr:uid="{F3899A92-BED6-4F64-B957-8C301C8B2C4E}"/>
    <cellStyle name="Currency 2 16 5 4" xfId="43089" xr:uid="{0C772985-08D7-45D5-BA03-D853C846A13A}"/>
    <cellStyle name="Currency 2 16 6" xfId="5070" xr:uid="{E4365097-9696-414C-8080-6AD5663E5F1B}"/>
    <cellStyle name="Currency 2 16 6 2" xfId="19327" xr:uid="{DE35B7D6-270D-4A41-93F2-A28A19B773C1}"/>
    <cellStyle name="Currency 2 16 6 3" xfId="31208" xr:uid="{358D1DBA-7870-4EA3-A840-B71BB2A3A3B9}"/>
    <cellStyle name="Currency 2 16 6 4" xfId="45465" xr:uid="{779FDA6F-E4A5-46CB-9A7E-D3C44C39A0A2}"/>
    <cellStyle name="Currency 2 16 7" xfId="7446" xr:uid="{DC42DB5E-2291-4100-8B78-E15BBBC5B79F}"/>
    <cellStyle name="Currency 2 16 7 2" xfId="21703" xr:uid="{7A34499A-D85A-4AD9-AC6F-5118F0874666}"/>
    <cellStyle name="Currency 2 16 7 3" xfId="33584" xr:uid="{15F555D7-487D-4230-A14B-1F916D20C068}"/>
    <cellStyle name="Currency 2 16 7 4" xfId="47841" xr:uid="{91477AD9-9AB9-4948-810E-182178326B79}"/>
    <cellStyle name="Currency 2 16 8" xfId="9822" xr:uid="{898EF82D-B5B2-4A51-816F-46E09311D585}"/>
    <cellStyle name="Currency 2 16 8 2" xfId="24079" xr:uid="{86A37E49-ADD5-4F6E-901D-179C17E2A82B}"/>
    <cellStyle name="Currency 2 16 8 3" xfId="35960" xr:uid="{34D58A3F-F1BE-4358-A526-787411B0BE00}"/>
    <cellStyle name="Currency 2 16 8 4" xfId="50217" xr:uid="{4E93EC95-84F8-4671-A070-A821A21A4A0E}"/>
    <cellStyle name="Currency 2 16 9" xfId="12199" xr:uid="{E81C72AA-7F48-4C80-B31F-38F61A4C8343}"/>
    <cellStyle name="Currency 2 16 9 2" xfId="38337" xr:uid="{1D0C748F-09E4-468E-8FD2-678A76A73CE4}"/>
    <cellStyle name="Currency 2 16 9 3" xfId="52594" xr:uid="{E8BAE9D7-BDFE-44DF-AB26-FD1DB2685E8B}"/>
    <cellStyle name="Currency 2 17" xfId="354" xr:uid="{A020BBD6-82F0-48FC-BB48-65705DCD1B3B}"/>
    <cellStyle name="Currency 2 17 10" xfId="26492" xr:uid="{CD38A73F-A0E3-478D-942C-03A9AE35A6D2}"/>
    <cellStyle name="Currency 2 17 11" xfId="40749" xr:uid="{1E527FC2-E9EE-4FEA-BB35-E24F18E7263D}"/>
    <cellStyle name="Currency 2 17 2" xfId="1146" xr:uid="{D58E8E71-7CE9-46B8-A15F-440B3DBF1919}"/>
    <cellStyle name="Currency 2 17 2 2" xfId="3522" xr:uid="{991E96A9-EEA8-4813-89E9-08FBD9596023}"/>
    <cellStyle name="Currency 2 17 2 2 2" xfId="17779" xr:uid="{6C81D842-8FDE-427F-8A95-F165F1FBFADA}"/>
    <cellStyle name="Currency 2 17 2 2 3" xfId="29660" xr:uid="{46D4B925-9664-4F55-B28E-533B398DBD3A}"/>
    <cellStyle name="Currency 2 17 2 2 4" xfId="43917" xr:uid="{DE3C5594-EF3F-4467-B012-358E45BE0AEE}"/>
    <cellStyle name="Currency 2 17 2 3" xfId="5898" xr:uid="{638D65F3-AF6F-4DC5-8EC2-E8BA4EDC7803}"/>
    <cellStyle name="Currency 2 17 2 3 2" xfId="20155" xr:uid="{472E45FF-3315-4A4F-8E85-67DF4BDBEBE6}"/>
    <cellStyle name="Currency 2 17 2 3 3" xfId="32036" xr:uid="{470C4D18-316D-41AB-A379-C998BD710A2E}"/>
    <cellStyle name="Currency 2 17 2 3 4" xfId="46293" xr:uid="{845E5308-9172-46C2-91AE-3E514BA3DC87}"/>
    <cellStyle name="Currency 2 17 2 4" xfId="8274" xr:uid="{5D482C0C-3B1A-419F-9D4A-311DA991981C}"/>
    <cellStyle name="Currency 2 17 2 4 2" xfId="22531" xr:uid="{62ACF984-8975-4BD7-9BE8-251EA7A208AD}"/>
    <cellStyle name="Currency 2 17 2 4 3" xfId="34412" xr:uid="{348D0BC5-5DF9-4D8C-BCE6-5400130AD935}"/>
    <cellStyle name="Currency 2 17 2 4 4" xfId="48669" xr:uid="{0706526B-F76F-48AA-9050-C3F85E29AF93}"/>
    <cellStyle name="Currency 2 17 2 5" xfId="10650" xr:uid="{F10B390E-F06A-4E9A-8231-97D0B845CA4B}"/>
    <cellStyle name="Currency 2 17 2 5 2" xfId="24907" xr:uid="{4776A6F0-E4D1-46C8-8624-2D024C853ABB}"/>
    <cellStyle name="Currency 2 17 2 5 3" xfId="36788" xr:uid="{30DE1E57-D775-4786-8494-7DC96C306B92}"/>
    <cellStyle name="Currency 2 17 2 5 4" xfId="51045" xr:uid="{A1CF3DAB-A6D1-42E9-80FD-AAE1E3364767}"/>
    <cellStyle name="Currency 2 17 2 6" xfId="13027" xr:uid="{4F940D4C-7922-4057-96A9-38C84A7B328C}"/>
    <cellStyle name="Currency 2 17 2 6 2" xfId="39165" xr:uid="{1F7F51D6-5793-4FFF-A670-098ED611504F}"/>
    <cellStyle name="Currency 2 17 2 6 3" xfId="53422" xr:uid="{70BA5D16-AA78-4BBC-A922-F4A3D76B2199}"/>
    <cellStyle name="Currency 2 17 2 7" xfId="15403" xr:uid="{1614EDA2-FDD9-4FEC-8A79-E351C50B91B8}"/>
    <cellStyle name="Currency 2 17 2 8" xfId="27284" xr:uid="{955F13FC-386C-4127-99CF-9CD9C66DA21E}"/>
    <cellStyle name="Currency 2 17 2 9" xfId="41541" xr:uid="{64754B73-3026-4BE5-A494-C12467FE5EAE}"/>
    <cellStyle name="Currency 2 17 3" xfId="1938" xr:uid="{76DA331F-3071-4B62-B49C-ECDEA512E1FB}"/>
    <cellStyle name="Currency 2 17 3 2" xfId="4314" xr:uid="{8E96CAD1-128A-4334-BC88-70C0DB11D6D7}"/>
    <cellStyle name="Currency 2 17 3 2 2" xfId="18571" xr:uid="{3A00323C-9559-4041-B713-30D830254C90}"/>
    <cellStyle name="Currency 2 17 3 2 3" xfId="30452" xr:uid="{6672C361-EF9B-42C7-BF0B-EF3A1C5C65AA}"/>
    <cellStyle name="Currency 2 17 3 2 4" xfId="44709" xr:uid="{5C834135-6EF5-41E3-A82B-7CEA2C76D361}"/>
    <cellStyle name="Currency 2 17 3 3" xfId="6690" xr:uid="{33E5DA9F-7153-4B3C-8EEE-F683FBC0A69B}"/>
    <cellStyle name="Currency 2 17 3 3 2" xfId="20947" xr:uid="{DFBB09A7-9096-48E6-B461-885504C7AE8D}"/>
    <cellStyle name="Currency 2 17 3 3 3" xfId="32828" xr:uid="{20CB9935-F358-4CBF-AD62-DF40FC77DD09}"/>
    <cellStyle name="Currency 2 17 3 3 4" xfId="47085" xr:uid="{BAFA2F8B-C4FF-441A-853D-F221E9A965CB}"/>
    <cellStyle name="Currency 2 17 3 4" xfId="9066" xr:uid="{270AAFFE-56F2-4475-BA77-3F299AE6CE89}"/>
    <cellStyle name="Currency 2 17 3 4 2" xfId="23323" xr:uid="{1FC92020-D550-402F-97CB-AE40EC9E8108}"/>
    <cellStyle name="Currency 2 17 3 4 3" xfId="35204" xr:uid="{AB984DF3-6A86-4F7B-A9B1-6BD7EA4042E8}"/>
    <cellStyle name="Currency 2 17 3 4 4" xfId="49461" xr:uid="{D4C0DAEB-269E-493F-B6AE-38881B3EDF07}"/>
    <cellStyle name="Currency 2 17 3 5" xfId="11442" xr:uid="{6469250E-E156-40CA-9123-C6EF3F230B66}"/>
    <cellStyle name="Currency 2 17 3 5 2" xfId="25699" xr:uid="{E81D6D6E-F7EE-4FF0-B5FD-BCF42C4FACAD}"/>
    <cellStyle name="Currency 2 17 3 5 3" xfId="37580" xr:uid="{085310A8-1E8F-4446-B6C5-246F0B2DBEBB}"/>
    <cellStyle name="Currency 2 17 3 5 4" xfId="51837" xr:uid="{BDFE0BB2-CE66-4CED-9BCE-B0098F049ED7}"/>
    <cellStyle name="Currency 2 17 3 6" xfId="13819" xr:uid="{A9969F1E-BA1D-455A-9EC2-3B5BD95CAA44}"/>
    <cellStyle name="Currency 2 17 3 6 2" xfId="39957" xr:uid="{1F143856-F049-43DA-95B6-3FA152EE1BC6}"/>
    <cellStyle name="Currency 2 17 3 6 3" xfId="54214" xr:uid="{0F5FC6EA-70CD-4AB3-86CE-9BDE4EE6BBBA}"/>
    <cellStyle name="Currency 2 17 3 7" xfId="16195" xr:uid="{37026DCF-7A57-433D-AA1A-B9709B55B848}"/>
    <cellStyle name="Currency 2 17 3 8" xfId="28076" xr:uid="{5EC05495-D49B-49F7-94A8-47A2F96C79C2}"/>
    <cellStyle name="Currency 2 17 3 9" xfId="42333" xr:uid="{B3CB3AC6-CABE-43B7-99BB-3AFEB256DFAA}"/>
    <cellStyle name="Currency 2 17 4" xfId="2730" xr:uid="{2FD11033-E7CB-4D56-8891-26F884CADF95}"/>
    <cellStyle name="Currency 2 17 4 2" xfId="16987" xr:uid="{B3224C57-05D5-4FB0-A5FD-AEED2CB61FC1}"/>
    <cellStyle name="Currency 2 17 4 3" xfId="28868" xr:uid="{AA2D2D27-7CC1-43F4-AE47-D578D222EF96}"/>
    <cellStyle name="Currency 2 17 4 4" xfId="43125" xr:uid="{E99B6812-C234-4F20-AF1E-0A6334E7D6CA}"/>
    <cellStyle name="Currency 2 17 5" xfId="5106" xr:uid="{DACDA2EB-E80B-40A3-A767-CCF0EA0EBC5D}"/>
    <cellStyle name="Currency 2 17 5 2" xfId="19363" xr:uid="{14E01703-6538-45F7-BA8F-7A1379E439DE}"/>
    <cellStyle name="Currency 2 17 5 3" xfId="31244" xr:uid="{BAEA046D-858E-4383-B735-5F2C1FA02ED2}"/>
    <cellStyle name="Currency 2 17 5 4" xfId="45501" xr:uid="{D83FAF21-8459-449C-BF5B-CED0351D260B}"/>
    <cellStyle name="Currency 2 17 6" xfId="7482" xr:uid="{E33CB69D-2F30-4829-A3F1-F897932098C4}"/>
    <cellStyle name="Currency 2 17 6 2" xfId="21739" xr:uid="{3062A5EF-91BC-4076-8F1A-9F436CAC4E42}"/>
    <cellStyle name="Currency 2 17 6 3" xfId="33620" xr:uid="{66331DFB-66F4-41FE-B8EE-C7CBEDBDEA40}"/>
    <cellStyle name="Currency 2 17 6 4" xfId="47877" xr:uid="{CF2DACCE-23E0-4F63-BDCD-1EF9BAAC5271}"/>
    <cellStyle name="Currency 2 17 7" xfId="9858" xr:uid="{2B1CB687-65A5-488B-82B1-EA737F71D36A}"/>
    <cellStyle name="Currency 2 17 7 2" xfId="24115" xr:uid="{80A450D9-B970-41D3-AE8C-B5DD3EC4AEC5}"/>
    <cellStyle name="Currency 2 17 7 3" xfId="35996" xr:uid="{F5789447-5D8A-4E8E-B330-6AADEBEF6518}"/>
    <cellStyle name="Currency 2 17 7 4" xfId="50253" xr:uid="{3988E72E-7359-4DB8-8979-33185E67F700}"/>
    <cellStyle name="Currency 2 17 8" xfId="12235" xr:uid="{0A352A2A-2919-4A8F-9A3A-A03B0D30D395}"/>
    <cellStyle name="Currency 2 17 8 2" xfId="38373" xr:uid="{2BCC00E0-3B83-40B3-BC43-5ED95293D588}"/>
    <cellStyle name="Currency 2 17 8 3" xfId="52630" xr:uid="{48500F81-63E0-4A39-AB23-BEAFA1B40318}"/>
    <cellStyle name="Currency 2 17 9" xfId="14611" xr:uid="{2024D50C-8FE4-4644-AF85-8F44CDE08179}"/>
    <cellStyle name="Currency 2 18" xfId="390" xr:uid="{B16EBD64-0D14-4629-8E47-77EE33EF755C}"/>
    <cellStyle name="Currency 2 18 10" xfId="26528" xr:uid="{9CF618FC-E561-436D-B616-5A90086468AC}"/>
    <cellStyle name="Currency 2 18 11" xfId="40785" xr:uid="{46409F91-B38E-424B-9038-A7A5C9267CFB}"/>
    <cellStyle name="Currency 2 18 2" xfId="1182" xr:uid="{7C0A5286-DDE7-4974-AFD4-0F47BDD71DDD}"/>
    <cellStyle name="Currency 2 18 2 2" xfId="3558" xr:uid="{D82D0E93-3915-4BC1-AA98-9F643208EAC4}"/>
    <cellStyle name="Currency 2 18 2 2 2" xfId="17815" xr:uid="{47A01DC9-9700-4037-990C-0E234AF9C23A}"/>
    <cellStyle name="Currency 2 18 2 2 3" xfId="29696" xr:uid="{F8EA3B7C-23E9-45E5-AEED-ED4A19B768E6}"/>
    <cellStyle name="Currency 2 18 2 2 4" xfId="43953" xr:uid="{F47BAE8D-7FDE-48F4-9875-386EF31501BE}"/>
    <cellStyle name="Currency 2 18 2 3" xfId="5934" xr:uid="{D593A50E-61E3-4611-82D4-CAFA6291E32B}"/>
    <cellStyle name="Currency 2 18 2 3 2" xfId="20191" xr:uid="{7A9A865F-0B2B-478A-9CBA-EC09A84C9C58}"/>
    <cellStyle name="Currency 2 18 2 3 3" xfId="32072" xr:uid="{9863EFAD-20DB-4FD6-A946-1089F0C4605D}"/>
    <cellStyle name="Currency 2 18 2 3 4" xfId="46329" xr:uid="{E22921B9-3008-4B33-A8DB-88F148022120}"/>
    <cellStyle name="Currency 2 18 2 4" xfId="8310" xr:uid="{CA378482-EDA7-4ED0-A133-7E7AC8E5E18E}"/>
    <cellStyle name="Currency 2 18 2 4 2" xfId="22567" xr:uid="{79746AE1-0A86-4141-87A0-F43325FB18F3}"/>
    <cellStyle name="Currency 2 18 2 4 3" xfId="34448" xr:uid="{E84A2EC3-3DB9-4C88-B820-24FFACD77B5B}"/>
    <cellStyle name="Currency 2 18 2 4 4" xfId="48705" xr:uid="{FC370BF8-6E0F-48BE-BDC2-77CEB7EF29D2}"/>
    <cellStyle name="Currency 2 18 2 5" xfId="10686" xr:uid="{EBDD69D5-E28D-4E47-B38F-DEA065B7613A}"/>
    <cellStyle name="Currency 2 18 2 5 2" xfId="24943" xr:uid="{E5F4D268-FC88-46CB-8640-36D3A79CF44F}"/>
    <cellStyle name="Currency 2 18 2 5 3" xfId="36824" xr:uid="{9397F6BA-2620-4D6F-833D-33BD27E51002}"/>
    <cellStyle name="Currency 2 18 2 5 4" xfId="51081" xr:uid="{4C032DC7-8307-4AC9-810D-F0C62C930068}"/>
    <cellStyle name="Currency 2 18 2 6" xfId="13063" xr:uid="{037996DA-BD71-4AC2-8692-3A301BB39C36}"/>
    <cellStyle name="Currency 2 18 2 6 2" xfId="39201" xr:uid="{17426C06-7E79-449F-ABDF-443008F96276}"/>
    <cellStyle name="Currency 2 18 2 6 3" xfId="53458" xr:uid="{51BED3A4-0D16-49B0-9F65-797E572535E0}"/>
    <cellStyle name="Currency 2 18 2 7" xfId="15439" xr:uid="{DD44EADC-C141-4A73-A928-3FD9BA12D022}"/>
    <cellStyle name="Currency 2 18 2 8" xfId="27320" xr:uid="{1E81B220-65C9-4317-8471-8DEECC49F574}"/>
    <cellStyle name="Currency 2 18 2 9" xfId="41577" xr:uid="{0641307C-1165-493B-A994-F9098D6F019E}"/>
    <cellStyle name="Currency 2 18 3" xfId="1974" xr:uid="{71C46443-CAC6-467A-8F1A-1D1BC390CF32}"/>
    <cellStyle name="Currency 2 18 3 2" xfId="4350" xr:uid="{2475AE3C-AF98-4796-9992-835ECBECCF0C}"/>
    <cellStyle name="Currency 2 18 3 2 2" xfId="18607" xr:uid="{0FA331EF-7D89-4816-97A1-DDB86730ADCD}"/>
    <cellStyle name="Currency 2 18 3 2 3" xfId="30488" xr:uid="{D4C9CC1C-757B-4E2E-AC4F-8131DD07597D}"/>
    <cellStyle name="Currency 2 18 3 2 4" xfId="44745" xr:uid="{3E571CCE-7682-498F-8778-C5E56F35F6B9}"/>
    <cellStyle name="Currency 2 18 3 3" xfId="6726" xr:uid="{D5A1153D-D112-4684-944F-6594D116C7AA}"/>
    <cellStyle name="Currency 2 18 3 3 2" xfId="20983" xr:uid="{55059B0F-0146-44D3-B32D-98B6F6A706C4}"/>
    <cellStyle name="Currency 2 18 3 3 3" xfId="32864" xr:uid="{5FBDDD39-9664-4A1D-BDEA-27EE7F17295B}"/>
    <cellStyle name="Currency 2 18 3 3 4" xfId="47121" xr:uid="{7E8FD421-D1A2-4290-9FB9-E9F84A78CEC9}"/>
    <cellStyle name="Currency 2 18 3 4" xfId="9102" xr:uid="{98F2C8D7-7F32-45E6-8030-F1EB7AB55E11}"/>
    <cellStyle name="Currency 2 18 3 4 2" xfId="23359" xr:uid="{4FDA6731-C944-4464-B575-E09135538563}"/>
    <cellStyle name="Currency 2 18 3 4 3" xfId="35240" xr:uid="{F5D4D47C-FF33-4C24-B014-98B6282DBAAB}"/>
    <cellStyle name="Currency 2 18 3 4 4" xfId="49497" xr:uid="{46679011-AAAE-4431-81E6-CFAA0533E2B0}"/>
    <cellStyle name="Currency 2 18 3 5" xfId="11478" xr:uid="{E76F141F-1687-4EF9-95F1-CAB1D3875F7A}"/>
    <cellStyle name="Currency 2 18 3 5 2" xfId="25735" xr:uid="{61E749F1-065F-435B-A679-196BF5B3C80A}"/>
    <cellStyle name="Currency 2 18 3 5 3" xfId="37616" xr:uid="{6489815D-06FD-424D-B3E9-076A4A4C8218}"/>
    <cellStyle name="Currency 2 18 3 5 4" xfId="51873" xr:uid="{5FF05880-ACF9-4A35-9B25-DF4285D542A0}"/>
    <cellStyle name="Currency 2 18 3 6" xfId="13855" xr:uid="{106FE25A-A097-445F-A51F-BE6A0F47697B}"/>
    <cellStyle name="Currency 2 18 3 6 2" xfId="39993" xr:uid="{9080827C-F604-4C4B-ABEA-591387639E53}"/>
    <cellStyle name="Currency 2 18 3 6 3" xfId="54250" xr:uid="{FCD22E6D-5E44-4494-81C7-04D9D8E406A8}"/>
    <cellStyle name="Currency 2 18 3 7" xfId="16231" xr:uid="{9E944454-C3F7-4358-93F9-E0BC2C053754}"/>
    <cellStyle name="Currency 2 18 3 8" xfId="28112" xr:uid="{D456542E-7249-491F-81AB-85D84B36F0B6}"/>
    <cellStyle name="Currency 2 18 3 9" xfId="42369" xr:uid="{534B6EE1-A086-42BC-A6D6-675F42B6B58A}"/>
    <cellStyle name="Currency 2 18 4" xfId="2766" xr:uid="{9507A360-69E3-464F-87B0-CFEA5040E2F5}"/>
    <cellStyle name="Currency 2 18 4 2" xfId="17023" xr:uid="{E30E02C6-5823-488E-88E8-B72D86DD4BE5}"/>
    <cellStyle name="Currency 2 18 4 3" xfId="28904" xr:uid="{69820A0D-6621-487A-950B-5115239C9692}"/>
    <cellStyle name="Currency 2 18 4 4" xfId="43161" xr:uid="{538367A2-E65E-4953-8E48-0A6E26417B28}"/>
    <cellStyle name="Currency 2 18 5" xfId="5142" xr:uid="{0EAE8D5E-B469-4CC3-8A6A-714E6EFD08B3}"/>
    <cellStyle name="Currency 2 18 5 2" xfId="19399" xr:uid="{D95A9909-DD99-404F-9DDA-1ACA29C3B8A8}"/>
    <cellStyle name="Currency 2 18 5 3" xfId="31280" xr:uid="{6CB405A2-5235-4AA2-83AD-829E50EBB9E5}"/>
    <cellStyle name="Currency 2 18 5 4" xfId="45537" xr:uid="{40768CC5-6E66-4CBE-A8A3-48387C68D9AF}"/>
    <cellStyle name="Currency 2 18 6" xfId="7518" xr:uid="{F5E837CD-9EF1-46A2-BEEB-8E45851A5060}"/>
    <cellStyle name="Currency 2 18 6 2" xfId="21775" xr:uid="{032427B4-906F-414B-B2C7-5130095C0C14}"/>
    <cellStyle name="Currency 2 18 6 3" xfId="33656" xr:uid="{AC060473-6E9D-42AC-BE1C-B980AA9AD61B}"/>
    <cellStyle name="Currency 2 18 6 4" xfId="47913" xr:uid="{B4576D2A-D9DA-438D-8497-425E281CF38C}"/>
    <cellStyle name="Currency 2 18 7" xfId="9894" xr:uid="{C5A9B8C6-0222-4A22-89F3-6A429F2FD81F}"/>
    <cellStyle name="Currency 2 18 7 2" xfId="24151" xr:uid="{DFB03D6E-74A1-4198-835A-AFB530F6278E}"/>
    <cellStyle name="Currency 2 18 7 3" xfId="36032" xr:uid="{B0262E05-F854-4331-9732-AA1703E45D88}"/>
    <cellStyle name="Currency 2 18 7 4" xfId="50289" xr:uid="{B1428EA7-F42D-4228-8115-EF255D5C975B}"/>
    <cellStyle name="Currency 2 18 8" xfId="12271" xr:uid="{BB7E525C-351D-42C8-8C5B-EB671EFF740F}"/>
    <cellStyle name="Currency 2 18 8 2" xfId="38409" xr:uid="{9FF61A74-EE99-4CF2-BAD6-07BBD5AB48CA}"/>
    <cellStyle name="Currency 2 18 8 3" xfId="52666" xr:uid="{9002A730-9F8D-4AAD-87D3-0762328028E5}"/>
    <cellStyle name="Currency 2 18 9" xfId="14647" xr:uid="{B105D26E-7BD7-401B-9121-C459A23A97A9}"/>
    <cellStyle name="Currency 2 19" xfId="714" xr:uid="{B665AFDC-A98F-4DBA-822D-A5170FE71B75}"/>
    <cellStyle name="Currency 2 19 10" xfId="26852" xr:uid="{121C2F2B-B50E-4BFB-8007-79C429ABA23C}"/>
    <cellStyle name="Currency 2 19 11" xfId="41109" xr:uid="{AA8893E6-F43E-40A2-B62D-268CD8A5CDE1}"/>
    <cellStyle name="Currency 2 19 2" xfId="1506" xr:uid="{ACB7C020-03F9-400D-8D58-F710A67EBD68}"/>
    <cellStyle name="Currency 2 19 2 2" xfId="3882" xr:uid="{D76F1595-6C80-4E7C-8EE2-D04D3688304A}"/>
    <cellStyle name="Currency 2 19 2 2 2" xfId="18139" xr:uid="{B6C117F3-7B0C-4364-8707-71F609614C2E}"/>
    <cellStyle name="Currency 2 19 2 2 3" xfId="30020" xr:uid="{1A3255A4-81F6-4BBB-B1F8-50D923AB0FD1}"/>
    <cellStyle name="Currency 2 19 2 2 4" xfId="44277" xr:uid="{4419AD7A-2BE5-4FB3-851C-C2348CDFD4A9}"/>
    <cellStyle name="Currency 2 19 2 3" xfId="6258" xr:uid="{657BC57A-9218-437E-8163-035DB8FDC744}"/>
    <cellStyle name="Currency 2 19 2 3 2" xfId="20515" xr:uid="{287D7959-1C1E-43C9-B97D-BC0775FA79E0}"/>
    <cellStyle name="Currency 2 19 2 3 3" xfId="32396" xr:uid="{CE796A25-66E7-4105-9870-5A11383A8486}"/>
    <cellStyle name="Currency 2 19 2 3 4" xfId="46653" xr:uid="{310132AB-DBBE-419C-9F57-D8934BF19691}"/>
    <cellStyle name="Currency 2 19 2 4" xfId="8634" xr:uid="{9DB327B2-B7A0-4E70-AF33-E0CC22D5E10F}"/>
    <cellStyle name="Currency 2 19 2 4 2" xfId="22891" xr:uid="{87C30E45-6159-4EC1-9403-A006B2104BC7}"/>
    <cellStyle name="Currency 2 19 2 4 3" xfId="34772" xr:uid="{B29137D0-DE8E-447B-83BB-75BF76CF4BF9}"/>
    <cellStyle name="Currency 2 19 2 4 4" xfId="49029" xr:uid="{E975A156-2DDF-47F1-8C36-0A85E7321DAF}"/>
    <cellStyle name="Currency 2 19 2 5" xfId="11010" xr:uid="{CC1E0639-5363-457B-A373-6FFADC55D9A1}"/>
    <cellStyle name="Currency 2 19 2 5 2" xfId="25267" xr:uid="{688EED17-9889-4768-8E48-64B3BD91ECD3}"/>
    <cellStyle name="Currency 2 19 2 5 3" xfId="37148" xr:uid="{C61F9D56-8654-4E26-928A-CAC7DE82F7AC}"/>
    <cellStyle name="Currency 2 19 2 5 4" xfId="51405" xr:uid="{2D4DECAF-5F48-451E-8BE8-A56863D37029}"/>
    <cellStyle name="Currency 2 19 2 6" xfId="13387" xr:uid="{D984FFCB-D1B9-4BCA-B12D-EA444EC59D32}"/>
    <cellStyle name="Currency 2 19 2 6 2" xfId="39525" xr:uid="{B758EEA1-909E-4284-8FF9-6BA6E641E372}"/>
    <cellStyle name="Currency 2 19 2 6 3" xfId="53782" xr:uid="{5466C9DC-E9F3-416E-ABAB-397A17C92C4C}"/>
    <cellStyle name="Currency 2 19 2 7" xfId="15763" xr:uid="{DBD44459-A03E-4339-A3DF-FACBA71652B8}"/>
    <cellStyle name="Currency 2 19 2 8" xfId="27644" xr:uid="{8E4F1CAB-D762-4F60-AC0B-9952EC02CC74}"/>
    <cellStyle name="Currency 2 19 2 9" xfId="41901" xr:uid="{01BD7A52-EE3E-4087-96DA-900B01D64934}"/>
    <cellStyle name="Currency 2 19 3" xfId="2298" xr:uid="{C26123C4-E022-4203-8557-87239C1F999D}"/>
    <cellStyle name="Currency 2 19 3 2" xfId="4674" xr:uid="{CC182366-78BE-422D-BFE6-45F3CB28FD4B}"/>
    <cellStyle name="Currency 2 19 3 2 2" xfId="18931" xr:uid="{886E008A-0262-4C79-A94C-D5FA400C7662}"/>
    <cellStyle name="Currency 2 19 3 2 3" xfId="30812" xr:uid="{1F7C20F0-2A52-4A47-8CE8-BEF4039E0A68}"/>
    <cellStyle name="Currency 2 19 3 2 4" xfId="45069" xr:uid="{5430EC6D-8AF9-46A7-B995-77CB57A6F714}"/>
    <cellStyle name="Currency 2 19 3 3" xfId="7050" xr:uid="{0D282FBE-6025-490E-9A42-154A50C4A399}"/>
    <cellStyle name="Currency 2 19 3 3 2" xfId="21307" xr:uid="{B914C533-1383-414F-8530-33A461DE0D1A}"/>
    <cellStyle name="Currency 2 19 3 3 3" xfId="33188" xr:uid="{B1751926-2C22-4FD8-A2E5-52FBDE68A29B}"/>
    <cellStyle name="Currency 2 19 3 3 4" xfId="47445" xr:uid="{F5EBFE00-223A-4CCE-8182-0BBEC15215F9}"/>
    <cellStyle name="Currency 2 19 3 4" xfId="9426" xr:uid="{89EE415C-DD6C-4531-BAC6-B803F9AC19E4}"/>
    <cellStyle name="Currency 2 19 3 4 2" xfId="23683" xr:uid="{4A8B4C6E-8E31-4911-AA7C-D2458DC1235F}"/>
    <cellStyle name="Currency 2 19 3 4 3" xfId="35564" xr:uid="{022841A2-B851-4B36-9D16-C0E1FC76A0E6}"/>
    <cellStyle name="Currency 2 19 3 4 4" xfId="49821" xr:uid="{D80A1EDC-78C1-429B-A2F1-545DA93E2054}"/>
    <cellStyle name="Currency 2 19 3 5" xfId="11802" xr:uid="{87BD1CD9-76A5-44CB-9847-0F7955544F12}"/>
    <cellStyle name="Currency 2 19 3 5 2" xfId="26059" xr:uid="{1B68A9B8-6410-4E24-8FC0-3FF7EEC8BA1E}"/>
    <cellStyle name="Currency 2 19 3 5 3" xfId="37940" xr:uid="{9D9B80D1-CC0F-49AC-A8D4-03ADFDD5698C}"/>
    <cellStyle name="Currency 2 19 3 5 4" xfId="52197" xr:uid="{B0D4ED20-D40F-4930-A3D9-85D971DD39EF}"/>
    <cellStyle name="Currency 2 19 3 6" xfId="14179" xr:uid="{05FD9A1D-143E-4D31-91A8-44F5D9A0A6EC}"/>
    <cellStyle name="Currency 2 19 3 6 2" xfId="40317" xr:uid="{EE9B7577-5943-4996-B4AB-8EABC5D4E318}"/>
    <cellStyle name="Currency 2 19 3 6 3" xfId="54574" xr:uid="{8BE1D7ED-4405-4C03-B19B-1D3F061B7A22}"/>
    <cellStyle name="Currency 2 19 3 7" xfId="16555" xr:uid="{6D1AB5F3-5C6F-4FEB-BDB6-C61A29D761B5}"/>
    <cellStyle name="Currency 2 19 3 8" xfId="28436" xr:uid="{27397B94-C853-4FBA-8D01-2C0224AC35CE}"/>
    <cellStyle name="Currency 2 19 3 9" xfId="42693" xr:uid="{E02C75B6-8ECE-4EA0-A0AC-07A49134470B}"/>
    <cellStyle name="Currency 2 19 4" xfId="3090" xr:uid="{680A79CB-A75F-452F-BC89-CF4E042C1AD4}"/>
    <cellStyle name="Currency 2 19 4 2" xfId="17347" xr:uid="{59EA484D-D141-44B9-8AE0-65D8563AAC29}"/>
    <cellStyle name="Currency 2 19 4 3" xfId="29228" xr:uid="{4CA7A45B-023E-4C39-A0B4-06811E0BB085}"/>
    <cellStyle name="Currency 2 19 4 4" xfId="43485" xr:uid="{842BC279-7815-40AA-8AA0-9138CAEFB508}"/>
    <cellStyle name="Currency 2 19 5" xfId="5466" xr:uid="{1DA9C9D4-F10A-433C-A5D0-8BFC3B74B653}"/>
    <cellStyle name="Currency 2 19 5 2" xfId="19723" xr:uid="{B60823FC-4BE4-4D35-929F-1B1991E1D7A5}"/>
    <cellStyle name="Currency 2 19 5 3" xfId="31604" xr:uid="{B5AAAFFC-2799-43CB-B335-7A754EA247E5}"/>
    <cellStyle name="Currency 2 19 5 4" xfId="45861" xr:uid="{C36338D1-5AF1-43F2-B64F-1BABE96AFAB6}"/>
    <cellStyle name="Currency 2 19 6" xfId="7842" xr:uid="{F8BDC29C-7BB2-43C0-880F-C6293024C9A8}"/>
    <cellStyle name="Currency 2 19 6 2" xfId="22099" xr:uid="{DFCB2695-1587-4CA0-80D4-EFA0612F4FA3}"/>
    <cellStyle name="Currency 2 19 6 3" xfId="33980" xr:uid="{016C6968-FD9D-4D98-8DB9-1851784F81A0}"/>
    <cellStyle name="Currency 2 19 6 4" xfId="48237" xr:uid="{07B0F6FF-E028-46EB-9602-E34EE4B61DBE}"/>
    <cellStyle name="Currency 2 19 7" xfId="10218" xr:uid="{A764D0EC-760C-4D9E-BDB4-6A604EE24AE7}"/>
    <cellStyle name="Currency 2 19 7 2" xfId="24475" xr:uid="{27ACA353-F437-4454-BB41-A0E16713086C}"/>
    <cellStyle name="Currency 2 19 7 3" xfId="36356" xr:uid="{1F08EB5B-7CB4-41A9-A0A3-8A1C630BEF24}"/>
    <cellStyle name="Currency 2 19 7 4" xfId="50613" xr:uid="{C2FD4719-9D13-4F0D-B310-1EA288330F0B}"/>
    <cellStyle name="Currency 2 19 8" xfId="12595" xr:uid="{C6D87048-A4D9-4286-9DBB-0309F7825912}"/>
    <cellStyle name="Currency 2 19 8 2" xfId="38733" xr:uid="{B9ECA8D2-CFD6-4CD0-9AAA-F80189F1F15B}"/>
    <cellStyle name="Currency 2 19 8 3" xfId="52990" xr:uid="{8EE5DA86-DFAE-42E3-A079-994C2AAA9601}"/>
    <cellStyle name="Currency 2 19 9" xfId="14971" xr:uid="{AF0C6518-63BC-4E3F-80C3-D260D4B33B86}"/>
    <cellStyle name="Currency 2 2" xfId="22" xr:uid="{1546E193-17EB-4E4E-9C49-3D2B1BDC8508}"/>
    <cellStyle name="Currency 2 2 10" xfId="247" xr:uid="{1795499A-5D73-4C6A-92D4-A993AC1541EE}"/>
    <cellStyle name="Currency 2 2 10 10" xfId="14504" xr:uid="{6DFFEBE0-C86E-4059-A7EB-41723E311992}"/>
    <cellStyle name="Currency 2 2 10 11" xfId="26385" xr:uid="{FA8871FC-C40D-4CDC-9B0F-950DF44C575A}"/>
    <cellStyle name="Currency 2 2 10 12" xfId="40642" xr:uid="{04F8DD07-045F-49BB-A8CE-F9D465AF5AC3}"/>
    <cellStyle name="Currency 2 2 10 2" xfId="607" xr:uid="{E1CAD8FA-1E61-4E0B-B72A-440B91D8A73F}"/>
    <cellStyle name="Currency 2 2 10 2 10" xfId="26745" xr:uid="{F004F0C0-42A7-4C2F-B37B-976E4C7072A7}"/>
    <cellStyle name="Currency 2 2 10 2 11" xfId="41002" xr:uid="{94ADE09B-DF3E-4B06-BBF1-699A45BF373C}"/>
    <cellStyle name="Currency 2 2 10 2 2" xfId="1399" xr:uid="{43D06EAA-BC96-4B6E-80CC-E6A42EB0D4C0}"/>
    <cellStyle name="Currency 2 2 10 2 2 2" xfId="3775" xr:uid="{B91F115C-418A-46FC-8F3A-07CCB063E76D}"/>
    <cellStyle name="Currency 2 2 10 2 2 2 2" xfId="18032" xr:uid="{8D07876B-41A3-45C5-9714-0E998FCEDE8A}"/>
    <cellStyle name="Currency 2 2 10 2 2 2 3" xfId="29913" xr:uid="{8B70536C-E1A6-4DDC-9E3B-E48D39283F9F}"/>
    <cellStyle name="Currency 2 2 10 2 2 2 4" xfId="44170" xr:uid="{EE8C4901-825E-4F72-AF59-644D19E39DD9}"/>
    <cellStyle name="Currency 2 2 10 2 2 3" xfId="6151" xr:uid="{F052866E-0170-47E9-9AC8-06D1AF1C2329}"/>
    <cellStyle name="Currency 2 2 10 2 2 3 2" xfId="20408" xr:uid="{F8BA1F5C-B12D-447C-8934-DC563650FAF6}"/>
    <cellStyle name="Currency 2 2 10 2 2 3 3" xfId="32289" xr:uid="{F5319E3D-0282-4319-BBE5-134CE6231FA6}"/>
    <cellStyle name="Currency 2 2 10 2 2 3 4" xfId="46546" xr:uid="{B58A7A09-A879-41B7-895E-C9A0695092E4}"/>
    <cellStyle name="Currency 2 2 10 2 2 4" xfId="8527" xr:uid="{827911F6-8DF0-4B8F-A720-3B5E0B83BE1F}"/>
    <cellStyle name="Currency 2 2 10 2 2 4 2" xfId="22784" xr:uid="{F282EF65-4612-4B77-8A07-D3E9F934760C}"/>
    <cellStyle name="Currency 2 2 10 2 2 4 3" xfId="34665" xr:uid="{7B6D8D2A-CFEF-405A-ACF0-5114E8ACBFBB}"/>
    <cellStyle name="Currency 2 2 10 2 2 4 4" xfId="48922" xr:uid="{ADEC3F04-BC2B-47E7-8100-FDFBC34E4AA7}"/>
    <cellStyle name="Currency 2 2 10 2 2 5" xfId="10903" xr:uid="{BF6B6D09-0A03-472F-B9CC-38685FE913E1}"/>
    <cellStyle name="Currency 2 2 10 2 2 5 2" xfId="25160" xr:uid="{E5DC7540-BD26-49B4-A2D8-B9C491ACEC0C}"/>
    <cellStyle name="Currency 2 2 10 2 2 5 3" xfId="37041" xr:uid="{04953FD1-FCF3-4492-B5CF-85B37B92F661}"/>
    <cellStyle name="Currency 2 2 10 2 2 5 4" xfId="51298" xr:uid="{392A0A62-24B6-45E5-B673-08C91CEFD54D}"/>
    <cellStyle name="Currency 2 2 10 2 2 6" xfId="13280" xr:uid="{587BFD4E-5430-4FD5-B533-8B010A823EEB}"/>
    <cellStyle name="Currency 2 2 10 2 2 6 2" xfId="39418" xr:uid="{AD6B289D-1B21-4C08-9690-61DAC084183E}"/>
    <cellStyle name="Currency 2 2 10 2 2 6 3" xfId="53675" xr:uid="{52163801-3A01-4C63-943C-E73D7ACA4A58}"/>
    <cellStyle name="Currency 2 2 10 2 2 7" xfId="15656" xr:uid="{430F2D42-A9E2-496B-AB61-9E2838932862}"/>
    <cellStyle name="Currency 2 2 10 2 2 8" xfId="27537" xr:uid="{C4AEAAB8-247E-4E08-83D9-52181A831DEF}"/>
    <cellStyle name="Currency 2 2 10 2 2 9" xfId="41794" xr:uid="{D839B5E7-8C6D-4CE7-9FF8-E70EA49826FF}"/>
    <cellStyle name="Currency 2 2 10 2 3" xfId="2191" xr:uid="{F23AEF7B-1180-448E-B6A2-E057A2F573A7}"/>
    <cellStyle name="Currency 2 2 10 2 3 2" xfId="4567" xr:uid="{C147D707-5006-455E-843A-8881A7674CBA}"/>
    <cellStyle name="Currency 2 2 10 2 3 2 2" xfId="18824" xr:uid="{8BED35B2-2EEF-4DC1-99AC-40873C00B909}"/>
    <cellStyle name="Currency 2 2 10 2 3 2 3" xfId="30705" xr:uid="{A0840474-8445-4A1F-A380-9476F74B2B35}"/>
    <cellStyle name="Currency 2 2 10 2 3 2 4" xfId="44962" xr:uid="{BC47BF24-1208-49EA-9A60-39011FF40C43}"/>
    <cellStyle name="Currency 2 2 10 2 3 3" xfId="6943" xr:uid="{0F0F271C-6E66-4997-9CF8-A94ADDBB7D11}"/>
    <cellStyle name="Currency 2 2 10 2 3 3 2" xfId="21200" xr:uid="{34D07765-58AE-46A3-AFF5-087E87D67289}"/>
    <cellStyle name="Currency 2 2 10 2 3 3 3" xfId="33081" xr:uid="{579F1E2F-B6BC-4FC4-BB2B-1AC2C6BEEDD9}"/>
    <cellStyle name="Currency 2 2 10 2 3 3 4" xfId="47338" xr:uid="{6F4EACC6-770A-4A38-9772-E556085B3F0B}"/>
    <cellStyle name="Currency 2 2 10 2 3 4" xfId="9319" xr:uid="{545363BD-A7FC-4EAE-A024-179530F6B4CE}"/>
    <cellStyle name="Currency 2 2 10 2 3 4 2" xfId="23576" xr:uid="{217EDA7A-9FE6-41A7-9A54-2EEEFA37AAC5}"/>
    <cellStyle name="Currency 2 2 10 2 3 4 3" xfId="35457" xr:uid="{D70EBAA2-C205-4D0D-94F1-2C89195FC6A8}"/>
    <cellStyle name="Currency 2 2 10 2 3 4 4" xfId="49714" xr:uid="{C7D86538-099C-45F0-8E3B-26C29FCE5DC2}"/>
    <cellStyle name="Currency 2 2 10 2 3 5" xfId="11695" xr:uid="{2BD05E3A-9240-4330-A04C-2810D7C002AC}"/>
    <cellStyle name="Currency 2 2 10 2 3 5 2" xfId="25952" xr:uid="{02F50536-A788-4618-A311-EF45C3D3CD4E}"/>
    <cellStyle name="Currency 2 2 10 2 3 5 3" xfId="37833" xr:uid="{D26ECCBA-590F-4A5A-8C45-C740323D6CB1}"/>
    <cellStyle name="Currency 2 2 10 2 3 5 4" xfId="52090" xr:uid="{C3A05F9E-59D2-4BA1-85C5-C44086FAB3A8}"/>
    <cellStyle name="Currency 2 2 10 2 3 6" xfId="14072" xr:uid="{13AC74AC-B9EA-4122-BB1E-6AACDB630F22}"/>
    <cellStyle name="Currency 2 2 10 2 3 6 2" xfId="40210" xr:uid="{7F3FAA23-58C0-4D8B-91E4-7408A5512C68}"/>
    <cellStyle name="Currency 2 2 10 2 3 6 3" xfId="54467" xr:uid="{32C8C242-824A-499E-A12A-79F6C0D08040}"/>
    <cellStyle name="Currency 2 2 10 2 3 7" xfId="16448" xr:uid="{8F88F278-1F7A-457F-B72B-A3F3F65E5AF3}"/>
    <cellStyle name="Currency 2 2 10 2 3 8" xfId="28329" xr:uid="{604DB00E-C3D9-49E5-9673-232221CDBAF5}"/>
    <cellStyle name="Currency 2 2 10 2 3 9" xfId="42586" xr:uid="{544B18F3-263C-4AC7-A4FE-226056E26256}"/>
    <cellStyle name="Currency 2 2 10 2 4" xfId="2983" xr:uid="{8406DCF3-5465-44FC-9E0C-96A6F34FC74D}"/>
    <cellStyle name="Currency 2 2 10 2 4 2" xfId="17240" xr:uid="{89038DBB-0757-4089-A643-29796C9CBB4A}"/>
    <cellStyle name="Currency 2 2 10 2 4 3" xfId="29121" xr:uid="{231D3AB6-8157-4524-B310-225B2CE792D3}"/>
    <cellStyle name="Currency 2 2 10 2 4 4" xfId="43378" xr:uid="{ADCD1023-F60B-427E-A585-675E73597106}"/>
    <cellStyle name="Currency 2 2 10 2 5" xfId="5359" xr:uid="{97CD940E-8BB5-48EC-B3CA-D666285B7D5B}"/>
    <cellStyle name="Currency 2 2 10 2 5 2" xfId="19616" xr:uid="{6950419F-BD86-458D-8C92-E01BF422D587}"/>
    <cellStyle name="Currency 2 2 10 2 5 3" xfId="31497" xr:uid="{15DF7FAB-C96D-4A33-89B1-6601FD3FE11E}"/>
    <cellStyle name="Currency 2 2 10 2 5 4" xfId="45754" xr:uid="{4C7D95AC-D4A6-4BF1-BD81-D81E03F8A126}"/>
    <cellStyle name="Currency 2 2 10 2 6" xfId="7735" xr:uid="{15C5AADB-50A8-4528-8378-E7C77AE84AF0}"/>
    <cellStyle name="Currency 2 2 10 2 6 2" xfId="21992" xr:uid="{24117A56-B33F-49A8-8DE8-F0A5D865994E}"/>
    <cellStyle name="Currency 2 2 10 2 6 3" xfId="33873" xr:uid="{097E0D12-2909-410B-B1B3-F1FC5F56E92C}"/>
    <cellStyle name="Currency 2 2 10 2 6 4" xfId="48130" xr:uid="{35448ABA-CCEA-468B-866D-248539E4AABD}"/>
    <cellStyle name="Currency 2 2 10 2 7" xfId="10111" xr:uid="{EBA04CB2-01A0-4322-8659-51D6335792B6}"/>
    <cellStyle name="Currency 2 2 10 2 7 2" xfId="24368" xr:uid="{453FC257-5050-4984-BF80-17DA491E5E91}"/>
    <cellStyle name="Currency 2 2 10 2 7 3" xfId="36249" xr:uid="{4A2B5474-FCBB-40F6-B945-DE4C6F74A518}"/>
    <cellStyle name="Currency 2 2 10 2 7 4" xfId="50506" xr:uid="{070309D4-AEAE-4253-9144-4363946B7D6A}"/>
    <cellStyle name="Currency 2 2 10 2 8" xfId="12488" xr:uid="{8AFFA84B-0662-49C9-87CD-3847E432B85F}"/>
    <cellStyle name="Currency 2 2 10 2 8 2" xfId="38626" xr:uid="{F73AECBF-49D0-4376-9071-7C36A7AC6A1C}"/>
    <cellStyle name="Currency 2 2 10 2 8 3" xfId="52883" xr:uid="{D93D5625-E6A8-4A16-B618-78D0CD8AB5AD}"/>
    <cellStyle name="Currency 2 2 10 2 9" xfId="14864" xr:uid="{E492DB66-2BEB-4EFB-8D6C-E77AEEA0D132}"/>
    <cellStyle name="Currency 2 2 10 3" xfId="1039" xr:uid="{5DEBD5A0-3F7A-4FB8-B9D4-3C456BAE34F3}"/>
    <cellStyle name="Currency 2 2 10 3 2" xfId="3415" xr:uid="{35D40640-11E4-4B1C-B3B3-24FF4811ABF8}"/>
    <cellStyle name="Currency 2 2 10 3 2 2" xfId="17672" xr:uid="{A3FED021-EA91-4FAF-89A3-B1DC1C09C1C9}"/>
    <cellStyle name="Currency 2 2 10 3 2 3" xfId="29553" xr:uid="{56DBA8DE-7334-4702-B32B-DD82187510D8}"/>
    <cellStyle name="Currency 2 2 10 3 2 4" xfId="43810" xr:uid="{E382A3AD-1A98-45E6-831F-D8D563C9E519}"/>
    <cellStyle name="Currency 2 2 10 3 3" xfId="5791" xr:uid="{3408182F-7458-4FC9-B85F-8A5B62B18DEC}"/>
    <cellStyle name="Currency 2 2 10 3 3 2" xfId="20048" xr:uid="{A9FC7821-848D-4CA5-8155-CC2EEC4AF7AE}"/>
    <cellStyle name="Currency 2 2 10 3 3 3" xfId="31929" xr:uid="{E41D9554-5707-402F-9080-D68D487B1A82}"/>
    <cellStyle name="Currency 2 2 10 3 3 4" xfId="46186" xr:uid="{4B2D3204-6D62-43B4-9CBA-1E37997493B9}"/>
    <cellStyle name="Currency 2 2 10 3 4" xfId="8167" xr:uid="{DF62BD71-9600-4C0E-96BB-DA87035CFD7E}"/>
    <cellStyle name="Currency 2 2 10 3 4 2" xfId="22424" xr:uid="{F2873CD7-19FE-4DB7-8190-36F77F0B1E86}"/>
    <cellStyle name="Currency 2 2 10 3 4 3" xfId="34305" xr:uid="{A421C563-CA91-4483-9430-8641E905FC41}"/>
    <cellStyle name="Currency 2 2 10 3 4 4" xfId="48562" xr:uid="{FFD57D2B-4412-41DB-ACED-19644A1F6474}"/>
    <cellStyle name="Currency 2 2 10 3 5" xfId="10543" xr:uid="{60791C03-69D4-4533-A502-E4E56B9AD0EC}"/>
    <cellStyle name="Currency 2 2 10 3 5 2" xfId="24800" xr:uid="{BB9AB8F7-ED22-4373-8481-8E6624458B7B}"/>
    <cellStyle name="Currency 2 2 10 3 5 3" xfId="36681" xr:uid="{2AB5EE0E-BCA3-4B7C-B610-9E5C2050102A}"/>
    <cellStyle name="Currency 2 2 10 3 5 4" xfId="50938" xr:uid="{C4F29D7A-46F4-4CFF-9F85-9C90BC3CFD66}"/>
    <cellStyle name="Currency 2 2 10 3 6" xfId="12920" xr:uid="{A906050D-5C05-42DF-AF73-C76E35F564B7}"/>
    <cellStyle name="Currency 2 2 10 3 6 2" xfId="39058" xr:uid="{D98B5C24-0912-4565-9E92-F73A571727BE}"/>
    <cellStyle name="Currency 2 2 10 3 6 3" xfId="53315" xr:uid="{610D34C6-3865-4BCB-BFD1-501F9CD39C45}"/>
    <cellStyle name="Currency 2 2 10 3 7" xfId="15296" xr:uid="{39C682EE-4533-45F8-A296-9D76FB499BB3}"/>
    <cellStyle name="Currency 2 2 10 3 8" xfId="27177" xr:uid="{645491C3-365F-4272-B9CE-B560CD3F59D2}"/>
    <cellStyle name="Currency 2 2 10 3 9" xfId="41434" xr:uid="{67A968D2-FD44-4774-A971-C5828A7ED74D}"/>
    <cellStyle name="Currency 2 2 10 4" xfId="1831" xr:uid="{5398828D-263A-4DF8-901F-00A4164C1403}"/>
    <cellStyle name="Currency 2 2 10 4 2" xfId="4207" xr:uid="{33B0CB52-FE2F-4721-8849-99C5FDFB9709}"/>
    <cellStyle name="Currency 2 2 10 4 2 2" xfId="18464" xr:uid="{9883810E-DB50-437C-A223-A9E2142A952A}"/>
    <cellStyle name="Currency 2 2 10 4 2 3" xfId="30345" xr:uid="{52B74E2D-56A3-42E7-9EA3-CBEC8341584C}"/>
    <cellStyle name="Currency 2 2 10 4 2 4" xfId="44602" xr:uid="{C7CD8DB9-89C8-4EED-A5DF-66E87C72939D}"/>
    <cellStyle name="Currency 2 2 10 4 3" xfId="6583" xr:uid="{64AAD91E-79AF-4E2E-9E87-8A842FB35C11}"/>
    <cellStyle name="Currency 2 2 10 4 3 2" xfId="20840" xr:uid="{AE69D7C3-9078-4CC1-80BF-61A4DD0A819C}"/>
    <cellStyle name="Currency 2 2 10 4 3 3" xfId="32721" xr:uid="{C01288CC-6E0E-40BE-B00E-D10CDCCD400C}"/>
    <cellStyle name="Currency 2 2 10 4 3 4" xfId="46978" xr:uid="{753E7544-3330-4423-8705-E489B3836EA3}"/>
    <cellStyle name="Currency 2 2 10 4 4" xfId="8959" xr:uid="{2BCEDEA4-19F8-4648-BD81-3F2886ACAF3C}"/>
    <cellStyle name="Currency 2 2 10 4 4 2" xfId="23216" xr:uid="{8277ADCA-FCE2-4A46-85CA-07004AB51286}"/>
    <cellStyle name="Currency 2 2 10 4 4 3" xfId="35097" xr:uid="{FEA1FAD6-1994-4687-BEC0-2058FFAE3FC8}"/>
    <cellStyle name="Currency 2 2 10 4 4 4" xfId="49354" xr:uid="{69887E99-6554-46D1-8649-F9B05A8BEACB}"/>
    <cellStyle name="Currency 2 2 10 4 5" xfId="11335" xr:uid="{BFFB6550-8036-4DAA-B61A-2B82B90994ED}"/>
    <cellStyle name="Currency 2 2 10 4 5 2" xfId="25592" xr:uid="{C6467358-6241-4D23-91EE-E96597F3CBEA}"/>
    <cellStyle name="Currency 2 2 10 4 5 3" xfId="37473" xr:uid="{5C9AB189-62FA-4010-B051-F87D17859345}"/>
    <cellStyle name="Currency 2 2 10 4 5 4" xfId="51730" xr:uid="{041E33D2-0681-404C-A49C-BB78BD083654}"/>
    <cellStyle name="Currency 2 2 10 4 6" xfId="13712" xr:uid="{EE3C72F6-4A7E-4577-ACEE-F3D627C57D8F}"/>
    <cellStyle name="Currency 2 2 10 4 6 2" xfId="39850" xr:uid="{93692B10-7E94-43DD-907B-BFD8D560FD4F}"/>
    <cellStyle name="Currency 2 2 10 4 6 3" xfId="54107" xr:uid="{18DF47B0-CD5A-407E-91E2-286029B6B1E6}"/>
    <cellStyle name="Currency 2 2 10 4 7" xfId="16088" xr:uid="{48BC18A0-7354-457A-A461-2F30A117AB65}"/>
    <cellStyle name="Currency 2 2 10 4 8" xfId="27969" xr:uid="{DFDAF86D-D13D-4B2D-A394-45F94458125E}"/>
    <cellStyle name="Currency 2 2 10 4 9" xfId="42226" xr:uid="{6F93D7EE-1637-417F-BD59-D9C6D4A5214B}"/>
    <cellStyle name="Currency 2 2 10 5" xfId="2623" xr:uid="{63B0714A-EB47-4A4D-8E95-36CC7C76BA74}"/>
    <cellStyle name="Currency 2 2 10 5 2" xfId="16880" xr:uid="{BB4E5E61-7056-4C03-BA59-8EE6679C011C}"/>
    <cellStyle name="Currency 2 2 10 5 3" xfId="28761" xr:uid="{B7B17DF7-20CE-465A-A994-CD8B09EABC4E}"/>
    <cellStyle name="Currency 2 2 10 5 4" xfId="43018" xr:uid="{0425FF10-7BCF-45CB-A1AA-2973687D45D8}"/>
    <cellStyle name="Currency 2 2 10 6" xfId="4999" xr:uid="{8A3F5ADC-1D97-48EF-B132-8B785DDE98FA}"/>
    <cellStyle name="Currency 2 2 10 6 2" xfId="19256" xr:uid="{D12E5A91-8873-4C2D-837B-1A2E669ED138}"/>
    <cellStyle name="Currency 2 2 10 6 3" xfId="31137" xr:uid="{68CE17EC-2080-435F-8F53-B2DC9684BBFE}"/>
    <cellStyle name="Currency 2 2 10 6 4" xfId="45394" xr:uid="{A282AA8F-A97E-4B6E-B463-E01EABAFDEA0}"/>
    <cellStyle name="Currency 2 2 10 7" xfId="7375" xr:uid="{D10C1CDD-F247-4C86-B396-443EF830C54E}"/>
    <cellStyle name="Currency 2 2 10 7 2" xfId="21632" xr:uid="{16B551F0-AAED-440A-90E0-FBA647DBCEA9}"/>
    <cellStyle name="Currency 2 2 10 7 3" xfId="33513" xr:uid="{F72840B3-6274-4F09-BABA-3040FD6BC3D3}"/>
    <cellStyle name="Currency 2 2 10 7 4" xfId="47770" xr:uid="{E5539F1C-9B4B-44AC-8870-F4B3DFAB51FE}"/>
    <cellStyle name="Currency 2 2 10 8" xfId="9751" xr:uid="{BE84014A-1E91-484D-A87A-B269C35B1AF8}"/>
    <cellStyle name="Currency 2 2 10 8 2" xfId="24008" xr:uid="{13C081A8-213B-4A25-B039-0635BB7F5EDB}"/>
    <cellStyle name="Currency 2 2 10 8 3" xfId="35889" xr:uid="{9A807F5F-849E-4C79-83AC-095A8D93213C}"/>
    <cellStyle name="Currency 2 2 10 8 4" xfId="50146" xr:uid="{866638E8-B189-4328-9261-ED3E03719BE8}"/>
    <cellStyle name="Currency 2 2 10 9" xfId="12128" xr:uid="{4FE65CE1-8324-479D-9C88-0377AB06E752}"/>
    <cellStyle name="Currency 2 2 10 9 2" xfId="38266" xr:uid="{06132DAC-750F-4A98-8B17-D8BE7050D33E}"/>
    <cellStyle name="Currency 2 2 10 9 3" xfId="52523" xr:uid="{E43E5753-7969-4B17-990E-12C64069850A}"/>
    <cellStyle name="Currency 2 2 11" xfId="283" xr:uid="{8186507C-38F8-4646-A6A4-010CE502C095}"/>
    <cellStyle name="Currency 2 2 11 10" xfId="14540" xr:uid="{47CAD086-38A6-437C-85F6-DBB824E4F38D}"/>
    <cellStyle name="Currency 2 2 11 11" xfId="26421" xr:uid="{782C3641-E049-4DB4-9984-DCBC5F35D769}"/>
    <cellStyle name="Currency 2 2 11 12" xfId="40678" xr:uid="{B7FB8513-9E35-498A-A419-DA80F8992DF8}"/>
    <cellStyle name="Currency 2 2 11 2" xfId="643" xr:uid="{B7DD6C24-8076-41B3-B2BE-0A57387B9F4B}"/>
    <cellStyle name="Currency 2 2 11 2 10" xfId="26781" xr:uid="{E4F2316A-5494-44C8-9FED-6D68CA764CAF}"/>
    <cellStyle name="Currency 2 2 11 2 11" xfId="41038" xr:uid="{FAA76466-EAAD-41BD-8F49-DD229665D833}"/>
    <cellStyle name="Currency 2 2 11 2 2" xfId="1435" xr:uid="{C6895107-C640-4C40-A205-2051616E5627}"/>
    <cellStyle name="Currency 2 2 11 2 2 2" xfId="3811" xr:uid="{7D0F1A8F-67CC-4F9F-98F8-E11D0DB09CDA}"/>
    <cellStyle name="Currency 2 2 11 2 2 2 2" xfId="18068" xr:uid="{F6CAF793-D90B-4B62-AF97-A99D44920997}"/>
    <cellStyle name="Currency 2 2 11 2 2 2 3" xfId="29949" xr:uid="{67AFF425-BC72-4FD0-B1AA-D298357A874E}"/>
    <cellStyle name="Currency 2 2 11 2 2 2 4" xfId="44206" xr:uid="{B7A138E4-AA40-4A52-9D27-ED1E176D5985}"/>
    <cellStyle name="Currency 2 2 11 2 2 3" xfId="6187" xr:uid="{A4DE8714-60E6-4995-90D8-A6B00795B6F0}"/>
    <cellStyle name="Currency 2 2 11 2 2 3 2" xfId="20444" xr:uid="{EC273930-E37D-4193-99D3-0CFE3F1A4EC4}"/>
    <cellStyle name="Currency 2 2 11 2 2 3 3" xfId="32325" xr:uid="{71FAA28F-FDD0-46A8-938C-9FF5657416A6}"/>
    <cellStyle name="Currency 2 2 11 2 2 3 4" xfId="46582" xr:uid="{80E49ECC-154D-4AFE-96E3-7E82A2F6FE7C}"/>
    <cellStyle name="Currency 2 2 11 2 2 4" xfId="8563" xr:uid="{576AC9C9-08EA-461C-8378-B4F88A4099FA}"/>
    <cellStyle name="Currency 2 2 11 2 2 4 2" xfId="22820" xr:uid="{99D1C5B7-F8CB-4B90-B9FD-EC8EB5C08F68}"/>
    <cellStyle name="Currency 2 2 11 2 2 4 3" xfId="34701" xr:uid="{93F8A812-D62C-40F4-89D0-788162E6E5FE}"/>
    <cellStyle name="Currency 2 2 11 2 2 4 4" xfId="48958" xr:uid="{72260F9C-1B7C-4DBF-83D1-8D727CDF60F8}"/>
    <cellStyle name="Currency 2 2 11 2 2 5" xfId="10939" xr:uid="{2D009DCB-87E4-4B23-A462-B8E1813BC5D0}"/>
    <cellStyle name="Currency 2 2 11 2 2 5 2" xfId="25196" xr:uid="{55034C31-55FD-4543-AF04-B0A74D15D759}"/>
    <cellStyle name="Currency 2 2 11 2 2 5 3" xfId="37077" xr:uid="{33BDB608-5091-43A2-BA11-183634E37DDF}"/>
    <cellStyle name="Currency 2 2 11 2 2 5 4" xfId="51334" xr:uid="{C2B006FB-EB2D-4B1F-AEDB-22FBB87817D9}"/>
    <cellStyle name="Currency 2 2 11 2 2 6" xfId="13316" xr:uid="{8D1C88F4-6FC7-4D38-86CE-56055A14402B}"/>
    <cellStyle name="Currency 2 2 11 2 2 6 2" xfId="39454" xr:uid="{FC59587D-04A0-41B3-9D60-D20746915282}"/>
    <cellStyle name="Currency 2 2 11 2 2 6 3" xfId="53711" xr:uid="{6AC98F02-40D5-4933-8B7A-95900C3D1DDF}"/>
    <cellStyle name="Currency 2 2 11 2 2 7" xfId="15692" xr:uid="{11A0E887-E888-4826-9250-79ECAD7736ED}"/>
    <cellStyle name="Currency 2 2 11 2 2 8" xfId="27573" xr:uid="{D15074A3-796D-4934-830E-DAFF8BBB9895}"/>
    <cellStyle name="Currency 2 2 11 2 2 9" xfId="41830" xr:uid="{8122993F-A80C-4DBF-A861-F6E1911A77B3}"/>
    <cellStyle name="Currency 2 2 11 2 3" xfId="2227" xr:uid="{1028533D-29E2-4BFA-B217-05BB2F85F2DF}"/>
    <cellStyle name="Currency 2 2 11 2 3 2" xfId="4603" xr:uid="{D6F9E12C-CBCE-41EE-88A8-9B9DF27392D1}"/>
    <cellStyle name="Currency 2 2 11 2 3 2 2" xfId="18860" xr:uid="{4F08E792-5BCD-4F42-81E2-583864AC05B5}"/>
    <cellStyle name="Currency 2 2 11 2 3 2 3" xfId="30741" xr:uid="{138A6A02-6C8B-4EA7-BDF7-976884788BB1}"/>
    <cellStyle name="Currency 2 2 11 2 3 2 4" xfId="44998" xr:uid="{977E0C9C-51BC-48B3-BDF4-CB9E652D5DA3}"/>
    <cellStyle name="Currency 2 2 11 2 3 3" xfId="6979" xr:uid="{608B1C4C-2E73-40EF-9976-2287B0D8387A}"/>
    <cellStyle name="Currency 2 2 11 2 3 3 2" xfId="21236" xr:uid="{C4F5C296-6EB2-4702-B1A2-ECC9CECE163D}"/>
    <cellStyle name="Currency 2 2 11 2 3 3 3" xfId="33117" xr:uid="{C2D81F52-A7B2-4E02-B797-1D9BAFBEF045}"/>
    <cellStyle name="Currency 2 2 11 2 3 3 4" xfId="47374" xr:uid="{ADD751CD-F519-415F-939A-0A3A40BEA52E}"/>
    <cellStyle name="Currency 2 2 11 2 3 4" xfId="9355" xr:uid="{35209BE6-CEE1-4466-A25C-024A573F3700}"/>
    <cellStyle name="Currency 2 2 11 2 3 4 2" xfId="23612" xr:uid="{0CDD9106-DF6B-412D-B3B7-02E0B95165E2}"/>
    <cellStyle name="Currency 2 2 11 2 3 4 3" xfId="35493" xr:uid="{00A04138-4347-4E53-BD32-F000AE03CD7B}"/>
    <cellStyle name="Currency 2 2 11 2 3 4 4" xfId="49750" xr:uid="{D0822892-9298-4196-A701-C842ADC94075}"/>
    <cellStyle name="Currency 2 2 11 2 3 5" xfId="11731" xr:uid="{96D917DE-ED63-4C41-ACC2-C1DEBA36193B}"/>
    <cellStyle name="Currency 2 2 11 2 3 5 2" xfId="25988" xr:uid="{579754A7-5AF9-4F7C-875E-6877FD7EF01F}"/>
    <cellStyle name="Currency 2 2 11 2 3 5 3" xfId="37869" xr:uid="{1D87B77C-55CD-41AE-BA0B-DDFD93E73669}"/>
    <cellStyle name="Currency 2 2 11 2 3 5 4" xfId="52126" xr:uid="{1AFBFC20-39F4-442E-AAB0-BB14D66C3629}"/>
    <cellStyle name="Currency 2 2 11 2 3 6" xfId="14108" xr:uid="{78C09436-8A6C-49A7-8655-12F5E2C47DA2}"/>
    <cellStyle name="Currency 2 2 11 2 3 6 2" xfId="40246" xr:uid="{5B8BE46C-C197-4329-94A1-0B1DD6BDB91B}"/>
    <cellStyle name="Currency 2 2 11 2 3 6 3" xfId="54503" xr:uid="{9EFF0806-B19A-4F8B-B3BA-BA1A88B8248D}"/>
    <cellStyle name="Currency 2 2 11 2 3 7" xfId="16484" xr:uid="{C85CEAC0-905E-419F-81BD-1D64461B8ADD}"/>
    <cellStyle name="Currency 2 2 11 2 3 8" xfId="28365" xr:uid="{F5323116-95FF-4008-AFD6-DDC45BC500AE}"/>
    <cellStyle name="Currency 2 2 11 2 3 9" xfId="42622" xr:uid="{594C9E87-E47E-479E-9FAA-754C5603874B}"/>
    <cellStyle name="Currency 2 2 11 2 4" xfId="3019" xr:uid="{B3AD436D-1D4F-4E6A-B5FB-D26632D54BEF}"/>
    <cellStyle name="Currency 2 2 11 2 4 2" xfId="17276" xr:uid="{8729BB79-9865-4B2C-9846-E8DE94C7C634}"/>
    <cellStyle name="Currency 2 2 11 2 4 3" xfId="29157" xr:uid="{5FBD3612-A474-4573-ABAA-732E7684EB93}"/>
    <cellStyle name="Currency 2 2 11 2 4 4" xfId="43414" xr:uid="{6E6DAC0B-2E2A-4BBA-BF99-31F1643BF311}"/>
    <cellStyle name="Currency 2 2 11 2 5" xfId="5395" xr:uid="{A7E88243-0CB7-42DF-8F39-3BB0C50EDB8B}"/>
    <cellStyle name="Currency 2 2 11 2 5 2" xfId="19652" xr:uid="{67CAE9DA-0A55-4EF9-9555-144504D1D851}"/>
    <cellStyle name="Currency 2 2 11 2 5 3" xfId="31533" xr:uid="{2BD68441-A56A-4723-9B02-F9BFCBF74D08}"/>
    <cellStyle name="Currency 2 2 11 2 5 4" xfId="45790" xr:uid="{2BD0FE9E-9EB1-4EAB-8D17-2BDF6AA5EBC9}"/>
    <cellStyle name="Currency 2 2 11 2 6" xfId="7771" xr:uid="{96DF12BC-96A1-4BA1-AE51-B5F9169BD66D}"/>
    <cellStyle name="Currency 2 2 11 2 6 2" xfId="22028" xr:uid="{87548DE7-F3A1-4640-A66E-E27F4351847C}"/>
    <cellStyle name="Currency 2 2 11 2 6 3" xfId="33909" xr:uid="{6E48CCF0-D96A-4B1D-B3B4-06D1F5A7CC62}"/>
    <cellStyle name="Currency 2 2 11 2 6 4" xfId="48166" xr:uid="{3A94224A-87F0-41D3-B733-7C008BD2C1D3}"/>
    <cellStyle name="Currency 2 2 11 2 7" xfId="10147" xr:uid="{1E552134-C613-404E-84B7-0542F018A977}"/>
    <cellStyle name="Currency 2 2 11 2 7 2" xfId="24404" xr:uid="{5C41B906-A29B-4416-BE7F-1341484F80DD}"/>
    <cellStyle name="Currency 2 2 11 2 7 3" xfId="36285" xr:uid="{591BE661-8BA4-44D8-923E-8EFA1DEBFC88}"/>
    <cellStyle name="Currency 2 2 11 2 7 4" xfId="50542" xr:uid="{0C6E75F1-4216-4987-B3FA-663EA28AFE7B}"/>
    <cellStyle name="Currency 2 2 11 2 8" xfId="12524" xr:uid="{7FAF3466-8E84-4A20-AAA7-85978CEE38CF}"/>
    <cellStyle name="Currency 2 2 11 2 8 2" xfId="38662" xr:uid="{01CAA50B-6933-427D-BCA7-30D536712C05}"/>
    <cellStyle name="Currency 2 2 11 2 8 3" xfId="52919" xr:uid="{3EEBC58A-FB99-4CD6-815C-A116F30DACB2}"/>
    <cellStyle name="Currency 2 2 11 2 9" xfId="14900" xr:uid="{F877559F-6813-461F-85E6-C498F83959B6}"/>
    <cellStyle name="Currency 2 2 11 3" xfId="1075" xr:uid="{1329028E-C019-4FE3-94A5-E612036AB86C}"/>
    <cellStyle name="Currency 2 2 11 3 2" xfId="3451" xr:uid="{5596AE85-16FE-40D3-A235-C2425FB7B5F1}"/>
    <cellStyle name="Currency 2 2 11 3 2 2" xfId="17708" xr:uid="{202BFB2E-EC7C-4C41-87E3-75E5B877C60A}"/>
    <cellStyle name="Currency 2 2 11 3 2 3" xfId="29589" xr:uid="{AC4B533D-0550-4662-AD98-68FD18908280}"/>
    <cellStyle name="Currency 2 2 11 3 2 4" xfId="43846" xr:uid="{42E1DB4F-CE3B-44C8-BAEB-61AC45C5B275}"/>
    <cellStyle name="Currency 2 2 11 3 3" xfId="5827" xr:uid="{A700484E-C8D9-4720-AD70-F8372EE9ED26}"/>
    <cellStyle name="Currency 2 2 11 3 3 2" xfId="20084" xr:uid="{F1178368-1086-4A59-8525-A746F8597995}"/>
    <cellStyle name="Currency 2 2 11 3 3 3" xfId="31965" xr:uid="{4DFF5AF8-DC1F-481B-A4C3-9B97723D4398}"/>
    <cellStyle name="Currency 2 2 11 3 3 4" xfId="46222" xr:uid="{C0485EF8-CB36-4528-919C-E48966D69840}"/>
    <cellStyle name="Currency 2 2 11 3 4" xfId="8203" xr:uid="{4A4EBC8D-6B80-4099-BB0D-211722BEB5AE}"/>
    <cellStyle name="Currency 2 2 11 3 4 2" xfId="22460" xr:uid="{F2611299-D47E-4E86-9FA5-BC8CC1EA832E}"/>
    <cellStyle name="Currency 2 2 11 3 4 3" xfId="34341" xr:uid="{EF5F69CD-D70E-4A6D-ABF0-88B9393AAB94}"/>
    <cellStyle name="Currency 2 2 11 3 4 4" xfId="48598" xr:uid="{E0062796-30B4-4BB3-9BE1-D919A77DA425}"/>
    <cellStyle name="Currency 2 2 11 3 5" xfId="10579" xr:uid="{996F30C9-6498-4E02-9E4E-FD0007667D92}"/>
    <cellStyle name="Currency 2 2 11 3 5 2" xfId="24836" xr:uid="{6D31380D-4178-4D90-8C19-9FC849EC74AF}"/>
    <cellStyle name="Currency 2 2 11 3 5 3" xfId="36717" xr:uid="{ACC9E103-5137-4444-B224-46B1EBC3CA95}"/>
    <cellStyle name="Currency 2 2 11 3 5 4" xfId="50974" xr:uid="{0CF5AFA6-8839-4D10-90D1-0A30BC1B1724}"/>
    <cellStyle name="Currency 2 2 11 3 6" xfId="12956" xr:uid="{7DF788BE-7BDA-405C-8B9A-49E0E89052C5}"/>
    <cellStyle name="Currency 2 2 11 3 6 2" xfId="39094" xr:uid="{4855ECAC-D41C-44E0-A73C-B6EE74AD6502}"/>
    <cellStyle name="Currency 2 2 11 3 6 3" xfId="53351" xr:uid="{D806327E-4790-4D91-BC38-BA71077E898C}"/>
    <cellStyle name="Currency 2 2 11 3 7" xfId="15332" xr:uid="{E01FECEA-0944-4EF3-AEB8-7DD2A010971F}"/>
    <cellStyle name="Currency 2 2 11 3 8" xfId="27213" xr:uid="{E7686237-3E77-4052-9B3A-5A35EAD5EA8F}"/>
    <cellStyle name="Currency 2 2 11 3 9" xfId="41470" xr:uid="{78CB03FF-113E-4E68-B157-ADFF0A78DF4E}"/>
    <cellStyle name="Currency 2 2 11 4" xfId="1867" xr:uid="{1967CB0E-149E-42D3-8490-774ADD66367C}"/>
    <cellStyle name="Currency 2 2 11 4 2" xfId="4243" xr:uid="{434C0211-5DE8-40A5-BABC-AD82919F1B75}"/>
    <cellStyle name="Currency 2 2 11 4 2 2" xfId="18500" xr:uid="{BEB02769-2C98-43E3-B89F-F29DCC335CB6}"/>
    <cellStyle name="Currency 2 2 11 4 2 3" xfId="30381" xr:uid="{9D0B6F1F-3994-4561-8CCD-EFF8D85564AB}"/>
    <cellStyle name="Currency 2 2 11 4 2 4" xfId="44638" xr:uid="{9B2815C6-682D-438F-8FE1-C141E603A8C7}"/>
    <cellStyle name="Currency 2 2 11 4 3" xfId="6619" xr:uid="{F2E1FA12-BC5F-4416-ACA4-6AAF5876DA47}"/>
    <cellStyle name="Currency 2 2 11 4 3 2" xfId="20876" xr:uid="{9BEB05B5-9174-4C6B-AB0A-70D57649E687}"/>
    <cellStyle name="Currency 2 2 11 4 3 3" xfId="32757" xr:uid="{2FE14B23-CA08-4E41-8B14-1841C9378768}"/>
    <cellStyle name="Currency 2 2 11 4 3 4" xfId="47014" xr:uid="{329B3E09-374C-4CF0-81A3-704EFEE6C7DA}"/>
    <cellStyle name="Currency 2 2 11 4 4" xfId="8995" xr:uid="{35559835-D68A-49BF-A9EF-36801259E337}"/>
    <cellStyle name="Currency 2 2 11 4 4 2" xfId="23252" xr:uid="{B80034F4-1646-44F2-9202-B0562CA6B6AC}"/>
    <cellStyle name="Currency 2 2 11 4 4 3" xfId="35133" xr:uid="{320CD647-10D3-45A0-A667-13E2A55364C3}"/>
    <cellStyle name="Currency 2 2 11 4 4 4" xfId="49390" xr:uid="{74768220-04F4-478E-8CC8-820CBB767EE5}"/>
    <cellStyle name="Currency 2 2 11 4 5" xfId="11371" xr:uid="{B6737135-B324-4C2E-BC45-B5817E29F228}"/>
    <cellStyle name="Currency 2 2 11 4 5 2" xfId="25628" xr:uid="{9B68C915-D2ED-4357-967A-BD28FD2F824F}"/>
    <cellStyle name="Currency 2 2 11 4 5 3" xfId="37509" xr:uid="{0B91ADF5-52D6-4550-8955-FB6EE47C6DE8}"/>
    <cellStyle name="Currency 2 2 11 4 5 4" xfId="51766" xr:uid="{128D4BB3-200F-47E7-A305-B4AB77790145}"/>
    <cellStyle name="Currency 2 2 11 4 6" xfId="13748" xr:uid="{8E1BF552-33C6-4A60-BA94-03BF6B2BD61E}"/>
    <cellStyle name="Currency 2 2 11 4 6 2" xfId="39886" xr:uid="{55986915-60CA-4F96-9A5E-ADB05631C787}"/>
    <cellStyle name="Currency 2 2 11 4 6 3" xfId="54143" xr:uid="{5CE595DA-4FDC-4487-83CE-09F5CE9A66EB}"/>
    <cellStyle name="Currency 2 2 11 4 7" xfId="16124" xr:uid="{75FEB852-0F23-49B2-A3FF-8BC8A4450D57}"/>
    <cellStyle name="Currency 2 2 11 4 8" xfId="28005" xr:uid="{224F9BAF-96B7-4F4E-A12B-04AEBAD1C87A}"/>
    <cellStyle name="Currency 2 2 11 4 9" xfId="42262" xr:uid="{BB0CA131-19CD-4469-B610-EAD26188842A}"/>
    <cellStyle name="Currency 2 2 11 5" xfId="2659" xr:uid="{6613D896-4A31-4266-96BE-059C2E58BA32}"/>
    <cellStyle name="Currency 2 2 11 5 2" xfId="16916" xr:uid="{494025CA-D316-4A71-94C7-3DAB791827B4}"/>
    <cellStyle name="Currency 2 2 11 5 3" xfId="28797" xr:uid="{90233C9B-BDF3-4182-99DF-77FDF4372694}"/>
    <cellStyle name="Currency 2 2 11 5 4" xfId="43054" xr:uid="{3159F531-997D-4C44-8C57-7FC75B9316DF}"/>
    <cellStyle name="Currency 2 2 11 6" xfId="5035" xr:uid="{BD8195B1-9969-420C-ADF0-D140A4AFF451}"/>
    <cellStyle name="Currency 2 2 11 6 2" xfId="19292" xr:uid="{66B200A3-1A40-411C-B1D3-98A228FF5A50}"/>
    <cellStyle name="Currency 2 2 11 6 3" xfId="31173" xr:uid="{9CCA780E-42CA-4BFB-889D-4CE8BE6DFC99}"/>
    <cellStyle name="Currency 2 2 11 6 4" xfId="45430" xr:uid="{408CFE1D-7AA1-4B8B-9DE8-437D2F4F0E9F}"/>
    <cellStyle name="Currency 2 2 11 7" xfId="7411" xr:uid="{4AF1D734-2523-4D27-BDC4-DEB7567B1F32}"/>
    <cellStyle name="Currency 2 2 11 7 2" xfId="21668" xr:uid="{EB46ABA2-F195-4B80-8ECA-5FA1F028DD70}"/>
    <cellStyle name="Currency 2 2 11 7 3" xfId="33549" xr:uid="{4A2E370E-E330-426A-8289-6541405AE323}"/>
    <cellStyle name="Currency 2 2 11 7 4" xfId="47806" xr:uid="{E3BDC69C-3E92-42AE-9600-A3818782BA30}"/>
    <cellStyle name="Currency 2 2 11 8" xfId="9787" xr:uid="{B8F7869C-4F83-46C4-87DF-891758EB2704}"/>
    <cellStyle name="Currency 2 2 11 8 2" xfId="24044" xr:uid="{ADC131EF-620A-4791-A690-6B39452AFBF4}"/>
    <cellStyle name="Currency 2 2 11 8 3" xfId="35925" xr:uid="{973A1D5E-A76A-486E-BACB-FF22E75F0879}"/>
    <cellStyle name="Currency 2 2 11 8 4" xfId="50182" xr:uid="{2F1069C0-A293-42EE-BB11-D2A23303A2F3}"/>
    <cellStyle name="Currency 2 2 11 9" xfId="12164" xr:uid="{7803FFCC-6BAA-419F-9FB6-F267354A92EF}"/>
    <cellStyle name="Currency 2 2 11 9 2" xfId="38302" xr:uid="{7DE45F0A-AD9E-4CF4-A462-BDE5D4F16211}"/>
    <cellStyle name="Currency 2 2 11 9 3" xfId="52559" xr:uid="{DE300DEB-B73E-4EB0-80FD-338E61B276F8}"/>
    <cellStyle name="Currency 2 2 12" xfId="319" xr:uid="{B76F3B3E-957C-4DD1-8B49-C65BF93E1B15}"/>
    <cellStyle name="Currency 2 2 12 10" xfId="14576" xr:uid="{F8ACBEAE-1490-4486-B3B2-B17AA39F32C3}"/>
    <cellStyle name="Currency 2 2 12 11" xfId="26457" xr:uid="{B2C506FB-2214-48F4-87D7-B19E3C8E941F}"/>
    <cellStyle name="Currency 2 2 12 12" xfId="40714" xr:uid="{2952D04C-2A17-4775-8FC7-B72C58B7B627}"/>
    <cellStyle name="Currency 2 2 12 2" xfId="679" xr:uid="{CDDEF196-0751-466E-BCB5-93180C83A780}"/>
    <cellStyle name="Currency 2 2 12 2 10" xfId="26817" xr:uid="{708FD905-CB7C-43CF-A72A-16AF1A7C7BE7}"/>
    <cellStyle name="Currency 2 2 12 2 11" xfId="41074" xr:uid="{338FC4BF-444A-484B-9087-EF47EEFD4C0F}"/>
    <cellStyle name="Currency 2 2 12 2 2" xfId="1471" xr:uid="{CC6B5909-DC22-4D2C-9CDB-C6D385201D75}"/>
    <cellStyle name="Currency 2 2 12 2 2 2" xfId="3847" xr:uid="{1283C182-DFF8-43B5-8997-EAD9FB27ABBA}"/>
    <cellStyle name="Currency 2 2 12 2 2 2 2" xfId="18104" xr:uid="{64A5DA2B-8A04-48DF-A99D-219D71A5BEEE}"/>
    <cellStyle name="Currency 2 2 12 2 2 2 3" xfId="29985" xr:uid="{FF8FC5C2-2EAA-4237-8665-B3F6A4C247E7}"/>
    <cellStyle name="Currency 2 2 12 2 2 2 4" xfId="44242" xr:uid="{C8A15A06-6B08-4889-A877-6B6AB397D06B}"/>
    <cellStyle name="Currency 2 2 12 2 2 3" xfId="6223" xr:uid="{FB183440-4F20-4B7A-A4F0-7521C6D5066B}"/>
    <cellStyle name="Currency 2 2 12 2 2 3 2" xfId="20480" xr:uid="{B2E28281-FCC4-4BF0-AA9E-24DFD5AD355E}"/>
    <cellStyle name="Currency 2 2 12 2 2 3 3" xfId="32361" xr:uid="{FDA75063-AEAA-4BAD-93DD-39BFC332C02F}"/>
    <cellStyle name="Currency 2 2 12 2 2 3 4" xfId="46618" xr:uid="{AD23F038-C6E2-43F8-95B4-0DF515FCADC2}"/>
    <cellStyle name="Currency 2 2 12 2 2 4" xfId="8599" xr:uid="{D3CB23FB-9CEE-4C07-B5DC-112D2602040A}"/>
    <cellStyle name="Currency 2 2 12 2 2 4 2" xfId="22856" xr:uid="{98A277E9-9F28-4130-A845-D4EF70899684}"/>
    <cellStyle name="Currency 2 2 12 2 2 4 3" xfId="34737" xr:uid="{E6F568F4-A036-4608-9AE5-BC9FCD3152D0}"/>
    <cellStyle name="Currency 2 2 12 2 2 4 4" xfId="48994" xr:uid="{DBE2A60A-C05A-437F-B691-3E556E8D62E1}"/>
    <cellStyle name="Currency 2 2 12 2 2 5" xfId="10975" xr:uid="{958412A1-C1C1-4B5A-A298-192E6F30B8B3}"/>
    <cellStyle name="Currency 2 2 12 2 2 5 2" xfId="25232" xr:uid="{ACB89F08-5687-4182-950C-BC3BCC6BF635}"/>
    <cellStyle name="Currency 2 2 12 2 2 5 3" xfId="37113" xr:uid="{6C98D066-B01A-4812-BF03-E57847D02119}"/>
    <cellStyle name="Currency 2 2 12 2 2 5 4" xfId="51370" xr:uid="{6C21ED4B-2210-445F-BA72-E6B09B01A498}"/>
    <cellStyle name="Currency 2 2 12 2 2 6" xfId="13352" xr:uid="{B5F9B735-761C-4183-BCA3-9888F3469F2F}"/>
    <cellStyle name="Currency 2 2 12 2 2 6 2" xfId="39490" xr:uid="{EBD24E4E-25DA-4839-B455-E7E0B29811BE}"/>
    <cellStyle name="Currency 2 2 12 2 2 6 3" xfId="53747" xr:uid="{7B1FC269-5D33-4A13-AA46-FB0DF8889C6C}"/>
    <cellStyle name="Currency 2 2 12 2 2 7" xfId="15728" xr:uid="{7459D04A-F78B-4F20-8EEA-2008F58D8F38}"/>
    <cellStyle name="Currency 2 2 12 2 2 8" xfId="27609" xr:uid="{2A360393-9DAC-43A2-AF49-BE6854143CFF}"/>
    <cellStyle name="Currency 2 2 12 2 2 9" xfId="41866" xr:uid="{F60282C9-4475-47EA-A94F-5A62AB28E17B}"/>
    <cellStyle name="Currency 2 2 12 2 3" xfId="2263" xr:uid="{A5516D7F-9B7F-4A33-975B-1FB8346AC1FA}"/>
    <cellStyle name="Currency 2 2 12 2 3 2" xfId="4639" xr:uid="{BD1F3D5B-36A8-46F1-ADDE-2A67909198B5}"/>
    <cellStyle name="Currency 2 2 12 2 3 2 2" xfId="18896" xr:uid="{4867716C-0177-4272-9D90-A3A1E09C0D14}"/>
    <cellStyle name="Currency 2 2 12 2 3 2 3" xfId="30777" xr:uid="{50A4AC08-0DE1-4382-BD0E-3FD26513E336}"/>
    <cellStyle name="Currency 2 2 12 2 3 2 4" xfId="45034" xr:uid="{330CDF5F-1767-44A6-8AAC-91818DCE0E91}"/>
    <cellStyle name="Currency 2 2 12 2 3 3" xfId="7015" xr:uid="{7BEB48D3-5482-4987-8207-1E878A29A0EF}"/>
    <cellStyle name="Currency 2 2 12 2 3 3 2" xfId="21272" xr:uid="{B55E03CB-825F-408C-A5BB-9D263B2F5887}"/>
    <cellStyle name="Currency 2 2 12 2 3 3 3" xfId="33153" xr:uid="{4036C4D2-7C3E-4BA9-B592-6BBDB2B9AA9A}"/>
    <cellStyle name="Currency 2 2 12 2 3 3 4" xfId="47410" xr:uid="{CE2B2F5D-1069-4AF4-8BAA-CCBE55201191}"/>
    <cellStyle name="Currency 2 2 12 2 3 4" xfId="9391" xr:uid="{02ADF4FA-5E55-4ADA-AE47-D17EE5171B33}"/>
    <cellStyle name="Currency 2 2 12 2 3 4 2" xfId="23648" xr:uid="{EB57B1C0-7AAC-4584-8D5D-5CA414E0C1A2}"/>
    <cellStyle name="Currency 2 2 12 2 3 4 3" xfId="35529" xr:uid="{1255779D-71C9-42EC-B4FB-7398C4E4076D}"/>
    <cellStyle name="Currency 2 2 12 2 3 4 4" xfId="49786" xr:uid="{3D42772B-894F-4143-ACB1-2BC38091C4B9}"/>
    <cellStyle name="Currency 2 2 12 2 3 5" xfId="11767" xr:uid="{9CB03144-8803-44F7-80FB-C9E9EC97214B}"/>
    <cellStyle name="Currency 2 2 12 2 3 5 2" xfId="26024" xr:uid="{6FE69AFD-2611-4B94-B644-745775F0BB7F}"/>
    <cellStyle name="Currency 2 2 12 2 3 5 3" xfId="37905" xr:uid="{3D9B972B-14DA-45C6-B7CB-9506060F6245}"/>
    <cellStyle name="Currency 2 2 12 2 3 5 4" xfId="52162" xr:uid="{1CEF4588-E542-45AA-B53D-62F63C9F310B}"/>
    <cellStyle name="Currency 2 2 12 2 3 6" xfId="14144" xr:uid="{F0C62CDB-99C7-4790-88EF-7B67B195B664}"/>
    <cellStyle name="Currency 2 2 12 2 3 6 2" xfId="40282" xr:uid="{F2EC376C-0944-421B-962D-5AAD9E5D59CD}"/>
    <cellStyle name="Currency 2 2 12 2 3 6 3" xfId="54539" xr:uid="{8A3C491A-720C-416A-8860-B45A7834F082}"/>
    <cellStyle name="Currency 2 2 12 2 3 7" xfId="16520" xr:uid="{10BF9CDB-7BA7-41C0-9719-CB7A3449F424}"/>
    <cellStyle name="Currency 2 2 12 2 3 8" xfId="28401" xr:uid="{2D0C507E-C07A-44FD-A9B8-47680B42A725}"/>
    <cellStyle name="Currency 2 2 12 2 3 9" xfId="42658" xr:uid="{2706C22D-98D2-4D53-BFC4-96EEF734692F}"/>
    <cellStyle name="Currency 2 2 12 2 4" xfId="3055" xr:uid="{C69884E5-083A-4026-B1B4-8709AF9E7325}"/>
    <cellStyle name="Currency 2 2 12 2 4 2" xfId="17312" xr:uid="{616C917E-2AFB-4D8C-8AF9-8CE6C5AEAAF7}"/>
    <cellStyle name="Currency 2 2 12 2 4 3" xfId="29193" xr:uid="{C382F1B0-8A08-4F70-8C9D-DB5E8787ADF9}"/>
    <cellStyle name="Currency 2 2 12 2 4 4" xfId="43450" xr:uid="{269EE68B-A0E2-4230-B56B-F3AE1561D442}"/>
    <cellStyle name="Currency 2 2 12 2 5" xfId="5431" xr:uid="{D6E9F9A9-1755-4561-8C45-C399ECB37993}"/>
    <cellStyle name="Currency 2 2 12 2 5 2" xfId="19688" xr:uid="{BF6DF25F-1062-4593-9135-E30277EF65A5}"/>
    <cellStyle name="Currency 2 2 12 2 5 3" xfId="31569" xr:uid="{87250216-CB44-4A93-B5DF-AB4920D57719}"/>
    <cellStyle name="Currency 2 2 12 2 5 4" xfId="45826" xr:uid="{C2E8264D-77DD-41BC-87CC-CA5A961235A4}"/>
    <cellStyle name="Currency 2 2 12 2 6" xfId="7807" xr:uid="{9D09711E-24D6-438E-A8EA-B8168A247B35}"/>
    <cellStyle name="Currency 2 2 12 2 6 2" xfId="22064" xr:uid="{E66719EE-5F40-4C98-AAC6-43514939140E}"/>
    <cellStyle name="Currency 2 2 12 2 6 3" xfId="33945" xr:uid="{909BF4B3-0532-44FC-9EDE-9C25314CC16F}"/>
    <cellStyle name="Currency 2 2 12 2 6 4" xfId="48202" xr:uid="{51A3110D-9365-4E02-B46B-FD9A815DB1BF}"/>
    <cellStyle name="Currency 2 2 12 2 7" xfId="10183" xr:uid="{0E721134-1702-473A-9EB3-AFDE750D728A}"/>
    <cellStyle name="Currency 2 2 12 2 7 2" xfId="24440" xr:uid="{4B13ACBD-33E4-42DB-8BCC-4145F0B434B2}"/>
    <cellStyle name="Currency 2 2 12 2 7 3" xfId="36321" xr:uid="{80B13691-3F2E-45CE-B058-0F9890EF838A}"/>
    <cellStyle name="Currency 2 2 12 2 7 4" xfId="50578" xr:uid="{48424C39-D91F-4A4D-8295-04B703ED6F74}"/>
    <cellStyle name="Currency 2 2 12 2 8" xfId="12560" xr:uid="{6FB2A2BC-8A75-415B-8920-61CABDD6033B}"/>
    <cellStyle name="Currency 2 2 12 2 8 2" xfId="38698" xr:uid="{3F24CFEF-D023-4195-B5F2-77933C74AF26}"/>
    <cellStyle name="Currency 2 2 12 2 8 3" xfId="52955" xr:uid="{32300A2D-7A91-4646-81CD-792755DE072B}"/>
    <cellStyle name="Currency 2 2 12 2 9" xfId="14936" xr:uid="{A016E5FB-E1F1-48D7-9506-F1F5D3D1CEF1}"/>
    <cellStyle name="Currency 2 2 12 3" xfId="1111" xr:uid="{46B61089-99DC-4047-A909-63FDEB71DA3C}"/>
    <cellStyle name="Currency 2 2 12 3 2" xfId="3487" xr:uid="{A237DB63-79F2-44A0-A5A5-753051BCE979}"/>
    <cellStyle name="Currency 2 2 12 3 2 2" xfId="17744" xr:uid="{D58F0D03-3036-48B0-A2C8-9C96A8B8E00B}"/>
    <cellStyle name="Currency 2 2 12 3 2 3" xfId="29625" xr:uid="{84A72FC1-D312-4CFF-B733-30844F3D830B}"/>
    <cellStyle name="Currency 2 2 12 3 2 4" xfId="43882" xr:uid="{B5CA35EF-6889-43E3-B842-3B357A8B99C6}"/>
    <cellStyle name="Currency 2 2 12 3 3" xfId="5863" xr:uid="{FD5EC49B-4112-4F8B-9E1B-48494801CF45}"/>
    <cellStyle name="Currency 2 2 12 3 3 2" xfId="20120" xr:uid="{51B31EB9-BCE3-4549-8D2B-214BE25D0D3A}"/>
    <cellStyle name="Currency 2 2 12 3 3 3" xfId="32001" xr:uid="{7ADAEDF6-87E6-405E-8AF3-2E140FAD7041}"/>
    <cellStyle name="Currency 2 2 12 3 3 4" xfId="46258" xr:uid="{B8BD2213-BCA0-47DE-921C-7E18AB7A0B95}"/>
    <cellStyle name="Currency 2 2 12 3 4" xfId="8239" xr:uid="{3107739D-E04C-4804-8A1C-41FACE20CAD1}"/>
    <cellStyle name="Currency 2 2 12 3 4 2" xfId="22496" xr:uid="{14199A84-B61F-408A-871B-01F01EC316EF}"/>
    <cellStyle name="Currency 2 2 12 3 4 3" xfId="34377" xr:uid="{CE6F32E2-616D-404D-ACAF-C4DDD5E6A7E2}"/>
    <cellStyle name="Currency 2 2 12 3 4 4" xfId="48634" xr:uid="{96C64BEC-1912-4144-B360-2E41F8CBB708}"/>
    <cellStyle name="Currency 2 2 12 3 5" xfId="10615" xr:uid="{75519F1B-AD56-4211-A866-87E8E220C414}"/>
    <cellStyle name="Currency 2 2 12 3 5 2" xfId="24872" xr:uid="{127F2348-F00D-4D68-9377-B89F0BE5233F}"/>
    <cellStyle name="Currency 2 2 12 3 5 3" xfId="36753" xr:uid="{23E23E49-300D-4740-B60F-9809D5CCDDC0}"/>
    <cellStyle name="Currency 2 2 12 3 5 4" xfId="51010" xr:uid="{0341B1E2-A8D1-4BAA-97B6-E5DF36B3D604}"/>
    <cellStyle name="Currency 2 2 12 3 6" xfId="12992" xr:uid="{BEAB01F7-556F-42E9-A693-752650E6EFFB}"/>
    <cellStyle name="Currency 2 2 12 3 6 2" xfId="39130" xr:uid="{49F29E92-2B16-49D9-87E2-A688073D9AE4}"/>
    <cellStyle name="Currency 2 2 12 3 6 3" xfId="53387" xr:uid="{165ABAA3-348A-41F7-A038-515877890C6A}"/>
    <cellStyle name="Currency 2 2 12 3 7" xfId="15368" xr:uid="{3B1BCF2C-8A27-46E9-8F48-3E0E69FF4B35}"/>
    <cellStyle name="Currency 2 2 12 3 8" xfId="27249" xr:uid="{86968504-7B98-40F1-94BA-1D035655531A}"/>
    <cellStyle name="Currency 2 2 12 3 9" xfId="41506" xr:uid="{8409AD3A-7B99-4D21-9DB9-1977D6CEE475}"/>
    <cellStyle name="Currency 2 2 12 4" xfId="1903" xr:uid="{FCE43D28-C897-417A-BC8C-C434EF9F799C}"/>
    <cellStyle name="Currency 2 2 12 4 2" xfId="4279" xr:uid="{C768B783-A61B-49D1-B96E-7CC051DB6718}"/>
    <cellStyle name="Currency 2 2 12 4 2 2" xfId="18536" xr:uid="{20AF9F6F-121B-4F39-B92E-460C8F5CC0F2}"/>
    <cellStyle name="Currency 2 2 12 4 2 3" xfId="30417" xr:uid="{2443E7DF-FB95-4A3E-9F7D-C6F73737A327}"/>
    <cellStyle name="Currency 2 2 12 4 2 4" xfId="44674" xr:uid="{1F6ED5D7-A9AA-4F1E-A45E-DE474FC2364A}"/>
    <cellStyle name="Currency 2 2 12 4 3" xfId="6655" xr:uid="{FA10FBF6-6A05-474C-BA37-D846918958EB}"/>
    <cellStyle name="Currency 2 2 12 4 3 2" xfId="20912" xr:uid="{1E76406D-AC19-4CB6-9D91-4C130D436B94}"/>
    <cellStyle name="Currency 2 2 12 4 3 3" xfId="32793" xr:uid="{D47DBDAA-7519-4FB1-9003-BF4105EBAA94}"/>
    <cellStyle name="Currency 2 2 12 4 3 4" xfId="47050" xr:uid="{F4D5E2C5-6D92-4B7E-8CC5-8841D86B99F9}"/>
    <cellStyle name="Currency 2 2 12 4 4" xfId="9031" xr:uid="{C44D8C45-EB80-4F1D-A711-ABCB0013F10B}"/>
    <cellStyle name="Currency 2 2 12 4 4 2" xfId="23288" xr:uid="{6D24CADF-2767-44DA-B00F-4CB8E5ED59E6}"/>
    <cellStyle name="Currency 2 2 12 4 4 3" xfId="35169" xr:uid="{3511578C-D11D-4915-BBF1-2865893B91C9}"/>
    <cellStyle name="Currency 2 2 12 4 4 4" xfId="49426" xr:uid="{BD19D5F7-3E8C-4F12-8FDB-A202DA77DA22}"/>
    <cellStyle name="Currency 2 2 12 4 5" xfId="11407" xr:uid="{182EFF81-70DF-43A8-BEE4-11A5C948355F}"/>
    <cellStyle name="Currency 2 2 12 4 5 2" xfId="25664" xr:uid="{47698965-9DCD-461B-B18D-20952BB650C0}"/>
    <cellStyle name="Currency 2 2 12 4 5 3" xfId="37545" xr:uid="{58B1D139-D9D7-4E6B-9F4E-61D66BAEAD0B}"/>
    <cellStyle name="Currency 2 2 12 4 5 4" xfId="51802" xr:uid="{D63184E1-C9C6-47D4-A702-63A7EAE75743}"/>
    <cellStyle name="Currency 2 2 12 4 6" xfId="13784" xr:uid="{B0BABF41-2C2D-4A36-B2BB-7DCFBC894124}"/>
    <cellStyle name="Currency 2 2 12 4 6 2" xfId="39922" xr:uid="{B3343971-87B6-41F9-89BF-2057F311B1F5}"/>
    <cellStyle name="Currency 2 2 12 4 6 3" xfId="54179" xr:uid="{1E4CD795-F882-4375-86E4-29909A756C19}"/>
    <cellStyle name="Currency 2 2 12 4 7" xfId="16160" xr:uid="{F7A35FAB-37E8-4BDA-A002-3603B4AEB918}"/>
    <cellStyle name="Currency 2 2 12 4 8" xfId="28041" xr:uid="{C6ABC05C-9949-4E1E-A013-D711F70DECCD}"/>
    <cellStyle name="Currency 2 2 12 4 9" xfId="42298" xr:uid="{E1013441-BE43-4B30-A3D9-3200A62E0297}"/>
    <cellStyle name="Currency 2 2 12 5" xfId="2695" xr:uid="{A32CE30A-A8BE-4CAC-AE3E-A58DDD7F30D1}"/>
    <cellStyle name="Currency 2 2 12 5 2" xfId="16952" xr:uid="{33A8F974-B65C-4310-9AA8-AF205BA32BBF}"/>
    <cellStyle name="Currency 2 2 12 5 3" xfId="28833" xr:uid="{4F61F512-A098-493D-885C-CF6DED4F5CDB}"/>
    <cellStyle name="Currency 2 2 12 5 4" xfId="43090" xr:uid="{05E56971-B024-4979-B30B-685AD919BCD3}"/>
    <cellStyle name="Currency 2 2 12 6" xfId="5071" xr:uid="{D624E8D0-289F-4BDD-BC02-B2437F4C3B1C}"/>
    <cellStyle name="Currency 2 2 12 6 2" xfId="19328" xr:uid="{B9548FDF-E11D-478B-BEF4-E0B28AE7194A}"/>
    <cellStyle name="Currency 2 2 12 6 3" xfId="31209" xr:uid="{1D47EFAC-A854-4686-BD31-ADD526AA3E43}"/>
    <cellStyle name="Currency 2 2 12 6 4" xfId="45466" xr:uid="{82A5CEE4-CAB0-4420-B32D-47B3595E054F}"/>
    <cellStyle name="Currency 2 2 12 7" xfId="7447" xr:uid="{B6AB2DCA-F8D9-42C1-BE7B-F2516FB2D4D3}"/>
    <cellStyle name="Currency 2 2 12 7 2" xfId="21704" xr:uid="{EB89C83D-1B77-4249-BBBB-DEE8BE116357}"/>
    <cellStyle name="Currency 2 2 12 7 3" xfId="33585" xr:uid="{D6B6E51B-D119-4310-9DF6-7A8FF84EB5C9}"/>
    <cellStyle name="Currency 2 2 12 7 4" xfId="47842" xr:uid="{44325963-3AF2-4102-8E3D-0152E4B42B69}"/>
    <cellStyle name="Currency 2 2 12 8" xfId="9823" xr:uid="{E1C17A94-DF95-4530-9E60-7F4C4F19F43C}"/>
    <cellStyle name="Currency 2 2 12 8 2" xfId="24080" xr:uid="{E9A60648-A317-4364-8233-778BED996ED9}"/>
    <cellStyle name="Currency 2 2 12 8 3" xfId="35961" xr:uid="{F62288F3-1559-4413-A205-3198EBE5EBE8}"/>
    <cellStyle name="Currency 2 2 12 8 4" xfId="50218" xr:uid="{F557F351-BFC2-4030-A5CE-56DDE11EC1B4}"/>
    <cellStyle name="Currency 2 2 12 9" xfId="12200" xr:uid="{5251B689-9894-40A8-924F-75284A036C46}"/>
    <cellStyle name="Currency 2 2 12 9 2" xfId="38338" xr:uid="{7974A1BE-FA3B-4F52-B9A9-8D0E924D3263}"/>
    <cellStyle name="Currency 2 2 12 9 3" xfId="52595" xr:uid="{CC6225A3-2413-451E-8B64-BBAE145E7B15}"/>
    <cellStyle name="Currency 2 2 13" xfId="355" xr:uid="{CE4F9CD4-81F2-4CE7-B194-71AFD950E60A}"/>
    <cellStyle name="Currency 2 2 13 10" xfId="26493" xr:uid="{6422A5B3-C450-4450-A483-0AF364086163}"/>
    <cellStyle name="Currency 2 2 13 11" xfId="40750" xr:uid="{7D530FAE-2858-4816-8F64-788C6A18C013}"/>
    <cellStyle name="Currency 2 2 13 2" xfId="1147" xr:uid="{609F8253-469E-454C-A5EC-D19B481629B8}"/>
    <cellStyle name="Currency 2 2 13 2 2" xfId="3523" xr:uid="{B27BFE3D-F612-49F8-8876-42754A75B17C}"/>
    <cellStyle name="Currency 2 2 13 2 2 2" xfId="17780" xr:uid="{31DB440A-D960-4EEE-9E95-7FAB42E6AC0D}"/>
    <cellStyle name="Currency 2 2 13 2 2 3" xfId="29661" xr:uid="{F6B07870-8EB6-4865-BEAD-B542D0DAFC4B}"/>
    <cellStyle name="Currency 2 2 13 2 2 4" xfId="43918" xr:uid="{182DF0C5-1677-4D30-9D1D-C544742EF7AD}"/>
    <cellStyle name="Currency 2 2 13 2 3" xfId="5899" xr:uid="{986D0A58-BD7E-4EC6-952C-A1E8A547C555}"/>
    <cellStyle name="Currency 2 2 13 2 3 2" xfId="20156" xr:uid="{C532FFFB-6F29-4CF1-8BFE-3A3882BC3F71}"/>
    <cellStyle name="Currency 2 2 13 2 3 3" xfId="32037" xr:uid="{1723226E-042B-4B1C-B7B9-E795E59599F0}"/>
    <cellStyle name="Currency 2 2 13 2 3 4" xfId="46294" xr:uid="{727C2FF8-D6B1-4744-8159-49E106D21F42}"/>
    <cellStyle name="Currency 2 2 13 2 4" xfId="8275" xr:uid="{7F1B34DE-49DA-4073-8070-F7197BB67D19}"/>
    <cellStyle name="Currency 2 2 13 2 4 2" xfId="22532" xr:uid="{A84BDB03-BE86-4708-ADB5-3FA9CBE0E624}"/>
    <cellStyle name="Currency 2 2 13 2 4 3" xfId="34413" xr:uid="{44045BAC-BE79-4F18-931A-36C2A9A33B2E}"/>
    <cellStyle name="Currency 2 2 13 2 4 4" xfId="48670" xr:uid="{31415371-C43C-4524-92D4-37BAD4139F94}"/>
    <cellStyle name="Currency 2 2 13 2 5" xfId="10651" xr:uid="{9EF22EF1-59B6-4EF0-B642-42865F06D3B7}"/>
    <cellStyle name="Currency 2 2 13 2 5 2" xfId="24908" xr:uid="{F2CF9F9B-3630-4498-98D0-8ACFBFCBAAF0}"/>
    <cellStyle name="Currency 2 2 13 2 5 3" xfId="36789" xr:uid="{0A01E45F-AC77-4168-81D7-2AC979DA3007}"/>
    <cellStyle name="Currency 2 2 13 2 5 4" xfId="51046" xr:uid="{1205B147-DFE7-4C18-A135-AD134792EE96}"/>
    <cellStyle name="Currency 2 2 13 2 6" xfId="13028" xr:uid="{E9B75310-4562-4DA3-823B-62599DAAFB83}"/>
    <cellStyle name="Currency 2 2 13 2 6 2" xfId="39166" xr:uid="{BC5B328C-E2E8-4C19-A952-A7454C7848E3}"/>
    <cellStyle name="Currency 2 2 13 2 6 3" xfId="53423" xr:uid="{5C5FC3CA-E7F9-429C-AD12-6E0A50DA3EB0}"/>
    <cellStyle name="Currency 2 2 13 2 7" xfId="15404" xr:uid="{B30C470F-4BDD-48D3-8908-B4DB086E89F4}"/>
    <cellStyle name="Currency 2 2 13 2 8" xfId="27285" xr:uid="{9D2AEF1A-6F03-4E7D-AE30-0D0376F76C3E}"/>
    <cellStyle name="Currency 2 2 13 2 9" xfId="41542" xr:uid="{AF4306AE-2656-4F12-A464-2B723208CE8F}"/>
    <cellStyle name="Currency 2 2 13 3" xfId="1939" xr:uid="{2709CE91-9BFE-4555-BCB8-611F86335DEB}"/>
    <cellStyle name="Currency 2 2 13 3 2" xfId="4315" xr:uid="{057C12DF-BF32-4D2A-AA22-06235E7BC96C}"/>
    <cellStyle name="Currency 2 2 13 3 2 2" xfId="18572" xr:uid="{1D29DB24-98E0-4A30-A4AA-F4B7549CBC54}"/>
    <cellStyle name="Currency 2 2 13 3 2 3" xfId="30453" xr:uid="{55F65015-5654-4F98-B05E-5E9A61707C70}"/>
    <cellStyle name="Currency 2 2 13 3 2 4" xfId="44710" xr:uid="{41C44FCE-C860-4272-B37A-FAA2FC92BFD1}"/>
    <cellStyle name="Currency 2 2 13 3 3" xfId="6691" xr:uid="{A1CE1CD8-4311-4688-A4CE-094F15BCF565}"/>
    <cellStyle name="Currency 2 2 13 3 3 2" xfId="20948" xr:uid="{0752042B-258B-45C3-B799-A4DFEBFCE9C7}"/>
    <cellStyle name="Currency 2 2 13 3 3 3" xfId="32829" xr:uid="{E4FC97A0-F844-4B8E-9516-10AC0FF2179E}"/>
    <cellStyle name="Currency 2 2 13 3 3 4" xfId="47086" xr:uid="{83484DEA-A628-48E2-9A13-E34BE4B74AE3}"/>
    <cellStyle name="Currency 2 2 13 3 4" xfId="9067" xr:uid="{C4791D58-008C-4ECE-AC49-34D24C4F1EBC}"/>
    <cellStyle name="Currency 2 2 13 3 4 2" xfId="23324" xr:uid="{213C7A68-9862-40B8-860A-A739154FF95E}"/>
    <cellStyle name="Currency 2 2 13 3 4 3" xfId="35205" xr:uid="{FEC887A3-8E99-4E61-864E-A5D6551DF789}"/>
    <cellStyle name="Currency 2 2 13 3 4 4" xfId="49462" xr:uid="{0CF165AD-B633-4007-B4D2-232D32B5BD35}"/>
    <cellStyle name="Currency 2 2 13 3 5" xfId="11443" xr:uid="{649908C7-D134-45EB-86D9-BB5AF0AB60EF}"/>
    <cellStyle name="Currency 2 2 13 3 5 2" xfId="25700" xr:uid="{C8422B31-F6B1-4DBA-826D-592B819C7EC1}"/>
    <cellStyle name="Currency 2 2 13 3 5 3" xfId="37581" xr:uid="{FC9C0001-288C-400A-8AFB-004F5A2371D1}"/>
    <cellStyle name="Currency 2 2 13 3 5 4" xfId="51838" xr:uid="{F04F0A7D-BD95-4EC3-A938-E1397952171C}"/>
    <cellStyle name="Currency 2 2 13 3 6" xfId="13820" xr:uid="{528092C2-2AB8-4FD1-934B-9DBF566A5C4E}"/>
    <cellStyle name="Currency 2 2 13 3 6 2" xfId="39958" xr:uid="{87B1AD79-7E5E-4BC8-8287-273F1C919301}"/>
    <cellStyle name="Currency 2 2 13 3 6 3" xfId="54215" xr:uid="{BA259A20-8B4B-45B4-8464-DCB36131CB55}"/>
    <cellStyle name="Currency 2 2 13 3 7" xfId="16196" xr:uid="{579F54E7-7E36-42AB-AC79-01BA3B2DB192}"/>
    <cellStyle name="Currency 2 2 13 3 8" xfId="28077" xr:uid="{C9180C06-DC84-44A7-8C7C-E59D5800CA51}"/>
    <cellStyle name="Currency 2 2 13 3 9" xfId="42334" xr:uid="{C62D4516-9C6B-4757-ADAB-03776DB962E9}"/>
    <cellStyle name="Currency 2 2 13 4" xfId="2731" xr:uid="{05A43FBF-5B28-4319-9256-BBADD23CFC82}"/>
    <cellStyle name="Currency 2 2 13 4 2" xfId="16988" xr:uid="{DD79C8B3-5B48-4124-AC3E-C748FCF4EA66}"/>
    <cellStyle name="Currency 2 2 13 4 3" xfId="28869" xr:uid="{AE17B5AE-83A1-4170-B70F-FBBD9672A959}"/>
    <cellStyle name="Currency 2 2 13 4 4" xfId="43126" xr:uid="{B6C38463-F0C9-4782-A526-A43CD07E3A2C}"/>
    <cellStyle name="Currency 2 2 13 5" xfId="5107" xr:uid="{ACFC3D0D-0D48-45F9-8F09-3490C42AEF79}"/>
    <cellStyle name="Currency 2 2 13 5 2" xfId="19364" xr:uid="{B62D6916-FD25-42DF-BF75-8475C146C394}"/>
    <cellStyle name="Currency 2 2 13 5 3" xfId="31245" xr:uid="{BCEEE4C7-FCBF-49D8-A06A-4DD8A1AB9D65}"/>
    <cellStyle name="Currency 2 2 13 5 4" xfId="45502" xr:uid="{BDF92434-C342-47B9-A4C2-E14873A40B08}"/>
    <cellStyle name="Currency 2 2 13 6" xfId="7483" xr:uid="{032C6475-11A6-4B8E-AC13-6E541CBEC183}"/>
    <cellStyle name="Currency 2 2 13 6 2" xfId="21740" xr:uid="{2DB4090E-6B17-4B2C-A301-511187EBD420}"/>
    <cellStyle name="Currency 2 2 13 6 3" xfId="33621" xr:uid="{12D5146E-D311-4362-8728-95C6BF01E507}"/>
    <cellStyle name="Currency 2 2 13 6 4" xfId="47878" xr:uid="{E54B8237-CC86-4AE8-AF7D-D403133A3D72}"/>
    <cellStyle name="Currency 2 2 13 7" xfId="9859" xr:uid="{576FAFF9-1117-4F10-9B85-B622951D27D3}"/>
    <cellStyle name="Currency 2 2 13 7 2" xfId="24116" xr:uid="{43BF20BB-D0CA-490E-B1E5-BF75935BA218}"/>
    <cellStyle name="Currency 2 2 13 7 3" xfId="35997" xr:uid="{73554857-FB9B-40E0-910B-74924A12E4F6}"/>
    <cellStyle name="Currency 2 2 13 7 4" xfId="50254" xr:uid="{16A12DEE-CB52-427B-A37C-F078E3B4723C}"/>
    <cellStyle name="Currency 2 2 13 8" xfId="12236" xr:uid="{1103A564-063F-4ED1-8007-599695C2A7AF}"/>
    <cellStyle name="Currency 2 2 13 8 2" xfId="38374" xr:uid="{901BB71F-723B-4B46-BE8E-58942F6F6F6F}"/>
    <cellStyle name="Currency 2 2 13 8 3" xfId="52631" xr:uid="{63032E6A-E5F2-426C-8DC0-2210ACD6749A}"/>
    <cellStyle name="Currency 2 2 13 9" xfId="14612" xr:uid="{67771404-E4A1-432D-A1EA-47248B596ED4}"/>
    <cellStyle name="Currency 2 2 14" xfId="391" xr:uid="{3947CBD4-6FA6-4402-887E-2AA227F2CE0C}"/>
    <cellStyle name="Currency 2 2 14 10" xfId="26529" xr:uid="{D059661E-5792-4D34-B5A8-0C3914883DBD}"/>
    <cellStyle name="Currency 2 2 14 11" xfId="40786" xr:uid="{A04A7F9B-2589-4E13-8282-2EBB70146271}"/>
    <cellStyle name="Currency 2 2 14 2" xfId="1183" xr:uid="{EC714E2F-C58A-4E3F-900E-D1BD9C68A579}"/>
    <cellStyle name="Currency 2 2 14 2 2" xfId="3559" xr:uid="{925FAE70-71BB-41F4-BF11-856A08EB5660}"/>
    <cellStyle name="Currency 2 2 14 2 2 2" xfId="17816" xr:uid="{C1612B90-06DA-4C0B-8D7B-93A647642BA1}"/>
    <cellStyle name="Currency 2 2 14 2 2 3" xfId="29697" xr:uid="{405AFD31-C8BC-41F8-A7D6-F9D04B41C905}"/>
    <cellStyle name="Currency 2 2 14 2 2 4" xfId="43954" xr:uid="{B2725C1D-347B-41AD-B4EC-EB9C94F087DE}"/>
    <cellStyle name="Currency 2 2 14 2 3" xfId="5935" xr:uid="{7AB2AE24-79DF-4529-A6F4-11E2E04425D1}"/>
    <cellStyle name="Currency 2 2 14 2 3 2" xfId="20192" xr:uid="{DCCD9562-F29E-4C81-AF2A-12B967325C1C}"/>
    <cellStyle name="Currency 2 2 14 2 3 3" xfId="32073" xr:uid="{6D97E8F2-0D3B-4B35-A431-87F8FFBE8242}"/>
    <cellStyle name="Currency 2 2 14 2 3 4" xfId="46330" xr:uid="{8DA5AA35-30C7-4031-99AD-397EA28F3694}"/>
    <cellStyle name="Currency 2 2 14 2 4" xfId="8311" xr:uid="{3E5EE93F-C429-4343-A701-F8B2FBD57850}"/>
    <cellStyle name="Currency 2 2 14 2 4 2" xfId="22568" xr:uid="{C2DCF9D6-7A5B-4A0E-AEAB-391F4F89AA5D}"/>
    <cellStyle name="Currency 2 2 14 2 4 3" xfId="34449" xr:uid="{D2CE314D-1D96-4AC3-A5EC-6755B3A59926}"/>
    <cellStyle name="Currency 2 2 14 2 4 4" xfId="48706" xr:uid="{34C199DB-0ACD-40E5-A651-AD98FB5AEB9A}"/>
    <cellStyle name="Currency 2 2 14 2 5" xfId="10687" xr:uid="{2992C639-B2C9-4706-A48F-40CDE6CFAEF0}"/>
    <cellStyle name="Currency 2 2 14 2 5 2" xfId="24944" xr:uid="{0D0251E9-A12B-4F48-B677-9E5CBDCF633C}"/>
    <cellStyle name="Currency 2 2 14 2 5 3" xfId="36825" xr:uid="{3DC2D0DC-184A-4D17-918B-C6564A963E0C}"/>
    <cellStyle name="Currency 2 2 14 2 5 4" xfId="51082" xr:uid="{CA6EAE8A-8703-4F4C-908A-B06DFE652003}"/>
    <cellStyle name="Currency 2 2 14 2 6" xfId="13064" xr:uid="{DB44EF1F-7F8B-4C3D-8EF9-D91DBFF82FA8}"/>
    <cellStyle name="Currency 2 2 14 2 6 2" xfId="39202" xr:uid="{96F61AF5-7046-45F6-8DCD-E436B9B23763}"/>
    <cellStyle name="Currency 2 2 14 2 6 3" xfId="53459" xr:uid="{CC5D5EC3-9763-421C-B9F6-BA7C8E655690}"/>
    <cellStyle name="Currency 2 2 14 2 7" xfId="15440" xr:uid="{23F077AA-28F1-4F40-99AE-8DFEA8179D68}"/>
    <cellStyle name="Currency 2 2 14 2 8" xfId="27321" xr:uid="{BA8EDBB9-8A5D-4712-8861-45DFF40EE714}"/>
    <cellStyle name="Currency 2 2 14 2 9" xfId="41578" xr:uid="{2F3D46D7-6FC5-44C7-A324-EC6948A85E38}"/>
    <cellStyle name="Currency 2 2 14 3" xfId="1975" xr:uid="{869288A7-0E86-45D4-BBBF-5E9F7A861234}"/>
    <cellStyle name="Currency 2 2 14 3 2" xfId="4351" xr:uid="{A5E8E606-D58A-4438-B600-3E1C4552ACE3}"/>
    <cellStyle name="Currency 2 2 14 3 2 2" xfId="18608" xr:uid="{0F3AED76-3053-4AA4-A511-ED7DDFB37B7E}"/>
    <cellStyle name="Currency 2 2 14 3 2 3" xfId="30489" xr:uid="{DBDEAF38-8ABB-4E2F-9CBF-6499A96AAD80}"/>
    <cellStyle name="Currency 2 2 14 3 2 4" xfId="44746" xr:uid="{F30A3992-AAFC-4DB8-A9E7-3F586AF0DF4F}"/>
    <cellStyle name="Currency 2 2 14 3 3" xfId="6727" xr:uid="{5D90ECA2-3D3F-4133-AAF6-4E5B76BC9083}"/>
    <cellStyle name="Currency 2 2 14 3 3 2" xfId="20984" xr:uid="{1280AB2D-C584-49B2-968C-A41D4745370B}"/>
    <cellStyle name="Currency 2 2 14 3 3 3" xfId="32865" xr:uid="{DACDD117-2EB7-486F-9EE5-7EBA2AEE1BD6}"/>
    <cellStyle name="Currency 2 2 14 3 3 4" xfId="47122" xr:uid="{8F9F36D3-C090-45B0-AC7C-3FD467EEEF3D}"/>
    <cellStyle name="Currency 2 2 14 3 4" xfId="9103" xr:uid="{611055A7-EF8B-4447-837C-F86FEB0B0E8E}"/>
    <cellStyle name="Currency 2 2 14 3 4 2" xfId="23360" xr:uid="{0EE71F0D-D4FC-4758-9C51-933A3568DD04}"/>
    <cellStyle name="Currency 2 2 14 3 4 3" xfId="35241" xr:uid="{FF229380-02DE-4160-9491-1CBF54BBC72D}"/>
    <cellStyle name="Currency 2 2 14 3 4 4" xfId="49498" xr:uid="{CFBCD99B-896E-4CB8-BC69-912E8138DD6C}"/>
    <cellStyle name="Currency 2 2 14 3 5" xfId="11479" xr:uid="{01F4E1D6-B98B-4B7F-8484-19B03AEBCDEA}"/>
    <cellStyle name="Currency 2 2 14 3 5 2" xfId="25736" xr:uid="{1A647F8D-DB44-4BF5-B824-C57958EB869B}"/>
    <cellStyle name="Currency 2 2 14 3 5 3" xfId="37617" xr:uid="{77A75227-E3CB-428C-8575-2AF1F0920245}"/>
    <cellStyle name="Currency 2 2 14 3 5 4" xfId="51874" xr:uid="{2781969F-F033-4727-8FBB-3AC6F3BDF971}"/>
    <cellStyle name="Currency 2 2 14 3 6" xfId="13856" xr:uid="{FDB9040D-ED51-4531-8B3F-6A578919F776}"/>
    <cellStyle name="Currency 2 2 14 3 6 2" xfId="39994" xr:uid="{815575CA-EA09-4ECC-8F3B-A209B1D29101}"/>
    <cellStyle name="Currency 2 2 14 3 6 3" xfId="54251" xr:uid="{9287A2DA-E347-4357-91D2-BB344D1DE64B}"/>
    <cellStyle name="Currency 2 2 14 3 7" xfId="16232" xr:uid="{C0926A9E-0786-4BB4-A35A-EF6767783BA1}"/>
    <cellStyle name="Currency 2 2 14 3 8" xfId="28113" xr:uid="{7927B1EF-7C75-441F-9696-648869688364}"/>
    <cellStyle name="Currency 2 2 14 3 9" xfId="42370" xr:uid="{9AD02907-1FD4-4156-B72D-B87BE11658E6}"/>
    <cellStyle name="Currency 2 2 14 4" xfId="2767" xr:uid="{75A5AD31-3EF6-4489-BF38-D79DCE6BF5BD}"/>
    <cellStyle name="Currency 2 2 14 4 2" xfId="17024" xr:uid="{397C9B73-D035-4C02-BBC5-560BD7C9AD9C}"/>
    <cellStyle name="Currency 2 2 14 4 3" xfId="28905" xr:uid="{66B0E30F-113A-430C-8BC2-E4609A154768}"/>
    <cellStyle name="Currency 2 2 14 4 4" xfId="43162" xr:uid="{0058518C-9E38-46D6-A659-BEFA8FBB38C8}"/>
    <cellStyle name="Currency 2 2 14 5" xfId="5143" xr:uid="{950CDE8B-BD65-4E61-A07B-275589D172BB}"/>
    <cellStyle name="Currency 2 2 14 5 2" xfId="19400" xr:uid="{F4C736FF-0C86-4E30-A76A-2DD1E02D573E}"/>
    <cellStyle name="Currency 2 2 14 5 3" xfId="31281" xr:uid="{63E8F02C-9008-4F2C-94F8-2F68298A83D6}"/>
    <cellStyle name="Currency 2 2 14 5 4" xfId="45538" xr:uid="{B4927169-63C5-4793-9567-22082BB634E8}"/>
    <cellStyle name="Currency 2 2 14 6" xfId="7519" xr:uid="{D235FA3C-EA7F-4596-BBB0-32192710AE63}"/>
    <cellStyle name="Currency 2 2 14 6 2" xfId="21776" xr:uid="{F0243ED1-7444-4C9C-B64F-F9B6EEB149D0}"/>
    <cellStyle name="Currency 2 2 14 6 3" xfId="33657" xr:uid="{AEFC7319-DE14-4FE8-AD04-B0F120F2C196}"/>
    <cellStyle name="Currency 2 2 14 6 4" xfId="47914" xr:uid="{F890A12E-AA27-4F8C-A992-5D21FA3D0729}"/>
    <cellStyle name="Currency 2 2 14 7" xfId="9895" xr:uid="{05987873-0BB2-41DF-B97F-B6B1856CBCCA}"/>
    <cellStyle name="Currency 2 2 14 7 2" xfId="24152" xr:uid="{679D1F3C-68EA-46F4-87B4-931BEE07FFE3}"/>
    <cellStyle name="Currency 2 2 14 7 3" xfId="36033" xr:uid="{D4CF7D84-594F-4359-A689-5899FAE74A3A}"/>
    <cellStyle name="Currency 2 2 14 7 4" xfId="50290" xr:uid="{0D7E22E6-A554-4B7F-A301-577DF98FA675}"/>
    <cellStyle name="Currency 2 2 14 8" xfId="12272" xr:uid="{78C356E0-8FD5-484E-A2AB-759381AFC9BC}"/>
    <cellStyle name="Currency 2 2 14 8 2" xfId="38410" xr:uid="{4D34FD3B-64E5-4972-BFDA-50705497D5A1}"/>
    <cellStyle name="Currency 2 2 14 8 3" xfId="52667" xr:uid="{D7A149CD-FAEE-46E8-A98F-6194CCF20324}"/>
    <cellStyle name="Currency 2 2 14 9" xfId="14648" xr:uid="{3C462DA5-A06C-43C0-9BED-D2F4F3A94AE7}"/>
    <cellStyle name="Currency 2 2 15" xfId="715" xr:uid="{9DA364C6-2A4C-4CB3-B804-C17E0B3BDBDB}"/>
    <cellStyle name="Currency 2 2 15 10" xfId="26853" xr:uid="{2B94417C-73BF-4F34-8EE8-09BF7CD5A48D}"/>
    <cellStyle name="Currency 2 2 15 11" xfId="41110" xr:uid="{B4DC28B9-9244-43DF-9EB8-0624B4986B0F}"/>
    <cellStyle name="Currency 2 2 15 2" xfId="1507" xr:uid="{573AFC83-6EFD-4C90-AF81-28EEF0DBDA36}"/>
    <cellStyle name="Currency 2 2 15 2 2" xfId="3883" xr:uid="{39B69E5D-2D40-4EEF-ACE5-44659AE7A405}"/>
    <cellStyle name="Currency 2 2 15 2 2 2" xfId="18140" xr:uid="{A7B0C6E4-5024-485E-980A-0796DF6C401A}"/>
    <cellStyle name="Currency 2 2 15 2 2 3" xfId="30021" xr:uid="{1F412D3D-A77A-424A-9F0F-45982D1F0E17}"/>
    <cellStyle name="Currency 2 2 15 2 2 4" xfId="44278" xr:uid="{AD0912E5-D51A-4BEB-BBC1-FC3DC7B9FD24}"/>
    <cellStyle name="Currency 2 2 15 2 3" xfId="6259" xr:uid="{366D90F6-BD07-4A41-9F97-DCC71A2C58D6}"/>
    <cellStyle name="Currency 2 2 15 2 3 2" xfId="20516" xr:uid="{7194AB5B-0A99-4F84-A041-6E368AFF5624}"/>
    <cellStyle name="Currency 2 2 15 2 3 3" xfId="32397" xr:uid="{8ED96674-9D18-4D27-A481-5243EC832D19}"/>
    <cellStyle name="Currency 2 2 15 2 3 4" xfId="46654" xr:uid="{D65842CE-09EC-45FA-B757-A2D0E52D393D}"/>
    <cellStyle name="Currency 2 2 15 2 4" xfId="8635" xr:uid="{8FA13E61-FF86-4DBA-A8FF-AE80EF7FE477}"/>
    <cellStyle name="Currency 2 2 15 2 4 2" xfId="22892" xr:uid="{7CEEDEFC-0DF5-4165-85C6-64D4449EB96B}"/>
    <cellStyle name="Currency 2 2 15 2 4 3" xfId="34773" xr:uid="{E8BC07A4-4999-41FE-923D-9C600DC078E7}"/>
    <cellStyle name="Currency 2 2 15 2 4 4" xfId="49030" xr:uid="{54CDC3CB-1603-4547-9C18-85DC8581B360}"/>
    <cellStyle name="Currency 2 2 15 2 5" xfId="11011" xr:uid="{AC145D83-6CE9-48DB-AD51-0E1487580433}"/>
    <cellStyle name="Currency 2 2 15 2 5 2" xfId="25268" xr:uid="{8CFB30CB-9317-4855-8A73-8D00B9A381A2}"/>
    <cellStyle name="Currency 2 2 15 2 5 3" xfId="37149" xr:uid="{9EF53514-9875-4640-9FA0-06FCADA2C21A}"/>
    <cellStyle name="Currency 2 2 15 2 5 4" xfId="51406" xr:uid="{AC3184EC-F405-42A6-B583-DED4214F9D21}"/>
    <cellStyle name="Currency 2 2 15 2 6" xfId="13388" xr:uid="{2F444B3D-883F-437F-9EE4-E0E7CC932D7B}"/>
    <cellStyle name="Currency 2 2 15 2 6 2" xfId="39526" xr:uid="{938C4C58-A5CA-46BB-AB4F-573ED01AE351}"/>
    <cellStyle name="Currency 2 2 15 2 6 3" xfId="53783" xr:uid="{539909CF-1F09-47B5-992E-4644B702B60C}"/>
    <cellStyle name="Currency 2 2 15 2 7" xfId="15764" xr:uid="{6BC8324F-DCA9-4C5F-A263-F3026AD0C9C0}"/>
    <cellStyle name="Currency 2 2 15 2 8" xfId="27645" xr:uid="{D898B9D5-81D7-4D39-ABD2-642D2C228356}"/>
    <cellStyle name="Currency 2 2 15 2 9" xfId="41902" xr:uid="{A2DDC5FE-9B9E-4F28-9B76-F894152A9FE9}"/>
    <cellStyle name="Currency 2 2 15 3" xfId="2299" xr:uid="{C40CA4DB-4B54-4C50-8EE3-EA912D46ECB2}"/>
    <cellStyle name="Currency 2 2 15 3 2" xfId="4675" xr:uid="{41E26A8C-A1C6-450F-ABB3-FEE4E5D336BB}"/>
    <cellStyle name="Currency 2 2 15 3 2 2" xfId="18932" xr:uid="{121F9A2A-CEFD-4265-A1FC-A0EC9D6E1F41}"/>
    <cellStyle name="Currency 2 2 15 3 2 3" xfId="30813" xr:uid="{3A3870B3-3BFF-42B1-9BA2-05C422E050A8}"/>
    <cellStyle name="Currency 2 2 15 3 2 4" xfId="45070" xr:uid="{359BBAEF-A158-4E3F-A06E-1BF1F599D7A3}"/>
    <cellStyle name="Currency 2 2 15 3 3" xfId="7051" xr:uid="{9C089254-A4CD-4AEF-844E-71570B3645E7}"/>
    <cellStyle name="Currency 2 2 15 3 3 2" xfId="21308" xr:uid="{ACDAD673-7D3C-42EC-923C-3CE647D559BE}"/>
    <cellStyle name="Currency 2 2 15 3 3 3" xfId="33189" xr:uid="{E31A50AA-3367-4FC6-98D0-7A88D8730EEA}"/>
    <cellStyle name="Currency 2 2 15 3 3 4" xfId="47446" xr:uid="{2ED051C2-F758-4331-A2C3-9CB59E821DDE}"/>
    <cellStyle name="Currency 2 2 15 3 4" xfId="9427" xr:uid="{12178947-0306-46B3-A026-DEEC6E34FACA}"/>
    <cellStyle name="Currency 2 2 15 3 4 2" xfId="23684" xr:uid="{EAA0C54A-5ABB-4187-BE3E-A4C1636FE5E5}"/>
    <cellStyle name="Currency 2 2 15 3 4 3" xfId="35565" xr:uid="{034F7EFD-B9F9-4757-B89C-9335DBE331F1}"/>
    <cellStyle name="Currency 2 2 15 3 4 4" xfId="49822" xr:uid="{860636C2-8D2D-4BAF-B3AA-327744B480CD}"/>
    <cellStyle name="Currency 2 2 15 3 5" xfId="11803" xr:uid="{466ADB59-558E-4786-8A70-2C4D6D9DF842}"/>
    <cellStyle name="Currency 2 2 15 3 5 2" xfId="26060" xr:uid="{FCB9BB68-5A2C-49F6-B36A-7427A8F033B3}"/>
    <cellStyle name="Currency 2 2 15 3 5 3" xfId="37941" xr:uid="{643B3FDF-3541-4736-A83E-D2B2E405ADE0}"/>
    <cellStyle name="Currency 2 2 15 3 5 4" xfId="52198" xr:uid="{4A7BE157-D5BE-437E-93F7-8BBF2F8FBAA3}"/>
    <cellStyle name="Currency 2 2 15 3 6" xfId="14180" xr:uid="{23F1BB85-3AD9-4F51-8305-B3189C85B9C1}"/>
    <cellStyle name="Currency 2 2 15 3 6 2" xfId="40318" xr:uid="{51A63F89-7422-4088-A6E2-58D4D1F4D090}"/>
    <cellStyle name="Currency 2 2 15 3 6 3" xfId="54575" xr:uid="{AF89D57A-C457-4D1E-899D-66D1CBB25C67}"/>
    <cellStyle name="Currency 2 2 15 3 7" xfId="16556" xr:uid="{CCE1FAD4-87DD-4B6C-8AE7-AEFD68F11F2F}"/>
    <cellStyle name="Currency 2 2 15 3 8" xfId="28437" xr:uid="{D8BE7FCC-3415-4237-88C0-3F84222BE863}"/>
    <cellStyle name="Currency 2 2 15 3 9" xfId="42694" xr:uid="{F23A37B3-C61F-4A5C-A79A-D73ACBD53A72}"/>
    <cellStyle name="Currency 2 2 15 4" xfId="3091" xr:uid="{45786DB4-A195-4995-BC70-18096A457A9D}"/>
    <cellStyle name="Currency 2 2 15 4 2" xfId="17348" xr:uid="{C466F731-B604-42FC-9251-9A455DDFE24A}"/>
    <cellStyle name="Currency 2 2 15 4 3" xfId="29229" xr:uid="{47A01B70-FBA1-404F-B7BC-273A6821B299}"/>
    <cellStyle name="Currency 2 2 15 4 4" xfId="43486" xr:uid="{D09F4419-37CC-4B82-8F2A-7A1F4FD4FC7E}"/>
    <cellStyle name="Currency 2 2 15 5" xfId="5467" xr:uid="{48D4E87B-76A8-4AD0-B9A6-47680A63211B}"/>
    <cellStyle name="Currency 2 2 15 5 2" xfId="19724" xr:uid="{72E07027-1D4A-495D-88AE-C859BB953A29}"/>
    <cellStyle name="Currency 2 2 15 5 3" xfId="31605" xr:uid="{A3C75603-67AC-4424-BBF3-2714D5350D4B}"/>
    <cellStyle name="Currency 2 2 15 5 4" xfId="45862" xr:uid="{305CE9EB-803A-4EC9-AFD7-F105A17BFCC8}"/>
    <cellStyle name="Currency 2 2 15 6" xfId="7843" xr:uid="{B85B860F-8AF5-4B9F-882E-58229010C1BD}"/>
    <cellStyle name="Currency 2 2 15 6 2" xfId="22100" xr:uid="{E22B8278-6C03-4EDE-ABD7-71F8D583D53B}"/>
    <cellStyle name="Currency 2 2 15 6 3" xfId="33981" xr:uid="{15A1774E-7C92-469A-9539-FFFE2679477D}"/>
    <cellStyle name="Currency 2 2 15 6 4" xfId="48238" xr:uid="{FDCD5B51-1C66-43C9-936A-81307B4D707D}"/>
    <cellStyle name="Currency 2 2 15 7" xfId="10219" xr:uid="{BF7BF29E-A6EC-4C6F-AA01-40773B4C6F2D}"/>
    <cellStyle name="Currency 2 2 15 7 2" xfId="24476" xr:uid="{A13135D3-5CD0-4397-9F1B-18450317A5AA}"/>
    <cellStyle name="Currency 2 2 15 7 3" xfId="36357" xr:uid="{155E6634-8444-4150-99E7-0C77957ACB59}"/>
    <cellStyle name="Currency 2 2 15 7 4" xfId="50614" xr:uid="{6699E07C-D477-4103-87B3-0CBABED7B6C5}"/>
    <cellStyle name="Currency 2 2 15 8" xfId="12596" xr:uid="{8A2D40A2-0555-40A9-93BB-000B4EBE6CD8}"/>
    <cellStyle name="Currency 2 2 15 8 2" xfId="38734" xr:uid="{85BE2A38-BAB2-4BDD-9ABC-B1B14E4F6BE8}"/>
    <cellStyle name="Currency 2 2 15 8 3" xfId="52991" xr:uid="{16835B38-C214-46F3-B738-846F4B75D644}"/>
    <cellStyle name="Currency 2 2 15 9" xfId="14972" xr:uid="{1D9E39A5-18A5-40B3-8FDD-6A4A7463DD31}"/>
    <cellStyle name="Currency 2 2 16" xfId="751" xr:uid="{2C5DC62B-A313-4F7D-9C3F-C37C40DC95DD}"/>
    <cellStyle name="Currency 2 2 16 10" xfId="26889" xr:uid="{6B529695-560E-4FDF-9566-519F40D3A415}"/>
    <cellStyle name="Currency 2 2 16 11" xfId="41146" xr:uid="{339CB778-8A77-47BF-B2A6-175A780AAA2B}"/>
    <cellStyle name="Currency 2 2 16 2" xfId="1543" xr:uid="{37A7A8FE-BD64-4E2A-988C-E1D21AEECA25}"/>
    <cellStyle name="Currency 2 2 16 2 2" xfId="3919" xr:uid="{6DEA8944-4EE6-4C56-8DB8-F982E09A14DC}"/>
    <cellStyle name="Currency 2 2 16 2 2 2" xfId="18176" xr:uid="{77F592D5-DE15-4604-9873-4C0976EEF71E}"/>
    <cellStyle name="Currency 2 2 16 2 2 3" xfId="30057" xr:uid="{2C3CDC8D-99C1-4B0A-AEB0-3030099082E5}"/>
    <cellStyle name="Currency 2 2 16 2 2 4" xfId="44314" xr:uid="{C008F1FD-25E3-40EB-9BD7-82318618F30B}"/>
    <cellStyle name="Currency 2 2 16 2 3" xfId="6295" xr:uid="{C3AC463F-5158-4E75-BB1C-AAB8DDFE71F6}"/>
    <cellStyle name="Currency 2 2 16 2 3 2" xfId="20552" xr:uid="{BA88B7BA-7D4C-4B9D-B137-FFC22E9B6152}"/>
    <cellStyle name="Currency 2 2 16 2 3 3" xfId="32433" xr:uid="{A0E6A926-A066-4E26-AC43-17BB3AC2F1A1}"/>
    <cellStyle name="Currency 2 2 16 2 3 4" xfId="46690" xr:uid="{05B0E6D1-DE4F-40B4-869D-800DED68BC9D}"/>
    <cellStyle name="Currency 2 2 16 2 4" xfId="8671" xr:uid="{D0315352-2D11-4409-BBD2-1509D67C0338}"/>
    <cellStyle name="Currency 2 2 16 2 4 2" xfId="22928" xr:uid="{12B296F1-500F-4EA3-8724-27FA6E6B4CB3}"/>
    <cellStyle name="Currency 2 2 16 2 4 3" xfId="34809" xr:uid="{E0ACC332-ECF2-415C-BA08-C5D7F81DAB7D}"/>
    <cellStyle name="Currency 2 2 16 2 4 4" xfId="49066" xr:uid="{8FEDA572-F2A8-4C41-A06D-29D32FCE80EE}"/>
    <cellStyle name="Currency 2 2 16 2 5" xfId="11047" xr:uid="{8384E03F-DFFB-42BA-A3DB-E14ACFB58626}"/>
    <cellStyle name="Currency 2 2 16 2 5 2" xfId="25304" xr:uid="{1F6FD455-2846-4E4C-A2B3-1EEB7186AE45}"/>
    <cellStyle name="Currency 2 2 16 2 5 3" xfId="37185" xr:uid="{4FB07EDA-E1E9-419C-A97B-E7CF38812754}"/>
    <cellStyle name="Currency 2 2 16 2 5 4" xfId="51442" xr:uid="{C550D6DA-75B7-4087-9F91-9AA702C687FA}"/>
    <cellStyle name="Currency 2 2 16 2 6" xfId="13424" xr:uid="{692AEEFF-E4F6-49C1-B72C-90E7C89EE24A}"/>
    <cellStyle name="Currency 2 2 16 2 6 2" xfId="39562" xr:uid="{1DEA7D61-A302-4C55-A48D-4FC20BF67B67}"/>
    <cellStyle name="Currency 2 2 16 2 6 3" xfId="53819" xr:uid="{69308152-622F-45A0-9EAB-F8B1794DF18F}"/>
    <cellStyle name="Currency 2 2 16 2 7" xfId="15800" xr:uid="{A1BFBE1D-C690-47C2-8742-12C8E254696D}"/>
    <cellStyle name="Currency 2 2 16 2 8" xfId="27681" xr:uid="{6FD45FFF-DB86-4F6D-BBD9-55B775241449}"/>
    <cellStyle name="Currency 2 2 16 2 9" xfId="41938" xr:uid="{13662356-FDCA-41C8-A38C-609632EB8B32}"/>
    <cellStyle name="Currency 2 2 16 3" xfId="2335" xr:uid="{9DF36288-0F11-45BF-9BB9-94DF89E5F68C}"/>
    <cellStyle name="Currency 2 2 16 3 2" xfId="4711" xr:uid="{F5603D43-C294-4824-A163-1A990408820B}"/>
    <cellStyle name="Currency 2 2 16 3 2 2" xfId="18968" xr:uid="{64D355B0-00B1-449E-AD6C-ACFE07D9855D}"/>
    <cellStyle name="Currency 2 2 16 3 2 3" xfId="30849" xr:uid="{304941AD-0328-4807-9C32-61130F4C0856}"/>
    <cellStyle name="Currency 2 2 16 3 2 4" xfId="45106" xr:uid="{A9C3DF5C-382D-4229-9851-AA39B4BCC969}"/>
    <cellStyle name="Currency 2 2 16 3 3" xfId="7087" xr:uid="{3BE32718-A4DE-409A-BA20-F114038523CF}"/>
    <cellStyle name="Currency 2 2 16 3 3 2" xfId="21344" xr:uid="{FD0FA5B4-E39D-419E-8CDD-4A21E8E290A0}"/>
    <cellStyle name="Currency 2 2 16 3 3 3" xfId="33225" xr:uid="{AB4BB1CB-6ED5-4385-A3B2-0CB95470CB6C}"/>
    <cellStyle name="Currency 2 2 16 3 3 4" xfId="47482" xr:uid="{38E37E7F-3B12-4105-8C12-81F409728034}"/>
    <cellStyle name="Currency 2 2 16 3 4" xfId="9463" xr:uid="{5EDE3548-FB28-4141-8577-AD2FFE15EFD7}"/>
    <cellStyle name="Currency 2 2 16 3 4 2" xfId="23720" xr:uid="{2D15246E-DFD6-432D-86FF-55843C51B562}"/>
    <cellStyle name="Currency 2 2 16 3 4 3" xfId="35601" xr:uid="{7A83A4ED-86CD-43D9-A084-9968BAB15C17}"/>
    <cellStyle name="Currency 2 2 16 3 4 4" xfId="49858" xr:uid="{1772FEFC-586A-46A0-8663-760E252B2AC1}"/>
    <cellStyle name="Currency 2 2 16 3 5" xfId="11839" xr:uid="{4A9BBFFF-3076-4A56-A6E1-23C0FBEC455F}"/>
    <cellStyle name="Currency 2 2 16 3 5 2" xfId="26096" xr:uid="{BB3AB78F-4046-4DFA-A21D-545FDBF5BABC}"/>
    <cellStyle name="Currency 2 2 16 3 5 3" xfId="37977" xr:uid="{DBF12438-FDAA-482E-BF7E-5E40AD304875}"/>
    <cellStyle name="Currency 2 2 16 3 5 4" xfId="52234" xr:uid="{CA343C13-7BDD-483B-A887-2759C2700C43}"/>
    <cellStyle name="Currency 2 2 16 3 6" xfId="14216" xr:uid="{D9B443AF-95DD-4FC7-BA17-5FAE2FA4F124}"/>
    <cellStyle name="Currency 2 2 16 3 6 2" xfId="40354" xr:uid="{B21C35C0-95B2-42D4-AFEB-D9A70EEBCB5C}"/>
    <cellStyle name="Currency 2 2 16 3 6 3" xfId="54611" xr:uid="{A6969506-2637-4CBF-A088-CAD82B4CDB31}"/>
    <cellStyle name="Currency 2 2 16 3 7" xfId="16592" xr:uid="{250028F9-3C50-4A2C-A634-10D9B5651A87}"/>
    <cellStyle name="Currency 2 2 16 3 8" xfId="28473" xr:uid="{629DC39E-1B7D-491B-9EA3-AF63AA39031F}"/>
    <cellStyle name="Currency 2 2 16 3 9" xfId="42730" xr:uid="{D064C966-42DF-4EB4-87F0-7105E061D289}"/>
    <cellStyle name="Currency 2 2 16 4" xfId="3127" xr:uid="{B30E25A3-792F-4C97-9AE4-73F28217D9E8}"/>
    <cellStyle name="Currency 2 2 16 4 2" xfId="17384" xr:uid="{A318C424-57F1-4EE1-AB35-316094900965}"/>
    <cellStyle name="Currency 2 2 16 4 3" xfId="29265" xr:uid="{64AF9CE5-7881-45C2-AB34-ECFAFDB478BA}"/>
    <cellStyle name="Currency 2 2 16 4 4" xfId="43522" xr:uid="{1A9160DF-903D-4209-A314-F9563FB07530}"/>
    <cellStyle name="Currency 2 2 16 5" xfId="5503" xr:uid="{DDAB09A6-BD70-4C9B-95F1-E3D5585442CB}"/>
    <cellStyle name="Currency 2 2 16 5 2" xfId="19760" xr:uid="{29FCA049-2885-4291-9937-90C848094218}"/>
    <cellStyle name="Currency 2 2 16 5 3" xfId="31641" xr:uid="{74D300C8-5FA1-41EC-8984-E518721D9672}"/>
    <cellStyle name="Currency 2 2 16 5 4" xfId="45898" xr:uid="{0C4B925B-8C83-4258-AD14-E9492C6993D1}"/>
    <cellStyle name="Currency 2 2 16 6" xfId="7879" xr:uid="{F74ABC9A-3A35-4E73-8A04-D0E5083F041A}"/>
    <cellStyle name="Currency 2 2 16 6 2" xfId="22136" xr:uid="{DCBA9FF1-1BBB-40DB-BC4A-601F52805BD9}"/>
    <cellStyle name="Currency 2 2 16 6 3" xfId="34017" xr:uid="{3B072804-54AD-4504-A73C-04B50EE47357}"/>
    <cellStyle name="Currency 2 2 16 6 4" xfId="48274" xr:uid="{CB732BD3-FB09-4F3E-A54E-5E06EF51DD28}"/>
    <cellStyle name="Currency 2 2 16 7" xfId="10255" xr:uid="{9152C9AA-C14D-492C-B180-0A6EBE90BC1D}"/>
    <cellStyle name="Currency 2 2 16 7 2" xfId="24512" xr:uid="{2A4125A2-CF7E-4ED9-BEE6-E3FAA9DDC365}"/>
    <cellStyle name="Currency 2 2 16 7 3" xfId="36393" xr:uid="{EB699A2A-E328-4F0D-A917-CF37F49B482B}"/>
    <cellStyle name="Currency 2 2 16 7 4" xfId="50650" xr:uid="{6FEA680E-9A6A-40C8-8A66-52EB4E6149A4}"/>
    <cellStyle name="Currency 2 2 16 8" xfId="12632" xr:uid="{5C9E4867-B46A-4026-844F-02D83CCAAC52}"/>
    <cellStyle name="Currency 2 2 16 8 2" xfId="38770" xr:uid="{FBE63C2E-9602-40F0-A92E-6DBE6596B730}"/>
    <cellStyle name="Currency 2 2 16 8 3" xfId="53027" xr:uid="{2CC629A7-0749-4C2C-AE44-BD45FE3A02A0}"/>
    <cellStyle name="Currency 2 2 16 9" xfId="15008" xr:uid="{0EAD1FB7-F1D7-472B-877D-E07F8315B305}"/>
    <cellStyle name="Currency 2 2 17" xfId="787" xr:uid="{3B84FD9B-780F-4724-B5B1-7F1C229E67FC}"/>
    <cellStyle name="Currency 2 2 17 10" xfId="26925" xr:uid="{FEC5D199-FCD8-4B1C-AF6E-CFC0DB361336}"/>
    <cellStyle name="Currency 2 2 17 11" xfId="41182" xr:uid="{D20A7DBF-F6BB-48FD-9B48-5CD21CD619DF}"/>
    <cellStyle name="Currency 2 2 17 2" xfId="1579" xr:uid="{EA3B968D-7DF8-467F-AECF-383DD96A2D84}"/>
    <cellStyle name="Currency 2 2 17 2 2" xfId="3955" xr:uid="{CCBFA4A7-31D5-48DE-9ADD-63F64702F271}"/>
    <cellStyle name="Currency 2 2 17 2 2 2" xfId="18212" xr:uid="{6D8B29E9-DF26-417A-ABA5-F3BEA97F8C69}"/>
    <cellStyle name="Currency 2 2 17 2 2 3" xfId="30093" xr:uid="{A2EDD0BA-F73B-46B0-A823-EBF5D1DD3119}"/>
    <cellStyle name="Currency 2 2 17 2 2 4" xfId="44350" xr:uid="{290D39C0-132E-4710-AD95-836B8FCF37DC}"/>
    <cellStyle name="Currency 2 2 17 2 3" xfId="6331" xr:uid="{E1958F10-C877-4976-A68C-700CE098C55A}"/>
    <cellStyle name="Currency 2 2 17 2 3 2" xfId="20588" xr:uid="{17D33B4C-11F3-45E4-8319-93506B88A308}"/>
    <cellStyle name="Currency 2 2 17 2 3 3" xfId="32469" xr:uid="{190969C2-9E10-41AA-97F2-B69909091CB7}"/>
    <cellStyle name="Currency 2 2 17 2 3 4" xfId="46726" xr:uid="{F7DA1BF5-C307-4A3A-9D4C-BCBB7F3A84B5}"/>
    <cellStyle name="Currency 2 2 17 2 4" xfId="8707" xr:uid="{D6934D64-F274-405C-B58E-3C49444AA7E1}"/>
    <cellStyle name="Currency 2 2 17 2 4 2" xfId="22964" xr:uid="{7086005D-FC02-4BDA-B9BE-1C2866AA0772}"/>
    <cellStyle name="Currency 2 2 17 2 4 3" xfId="34845" xr:uid="{D7D0C41B-BFC2-4D38-B35F-A9CBBD1C11BE}"/>
    <cellStyle name="Currency 2 2 17 2 4 4" xfId="49102" xr:uid="{73D4D47A-BEEA-4124-B11D-580FB6E4848B}"/>
    <cellStyle name="Currency 2 2 17 2 5" xfId="11083" xr:uid="{4891AF62-5AF2-4141-AF50-10959F72252A}"/>
    <cellStyle name="Currency 2 2 17 2 5 2" xfId="25340" xr:uid="{30624003-FE67-41A7-A975-3B6C3DCE48A4}"/>
    <cellStyle name="Currency 2 2 17 2 5 3" xfId="37221" xr:uid="{5272C10C-B44C-4D14-B344-39717BA7C5E1}"/>
    <cellStyle name="Currency 2 2 17 2 5 4" xfId="51478" xr:uid="{142D5C6B-7CDC-4273-A8F1-99DB0033C00D}"/>
    <cellStyle name="Currency 2 2 17 2 6" xfId="13460" xr:uid="{FDF9C4B9-96CD-4305-925B-23E593DD1AF3}"/>
    <cellStyle name="Currency 2 2 17 2 6 2" xfId="39598" xr:uid="{785DF447-DE99-4D9C-9C33-02F62A143AA7}"/>
    <cellStyle name="Currency 2 2 17 2 6 3" xfId="53855" xr:uid="{21E3CC93-AED8-488A-ADC2-C73692BAC551}"/>
    <cellStyle name="Currency 2 2 17 2 7" xfId="15836" xr:uid="{41F64942-C61E-4A4E-B239-815DE562C882}"/>
    <cellStyle name="Currency 2 2 17 2 8" xfId="27717" xr:uid="{916CA45F-3575-44BB-930D-72D8A1BF5176}"/>
    <cellStyle name="Currency 2 2 17 2 9" xfId="41974" xr:uid="{815D9671-A28B-4111-AECB-6067B32365BC}"/>
    <cellStyle name="Currency 2 2 17 3" xfId="2371" xr:uid="{53DF0F5E-FCE3-49B7-9862-9E0C4D37E7B2}"/>
    <cellStyle name="Currency 2 2 17 3 2" xfId="4747" xr:uid="{3FB135A0-D2FC-4048-A67A-CAE1D26D396A}"/>
    <cellStyle name="Currency 2 2 17 3 2 2" xfId="19004" xr:uid="{9BC6EAF8-CB9A-4B89-B972-13FBBA16754A}"/>
    <cellStyle name="Currency 2 2 17 3 2 3" xfId="30885" xr:uid="{45ADA8CC-6C02-4D38-A558-33D990AC9224}"/>
    <cellStyle name="Currency 2 2 17 3 2 4" xfId="45142" xr:uid="{075BDD6A-6811-49D5-B339-4CCB7ABB31E2}"/>
    <cellStyle name="Currency 2 2 17 3 3" xfId="7123" xr:uid="{1E1F1B5F-E49F-4983-98B3-A19D5E64C9A1}"/>
    <cellStyle name="Currency 2 2 17 3 3 2" xfId="21380" xr:uid="{D151DEC8-9F2C-4BD2-8974-0E7727FFBB5A}"/>
    <cellStyle name="Currency 2 2 17 3 3 3" xfId="33261" xr:uid="{BA43658B-198B-4231-9D18-3BF8A00F50AB}"/>
    <cellStyle name="Currency 2 2 17 3 3 4" xfId="47518" xr:uid="{B8FFBEC6-EE5F-445E-8850-0F091870B37E}"/>
    <cellStyle name="Currency 2 2 17 3 4" xfId="9499" xr:uid="{1B51AEA0-1573-401A-A716-A8996AB20989}"/>
    <cellStyle name="Currency 2 2 17 3 4 2" xfId="23756" xr:uid="{2EE29AF9-FDC5-4434-93E4-DE348DF00E05}"/>
    <cellStyle name="Currency 2 2 17 3 4 3" xfId="35637" xr:uid="{3EDA2861-EE33-402A-B414-C9CC93AFFC08}"/>
    <cellStyle name="Currency 2 2 17 3 4 4" xfId="49894" xr:uid="{B3D6793E-46EF-4334-9AF7-E7E6ACDEC7B9}"/>
    <cellStyle name="Currency 2 2 17 3 5" xfId="11875" xr:uid="{9620C0DE-4BA9-4AFE-97EE-2CA7D522F03A}"/>
    <cellStyle name="Currency 2 2 17 3 5 2" xfId="26132" xr:uid="{6DC0FF2E-B222-49F1-80A1-1E9F42CDF9CF}"/>
    <cellStyle name="Currency 2 2 17 3 5 3" xfId="38013" xr:uid="{CB61AE2D-7C40-4119-84BC-53E6E3863D3F}"/>
    <cellStyle name="Currency 2 2 17 3 5 4" xfId="52270" xr:uid="{7B91553D-26C6-4130-A0DA-D26AC0921A1A}"/>
    <cellStyle name="Currency 2 2 17 3 6" xfId="14252" xr:uid="{7C15F067-2B5D-41E9-BD3C-1EBF06AA15C9}"/>
    <cellStyle name="Currency 2 2 17 3 6 2" xfId="40390" xr:uid="{F16899D2-7D0B-4A6D-A3C2-0FC7FC4D4C68}"/>
    <cellStyle name="Currency 2 2 17 3 6 3" xfId="54647" xr:uid="{B6BD8271-5856-47B1-9115-830C61D8BD7B}"/>
    <cellStyle name="Currency 2 2 17 3 7" xfId="16628" xr:uid="{21A0143C-25E0-4931-8E09-366B52BD9347}"/>
    <cellStyle name="Currency 2 2 17 3 8" xfId="28509" xr:uid="{1F24649C-2865-4AC2-AFD7-32C7D44476DE}"/>
    <cellStyle name="Currency 2 2 17 3 9" xfId="42766" xr:uid="{A36FF641-A354-4311-8B0B-411E3FB6C8F3}"/>
    <cellStyle name="Currency 2 2 17 4" xfId="3163" xr:uid="{1BE7EC6E-F594-46F0-BCB4-DABCABC4C8BE}"/>
    <cellStyle name="Currency 2 2 17 4 2" xfId="17420" xr:uid="{62755071-CA91-4E3A-B1FC-B0B13A661E57}"/>
    <cellStyle name="Currency 2 2 17 4 3" xfId="29301" xr:uid="{B1F42841-380F-4732-B78B-96D3D9E0586F}"/>
    <cellStyle name="Currency 2 2 17 4 4" xfId="43558" xr:uid="{69B1C3E1-7E06-4584-934E-3680E445CCF3}"/>
    <cellStyle name="Currency 2 2 17 5" xfId="5539" xr:uid="{18092D0D-05DF-46D8-A6A2-7788FD790692}"/>
    <cellStyle name="Currency 2 2 17 5 2" xfId="19796" xr:uid="{8939B47B-AE1D-47BA-9724-9224DCAB9E63}"/>
    <cellStyle name="Currency 2 2 17 5 3" xfId="31677" xr:uid="{29EDA0A7-03A5-45EC-8848-AE93289899DF}"/>
    <cellStyle name="Currency 2 2 17 5 4" xfId="45934" xr:uid="{49F3105C-A8C6-44E4-AEE4-1B336B33C982}"/>
    <cellStyle name="Currency 2 2 17 6" xfId="7915" xr:uid="{A23869C4-7922-43BF-804F-CA6EF95A2544}"/>
    <cellStyle name="Currency 2 2 17 6 2" xfId="22172" xr:uid="{C20106B1-7E43-4C62-9558-FAD8B695D1DC}"/>
    <cellStyle name="Currency 2 2 17 6 3" xfId="34053" xr:uid="{4BC8220B-A9E2-41E4-964D-03DEDA6BDACD}"/>
    <cellStyle name="Currency 2 2 17 6 4" xfId="48310" xr:uid="{66E8DC39-FED0-409A-85BD-05E9A80CE551}"/>
    <cellStyle name="Currency 2 2 17 7" xfId="10291" xr:uid="{C7434862-DE68-4D4A-BBEB-751FBA653EF6}"/>
    <cellStyle name="Currency 2 2 17 7 2" xfId="24548" xr:uid="{A3C7EBE3-860D-4B14-9C51-7F6365FD07F1}"/>
    <cellStyle name="Currency 2 2 17 7 3" xfId="36429" xr:uid="{AB15B572-1B69-46CE-A4BD-FAFC95C77B72}"/>
    <cellStyle name="Currency 2 2 17 7 4" xfId="50686" xr:uid="{38F467DF-03D9-4DFF-A585-8D7E258DBA72}"/>
    <cellStyle name="Currency 2 2 17 8" xfId="12668" xr:uid="{865FCDB9-147C-494E-A58B-97CB87C06850}"/>
    <cellStyle name="Currency 2 2 17 8 2" xfId="38806" xr:uid="{A51AA0E8-AE5D-437E-8953-3E6C60755A37}"/>
    <cellStyle name="Currency 2 2 17 8 3" xfId="53063" xr:uid="{E855E10F-8FF7-4C0D-AA9C-B84C69BF8AB3}"/>
    <cellStyle name="Currency 2 2 17 9" xfId="15044" xr:uid="{164EB0B9-523D-4E4F-BDDC-DF40DCAF929A}"/>
    <cellStyle name="Currency 2 2 18" xfId="823" xr:uid="{863710B5-98A8-452B-9E1A-7626162DCDC6}"/>
    <cellStyle name="Currency 2 2 18 2" xfId="3199" xr:uid="{70730A80-367B-4007-A00F-A47CA636B469}"/>
    <cellStyle name="Currency 2 2 18 2 2" xfId="17456" xr:uid="{2A00CC20-A4A2-44D4-A475-1F67842DF43D}"/>
    <cellStyle name="Currency 2 2 18 2 3" xfId="29337" xr:uid="{E7CEDF4E-2368-48CF-B9F0-CE8F1BE72AD9}"/>
    <cellStyle name="Currency 2 2 18 2 4" xfId="43594" xr:uid="{60283F40-4B3C-43B1-80CD-C0343D826422}"/>
    <cellStyle name="Currency 2 2 18 3" xfId="5575" xr:uid="{02919F74-2EBE-4167-B7E0-40DD62F21B6F}"/>
    <cellStyle name="Currency 2 2 18 3 2" xfId="19832" xr:uid="{3E39F123-3734-47C4-A3EE-50C94E31253F}"/>
    <cellStyle name="Currency 2 2 18 3 3" xfId="31713" xr:uid="{8F7665BB-0DD9-47CE-9A2A-69FD4CA5C0C1}"/>
    <cellStyle name="Currency 2 2 18 3 4" xfId="45970" xr:uid="{DBA03CF8-F256-4772-B807-FD5EBD3DB9DA}"/>
    <cellStyle name="Currency 2 2 18 4" xfId="7951" xr:uid="{33122F7E-0E7E-4CEA-A733-1657F3CB47B5}"/>
    <cellStyle name="Currency 2 2 18 4 2" xfId="22208" xr:uid="{20BB88BE-AB14-4F8F-B369-B803542066ED}"/>
    <cellStyle name="Currency 2 2 18 4 3" xfId="34089" xr:uid="{238E7331-731D-4EDD-8028-23A1300EFE22}"/>
    <cellStyle name="Currency 2 2 18 4 4" xfId="48346" xr:uid="{7BE9A0FF-35CC-4884-B32B-11CDB280D69F}"/>
    <cellStyle name="Currency 2 2 18 5" xfId="10327" xr:uid="{917575AF-170A-424E-9997-26F6EA43BAB6}"/>
    <cellStyle name="Currency 2 2 18 5 2" xfId="24584" xr:uid="{A244C769-25B0-417F-BA5D-DD0553FF25D5}"/>
    <cellStyle name="Currency 2 2 18 5 3" xfId="36465" xr:uid="{8ADB6D27-049A-4C18-8931-EEE17F167E38}"/>
    <cellStyle name="Currency 2 2 18 5 4" xfId="50722" xr:uid="{7997A487-6A76-4921-8B20-444B0EEE9C0D}"/>
    <cellStyle name="Currency 2 2 18 6" xfId="12704" xr:uid="{D1A45332-DC97-4A90-AE09-215B7AB6B34A}"/>
    <cellStyle name="Currency 2 2 18 6 2" xfId="38842" xr:uid="{2E26B6B5-C9EC-40C6-AE73-0117C0EAEEB3}"/>
    <cellStyle name="Currency 2 2 18 6 3" xfId="53099" xr:uid="{D4F546C1-532E-4DF5-BF86-41D865E60A48}"/>
    <cellStyle name="Currency 2 2 18 7" xfId="15080" xr:uid="{A5FF4C60-9160-4B25-A2D9-3459AC5720E3}"/>
    <cellStyle name="Currency 2 2 18 8" xfId="26961" xr:uid="{DABE3ED8-FC4E-4681-A3F4-564F09E6D4D8}"/>
    <cellStyle name="Currency 2 2 18 9" xfId="41218" xr:uid="{E362D99D-7D7B-41FC-8DE1-34B28A2D33AB}"/>
    <cellStyle name="Currency 2 2 19" xfId="1615" xr:uid="{F901B323-15CD-4400-9228-BA257CB3992B}"/>
    <cellStyle name="Currency 2 2 19 2" xfId="3991" xr:uid="{4AE20DF8-CFCC-4D1F-97E3-3AFEEA82F71C}"/>
    <cellStyle name="Currency 2 2 19 2 2" xfId="18248" xr:uid="{9F08668B-9052-46B3-AA49-C6C9611FD49B}"/>
    <cellStyle name="Currency 2 2 19 2 3" xfId="30129" xr:uid="{71915419-4179-4A24-A559-F18736E57AF0}"/>
    <cellStyle name="Currency 2 2 19 2 4" xfId="44386" xr:uid="{FCCA88AA-E02C-49FF-911F-55D28F35FB60}"/>
    <cellStyle name="Currency 2 2 19 3" xfId="6367" xr:uid="{0BDE20B8-A27B-481C-9782-48485501FD1D}"/>
    <cellStyle name="Currency 2 2 19 3 2" xfId="20624" xr:uid="{25E9D6C9-819B-4B96-B2C3-C7789D1C2C42}"/>
    <cellStyle name="Currency 2 2 19 3 3" xfId="32505" xr:uid="{1B3492DA-912D-4624-ABF6-370891A0E377}"/>
    <cellStyle name="Currency 2 2 19 3 4" xfId="46762" xr:uid="{FDC005DE-55DB-461D-BC50-72D186FC66FF}"/>
    <cellStyle name="Currency 2 2 19 4" xfId="8743" xr:uid="{E0CA84D3-A738-4EA2-9008-1BFB27557FAC}"/>
    <cellStyle name="Currency 2 2 19 4 2" xfId="23000" xr:uid="{69A5A810-754B-43BF-8C05-1A001DD56B16}"/>
    <cellStyle name="Currency 2 2 19 4 3" xfId="34881" xr:uid="{33B8118C-90D9-4529-B12D-E4694A32041F}"/>
    <cellStyle name="Currency 2 2 19 4 4" xfId="49138" xr:uid="{24DDC534-09E0-43C0-B7FD-1DE2237C3FCB}"/>
    <cellStyle name="Currency 2 2 19 5" xfId="11119" xr:uid="{AC991500-C432-4378-A60F-FA5DBDE4A056}"/>
    <cellStyle name="Currency 2 2 19 5 2" xfId="25376" xr:uid="{620EB875-8468-4725-9661-93FB8994A3BF}"/>
    <cellStyle name="Currency 2 2 19 5 3" xfId="37257" xr:uid="{447B7A59-2004-4DA3-B358-F17A8376670D}"/>
    <cellStyle name="Currency 2 2 19 5 4" xfId="51514" xr:uid="{43782704-8F9E-4591-A928-6BB0A91C4013}"/>
    <cellStyle name="Currency 2 2 19 6" xfId="13496" xr:uid="{58FC9D03-9C68-4FF3-ACC4-76CE5F32584F}"/>
    <cellStyle name="Currency 2 2 19 6 2" xfId="39634" xr:uid="{4B29810B-F5FD-4C6B-9C3D-AD3E8CDA5132}"/>
    <cellStyle name="Currency 2 2 19 6 3" xfId="53891" xr:uid="{2B06CEA6-ACF8-43E9-9D90-84885750EF79}"/>
    <cellStyle name="Currency 2 2 19 7" xfId="15872" xr:uid="{CA3D3B6A-47F0-4FC3-9313-EA998B866DF6}"/>
    <cellStyle name="Currency 2 2 19 8" xfId="27753" xr:uid="{9FB85B2B-9115-4AE2-98AF-AA1FB2AA966E}"/>
    <cellStyle name="Currency 2 2 19 9" xfId="42010" xr:uid="{9455B91D-CB5D-485B-B9FD-0FF312B1FE3E}"/>
    <cellStyle name="Currency 2 2 2" xfId="36" xr:uid="{D24E0C99-19D2-4D6A-BE95-259EB8EE6736}"/>
    <cellStyle name="Currency 2 2 2 10" xfId="324" xr:uid="{63F5F7B4-DFD9-4CE3-BB16-25B396589A52}"/>
    <cellStyle name="Currency 2 2 2 10 10" xfId="14581" xr:uid="{3C0FEDDC-58B2-42F1-B5D4-F6843ABBC117}"/>
    <cellStyle name="Currency 2 2 2 10 11" xfId="26462" xr:uid="{C628A3BE-ED93-4097-B45E-217F1AB32BFA}"/>
    <cellStyle name="Currency 2 2 2 10 12" xfId="40719" xr:uid="{E0D8B26E-3230-41C3-862D-F4E0EBF27883}"/>
    <cellStyle name="Currency 2 2 2 10 2" xfId="684" xr:uid="{9F306F9A-E1D8-47BB-8873-FDD187B93541}"/>
    <cellStyle name="Currency 2 2 2 10 2 10" xfId="26822" xr:uid="{597A7077-E1A4-43D1-BE12-93E53FDEEAC4}"/>
    <cellStyle name="Currency 2 2 2 10 2 11" xfId="41079" xr:uid="{8810B94E-C44A-4420-BCB6-6FF3BE2A3415}"/>
    <cellStyle name="Currency 2 2 2 10 2 2" xfId="1476" xr:uid="{8E2460CB-EFD9-45A4-9393-5D6B14943E73}"/>
    <cellStyle name="Currency 2 2 2 10 2 2 2" xfId="3852" xr:uid="{B5AE2FCF-3B57-4DC0-A1AE-406A54B6FA15}"/>
    <cellStyle name="Currency 2 2 2 10 2 2 2 2" xfId="18109" xr:uid="{284B29AE-A3C6-4D6E-9CF0-CF1D008F003F}"/>
    <cellStyle name="Currency 2 2 2 10 2 2 2 3" xfId="29990" xr:uid="{A51C3671-ACBA-4E99-A22B-A2F518393A87}"/>
    <cellStyle name="Currency 2 2 2 10 2 2 2 4" xfId="44247" xr:uid="{3E9259E1-74C1-4F68-BDBF-253DF4619DFD}"/>
    <cellStyle name="Currency 2 2 2 10 2 2 3" xfId="6228" xr:uid="{5E855C6A-F98F-45E7-A30E-7C1D7B8F2A8A}"/>
    <cellStyle name="Currency 2 2 2 10 2 2 3 2" xfId="20485" xr:uid="{3F8EC7AB-4831-4C8C-AD00-F827E615433A}"/>
    <cellStyle name="Currency 2 2 2 10 2 2 3 3" xfId="32366" xr:uid="{A9AF4660-D012-4E2B-991B-3418516F7D35}"/>
    <cellStyle name="Currency 2 2 2 10 2 2 3 4" xfId="46623" xr:uid="{D8CC2CEB-A8EB-423E-939F-BC636D0CEDED}"/>
    <cellStyle name="Currency 2 2 2 10 2 2 4" xfId="8604" xr:uid="{00ABD708-E8F8-491D-B056-AB88C68E8F77}"/>
    <cellStyle name="Currency 2 2 2 10 2 2 4 2" xfId="22861" xr:uid="{4F915BCE-5F5F-4342-B6F3-D330BF3CA240}"/>
    <cellStyle name="Currency 2 2 2 10 2 2 4 3" xfId="34742" xr:uid="{397DBBCE-680F-4D1B-AA1B-7C4A8FDD21AE}"/>
    <cellStyle name="Currency 2 2 2 10 2 2 4 4" xfId="48999" xr:uid="{25A10470-5AF6-49FC-8D44-623A3F65D8FB}"/>
    <cellStyle name="Currency 2 2 2 10 2 2 5" xfId="10980" xr:uid="{BDB14AB4-06B0-4161-BC97-42696327FCF3}"/>
    <cellStyle name="Currency 2 2 2 10 2 2 5 2" xfId="25237" xr:uid="{11C3A790-AFD2-4231-8C66-34F434356B0C}"/>
    <cellStyle name="Currency 2 2 2 10 2 2 5 3" xfId="37118" xr:uid="{9F0FB7EE-03D6-47A2-851C-2866CEB00D53}"/>
    <cellStyle name="Currency 2 2 2 10 2 2 5 4" xfId="51375" xr:uid="{AD0254AE-3796-43E4-9C06-E365E51BC95B}"/>
    <cellStyle name="Currency 2 2 2 10 2 2 6" xfId="13357" xr:uid="{D16946DC-8CCF-458C-B611-BF11CCD29FC5}"/>
    <cellStyle name="Currency 2 2 2 10 2 2 6 2" xfId="39495" xr:uid="{57A6A444-F4FE-42EE-B217-9F3145D9792D}"/>
    <cellStyle name="Currency 2 2 2 10 2 2 6 3" xfId="53752" xr:uid="{1D94F938-FA28-4E7E-A5DF-7015ED928791}"/>
    <cellStyle name="Currency 2 2 2 10 2 2 7" xfId="15733" xr:uid="{D024DA26-DCC7-403F-9BDB-2EC4C7AC9CCE}"/>
    <cellStyle name="Currency 2 2 2 10 2 2 8" xfId="27614" xr:uid="{3C98D30B-0FB7-46C0-BD01-F0B289AC4DFF}"/>
    <cellStyle name="Currency 2 2 2 10 2 2 9" xfId="41871" xr:uid="{6A2D470A-E436-4609-B550-1222D108C6E0}"/>
    <cellStyle name="Currency 2 2 2 10 2 3" xfId="2268" xr:uid="{846F8234-E0F0-4510-B1D0-0E17B0A9CF68}"/>
    <cellStyle name="Currency 2 2 2 10 2 3 2" xfId="4644" xr:uid="{8EECC60C-40B4-43C8-8369-A91C444820BB}"/>
    <cellStyle name="Currency 2 2 2 10 2 3 2 2" xfId="18901" xr:uid="{B6CD4962-5392-46D2-BE19-FCDAD797630B}"/>
    <cellStyle name="Currency 2 2 2 10 2 3 2 3" xfId="30782" xr:uid="{4662108A-3132-4107-897C-BE3F1E70BA02}"/>
    <cellStyle name="Currency 2 2 2 10 2 3 2 4" xfId="45039" xr:uid="{E07153E1-386A-4A2B-9279-0BCE533FE01F}"/>
    <cellStyle name="Currency 2 2 2 10 2 3 3" xfId="7020" xr:uid="{63190B2A-47C9-4A59-A227-F4217A20BB35}"/>
    <cellStyle name="Currency 2 2 2 10 2 3 3 2" xfId="21277" xr:uid="{997BC9D3-F6B4-4B5E-B6D4-44EE0D7B88AB}"/>
    <cellStyle name="Currency 2 2 2 10 2 3 3 3" xfId="33158" xr:uid="{DD8D3E23-BAC0-4612-8020-E910B6E449AE}"/>
    <cellStyle name="Currency 2 2 2 10 2 3 3 4" xfId="47415" xr:uid="{4C33D313-2EF8-4099-8856-31E313E1DAA2}"/>
    <cellStyle name="Currency 2 2 2 10 2 3 4" xfId="9396" xr:uid="{0070BFC3-B8B9-42F9-AECA-C164976FBB4A}"/>
    <cellStyle name="Currency 2 2 2 10 2 3 4 2" xfId="23653" xr:uid="{85F7EB7D-A79F-479D-A087-297801F33A1C}"/>
    <cellStyle name="Currency 2 2 2 10 2 3 4 3" xfId="35534" xr:uid="{C0C2C180-6763-49F5-A434-F8E2D811A721}"/>
    <cellStyle name="Currency 2 2 2 10 2 3 4 4" xfId="49791" xr:uid="{DAD1F627-8A11-43BF-AE62-40EB31ED536E}"/>
    <cellStyle name="Currency 2 2 2 10 2 3 5" xfId="11772" xr:uid="{DFFFB6EF-3DDF-40E5-906B-8321F965BBCA}"/>
    <cellStyle name="Currency 2 2 2 10 2 3 5 2" xfId="26029" xr:uid="{225B41AA-AB4B-4E40-B094-17E36F4FDAD9}"/>
    <cellStyle name="Currency 2 2 2 10 2 3 5 3" xfId="37910" xr:uid="{F5E26E63-013B-4C28-994D-ABCE3B7FEE66}"/>
    <cellStyle name="Currency 2 2 2 10 2 3 5 4" xfId="52167" xr:uid="{9BED687F-FE35-42E6-B495-1B2BCF8D2E79}"/>
    <cellStyle name="Currency 2 2 2 10 2 3 6" xfId="14149" xr:uid="{B8D5690C-99FC-4BB8-BD02-7C00F2249A95}"/>
    <cellStyle name="Currency 2 2 2 10 2 3 6 2" xfId="40287" xr:uid="{6E535ECE-4AC0-48CC-BB58-B94D021D7198}"/>
    <cellStyle name="Currency 2 2 2 10 2 3 6 3" xfId="54544" xr:uid="{F9681C70-0DE4-448E-AA28-939E363E6301}"/>
    <cellStyle name="Currency 2 2 2 10 2 3 7" xfId="16525" xr:uid="{969B6979-978F-4844-81B8-3EEABDF824DD}"/>
    <cellStyle name="Currency 2 2 2 10 2 3 8" xfId="28406" xr:uid="{7659E871-9243-41F7-99C8-D0663ECBBF41}"/>
    <cellStyle name="Currency 2 2 2 10 2 3 9" xfId="42663" xr:uid="{5F55A276-157E-4CA5-BA7F-07C50081C541}"/>
    <cellStyle name="Currency 2 2 2 10 2 4" xfId="3060" xr:uid="{C4502381-2D8F-4BA1-BE5C-0CE75ABDB73A}"/>
    <cellStyle name="Currency 2 2 2 10 2 4 2" xfId="17317" xr:uid="{63A9DF8C-9852-4E11-BE70-52983B654AA4}"/>
    <cellStyle name="Currency 2 2 2 10 2 4 3" xfId="29198" xr:uid="{8B02A79A-CC14-48E3-B612-8796EEAED778}"/>
    <cellStyle name="Currency 2 2 2 10 2 4 4" xfId="43455" xr:uid="{19308CB5-C49B-4406-BD51-0E419B85946A}"/>
    <cellStyle name="Currency 2 2 2 10 2 5" xfId="5436" xr:uid="{506C3B23-EB36-424A-B9BB-4E38C1E0742E}"/>
    <cellStyle name="Currency 2 2 2 10 2 5 2" xfId="19693" xr:uid="{4192FFEF-603B-4D52-BC3A-1A8ED4E2C0AE}"/>
    <cellStyle name="Currency 2 2 2 10 2 5 3" xfId="31574" xr:uid="{B628A2B7-0D2F-4AA7-9F80-86B95CE21F7F}"/>
    <cellStyle name="Currency 2 2 2 10 2 5 4" xfId="45831" xr:uid="{1C00620F-60A9-44C7-A1F6-BDEFC3540F98}"/>
    <cellStyle name="Currency 2 2 2 10 2 6" xfId="7812" xr:uid="{03F9274F-41A8-47BC-BDF5-5132328ECEFF}"/>
    <cellStyle name="Currency 2 2 2 10 2 6 2" xfId="22069" xr:uid="{AF388F5F-C5BB-4D53-9650-4BB9D1AC686C}"/>
    <cellStyle name="Currency 2 2 2 10 2 6 3" xfId="33950" xr:uid="{399EF8FC-A68A-4A36-8373-04EE35FBE4D7}"/>
    <cellStyle name="Currency 2 2 2 10 2 6 4" xfId="48207" xr:uid="{189FA88B-95C9-414A-86CA-26C627FDF2EA}"/>
    <cellStyle name="Currency 2 2 2 10 2 7" xfId="10188" xr:uid="{53AAD902-6A4E-47BA-8F56-4EEE37A726D4}"/>
    <cellStyle name="Currency 2 2 2 10 2 7 2" xfId="24445" xr:uid="{B591D81F-D7C3-424E-B8AD-4AD79E3BE662}"/>
    <cellStyle name="Currency 2 2 2 10 2 7 3" xfId="36326" xr:uid="{73215DEB-8732-4841-A94E-5A1079E90EAA}"/>
    <cellStyle name="Currency 2 2 2 10 2 7 4" xfId="50583" xr:uid="{BD007373-32B4-4045-AD93-66B89FD0E98E}"/>
    <cellStyle name="Currency 2 2 2 10 2 8" xfId="12565" xr:uid="{C0F03712-96C4-4682-9A45-91C19BBDECAB}"/>
    <cellStyle name="Currency 2 2 2 10 2 8 2" xfId="38703" xr:uid="{03EF8D1A-2AB9-4C7E-8B09-AE187341857A}"/>
    <cellStyle name="Currency 2 2 2 10 2 8 3" xfId="52960" xr:uid="{5012856B-2CE9-4B67-B550-6A585766E0FE}"/>
    <cellStyle name="Currency 2 2 2 10 2 9" xfId="14941" xr:uid="{1310A411-D8AA-4E26-9D0D-6CE8B822A9DF}"/>
    <cellStyle name="Currency 2 2 2 10 3" xfId="1116" xr:uid="{D3D81B31-5B21-4D07-BA6C-F9E40D1A664E}"/>
    <cellStyle name="Currency 2 2 2 10 3 2" xfId="3492" xr:uid="{3A21C0FD-0C71-4FC8-86B3-6B2A13F4D3B8}"/>
    <cellStyle name="Currency 2 2 2 10 3 2 2" xfId="17749" xr:uid="{FBF41EBB-4309-4B8A-B929-F8C1A9880220}"/>
    <cellStyle name="Currency 2 2 2 10 3 2 3" xfId="29630" xr:uid="{8103471A-A896-436E-AEC2-069BB536F42A}"/>
    <cellStyle name="Currency 2 2 2 10 3 2 4" xfId="43887" xr:uid="{D4F06988-93C4-491E-A55C-3B5A0562ECE1}"/>
    <cellStyle name="Currency 2 2 2 10 3 3" xfId="5868" xr:uid="{897BE2C2-57B9-414D-A423-B730A932A6C4}"/>
    <cellStyle name="Currency 2 2 2 10 3 3 2" xfId="20125" xr:uid="{DB245139-1EF3-4D72-A15F-612A8D728047}"/>
    <cellStyle name="Currency 2 2 2 10 3 3 3" xfId="32006" xr:uid="{21CEB7DA-DCCD-477E-9D1A-02A75872AD47}"/>
    <cellStyle name="Currency 2 2 2 10 3 3 4" xfId="46263" xr:uid="{453589EA-11DC-4706-A6DB-93715C07E0B2}"/>
    <cellStyle name="Currency 2 2 2 10 3 4" xfId="8244" xr:uid="{B20B7FB2-D286-41AE-ACDF-87E791CCA62E}"/>
    <cellStyle name="Currency 2 2 2 10 3 4 2" xfId="22501" xr:uid="{CDDE97C7-E68B-4D50-A002-7FB6E28A2D85}"/>
    <cellStyle name="Currency 2 2 2 10 3 4 3" xfId="34382" xr:uid="{C4FF8E12-D024-40A0-8A10-8A6A9FBB8B3D}"/>
    <cellStyle name="Currency 2 2 2 10 3 4 4" xfId="48639" xr:uid="{1327B894-0292-4EA6-85AE-0A36646C4724}"/>
    <cellStyle name="Currency 2 2 2 10 3 5" xfId="10620" xr:uid="{78B620C1-18A6-4254-AC2B-55B1E0B5CD7F}"/>
    <cellStyle name="Currency 2 2 2 10 3 5 2" xfId="24877" xr:uid="{E95C010B-367C-4373-97F0-130496BA92A9}"/>
    <cellStyle name="Currency 2 2 2 10 3 5 3" xfId="36758" xr:uid="{A5AFEB80-EA77-4881-AB41-40EB1A29ECB1}"/>
    <cellStyle name="Currency 2 2 2 10 3 5 4" xfId="51015" xr:uid="{9D0187BC-27CA-45F1-B174-DFE9B862660D}"/>
    <cellStyle name="Currency 2 2 2 10 3 6" xfId="12997" xr:uid="{E49B13C1-178B-4787-8025-296BC4DC0ECD}"/>
    <cellStyle name="Currency 2 2 2 10 3 6 2" xfId="39135" xr:uid="{DCA8643C-91AB-4A62-B4F7-2C6043858728}"/>
    <cellStyle name="Currency 2 2 2 10 3 6 3" xfId="53392" xr:uid="{C9B93A2E-1A7B-48B5-90A2-86EA801C1A91}"/>
    <cellStyle name="Currency 2 2 2 10 3 7" xfId="15373" xr:uid="{2512A12A-98F6-4877-9794-2B9D41692C91}"/>
    <cellStyle name="Currency 2 2 2 10 3 8" xfId="27254" xr:uid="{B8AE0518-7EB4-4BF1-8B49-CCE11678687A}"/>
    <cellStyle name="Currency 2 2 2 10 3 9" xfId="41511" xr:uid="{8D27176F-74A3-4148-841B-612602AD7D87}"/>
    <cellStyle name="Currency 2 2 2 10 4" xfId="1908" xr:uid="{AB131D16-FCE2-4148-9C22-6B493C20D5D3}"/>
    <cellStyle name="Currency 2 2 2 10 4 2" xfId="4284" xr:uid="{18E2EF69-809A-4DE9-9475-8B7DF0719DC3}"/>
    <cellStyle name="Currency 2 2 2 10 4 2 2" xfId="18541" xr:uid="{5DF333AB-5385-48A9-9F2B-0220E549E925}"/>
    <cellStyle name="Currency 2 2 2 10 4 2 3" xfId="30422" xr:uid="{EE11836D-D95B-49FF-BF20-E4ED1E93B049}"/>
    <cellStyle name="Currency 2 2 2 10 4 2 4" xfId="44679" xr:uid="{7F50CCF5-86FA-4D3F-BEB5-75D5EC1E7216}"/>
    <cellStyle name="Currency 2 2 2 10 4 3" xfId="6660" xr:uid="{00B1D014-2C92-4FBA-A6CB-CE4F498AD50F}"/>
    <cellStyle name="Currency 2 2 2 10 4 3 2" xfId="20917" xr:uid="{42AB926A-75BE-4BD0-BDD8-8E3317AEBA69}"/>
    <cellStyle name="Currency 2 2 2 10 4 3 3" xfId="32798" xr:uid="{F88551CA-609D-4F0B-B61D-3E44FEFE0377}"/>
    <cellStyle name="Currency 2 2 2 10 4 3 4" xfId="47055" xr:uid="{39A88F6E-98AA-4076-894D-CA01DF0F9A29}"/>
    <cellStyle name="Currency 2 2 2 10 4 4" xfId="9036" xr:uid="{721D6147-DCDC-425D-A799-4D58959A0758}"/>
    <cellStyle name="Currency 2 2 2 10 4 4 2" xfId="23293" xr:uid="{6BE4DBA1-9B79-4BE4-8A77-FF93695DCE97}"/>
    <cellStyle name="Currency 2 2 2 10 4 4 3" xfId="35174" xr:uid="{8974804E-17EB-40D3-BA8A-85BAE0DC33E6}"/>
    <cellStyle name="Currency 2 2 2 10 4 4 4" xfId="49431" xr:uid="{985F54B2-A928-4BA4-AA3F-7000D6555D6E}"/>
    <cellStyle name="Currency 2 2 2 10 4 5" xfId="11412" xr:uid="{CAB86D74-D344-45BC-A25A-89BCBA613D77}"/>
    <cellStyle name="Currency 2 2 2 10 4 5 2" xfId="25669" xr:uid="{51C777E4-704A-4430-93EC-D30F09890038}"/>
    <cellStyle name="Currency 2 2 2 10 4 5 3" xfId="37550" xr:uid="{F3B26367-EE58-4A7E-854C-FA701E3736BD}"/>
    <cellStyle name="Currency 2 2 2 10 4 5 4" xfId="51807" xr:uid="{48116AEE-CB57-4724-B981-82E9DFB32C2F}"/>
    <cellStyle name="Currency 2 2 2 10 4 6" xfId="13789" xr:uid="{D9C5E8BC-991F-4B17-A68F-AE18BF4EEE25}"/>
    <cellStyle name="Currency 2 2 2 10 4 6 2" xfId="39927" xr:uid="{DF3301A8-3026-40B9-9C4F-33665A526F2D}"/>
    <cellStyle name="Currency 2 2 2 10 4 6 3" xfId="54184" xr:uid="{9388A83F-FA86-4C0F-A373-82BB8295C4AF}"/>
    <cellStyle name="Currency 2 2 2 10 4 7" xfId="16165" xr:uid="{75D1E2A3-4E1C-4F66-840D-70576308A4C5}"/>
    <cellStyle name="Currency 2 2 2 10 4 8" xfId="28046" xr:uid="{5B2DF008-E1FE-4D96-99B6-23037ACF67FF}"/>
    <cellStyle name="Currency 2 2 2 10 4 9" xfId="42303" xr:uid="{962F9FFF-D9C0-445A-A08D-6871F52AFE8B}"/>
    <cellStyle name="Currency 2 2 2 10 5" xfId="2700" xr:uid="{7877A665-783D-4E9B-B80E-A2E4BF45FD89}"/>
    <cellStyle name="Currency 2 2 2 10 5 2" xfId="16957" xr:uid="{EBCFE04A-90D1-409A-8EC1-B2BF1ED5CCE3}"/>
    <cellStyle name="Currency 2 2 2 10 5 3" xfId="28838" xr:uid="{5A3FCEC7-11CE-463B-83DA-53489F4430D3}"/>
    <cellStyle name="Currency 2 2 2 10 5 4" xfId="43095" xr:uid="{D6CC2556-0175-44E8-9A74-F4B5051659FF}"/>
    <cellStyle name="Currency 2 2 2 10 6" xfId="5076" xr:uid="{FD95CB4A-2073-4A5F-9A19-64F6E456F22E}"/>
    <cellStyle name="Currency 2 2 2 10 6 2" xfId="19333" xr:uid="{77091F95-94D0-4CB2-9095-192D29BC47AB}"/>
    <cellStyle name="Currency 2 2 2 10 6 3" xfId="31214" xr:uid="{E864B9BF-5F72-4C2E-AEF9-F11BE13CB47A}"/>
    <cellStyle name="Currency 2 2 2 10 6 4" xfId="45471" xr:uid="{090D45EA-EF1A-43F1-9471-52A66BDC4A2E}"/>
    <cellStyle name="Currency 2 2 2 10 7" xfId="7452" xr:uid="{F76CB97D-5AA8-408B-B173-6A0C1F94B8D8}"/>
    <cellStyle name="Currency 2 2 2 10 7 2" xfId="21709" xr:uid="{F8D45A09-877D-4C29-AEAF-94959C8E5EBA}"/>
    <cellStyle name="Currency 2 2 2 10 7 3" xfId="33590" xr:uid="{18E5BA38-1727-46EB-8297-0DC78D4DE0D6}"/>
    <cellStyle name="Currency 2 2 2 10 7 4" xfId="47847" xr:uid="{3A359E0C-CCBE-4D65-B98D-2B6BB2D4C4EE}"/>
    <cellStyle name="Currency 2 2 2 10 8" xfId="9828" xr:uid="{1C09792E-F689-45A7-A899-08B60A351D06}"/>
    <cellStyle name="Currency 2 2 2 10 8 2" xfId="24085" xr:uid="{831FA377-F716-401E-8652-0A16A578B009}"/>
    <cellStyle name="Currency 2 2 2 10 8 3" xfId="35966" xr:uid="{3EC5B0AC-B6DA-4229-9F24-083A0F8495E0}"/>
    <cellStyle name="Currency 2 2 2 10 8 4" xfId="50223" xr:uid="{79D2E216-E832-4D86-9CE5-AAFF33F6BA66}"/>
    <cellStyle name="Currency 2 2 2 10 9" xfId="12205" xr:uid="{837DFBC9-0577-4577-B52D-8D24A86DB72C}"/>
    <cellStyle name="Currency 2 2 2 10 9 2" xfId="38343" xr:uid="{1506647A-2A96-4D5E-AFB3-93D91DF8DAEA}"/>
    <cellStyle name="Currency 2 2 2 10 9 3" xfId="52600" xr:uid="{234A24E5-7D8A-43CA-8949-58D7B3C11A11}"/>
    <cellStyle name="Currency 2 2 2 11" xfId="360" xr:uid="{FCBA3C90-5B30-49A3-8FC8-D4C1E75E8420}"/>
    <cellStyle name="Currency 2 2 2 11 10" xfId="26498" xr:uid="{D6DE6F39-3E4B-4845-8862-F66C86C9ED41}"/>
    <cellStyle name="Currency 2 2 2 11 11" xfId="40755" xr:uid="{09950248-F8A1-4F9F-B04C-F229ACCA59C3}"/>
    <cellStyle name="Currency 2 2 2 11 2" xfId="1152" xr:uid="{BD441708-5966-4B7C-B93F-464D7EB0FF4A}"/>
    <cellStyle name="Currency 2 2 2 11 2 2" xfId="3528" xr:uid="{E3C82A5B-0310-45C0-8AD4-5B68E8DA31AC}"/>
    <cellStyle name="Currency 2 2 2 11 2 2 2" xfId="17785" xr:uid="{64685640-B7EC-4200-97E0-0782D9EE4C5E}"/>
    <cellStyle name="Currency 2 2 2 11 2 2 3" xfId="29666" xr:uid="{39CF0C69-D74D-421F-A9A8-F1E666D0F8FC}"/>
    <cellStyle name="Currency 2 2 2 11 2 2 4" xfId="43923" xr:uid="{2251F8B8-47D9-4FFA-BA66-5C2598642E1D}"/>
    <cellStyle name="Currency 2 2 2 11 2 3" xfId="5904" xr:uid="{9D26365B-43DE-4EB7-8D22-6288022D0B42}"/>
    <cellStyle name="Currency 2 2 2 11 2 3 2" xfId="20161" xr:uid="{0B17F849-27DA-4248-BF19-849C36AFF6DE}"/>
    <cellStyle name="Currency 2 2 2 11 2 3 3" xfId="32042" xr:uid="{24F1BCFB-2295-400F-9FE3-76F9D8ED9E36}"/>
    <cellStyle name="Currency 2 2 2 11 2 3 4" xfId="46299" xr:uid="{44734A2F-9349-433C-8118-1A00A8197637}"/>
    <cellStyle name="Currency 2 2 2 11 2 4" xfId="8280" xr:uid="{5BF59B2E-AB2D-4FC7-B25B-21B658C725C1}"/>
    <cellStyle name="Currency 2 2 2 11 2 4 2" xfId="22537" xr:uid="{79E5B2D9-0917-430B-BDEA-E76E38D7422A}"/>
    <cellStyle name="Currency 2 2 2 11 2 4 3" xfId="34418" xr:uid="{D87A6FED-C1A4-4C0F-87FE-63489BB23522}"/>
    <cellStyle name="Currency 2 2 2 11 2 4 4" xfId="48675" xr:uid="{8C4DC11D-59AF-4053-B93B-87FB768E98BF}"/>
    <cellStyle name="Currency 2 2 2 11 2 5" xfId="10656" xr:uid="{D132F39A-7080-4747-B5BA-7DA041FB840F}"/>
    <cellStyle name="Currency 2 2 2 11 2 5 2" xfId="24913" xr:uid="{13394926-EBC2-4EF5-B8B6-0F043B2B2CD8}"/>
    <cellStyle name="Currency 2 2 2 11 2 5 3" xfId="36794" xr:uid="{2FEA4CA7-5367-4CDE-A968-744732F040D1}"/>
    <cellStyle name="Currency 2 2 2 11 2 5 4" xfId="51051" xr:uid="{0C6E67E3-2087-4489-97DA-FDEFCABCFA8A}"/>
    <cellStyle name="Currency 2 2 2 11 2 6" xfId="13033" xr:uid="{C9CC8294-A054-44D4-A182-BBD8957D356A}"/>
    <cellStyle name="Currency 2 2 2 11 2 6 2" xfId="39171" xr:uid="{8E9DD920-8BDF-462D-808B-A7ACFD6BB8F6}"/>
    <cellStyle name="Currency 2 2 2 11 2 6 3" xfId="53428" xr:uid="{0A1420FB-138C-40DE-8D35-8AE424BAA9E1}"/>
    <cellStyle name="Currency 2 2 2 11 2 7" xfId="15409" xr:uid="{30118773-7FAF-4267-85BC-A2A0C5FC744B}"/>
    <cellStyle name="Currency 2 2 2 11 2 8" xfId="27290" xr:uid="{B461DFD8-45CA-440F-BFC4-28D519F2945C}"/>
    <cellStyle name="Currency 2 2 2 11 2 9" xfId="41547" xr:uid="{26DDDC02-B7B6-4006-A38D-50264E9586A1}"/>
    <cellStyle name="Currency 2 2 2 11 3" xfId="1944" xr:uid="{A6865A80-8DD6-454E-9232-9093DD63BC7F}"/>
    <cellStyle name="Currency 2 2 2 11 3 2" xfId="4320" xr:uid="{12CA5C08-9FBA-4B88-A2ED-507A8B4F9D53}"/>
    <cellStyle name="Currency 2 2 2 11 3 2 2" xfId="18577" xr:uid="{812A2082-2314-4CE4-B3B4-C47FCBC6A0B6}"/>
    <cellStyle name="Currency 2 2 2 11 3 2 3" xfId="30458" xr:uid="{A7E3D40C-F04C-4380-A6CD-2A119359F2B2}"/>
    <cellStyle name="Currency 2 2 2 11 3 2 4" xfId="44715" xr:uid="{B073455D-2A6C-4CF8-88D3-C7157B5931C3}"/>
    <cellStyle name="Currency 2 2 2 11 3 3" xfId="6696" xr:uid="{55D727B7-A650-4A3F-9BCE-315F63511EA4}"/>
    <cellStyle name="Currency 2 2 2 11 3 3 2" xfId="20953" xr:uid="{D09241AB-13BA-4A04-B5AB-DB1E031269DB}"/>
    <cellStyle name="Currency 2 2 2 11 3 3 3" xfId="32834" xr:uid="{B970B392-53CB-4E2E-A9A5-1905B3AAD558}"/>
    <cellStyle name="Currency 2 2 2 11 3 3 4" xfId="47091" xr:uid="{B392B1E9-BB11-4AFC-A702-BB54D79FF5B1}"/>
    <cellStyle name="Currency 2 2 2 11 3 4" xfId="9072" xr:uid="{4A9F58F9-F437-48FD-9FC4-17FC70FBEE0E}"/>
    <cellStyle name="Currency 2 2 2 11 3 4 2" xfId="23329" xr:uid="{88E4E1A3-0B60-489D-984B-76EEA335AFEC}"/>
    <cellStyle name="Currency 2 2 2 11 3 4 3" xfId="35210" xr:uid="{FA051EE1-46FD-4172-8104-C2C74BEA6EFB}"/>
    <cellStyle name="Currency 2 2 2 11 3 4 4" xfId="49467" xr:uid="{ABBFB888-A6D5-47D1-B49C-E238F7AEE914}"/>
    <cellStyle name="Currency 2 2 2 11 3 5" xfId="11448" xr:uid="{08815167-5FD0-4CF5-95CD-DFE1997C559F}"/>
    <cellStyle name="Currency 2 2 2 11 3 5 2" xfId="25705" xr:uid="{5BA205EB-D78B-49E5-9532-7DD983910B80}"/>
    <cellStyle name="Currency 2 2 2 11 3 5 3" xfId="37586" xr:uid="{039F7458-31E5-49B2-8D16-225EAB064705}"/>
    <cellStyle name="Currency 2 2 2 11 3 5 4" xfId="51843" xr:uid="{07379CD5-2A89-4BC7-A4E0-5BDC9EB22F0F}"/>
    <cellStyle name="Currency 2 2 2 11 3 6" xfId="13825" xr:uid="{4AE6CC80-416F-413A-ABC5-D96616B63002}"/>
    <cellStyle name="Currency 2 2 2 11 3 6 2" xfId="39963" xr:uid="{F77647E7-70B5-4ED4-84F0-C641E2AB52BB}"/>
    <cellStyle name="Currency 2 2 2 11 3 6 3" xfId="54220" xr:uid="{83DF6867-16AE-4A13-AD67-0F40DA658EBD}"/>
    <cellStyle name="Currency 2 2 2 11 3 7" xfId="16201" xr:uid="{1372B458-2470-4B4C-892B-7F60FA5CE4E9}"/>
    <cellStyle name="Currency 2 2 2 11 3 8" xfId="28082" xr:uid="{A3D085E4-AEAA-47F9-8794-14F3F7E8960F}"/>
    <cellStyle name="Currency 2 2 2 11 3 9" xfId="42339" xr:uid="{88C22863-D619-4342-A4A4-A3AD87692682}"/>
    <cellStyle name="Currency 2 2 2 11 4" xfId="2736" xr:uid="{4BD58460-9C23-409F-BECA-D5D0C5C2667B}"/>
    <cellStyle name="Currency 2 2 2 11 4 2" xfId="16993" xr:uid="{6D38F339-F77F-4346-9DAE-FC7FE6EE563E}"/>
    <cellStyle name="Currency 2 2 2 11 4 3" xfId="28874" xr:uid="{5D7C3B5A-BA37-4FD4-B382-398F1DECD18F}"/>
    <cellStyle name="Currency 2 2 2 11 4 4" xfId="43131" xr:uid="{C4C387E3-4C0A-4E51-8433-08B66C055F58}"/>
    <cellStyle name="Currency 2 2 2 11 5" xfId="5112" xr:uid="{882FBC0E-3789-4F44-AE26-896B383C1A48}"/>
    <cellStyle name="Currency 2 2 2 11 5 2" xfId="19369" xr:uid="{0BE0C242-2385-45CC-8237-4D840B1B44AC}"/>
    <cellStyle name="Currency 2 2 2 11 5 3" xfId="31250" xr:uid="{332A9266-89A7-491E-9042-E3DA43DF3F52}"/>
    <cellStyle name="Currency 2 2 2 11 5 4" xfId="45507" xr:uid="{A8221DDF-C6E5-4602-87D5-D29848609BA8}"/>
    <cellStyle name="Currency 2 2 2 11 6" xfId="7488" xr:uid="{5ECEF845-E37E-41DB-8FC4-0AEF584D71A6}"/>
    <cellStyle name="Currency 2 2 2 11 6 2" xfId="21745" xr:uid="{2C11C77F-F5EA-4BD5-AEC8-E58558C188D9}"/>
    <cellStyle name="Currency 2 2 2 11 6 3" xfId="33626" xr:uid="{5E19E279-FEE8-4D0B-8911-B8116D6D1BE4}"/>
    <cellStyle name="Currency 2 2 2 11 6 4" xfId="47883" xr:uid="{9B97FB5F-5831-48D7-9D85-BBF6AD886A3F}"/>
    <cellStyle name="Currency 2 2 2 11 7" xfId="9864" xr:uid="{FDB3D9DF-5607-46E6-95F2-0B78852E69EF}"/>
    <cellStyle name="Currency 2 2 2 11 7 2" xfId="24121" xr:uid="{626D95F8-4FB4-4ADB-BE71-50345233719D}"/>
    <cellStyle name="Currency 2 2 2 11 7 3" xfId="36002" xr:uid="{003C32B5-3D1F-4F3A-8EE0-63EFF4B096AB}"/>
    <cellStyle name="Currency 2 2 2 11 7 4" xfId="50259" xr:uid="{5480341F-084D-4BE7-B12F-0381D8A82175}"/>
    <cellStyle name="Currency 2 2 2 11 8" xfId="12241" xr:uid="{AC5B2DE9-CB65-4F56-BA86-3AE09DDE6613}"/>
    <cellStyle name="Currency 2 2 2 11 8 2" xfId="38379" xr:uid="{EC8E4430-F777-4A9A-8E85-F26462C6C3E9}"/>
    <cellStyle name="Currency 2 2 2 11 8 3" xfId="52636" xr:uid="{8EBA80AF-8CD6-4109-9C6C-A27A55282BDC}"/>
    <cellStyle name="Currency 2 2 2 11 9" xfId="14617" xr:uid="{A52897D4-7AE1-478B-BE22-2BCB02B17A71}"/>
    <cellStyle name="Currency 2 2 2 12" xfId="396" xr:uid="{A905D538-57ED-4049-B5FB-591BCA33B387}"/>
    <cellStyle name="Currency 2 2 2 12 10" xfId="26534" xr:uid="{32704F67-6375-4244-9AD4-23B5DA058734}"/>
    <cellStyle name="Currency 2 2 2 12 11" xfId="40791" xr:uid="{DB7259C8-C9C2-4142-BC3E-ADD441591A15}"/>
    <cellStyle name="Currency 2 2 2 12 2" xfId="1188" xr:uid="{DC9D9657-4874-4FA5-B8D8-E08976A7F93E}"/>
    <cellStyle name="Currency 2 2 2 12 2 2" xfId="3564" xr:uid="{D8743795-F357-46CE-BA24-8A4FC59FA508}"/>
    <cellStyle name="Currency 2 2 2 12 2 2 2" xfId="17821" xr:uid="{3C65D316-EA44-404A-A414-C5D8465111FD}"/>
    <cellStyle name="Currency 2 2 2 12 2 2 3" xfId="29702" xr:uid="{387317BA-6FB2-4C11-B1F7-A69841072858}"/>
    <cellStyle name="Currency 2 2 2 12 2 2 4" xfId="43959" xr:uid="{3E1F3660-7A71-40C6-B6E9-9D099A57857E}"/>
    <cellStyle name="Currency 2 2 2 12 2 3" xfId="5940" xr:uid="{31B1D1B3-4EF6-47A0-8542-DFE8F4E32410}"/>
    <cellStyle name="Currency 2 2 2 12 2 3 2" xfId="20197" xr:uid="{4786F990-1916-4625-9FF1-1229B1AFB826}"/>
    <cellStyle name="Currency 2 2 2 12 2 3 3" xfId="32078" xr:uid="{7C2C2CFB-E1CF-465B-B5E8-B479D936450B}"/>
    <cellStyle name="Currency 2 2 2 12 2 3 4" xfId="46335" xr:uid="{74C32AB2-E1FE-41B5-8E43-CFDB7F0FB8DE}"/>
    <cellStyle name="Currency 2 2 2 12 2 4" xfId="8316" xr:uid="{4FB0A713-255D-4D7B-8F52-14C30A80B5D2}"/>
    <cellStyle name="Currency 2 2 2 12 2 4 2" xfId="22573" xr:uid="{CFF32304-F463-4770-B800-2B69989C3213}"/>
    <cellStyle name="Currency 2 2 2 12 2 4 3" xfId="34454" xr:uid="{4B7538C8-D0DC-4209-AA35-CEDD06308505}"/>
    <cellStyle name="Currency 2 2 2 12 2 4 4" xfId="48711" xr:uid="{7423333F-8489-4D08-B0E0-64EBB94ED581}"/>
    <cellStyle name="Currency 2 2 2 12 2 5" xfId="10692" xr:uid="{71C4A8AC-B7B9-4366-A3B1-31E5E6BB7B32}"/>
    <cellStyle name="Currency 2 2 2 12 2 5 2" xfId="24949" xr:uid="{BBA0EAFA-C8BF-4E1B-8785-E49385958F86}"/>
    <cellStyle name="Currency 2 2 2 12 2 5 3" xfId="36830" xr:uid="{0A81430B-A671-42FE-9E8B-8738BFFC20DC}"/>
    <cellStyle name="Currency 2 2 2 12 2 5 4" xfId="51087" xr:uid="{09F64DAD-2C66-4A66-89CC-70251AC0DBA4}"/>
    <cellStyle name="Currency 2 2 2 12 2 6" xfId="13069" xr:uid="{EA0F818E-4D1C-46A0-AE05-BC02C2B53AAE}"/>
    <cellStyle name="Currency 2 2 2 12 2 6 2" xfId="39207" xr:uid="{291624F7-7D2A-4B3D-AC29-F6F412B883C7}"/>
    <cellStyle name="Currency 2 2 2 12 2 6 3" xfId="53464" xr:uid="{8D07816D-09FE-4852-BC4D-09E2BC6B5603}"/>
    <cellStyle name="Currency 2 2 2 12 2 7" xfId="15445" xr:uid="{4C399D85-4ED2-4C4E-95AE-571AF7D34F18}"/>
    <cellStyle name="Currency 2 2 2 12 2 8" xfId="27326" xr:uid="{6E6E94A4-D1B4-46D2-A789-11F416B936F8}"/>
    <cellStyle name="Currency 2 2 2 12 2 9" xfId="41583" xr:uid="{96A0FA07-AE50-4105-B5BC-0D9C97D8BBDD}"/>
    <cellStyle name="Currency 2 2 2 12 3" xfId="1980" xr:uid="{BDB04BF3-FEB4-4073-80A3-27F2B15E540E}"/>
    <cellStyle name="Currency 2 2 2 12 3 2" xfId="4356" xr:uid="{28ADEC72-2888-48B2-B188-E9463BCF421C}"/>
    <cellStyle name="Currency 2 2 2 12 3 2 2" xfId="18613" xr:uid="{68BAB961-2E7A-4FC0-BF5E-C821652D376F}"/>
    <cellStyle name="Currency 2 2 2 12 3 2 3" xfId="30494" xr:uid="{11DB4255-4416-432E-A734-951E73A3009D}"/>
    <cellStyle name="Currency 2 2 2 12 3 2 4" xfId="44751" xr:uid="{97B0B757-A28F-4C68-863D-7BDEA6B100FA}"/>
    <cellStyle name="Currency 2 2 2 12 3 3" xfId="6732" xr:uid="{B528D6B6-E458-4BA6-ADDC-83871564B4F1}"/>
    <cellStyle name="Currency 2 2 2 12 3 3 2" xfId="20989" xr:uid="{7E479113-93E0-4794-8AD1-714105776F65}"/>
    <cellStyle name="Currency 2 2 2 12 3 3 3" xfId="32870" xr:uid="{BCF871ED-DEDD-4395-B09B-75F356D617A1}"/>
    <cellStyle name="Currency 2 2 2 12 3 3 4" xfId="47127" xr:uid="{CD003D62-AAF4-4EF3-8CCA-E45FBDEA110C}"/>
    <cellStyle name="Currency 2 2 2 12 3 4" xfId="9108" xr:uid="{32C5C286-B76D-4C18-B47E-815FDD1D8A23}"/>
    <cellStyle name="Currency 2 2 2 12 3 4 2" xfId="23365" xr:uid="{C64BE268-AD0F-482B-9673-DB8443230169}"/>
    <cellStyle name="Currency 2 2 2 12 3 4 3" xfId="35246" xr:uid="{4D288DB6-E516-44CB-AD84-89AB338D369F}"/>
    <cellStyle name="Currency 2 2 2 12 3 4 4" xfId="49503" xr:uid="{7D7456D7-BB61-484F-ABB1-B55100F7D93A}"/>
    <cellStyle name="Currency 2 2 2 12 3 5" xfId="11484" xr:uid="{D93809F7-4160-4BFE-AD7F-7C042FE0FA23}"/>
    <cellStyle name="Currency 2 2 2 12 3 5 2" xfId="25741" xr:uid="{04D0C365-8997-4496-B588-6EEB3DA66EB1}"/>
    <cellStyle name="Currency 2 2 2 12 3 5 3" xfId="37622" xr:uid="{5794BC6C-FB0B-4B6B-A835-298D98BA51F3}"/>
    <cellStyle name="Currency 2 2 2 12 3 5 4" xfId="51879" xr:uid="{D85AB5E8-D1BC-43D3-A50F-1FE2619FE7FE}"/>
    <cellStyle name="Currency 2 2 2 12 3 6" xfId="13861" xr:uid="{565F33C2-8237-4ECC-AF4E-3ACB2320431F}"/>
    <cellStyle name="Currency 2 2 2 12 3 6 2" xfId="39999" xr:uid="{E938F436-7820-4675-BAF4-7295D1CC3058}"/>
    <cellStyle name="Currency 2 2 2 12 3 6 3" xfId="54256" xr:uid="{0F84FFDE-3E38-49FA-B087-B5EE2396E949}"/>
    <cellStyle name="Currency 2 2 2 12 3 7" xfId="16237" xr:uid="{79BB550A-6846-4A00-8743-5E2AB3ECDE5B}"/>
    <cellStyle name="Currency 2 2 2 12 3 8" xfId="28118" xr:uid="{2526A039-B032-427E-8977-6D4FE4D2B782}"/>
    <cellStyle name="Currency 2 2 2 12 3 9" xfId="42375" xr:uid="{68B4D477-D93C-47FB-BA89-B6653CD587CD}"/>
    <cellStyle name="Currency 2 2 2 12 4" xfId="2772" xr:uid="{799D05BE-2C12-4B82-ABD0-13E0F2AFE747}"/>
    <cellStyle name="Currency 2 2 2 12 4 2" xfId="17029" xr:uid="{CDFC2F07-1EFB-4DB2-B7FA-CAAC8025D91C}"/>
    <cellStyle name="Currency 2 2 2 12 4 3" xfId="28910" xr:uid="{D76B299B-3FB2-4C49-B1C6-0C21B53EA28E}"/>
    <cellStyle name="Currency 2 2 2 12 4 4" xfId="43167" xr:uid="{2CE14A8B-8278-4362-9CA8-BB56D3BF31AE}"/>
    <cellStyle name="Currency 2 2 2 12 5" xfId="5148" xr:uid="{2DDB30BC-BABE-4CAC-BCCB-C30FC1B66F72}"/>
    <cellStyle name="Currency 2 2 2 12 5 2" xfId="19405" xr:uid="{3553CE28-4D91-4E6B-8922-57F99ED929B7}"/>
    <cellStyle name="Currency 2 2 2 12 5 3" xfId="31286" xr:uid="{2C934F03-CD06-4C42-9AFB-8C07C5639A2A}"/>
    <cellStyle name="Currency 2 2 2 12 5 4" xfId="45543" xr:uid="{D1851BA2-CD5F-4AC0-AEF1-B8400A400401}"/>
    <cellStyle name="Currency 2 2 2 12 6" xfId="7524" xr:uid="{BFB2C78B-0327-41FE-91A1-E5E0F1FD8074}"/>
    <cellStyle name="Currency 2 2 2 12 6 2" xfId="21781" xr:uid="{DC272CFC-F4B8-4B05-BDF8-FE7BEA8B0B5A}"/>
    <cellStyle name="Currency 2 2 2 12 6 3" xfId="33662" xr:uid="{5A6328FF-61E4-4C74-90D7-D5BBE83C3989}"/>
    <cellStyle name="Currency 2 2 2 12 6 4" xfId="47919" xr:uid="{C0153F32-6112-4F0C-846D-0333F533C466}"/>
    <cellStyle name="Currency 2 2 2 12 7" xfId="9900" xr:uid="{9C0DABB3-33F3-4A81-A23B-54D21A6DF2DA}"/>
    <cellStyle name="Currency 2 2 2 12 7 2" xfId="24157" xr:uid="{E720D27C-5B1D-4788-97FF-7F4E84B7ED58}"/>
    <cellStyle name="Currency 2 2 2 12 7 3" xfId="36038" xr:uid="{060D1092-D4E7-4918-BBCD-AE9D9B14F2A7}"/>
    <cellStyle name="Currency 2 2 2 12 7 4" xfId="50295" xr:uid="{13019DE8-B8DA-4DFD-B589-69913ED1F0BE}"/>
    <cellStyle name="Currency 2 2 2 12 8" xfId="12277" xr:uid="{7F5FE3BB-C8FF-4754-B77D-8D70CA0A8C7B}"/>
    <cellStyle name="Currency 2 2 2 12 8 2" xfId="38415" xr:uid="{21CF82B7-F49F-402A-A14C-58673EABF272}"/>
    <cellStyle name="Currency 2 2 2 12 8 3" xfId="52672" xr:uid="{5385CF79-C7B7-434F-AB1A-0CD167B211D8}"/>
    <cellStyle name="Currency 2 2 2 12 9" xfId="14653" xr:uid="{B5B2710A-01FA-4756-8179-A38BD665A198}"/>
    <cellStyle name="Currency 2 2 2 13" xfId="720" xr:uid="{346AA584-EBE6-4A26-97CF-CAB0B3E146DD}"/>
    <cellStyle name="Currency 2 2 2 13 10" xfId="26858" xr:uid="{13DA0762-66CE-4D0B-81E2-FE770D31B97D}"/>
    <cellStyle name="Currency 2 2 2 13 11" xfId="41115" xr:uid="{689B2B6A-C272-40F9-96FD-F5B33E097E9E}"/>
    <cellStyle name="Currency 2 2 2 13 2" xfId="1512" xr:uid="{84268481-060A-4E0C-B66B-9F2EDBEFE9CC}"/>
    <cellStyle name="Currency 2 2 2 13 2 2" xfId="3888" xr:uid="{B0E6AD55-1F30-4795-89C6-DAC37C9DEAA0}"/>
    <cellStyle name="Currency 2 2 2 13 2 2 2" xfId="18145" xr:uid="{2974E1B6-8F32-4861-A307-E8397E9B9CFB}"/>
    <cellStyle name="Currency 2 2 2 13 2 2 3" xfId="30026" xr:uid="{CD912682-9C69-490D-B131-AD51FA750F60}"/>
    <cellStyle name="Currency 2 2 2 13 2 2 4" xfId="44283" xr:uid="{74F6F4BA-4956-47FB-8674-717D24381B69}"/>
    <cellStyle name="Currency 2 2 2 13 2 3" xfId="6264" xr:uid="{FE3C3E51-948F-4D46-9F7A-4589A79A1B32}"/>
    <cellStyle name="Currency 2 2 2 13 2 3 2" xfId="20521" xr:uid="{14C33660-4501-4512-9CAC-32601331A68B}"/>
    <cellStyle name="Currency 2 2 2 13 2 3 3" xfId="32402" xr:uid="{F4D3EAC9-E3E1-49F3-BF8D-2E70104E133A}"/>
    <cellStyle name="Currency 2 2 2 13 2 3 4" xfId="46659" xr:uid="{E1891A64-3EF6-43F0-AC3C-2CA292334551}"/>
    <cellStyle name="Currency 2 2 2 13 2 4" xfId="8640" xr:uid="{BA1CF436-6980-4443-AC16-00624EE3ED41}"/>
    <cellStyle name="Currency 2 2 2 13 2 4 2" xfId="22897" xr:uid="{C32667F1-FC13-4627-9F72-93963B13BEDD}"/>
    <cellStyle name="Currency 2 2 2 13 2 4 3" xfId="34778" xr:uid="{0A38CF19-3538-43E7-99A8-E407606D1189}"/>
    <cellStyle name="Currency 2 2 2 13 2 4 4" xfId="49035" xr:uid="{0364420A-9CDC-4CDF-BBCF-2EBCFA8FE558}"/>
    <cellStyle name="Currency 2 2 2 13 2 5" xfId="11016" xr:uid="{B8C27A16-C395-43C8-A93B-316EEC55568D}"/>
    <cellStyle name="Currency 2 2 2 13 2 5 2" xfId="25273" xr:uid="{6B6455D7-3F6D-40B8-ADCC-088264D6E5BC}"/>
    <cellStyle name="Currency 2 2 2 13 2 5 3" xfId="37154" xr:uid="{84352D2F-B45B-4E6D-9227-9198DD3AFC27}"/>
    <cellStyle name="Currency 2 2 2 13 2 5 4" xfId="51411" xr:uid="{DB7DAA38-51A5-45F0-B947-8C0FE16FB962}"/>
    <cellStyle name="Currency 2 2 2 13 2 6" xfId="13393" xr:uid="{1ECF84F7-D348-46ED-9BDF-14C5609288E4}"/>
    <cellStyle name="Currency 2 2 2 13 2 6 2" xfId="39531" xr:uid="{FD695C46-4102-4F89-993D-B3F507D27AE5}"/>
    <cellStyle name="Currency 2 2 2 13 2 6 3" xfId="53788" xr:uid="{EEDFF8AC-2443-49B6-9B38-6FA0DBC19705}"/>
    <cellStyle name="Currency 2 2 2 13 2 7" xfId="15769" xr:uid="{566EB0AE-4526-4F88-94D3-B3DAE41C78C0}"/>
    <cellStyle name="Currency 2 2 2 13 2 8" xfId="27650" xr:uid="{D4E11769-753D-4A2D-970D-4A28FBAA56C4}"/>
    <cellStyle name="Currency 2 2 2 13 2 9" xfId="41907" xr:uid="{C37E164B-7F36-4876-8ADB-2EC7A67C96F7}"/>
    <cellStyle name="Currency 2 2 2 13 3" xfId="2304" xr:uid="{F00E2296-8171-4264-A50D-912C039C55F6}"/>
    <cellStyle name="Currency 2 2 2 13 3 2" xfId="4680" xr:uid="{80AC06E6-E1B7-4743-B89A-B486991055A8}"/>
    <cellStyle name="Currency 2 2 2 13 3 2 2" xfId="18937" xr:uid="{261ED8EC-9310-4129-AE0C-19C725A26DFB}"/>
    <cellStyle name="Currency 2 2 2 13 3 2 3" xfId="30818" xr:uid="{31B1B32B-6F54-4CE7-8015-FBB2CF3BFB80}"/>
    <cellStyle name="Currency 2 2 2 13 3 2 4" xfId="45075" xr:uid="{8ED22674-C1BE-4E2F-A2BA-5DF3BD6D0582}"/>
    <cellStyle name="Currency 2 2 2 13 3 3" xfId="7056" xr:uid="{50F092B0-0584-437F-A5D0-5B2645A0D4E4}"/>
    <cellStyle name="Currency 2 2 2 13 3 3 2" xfId="21313" xr:uid="{C5104741-887D-4E69-BFA4-C614BD7B34C8}"/>
    <cellStyle name="Currency 2 2 2 13 3 3 3" xfId="33194" xr:uid="{2D5EE208-F73B-4393-A33D-15145282F14C}"/>
    <cellStyle name="Currency 2 2 2 13 3 3 4" xfId="47451" xr:uid="{6186F5CB-3DBF-4517-900C-748D8D337D2A}"/>
    <cellStyle name="Currency 2 2 2 13 3 4" xfId="9432" xr:uid="{31F54F06-F80F-441B-B939-94729026137F}"/>
    <cellStyle name="Currency 2 2 2 13 3 4 2" xfId="23689" xr:uid="{AA9EBC94-C9B2-4C91-A3E2-38745286D876}"/>
    <cellStyle name="Currency 2 2 2 13 3 4 3" xfId="35570" xr:uid="{0AE0F8CB-BEEE-47FA-AF69-23E870C587A7}"/>
    <cellStyle name="Currency 2 2 2 13 3 4 4" xfId="49827" xr:uid="{BC1D1531-4E7C-45B1-95BC-F5663CEDFCFF}"/>
    <cellStyle name="Currency 2 2 2 13 3 5" xfId="11808" xr:uid="{E44B5326-C7E1-4C20-B3C7-949736B61B6B}"/>
    <cellStyle name="Currency 2 2 2 13 3 5 2" xfId="26065" xr:uid="{EC7CDE41-35A6-45DE-BC71-9635D0FE8F60}"/>
    <cellStyle name="Currency 2 2 2 13 3 5 3" xfId="37946" xr:uid="{9DBBFAEB-12E1-467E-889D-BC01FC72446F}"/>
    <cellStyle name="Currency 2 2 2 13 3 5 4" xfId="52203" xr:uid="{0B027BC9-89FC-4000-8D9B-702F8E37A5F1}"/>
    <cellStyle name="Currency 2 2 2 13 3 6" xfId="14185" xr:uid="{B68B1E91-2FEF-4E0D-8A5F-C92727207B54}"/>
    <cellStyle name="Currency 2 2 2 13 3 6 2" xfId="40323" xr:uid="{EFBFAC92-3040-4AA1-83C4-8D3720336D08}"/>
    <cellStyle name="Currency 2 2 2 13 3 6 3" xfId="54580" xr:uid="{50D8E0D4-65FC-4AA1-9769-6A53208D1E58}"/>
    <cellStyle name="Currency 2 2 2 13 3 7" xfId="16561" xr:uid="{B92A17E2-F9B1-44C3-A10E-FA456FC1171E}"/>
    <cellStyle name="Currency 2 2 2 13 3 8" xfId="28442" xr:uid="{C2C66DA9-863F-4D5F-9371-05C42BDB545A}"/>
    <cellStyle name="Currency 2 2 2 13 3 9" xfId="42699" xr:uid="{0A43E009-2501-4CD7-9BDD-67BAF1E3508E}"/>
    <cellStyle name="Currency 2 2 2 13 4" xfId="3096" xr:uid="{143B071F-BA13-4FAC-9966-5194F4B3A8E1}"/>
    <cellStyle name="Currency 2 2 2 13 4 2" xfId="17353" xr:uid="{72C88FE0-6AC7-4A48-B388-F4301A240FB7}"/>
    <cellStyle name="Currency 2 2 2 13 4 3" xfId="29234" xr:uid="{C227CDDF-032E-479F-81D2-4239E6EAAACA}"/>
    <cellStyle name="Currency 2 2 2 13 4 4" xfId="43491" xr:uid="{8179C12C-6F04-45B6-9853-FE2EC3FDC1A4}"/>
    <cellStyle name="Currency 2 2 2 13 5" xfId="5472" xr:uid="{B66AD0C7-F304-4AA7-9898-A3BB75F465E2}"/>
    <cellStyle name="Currency 2 2 2 13 5 2" xfId="19729" xr:uid="{1B91983B-7A4F-471C-AFCF-2C0A89D2C3F2}"/>
    <cellStyle name="Currency 2 2 2 13 5 3" xfId="31610" xr:uid="{3539A2E4-CC2A-4721-88F9-AC2C6E805F72}"/>
    <cellStyle name="Currency 2 2 2 13 5 4" xfId="45867" xr:uid="{0609C3E2-D0E5-4862-8945-59CFEB11292D}"/>
    <cellStyle name="Currency 2 2 2 13 6" xfId="7848" xr:uid="{85B84429-92A6-4C5F-A13E-836402D3711B}"/>
    <cellStyle name="Currency 2 2 2 13 6 2" xfId="22105" xr:uid="{8739ED07-EEE4-42D1-BB19-8D0244B465CC}"/>
    <cellStyle name="Currency 2 2 2 13 6 3" xfId="33986" xr:uid="{DD2FC6C3-4565-4ED1-950B-07999ECA04A5}"/>
    <cellStyle name="Currency 2 2 2 13 6 4" xfId="48243" xr:uid="{227BCBDE-37C1-4426-AC8C-DEB6845CC96B}"/>
    <cellStyle name="Currency 2 2 2 13 7" xfId="10224" xr:uid="{030217F8-3A75-432B-A0C5-E7BC6C0A8504}"/>
    <cellStyle name="Currency 2 2 2 13 7 2" xfId="24481" xr:uid="{2465BD1A-2C4F-4CE3-B266-FDCE8D4AFBAB}"/>
    <cellStyle name="Currency 2 2 2 13 7 3" xfId="36362" xr:uid="{04631795-A6C4-4971-9190-A68396BA1E97}"/>
    <cellStyle name="Currency 2 2 2 13 7 4" xfId="50619" xr:uid="{C02DF0CA-7152-41F1-86B1-07F2C98792D0}"/>
    <cellStyle name="Currency 2 2 2 13 8" xfId="12601" xr:uid="{F4359C77-B12B-402D-A58A-922C8DA072A8}"/>
    <cellStyle name="Currency 2 2 2 13 8 2" xfId="38739" xr:uid="{B6EB4567-79B3-4B99-A96A-BADE981BE2D9}"/>
    <cellStyle name="Currency 2 2 2 13 8 3" xfId="52996" xr:uid="{A2DC6D9D-8F2A-40F8-A8FC-1320DD0458E5}"/>
    <cellStyle name="Currency 2 2 2 13 9" xfId="14977" xr:uid="{5136257A-82E5-40F9-8D92-6D07ED431140}"/>
    <cellStyle name="Currency 2 2 2 14" xfId="756" xr:uid="{39999F7E-FE4E-40AC-B118-975EB38B5F2D}"/>
    <cellStyle name="Currency 2 2 2 14 10" xfId="26894" xr:uid="{13673781-3E55-4DB7-9B2E-A7832A307946}"/>
    <cellStyle name="Currency 2 2 2 14 11" xfId="41151" xr:uid="{38794CB3-A351-4D7D-A24C-726F7D86866A}"/>
    <cellStyle name="Currency 2 2 2 14 2" xfId="1548" xr:uid="{8F730AB3-5CF2-4211-97BF-B973DBC8710A}"/>
    <cellStyle name="Currency 2 2 2 14 2 2" xfId="3924" xr:uid="{2894DE81-3803-4220-AE4F-ED7E7F387D19}"/>
    <cellStyle name="Currency 2 2 2 14 2 2 2" xfId="18181" xr:uid="{6727555C-0D39-44D7-AA6D-BF7022CC2EEA}"/>
    <cellStyle name="Currency 2 2 2 14 2 2 3" xfId="30062" xr:uid="{C79A9BC2-163A-4B8B-9A8A-2ED4C5C989F3}"/>
    <cellStyle name="Currency 2 2 2 14 2 2 4" xfId="44319" xr:uid="{B609FCE5-E255-4459-98A0-F080EFE9850B}"/>
    <cellStyle name="Currency 2 2 2 14 2 3" xfId="6300" xr:uid="{8BE1D7FB-58D5-4665-A2AF-B0B7A29DB216}"/>
    <cellStyle name="Currency 2 2 2 14 2 3 2" xfId="20557" xr:uid="{DFED6AD7-66F2-43D1-9428-FE1D92F380E9}"/>
    <cellStyle name="Currency 2 2 2 14 2 3 3" xfId="32438" xr:uid="{4E26BA9C-9437-4518-B217-367C974A7C6A}"/>
    <cellStyle name="Currency 2 2 2 14 2 3 4" xfId="46695" xr:uid="{9A6FB918-E9A2-42A8-90BC-CAF67753C5A1}"/>
    <cellStyle name="Currency 2 2 2 14 2 4" xfId="8676" xr:uid="{BC83D963-9898-42F0-9779-67CEB4950D79}"/>
    <cellStyle name="Currency 2 2 2 14 2 4 2" xfId="22933" xr:uid="{2743557E-3463-4229-97F6-58E1E332251C}"/>
    <cellStyle name="Currency 2 2 2 14 2 4 3" xfId="34814" xr:uid="{077AF92B-1A02-4E9B-A9E3-8AA94A94F9D1}"/>
    <cellStyle name="Currency 2 2 2 14 2 4 4" xfId="49071" xr:uid="{8114A291-C4EC-4E10-8F98-0C0487D6FAA1}"/>
    <cellStyle name="Currency 2 2 2 14 2 5" xfId="11052" xr:uid="{5051F0EC-69D1-461D-8F9C-008B691AE68F}"/>
    <cellStyle name="Currency 2 2 2 14 2 5 2" xfId="25309" xr:uid="{5EF0F549-03CA-45F0-97B6-27E42C54A8D4}"/>
    <cellStyle name="Currency 2 2 2 14 2 5 3" xfId="37190" xr:uid="{9AFA1F98-8A2F-4AC2-B2C7-B4FDA1F98000}"/>
    <cellStyle name="Currency 2 2 2 14 2 5 4" xfId="51447" xr:uid="{98D1DEDA-78C2-411B-AE83-3CA8C9B7F531}"/>
    <cellStyle name="Currency 2 2 2 14 2 6" xfId="13429" xr:uid="{8063A351-7792-405E-96C1-620C9D4FB383}"/>
    <cellStyle name="Currency 2 2 2 14 2 6 2" xfId="39567" xr:uid="{8BE940E4-541B-4ECC-B17A-017B9688A80C}"/>
    <cellStyle name="Currency 2 2 2 14 2 6 3" xfId="53824" xr:uid="{79A65536-79C5-4D5A-9170-29E1B6201500}"/>
    <cellStyle name="Currency 2 2 2 14 2 7" xfId="15805" xr:uid="{CF728B56-2BF1-44BB-9731-94F5F45389F4}"/>
    <cellStyle name="Currency 2 2 2 14 2 8" xfId="27686" xr:uid="{58FA8D27-E06D-48C1-BF76-BDAD9C05C1E6}"/>
    <cellStyle name="Currency 2 2 2 14 2 9" xfId="41943" xr:uid="{29D3AE43-AB5E-4A74-915F-D3FEE4092B87}"/>
    <cellStyle name="Currency 2 2 2 14 3" xfId="2340" xr:uid="{24984604-93DA-471A-BF52-EADCE634BEB8}"/>
    <cellStyle name="Currency 2 2 2 14 3 2" xfId="4716" xr:uid="{FD73F8C9-3A09-44D6-A203-7B020100CA37}"/>
    <cellStyle name="Currency 2 2 2 14 3 2 2" xfId="18973" xr:uid="{25742A29-0189-4265-BB56-BA53B889D9E4}"/>
    <cellStyle name="Currency 2 2 2 14 3 2 3" xfId="30854" xr:uid="{2A628582-95FF-4458-9D84-2A792966CCC3}"/>
    <cellStyle name="Currency 2 2 2 14 3 2 4" xfId="45111" xr:uid="{211AFAD4-2FB4-45E4-A128-0594D42E7A07}"/>
    <cellStyle name="Currency 2 2 2 14 3 3" xfId="7092" xr:uid="{873827FE-1A6E-4743-B393-1293D88BB03F}"/>
    <cellStyle name="Currency 2 2 2 14 3 3 2" xfId="21349" xr:uid="{BD92A08E-17E3-4864-AD1E-04CCA737B924}"/>
    <cellStyle name="Currency 2 2 2 14 3 3 3" xfId="33230" xr:uid="{136C515E-D331-441D-8A4F-7F5302EC503A}"/>
    <cellStyle name="Currency 2 2 2 14 3 3 4" xfId="47487" xr:uid="{64255F8F-734B-4AD7-AA51-0AE0F34BDAB2}"/>
    <cellStyle name="Currency 2 2 2 14 3 4" xfId="9468" xr:uid="{DC46F55D-3FC8-4A10-AA41-A7597FB9FBF3}"/>
    <cellStyle name="Currency 2 2 2 14 3 4 2" xfId="23725" xr:uid="{E2FAA36E-91B8-4921-994E-740F77B579C6}"/>
    <cellStyle name="Currency 2 2 2 14 3 4 3" xfId="35606" xr:uid="{1480EBC4-5C69-4DCB-B132-265FE7DAC840}"/>
    <cellStyle name="Currency 2 2 2 14 3 4 4" xfId="49863" xr:uid="{BC74E391-0D1B-42B8-8983-87047BB9C86A}"/>
    <cellStyle name="Currency 2 2 2 14 3 5" xfId="11844" xr:uid="{63D44A68-51B9-4664-807B-051182268640}"/>
    <cellStyle name="Currency 2 2 2 14 3 5 2" xfId="26101" xr:uid="{50629F72-5B1D-4019-9804-E4D7AFFDF05E}"/>
    <cellStyle name="Currency 2 2 2 14 3 5 3" xfId="37982" xr:uid="{3A4D3378-9A8F-4B18-AE43-F9C7830238CE}"/>
    <cellStyle name="Currency 2 2 2 14 3 5 4" xfId="52239" xr:uid="{B229B2C1-4322-4852-A5B7-9EB1FF4B552F}"/>
    <cellStyle name="Currency 2 2 2 14 3 6" xfId="14221" xr:uid="{3D0E3EBD-0A63-468B-8901-3E2D5534A662}"/>
    <cellStyle name="Currency 2 2 2 14 3 6 2" xfId="40359" xr:uid="{27915287-45D9-4E46-B7C2-2CCF58555308}"/>
    <cellStyle name="Currency 2 2 2 14 3 6 3" xfId="54616" xr:uid="{13A38CCC-7AB3-481F-92E3-905882D2502D}"/>
    <cellStyle name="Currency 2 2 2 14 3 7" xfId="16597" xr:uid="{60FDCF23-0FF4-40B4-BC9C-DF8E27CE93EC}"/>
    <cellStyle name="Currency 2 2 2 14 3 8" xfId="28478" xr:uid="{F0DD0B15-729F-4861-82FE-599F14138B35}"/>
    <cellStyle name="Currency 2 2 2 14 3 9" xfId="42735" xr:uid="{9242C90F-ADFE-4699-B7F3-ABF7A2CD9F1A}"/>
    <cellStyle name="Currency 2 2 2 14 4" xfId="3132" xr:uid="{8B88B03F-EA19-42ED-81EA-59D41A3A83F9}"/>
    <cellStyle name="Currency 2 2 2 14 4 2" xfId="17389" xr:uid="{0A56854A-DECD-43F5-8D62-E1ADDF2E6B0E}"/>
    <cellStyle name="Currency 2 2 2 14 4 3" xfId="29270" xr:uid="{2E949D49-9D20-4832-83EE-1E151C1C070F}"/>
    <cellStyle name="Currency 2 2 2 14 4 4" xfId="43527" xr:uid="{7898FD92-1801-4675-95EE-A56D044CCEC3}"/>
    <cellStyle name="Currency 2 2 2 14 5" xfId="5508" xr:uid="{BF456434-5C6A-4DF3-BBC3-2BA9ED65CA17}"/>
    <cellStyle name="Currency 2 2 2 14 5 2" xfId="19765" xr:uid="{8247C1BF-FAC8-40BC-BBBA-1BA7CC53DC4C}"/>
    <cellStyle name="Currency 2 2 2 14 5 3" xfId="31646" xr:uid="{F364CC49-00B6-4383-9383-C6FEFDC0C9B3}"/>
    <cellStyle name="Currency 2 2 2 14 5 4" xfId="45903" xr:uid="{C7671518-1317-4B94-A322-83DCA0C55EC3}"/>
    <cellStyle name="Currency 2 2 2 14 6" xfId="7884" xr:uid="{3154238D-AA53-4A75-B41A-C74D4A5B51E6}"/>
    <cellStyle name="Currency 2 2 2 14 6 2" xfId="22141" xr:uid="{2CF05A2E-84A9-44C0-BA2C-34779E5A65CE}"/>
    <cellStyle name="Currency 2 2 2 14 6 3" xfId="34022" xr:uid="{E2B95F4C-B672-4EC6-BC21-12FA47223D0B}"/>
    <cellStyle name="Currency 2 2 2 14 6 4" xfId="48279" xr:uid="{26419036-88F1-4E02-B459-857B2F85163E}"/>
    <cellStyle name="Currency 2 2 2 14 7" xfId="10260" xr:uid="{7C09661E-C591-448B-BEAC-8FD3FB52725E}"/>
    <cellStyle name="Currency 2 2 2 14 7 2" xfId="24517" xr:uid="{9B364E19-A4F9-4F13-92A4-0A71169801A9}"/>
    <cellStyle name="Currency 2 2 2 14 7 3" xfId="36398" xr:uid="{5613F33E-E334-44B8-9111-54E1A8428E23}"/>
    <cellStyle name="Currency 2 2 2 14 7 4" xfId="50655" xr:uid="{7968D67D-7014-4DF4-9999-29272E944D53}"/>
    <cellStyle name="Currency 2 2 2 14 8" xfId="12637" xr:uid="{A2811BCC-E36A-4663-9BEA-3F6FFFD8B174}"/>
    <cellStyle name="Currency 2 2 2 14 8 2" xfId="38775" xr:uid="{EF5877F7-B51A-4053-9340-5C9A196B142C}"/>
    <cellStyle name="Currency 2 2 2 14 8 3" xfId="53032" xr:uid="{80F07D75-DB90-46D6-A27D-EBDAD47F6FC8}"/>
    <cellStyle name="Currency 2 2 2 14 9" xfId="15013" xr:uid="{50417DB1-3736-4195-B3D7-5B8EA92A6A11}"/>
    <cellStyle name="Currency 2 2 2 15" xfId="792" xr:uid="{60237C35-BC40-44A7-9932-06846E351A3E}"/>
    <cellStyle name="Currency 2 2 2 15 10" xfId="26930" xr:uid="{E056511A-E919-41BD-BC9A-4912181C4DBA}"/>
    <cellStyle name="Currency 2 2 2 15 11" xfId="41187" xr:uid="{6870CC9D-34EE-4458-BEF6-CC4DB60B1E28}"/>
    <cellStyle name="Currency 2 2 2 15 2" xfId="1584" xr:uid="{B390834F-D51C-4FB5-9BD5-B66A7BE6C568}"/>
    <cellStyle name="Currency 2 2 2 15 2 2" xfId="3960" xr:uid="{17EE49B8-EC86-45A5-BB89-C78DC5275AF2}"/>
    <cellStyle name="Currency 2 2 2 15 2 2 2" xfId="18217" xr:uid="{FBAE4C93-943F-41CC-9F40-612EF2AB9E57}"/>
    <cellStyle name="Currency 2 2 2 15 2 2 3" xfId="30098" xr:uid="{DE1B2C54-E77C-48D6-8E43-61ABDE96BE90}"/>
    <cellStyle name="Currency 2 2 2 15 2 2 4" xfId="44355" xr:uid="{3906C5B9-C560-4101-89E0-10CEA90D775C}"/>
    <cellStyle name="Currency 2 2 2 15 2 3" xfId="6336" xr:uid="{2AF39F26-424C-441B-B4FB-2790F4235DE7}"/>
    <cellStyle name="Currency 2 2 2 15 2 3 2" xfId="20593" xr:uid="{322F40EA-F11A-4D38-B849-7565B36A38E6}"/>
    <cellStyle name="Currency 2 2 2 15 2 3 3" xfId="32474" xr:uid="{E8F44A6E-9E55-4C7B-9F41-59BED33D9FFE}"/>
    <cellStyle name="Currency 2 2 2 15 2 3 4" xfId="46731" xr:uid="{D7E4784A-D2FB-4AB5-BD36-B717C33042E4}"/>
    <cellStyle name="Currency 2 2 2 15 2 4" xfId="8712" xr:uid="{793EDEFB-CF25-499E-BC59-91DFCD6F76AC}"/>
    <cellStyle name="Currency 2 2 2 15 2 4 2" xfId="22969" xr:uid="{31304B7A-E87C-4079-B025-C6BAD46158DF}"/>
    <cellStyle name="Currency 2 2 2 15 2 4 3" xfId="34850" xr:uid="{B08897B4-9D7B-47E9-B18F-AE318D800F57}"/>
    <cellStyle name="Currency 2 2 2 15 2 4 4" xfId="49107" xr:uid="{F136AF47-AC46-427A-AA2E-8CACD2857632}"/>
    <cellStyle name="Currency 2 2 2 15 2 5" xfId="11088" xr:uid="{5D747E3F-C0E6-43E9-AB8F-0FFFD174783F}"/>
    <cellStyle name="Currency 2 2 2 15 2 5 2" xfId="25345" xr:uid="{70EFFEE9-65C4-42E5-A7F7-7C51F0CC6D28}"/>
    <cellStyle name="Currency 2 2 2 15 2 5 3" xfId="37226" xr:uid="{CF30AD67-5B56-4D96-B0AE-D6A7CA20F078}"/>
    <cellStyle name="Currency 2 2 2 15 2 5 4" xfId="51483" xr:uid="{08ACAECE-1364-42E0-8150-C2DEEB94926E}"/>
    <cellStyle name="Currency 2 2 2 15 2 6" xfId="13465" xr:uid="{EF2397FE-E032-4FF2-9B76-9584619E5AA5}"/>
    <cellStyle name="Currency 2 2 2 15 2 6 2" xfId="39603" xr:uid="{6C3111D9-263E-4CD9-91C4-32B6F01E1103}"/>
    <cellStyle name="Currency 2 2 2 15 2 6 3" xfId="53860" xr:uid="{C9ABD0FD-78AF-435A-B5D0-A79902935452}"/>
    <cellStyle name="Currency 2 2 2 15 2 7" xfId="15841" xr:uid="{8460881D-A1A7-40CB-9FF5-27193D55FF19}"/>
    <cellStyle name="Currency 2 2 2 15 2 8" xfId="27722" xr:uid="{E7B5ABED-FA02-4AA6-B0D0-97CBE6121E4F}"/>
    <cellStyle name="Currency 2 2 2 15 2 9" xfId="41979" xr:uid="{D1EFA6D4-DEFD-496F-AB4C-BBCF59CC9CBE}"/>
    <cellStyle name="Currency 2 2 2 15 3" xfId="2376" xr:uid="{22D59EE5-7BC0-45B7-8031-4672BF748AC6}"/>
    <cellStyle name="Currency 2 2 2 15 3 2" xfId="4752" xr:uid="{42CAFB12-FB22-4251-8360-F5C1471B6D94}"/>
    <cellStyle name="Currency 2 2 2 15 3 2 2" xfId="19009" xr:uid="{8024D46D-05BB-44C4-A320-0EBC5BCD2A21}"/>
    <cellStyle name="Currency 2 2 2 15 3 2 3" xfId="30890" xr:uid="{1335E02F-6E6A-47DE-A5AD-E0BDFE4971C7}"/>
    <cellStyle name="Currency 2 2 2 15 3 2 4" xfId="45147" xr:uid="{A7681FFD-9C45-4C52-8129-6D53D92DAE37}"/>
    <cellStyle name="Currency 2 2 2 15 3 3" xfId="7128" xr:uid="{9337FB47-7B77-42FA-ACFB-94F1AC89892F}"/>
    <cellStyle name="Currency 2 2 2 15 3 3 2" xfId="21385" xr:uid="{F8AA4234-B2D1-4698-B993-9F155739D759}"/>
    <cellStyle name="Currency 2 2 2 15 3 3 3" xfId="33266" xr:uid="{B92C56B6-428D-47E4-934D-EFDAF18F6A78}"/>
    <cellStyle name="Currency 2 2 2 15 3 3 4" xfId="47523" xr:uid="{B1B27612-7182-4DCB-B634-42C71E3BF6CE}"/>
    <cellStyle name="Currency 2 2 2 15 3 4" xfId="9504" xr:uid="{72BDF827-E81B-41DE-BCC6-FE855472DCD0}"/>
    <cellStyle name="Currency 2 2 2 15 3 4 2" xfId="23761" xr:uid="{FED3781F-6A65-4EFA-BE27-FF4D2EA0A183}"/>
    <cellStyle name="Currency 2 2 2 15 3 4 3" xfId="35642" xr:uid="{23E70BD4-796A-4C7A-B2A7-EF7ECEF33845}"/>
    <cellStyle name="Currency 2 2 2 15 3 4 4" xfId="49899" xr:uid="{641BA31E-E26A-459A-9283-46B89D372BD4}"/>
    <cellStyle name="Currency 2 2 2 15 3 5" xfId="11880" xr:uid="{02B7802D-72C0-406C-8CF6-73F8F7AE3F0A}"/>
    <cellStyle name="Currency 2 2 2 15 3 5 2" xfId="26137" xr:uid="{0A8373B8-9154-4600-9A35-F1CCF7A3E15F}"/>
    <cellStyle name="Currency 2 2 2 15 3 5 3" xfId="38018" xr:uid="{D01619A0-0B19-40B3-8973-98CB5D92C994}"/>
    <cellStyle name="Currency 2 2 2 15 3 5 4" xfId="52275" xr:uid="{14FE4157-F270-4B22-923A-61977FFE23E8}"/>
    <cellStyle name="Currency 2 2 2 15 3 6" xfId="14257" xr:uid="{3D5AEB89-0770-4CF8-B3DC-74BF13F60094}"/>
    <cellStyle name="Currency 2 2 2 15 3 6 2" xfId="40395" xr:uid="{E1C4AAB3-BDAE-40C2-9D34-113F9D7F6075}"/>
    <cellStyle name="Currency 2 2 2 15 3 6 3" xfId="54652" xr:uid="{24A3BC0B-84BC-452D-87F7-FB99BDD9C262}"/>
    <cellStyle name="Currency 2 2 2 15 3 7" xfId="16633" xr:uid="{E3C095C1-7207-4C73-B26F-67FE43D9B2FE}"/>
    <cellStyle name="Currency 2 2 2 15 3 8" xfId="28514" xr:uid="{F99D025B-20E2-4EE9-9D88-5F90C8CC6013}"/>
    <cellStyle name="Currency 2 2 2 15 3 9" xfId="42771" xr:uid="{C160FE6C-16F6-4A10-BF24-79D10DBE0929}"/>
    <cellStyle name="Currency 2 2 2 15 4" xfId="3168" xr:uid="{04C8A6E0-538F-4160-AFBF-888B91E38CF6}"/>
    <cellStyle name="Currency 2 2 2 15 4 2" xfId="17425" xr:uid="{009D7BB0-897D-475C-AE2D-6C234172DC95}"/>
    <cellStyle name="Currency 2 2 2 15 4 3" xfId="29306" xr:uid="{BD9C00BB-7798-46D5-AE3F-B65B7AF1DDEA}"/>
    <cellStyle name="Currency 2 2 2 15 4 4" xfId="43563" xr:uid="{6CCAFFF9-354B-475D-BF46-3B56955CD30E}"/>
    <cellStyle name="Currency 2 2 2 15 5" xfId="5544" xr:uid="{2AE26045-810C-43A3-AAA1-35800B7BCFFF}"/>
    <cellStyle name="Currency 2 2 2 15 5 2" xfId="19801" xr:uid="{5E5C54B1-E791-46CA-AD18-A27D0DD37529}"/>
    <cellStyle name="Currency 2 2 2 15 5 3" xfId="31682" xr:uid="{184D83C3-922C-4D5B-8C8C-431892D87FDB}"/>
    <cellStyle name="Currency 2 2 2 15 5 4" xfId="45939" xr:uid="{200D1F13-354D-485D-9D58-B7D7C0C859CE}"/>
    <cellStyle name="Currency 2 2 2 15 6" xfId="7920" xr:uid="{8A9C1B96-917B-4434-9CB2-E666BFCA20EA}"/>
    <cellStyle name="Currency 2 2 2 15 6 2" xfId="22177" xr:uid="{E5D44319-C92C-4DD5-9084-E0AAC5AF8526}"/>
    <cellStyle name="Currency 2 2 2 15 6 3" xfId="34058" xr:uid="{52D8D2F0-8EAC-47C6-BF9F-9CA9D35E7A0E}"/>
    <cellStyle name="Currency 2 2 2 15 6 4" xfId="48315" xr:uid="{5C1061EF-93E5-44CD-95AA-7B4138B5C59D}"/>
    <cellStyle name="Currency 2 2 2 15 7" xfId="10296" xr:uid="{4FD5FD0D-7B2A-408C-B5AA-995CB05F10DA}"/>
    <cellStyle name="Currency 2 2 2 15 7 2" xfId="24553" xr:uid="{1AE5A5E5-3B19-4343-9D75-30EF2D88ECDD}"/>
    <cellStyle name="Currency 2 2 2 15 7 3" xfId="36434" xr:uid="{0442CC79-CA54-47BB-BCE6-C20E04C80E38}"/>
    <cellStyle name="Currency 2 2 2 15 7 4" xfId="50691" xr:uid="{569CDD10-AA7D-43E9-B398-C3670F948493}"/>
    <cellStyle name="Currency 2 2 2 15 8" xfId="12673" xr:uid="{E8E03B9E-CF40-419F-A9E6-E65D40A9A968}"/>
    <cellStyle name="Currency 2 2 2 15 8 2" xfId="38811" xr:uid="{B9519794-1ADA-4097-94ED-E446ED6AFBBB}"/>
    <cellStyle name="Currency 2 2 2 15 8 3" xfId="53068" xr:uid="{CCF85CAD-75A4-46AB-BDBF-0A41B33F849B}"/>
    <cellStyle name="Currency 2 2 2 15 9" xfId="15049" xr:uid="{9377D149-DFDA-4F1C-9DC6-43BCEAADD2C4}"/>
    <cellStyle name="Currency 2 2 2 16" xfId="828" xr:uid="{1F8C83E0-F6CD-4CF5-8031-5F102578A2F3}"/>
    <cellStyle name="Currency 2 2 2 16 2" xfId="3204" xr:uid="{C41DD5EC-459C-42B5-A865-ED89E65BAE3B}"/>
    <cellStyle name="Currency 2 2 2 16 2 2" xfId="17461" xr:uid="{0981C710-3712-46AC-9120-137037052702}"/>
    <cellStyle name="Currency 2 2 2 16 2 3" xfId="29342" xr:uid="{18BBF5DA-7B88-4313-905B-2578599BFF5B}"/>
    <cellStyle name="Currency 2 2 2 16 2 4" xfId="43599" xr:uid="{769F1E1C-11E9-4A8E-AFE4-DC0C454C95A6}"/>
    <cellStyle name="Currency 2 2 2 16 3" xfId="5580" xr:uid="{FBEDCFF0-42A8-4BAA-99CC-AEB8F3ACCDC7}"/>
    <cellStyle name="Currency 2 2 2 16 3 2" xfId="19837" xr:uid="{C933A506-B750-413C-B616-8442BC60449F}"/>
    <cellStyle name="Currency 2 2 2 16 3 3" xfId="31718" xr:uid="{7517740D-EB1D-4FC6-A1F2-2598AED5C986}"/>
    <cellStyle name="Currency 2 2 2 16 3 4" xfId="45975" xr:uid="{7CF59FD9-6AAE-4E56-936E-F0951ADA64C0}"/>
    <cellStyle name="Currency 2 2 2 16 4" xfId="7956" xr:uid="{5B2E5D49-DF61-49D4-BE50-84E18DF40C1C}"/>
    <cellStyle name="Currency 2 2 2 16 4 2" xfId="22213" xr:uid="{E093CBEB-5C0A-48E5-8E15-6F9446CDF87F}"/>
    <cellStyle name="Currency 2 2 2 16 4 3" xfId="34094" xr:uid="{489FE509-E315-41A8-9375-2D64506FBD1F}"/>
    <cellStyle name="Currency 2 2 2 16 4 4" xfId="48351" xr:uid="{003758BE-426E-4CF3-BD02-4C44723111AE}"/>
    <cellStyle name="Currency 2 2 2 16 5" xfId="10332" xr:uid="{5A60F8B3-58B0-4D3F-A0E8-7DAD79763CAD}"/>
    <cellStyle name="Currency 2 2 2 16 5 2" xfId="24589" xr:uid="{EBE8A19C-81C9-44D6-9A7F-A657FE9463E3}"/>
    <cellStyle name="Currency 2 2 2 16 5 3" xfId="36470" xr:uid="{A3190D8E-A7D3-41D3-B783-DDB7EB59CBE0}"/>
    <cellStyle name="Currency 2 2 2 16 5 4" xfId="50727" xr:uid="{9DC5AECF-AF19-4560-8DBA-30A2F89150B3}"/>
    <cellStyle name="Currency 2 2 2 16 6" xfId="12709" xr:uid="{FCD04BC5-F64B-48A6-A270-3870CF2BC211}"/>
    <cellStyle name="Currency 2 2 2 16 6 2" xfId="38847" xr:uid="{6365EA6D-43CA-4F3D-B68E-8219010C7ABE}"/>
    <cellStyle name="Currency 2 2 2 16 6 3" xfId="53104" xr:uid="{F4108AE2-1DA6-418B-A7E2-82BAEC8F10CF}"/>
    <cellStyle name="Currency 2 2 2 16 7" xfId="15085" xr:uid="{7F8D08F8-C6F9-462E-B81B-04B9E64724E7}"/>
    <cellStyle name="Currency 2 2 2 16 8" xfId="26966" xr:uid="{CEBBEFD7-3921-428D-8741-85F275C1D72C}"/>
    <cellStyle name="Currency 2 2 2 16 9" xfId="41223" xr:uid="{04512B5F-D321-44E3-A25D-D0C852D75A05}"/>
    <cellStyle name="Currency 2 2 2 17" xfId="1620" xr:uid="{31498A0F-A563-49DE-84E6-A458705E0FB5}"/>
    <cellStyle name="Currency 2 2 2 17 2" xfId="3996" xr:uid="{BD75595E-98AC-43CD-80C3-598E396E0939}"/>
    <cellStyle name="Currency 2 2 2 17 2 2" xfId="18253" xr:uid="{EF48918E-F76E-4F17-A95B-D9CD0D4BFB1C}"/>
    <cellStyle name="Currency 2 2 2 17 2 3" xfId="30134" xr:uid="{03B4EE35-7CBC-407A-83A0-2A54F1DC2513}"/>
    <cellStyle name="Currency 2 2 2 17 2 4" xfId="44391" xr:uid="{8096A385-30B9-4EE9-A7B6-0078F16FB13F}"/>
    <cellStyle name="Currency 2 2 2 17 3" xfId="6372" xr:uid="{FFBE61FF-488C-4942-8704-FE00EAC8E34C}"/>
    <cellStyle name="Currency 2 2 2 17 3 2" xfId="20629" xr:uid="{28EECD02-9808-451D-94A2-FBB769DD886E}"/>
    <cellStyle name="Currency 2 2 2 17 3 3" xfId="32510" xr:uid="{452152FE-4563-4D53-A5D3-4EC9FF06BD40}"/>
    <cellStyle name="Currency 2 2 2 17 3 4" xfId="46767" xr:uid="{0F0DDFA1-9FA9-4831-AE01-250A381201CB}"/>
    <cellStyle name="Currency 2 2 2 17 4" xfId="8748" xr:uid="{2D70F859-B20B-48E7-85AB-6C9E6D087014}"/>
    <cellStyle name="Currency 2 2 2 17 4 2" xfId="23005" xr:uid="{B70165BC-7EE4-4F78-9E14-6357B938F3CF}"/>
    <cellStyle name="Currency 2 2 2 17 4 3" xfId="34886" xr:uid="{E2BE53F6-BCF1-43C7-BCC9-88014FDCC4A0}"/>
    <cellStyle name="Currency 2 2 2 17 4 4" xfId="49143" xr:uid="{7549EA3F-9A27-425D-B93B-0DEC1E1C3A86}"/>
    <cellStyle name="Currency 2 2 2 17 5" xfId="11124" xr:uid="{902DD21E-44DC-4856-91BC-166FF9948A3F}"/>
    <cellStyle name="Currency 2 2 2 17 5 2" xfId="25381" xr:uid="{7860E259-4E5B-4992-8DB0-F2682D8DD843}"/>
    <cellStyle name="Currency 2 2 2 17 5 3" xfId="37262" xr:uid="{200C40F1-5AEB-47F4-B2D5-9B874601BD1B}"/>
    <cellStyle name="Currency 2 2 2 17 5 4" xfId="51519" xr:uid="{C8126B5B-E2F2-47C5-8ECD-3F3DD721EF59}"/>
    <cellStyle name="Currency 2 2 2 17 6" xfId="13501" xr:uid="{6CBCF688-8307-4D6C-ADBD-541B7A2D9018}"/>
    <cellStyle name="Currency 2 2 2 17 6 2" xfId="39639" xr:uid="{E0C4DAF8-2CCE-479D-81F6-0B7019967E83}"/>
    <cellStyle name="Currency 2 2 2 17 6 3" xfId="53896" xr:uid="{1E3E7BB2-8022-4289-AE51-E67DF3B7A0CC}"/>
    <cellStyle name="Currency 2 2 2 17 7" xfId="15877" xr:uid="{C001A72B-D0E5-423C-BA94-ACA0E66CA91D}"/>
    <cellStyle name="Currency 2 2 2 17 8" xfId="27758" xr:uid="{385514B1-EEBC-4376-BEB4-A2A8E2FAB684}"/>
    <cellStyle name="Currency 2 2 2 17 9" xfId="42015" xr:uid="{4307028C-07F7-4ECB-865A-CD2123CB00D3}"/>
    <cellStyle name="Currency 2 2 2 18" xfId="2412" xr:uid="{C4C99C3B-B3D5-4CDC-9DF7-CE81102A30CD}"/>
    <cellStyle name="Currency 2 2 2 18 2" xfId="16669" xr:uid="{78A36DD0-131D-48E8-8C1A-796F58644510}"/>
    <cellStyle name="Currency 2 2 2 18 3" xfId="28550" xr:uid="{40E7A468-DE02-4310-BBB5-CA29615B9087}"/>
    <cellStyle name="Currency 2 2 2 18 4" xfId="42807" xr:uid="{B534850A-B1F6-4F07-B5B7-83AE56AE04D8}"/>
    <cellStyle name="Currency 2 2 2 19" xfId="4788" xr:uid="{D94DACB1-9CBF-452C-8855-34EC81D715D4}"/>
    <cellStyle name="Currency 2 2 2 19 2" xfId="19045" xr:uid="{0AF39DBB-138C-45B3-BD7F-7156F034DF3B}"/>
    <cellStyle name="Currency 2 2 2 19 3" xfId="30926" xr:uid="{3393570D-9EE2-4D5A-98E0-75AF8572B0BF}"/>
    <cellStyle name="Currency 2 2 2 19 4" xfId="45183" xr:uid="{7270FE99-3FA9-4615-AE20-98474DB51C51}"/>
    <cellStyle name="Currency 2 2 2 2" xfId="53" xr:uid="{6682B5A3-FA23-40AE-A88D-B09164FAEE5A}"/>
    <cellStyle name="Currency 2 2 2 2 10" xfId="377" xr:uid="{3C5208F7-711B-4B84-81A2-8D3A43AE3DF7}"/>
    <cellStyle name="Currency 2 2 2 2 10 10" xfId="26515" xr:uid="{A99FF818-D8B9-422C-BD6F-34A082E2D975}"/>
    <cellStyle name="Currency 2 2 2 2 10 11" xfId="40772" xr:uid="{131F21EC-F6EF-4530-9AD9-355C1B679C30}"/>
    <cellStyle name="Currency 2 2 2 2 10 2" xfId="1169" xr:uid="{C0C5EEF9-733A-42BA-9D0F-3CB480738F2C}"/>
    <cellStyle name="Currency 2 2 2 2 10 2 2" xfId="3545" xr:uid="{C24D3DAA-F877-4801-8BE8-D62251C3FDE3}"/>
    <cellStyle name="Currency 2 2 2 2 10 2 2 2" xfId="17802" xr:uid="{8ED08DF3-AD52-4BAA-9920-7F9193DE36A2}"/>
    <cellStyle name="Currency 2 2 2 2 10 2 2 3" xfId="29683" xr:uid="{94AB6A58-285B-4EA8-A7A1-D18D97A58CA2}"/>
    <cellStyle name="Currency 2 2 2 2 10 2 2 4" xfId="43940" xr:uid="{7A7C997B-BCA0-4172-868C-3E9F643FFC7E}"/>
    <cellStyle name="Currency 2 2 2 2 10 2 3" xfId="5921" xr:uid="{5488E299-CCEF-4811-87FC-A1E91546D86D}"/>
    <cellStyle name="Currency 2 2 2 2 10 2 3 2" xfId="20178" xr:uid="{172C9B0C-2F15-4EEA-8E61-4A3774DE9C59}"/>
    <cellStyle name="Currency 2 2 2 2 10 2 3 3" xfId="32059" xr:uid="{B39F6A1F-8418-4797-9375-4684F5FEB03C}"/>
    <cellStyle name="Currency 2 2 2 2 10 2 3 4" xfId="46316" xr:uid="{9DE89C82-65C7-4456-A073-7FFDCC3D54D9}"/>
    <cellStyle name="Currency 2 2 2 2 10 2 4" xfId="8297" xr:uid="{55FDF912-FD65-40EB-8BED-A61F4B13F0BF}"/>
    <cellStyle name="Currency 2 2 2 2 10 2 4 2" xfId="22554" xr:uid="{C04B72BA-3993-4D47-8507-1FB84E8A0BEB}"/>
    <cellStyle name="Currency 2 2 2 2 10 2 4 3" xfId="34435" xr:uid="{800AC302-12C2-45E3-AEC1-9E67DF76AA0A}"/>
    <cellStyle name="Currency 2 2 2 2 10 2 4 4" xfId="48692" xr:uid="{F656F0BF-9A3F-49C4-9E30-757FAA1D1DBA}"/>
    <cellStyle name="Currency 2 2 2 2 10 2 5" xfId="10673" xr:uid="{EE838AAE-71BA-4DFB-B51B-CB70863B6AE9}"/>
    <cellStyle name="Currency 2 2 2 2 10 2 5 2" xfId="24930" xr:uid="{FC6F5DDB-9AD4-4465-9164-2E8FE0AD1E08}"/>
    <cellStyle name="Currency 2 2 2 2 10 2 5 3" xfId="36811" xr:uid="{8F6EF976-1C24-48BB-B7EB-7DE30C1D63F6}"/>
    <cellStyle name="Currency 2 2 2 2 10 2 5 4" xfId="51068" xr:uid="{FDC0FFEC-E9F4-4ADE-835C-C3C74C4B592B}"/>
    <cellStyle name="Currency 2 2 2 2 10 2 6" xfId="13050" xr:uid="{6CA5E22D-5992-44B0-A477-E50D14D7F502}"/>
    <cellStyle name="Currency 2 2 2 2 10 2 6 2" xfId="39188" xr:uid="{13E30CEC-E877-4E5C-8DD7-469488C98F8D}"/>
    <cellStyle name="Currency 2 2 2 2 10 2 6 3" xfId="53445" xr:uid="{DE3146BC-CB41-4355-9EE0-79700E134451}"/>
    <cellStyle name="Currency 2 2 2 2 10 2 7" xfId="15426" xr:uid="{79EA31D2-2DB5-4706-AC5F-CBAA4CE2FEA3}"/>
    <cellStyle name="Currency 2 2 2 2 10 2 8" xfId="27307" xr:uid="{D8A45614-21D9-4351-B2FD-8D63022FCB9D}"/>
    <cellStyle name="Currency 2 2 2 2 10 2 9" xfId="41564" xr:uid="{F8F88818-0F5C-4B51-80AB-2C6FE575A3E6}"/>
    <cellStyle name="Currency 2 2 2 2 10 3" xfId="1961" xr:uid="{665E953D-2967-4C62-B18A-A8E47555CA58}"/>
    <cellStyle name="Currency 2 2 2 2 10 3 2" xfId="4337" xr:uid="{E0FD9413-A51D-4CFB-B2D9-6C2815889DDE}"/>
    <cellStyle name="Currency 2 2 2 2 10 3 2 2" xfId="18594" xr:uid="{A309623B-4A00-4391-81F1-5D16CBCBE1E0}"/>
    <cellStyle name="Currency 2 2 2 2 10 3 2 3" xfId="30475" xr:uid="{0872F81B-5DFA-4BE2-BD99-5FEE31C1C8C5}"/>
    <cellStyle name="Currency 2 2 2 2 10 3 2 4" xfId="44732" xr:uid="{78226853-258D-4559-94A4-DFC93E35A96D}"/>
    <cellStyle name="Currency 2 2 2 2 10 3 3" xfId="6713" xr:uid="{022EF9F9-2C6C-4F8B-9105-354AB3E3182C}"/>
    <cellStyle name="Currency 2 2 2 2 10 3 3 2" xfId="20970" xr:uid="{E87F7618-E664-46C7-9F3B-D229560A5E29}"/>
    <cellStyle name="Currency 2 2 2 2 10 3 3 3" xfId="32851" xr:uid="{EB1EFA0E-7BC6-47C6-94D3-A2419252B3C2}"/>
    <cellStyle name="Currency 2 2 2 2 10 3 3 4" xfId="47108" xr:uid="{8532BD12-57D5-4CBB-9507-1DC9A00C14F3}"/>
    <cellStyle name="Currency 2 2 2 2 10 3 4" xfId="9089" xr:uid="{B995A84C-53E7-47BF-B579-4AEFCC6D7144}"/>
    <cellStyle name="Currency 2 2 2 2 10 3 4 2" xfId="23346" xr:uid="{F8CCBFD9-6676-4BCE-9100-9C9F2EE79CA7}"/>
    <cellStyle name="Currency 2 2 2 2 10 3 4 3" xfId="35227" xr:uid="{18344C9B-A2F0-4ED7-957A-F9D063A0DD0B}"/>
    <cellStyle name="Currency 2 2 2 2 10 3 4 4" xfId="49484" xr:uid="{7A4D6096-22EC-4284-84EB-032636901EA0}"/>
    <cellStyle name="Currency 2 2 2 2 10 3 5" xfId="11465" xr:uid="{B340F4C0-BA3B-4246-A329-C49107A37399}"/>
    <cellStyle name="Currency 2 2 2 2 10 3 5 2" xfId="25722" xr:uid="{D43DCBED-FECE-484C-8D44-081B2ACD2735}"/>
    <cellStyle name="Currency 2 2 2 2 10 3 5 3" xfId="37603" xr:uid="{B57C3102-AFAC-4F83-825A-E711DB34F58C}"/>
    <cellStyle name="Currency 2 2 2 2 10 3 5 4" xfId="51860" xr:uid="{7AEB4C09-8BE0-416B-B146-9A3ABB1C6358}"/>
    <cellStyle name="Currency 2 2 2 2 10 3 6" xfId="13842" xr:uid="{A17CA682-56DA-4B8B-9ACF-70C29C818357}"/>
    <cellStyle name="Currency 2 2 2 2 10 3 6 2" xfId="39980" xr:uid="{2A815CA0-5B3C-4FD3-B073-70C97744B0DF}"/>
    <cellStyle name="Currency 2 2 2 2 10 3 6 3" xfId="54237" xr:uid="{235AD6DC-4029-458F-B4D0-BB664FEF7F05}"/>
    <cellStyle name="Currency 2 2 2 2 10 3 7" xfId="16218" xr:uid="{DA68800C-09CD-4399-978B-3C1AB02B9174}"/>
    <cellStyle name="Currency 2 2 2 2 10 3 8" xfId="28099" xr:uid="{1F29494D-CCED-442D-AFB9-A88B52909972}"/>
    <cellStyle name="Currency 2 2 2 2 10 3 9" xfId="42356" xr:uid="{64F461EC-C2B6-4F1A-8022-B033357A358B}"/>
    <cellStyle name="Currency 2 2 2 2 10 4" xfId="2753" xr:uid="{FE7E386E-A7C9-4F86-AA0A-BAD6E9A068B8}"/>
    <cellStyle name="Currency 2 2 2 2 10 4 2" xfId="17010" xr:uid="{BE2BB8A1-E11D-4440-83D8-7E2A6CA2C1EF}"/>
    <cellStyle name="Currency 2 2 2 2 10 4 3" xfId="28891" xr:uid="{CE9A0BEF-082A-4FE7-8732-EFDD9EDD5959}"/>
    <cellStyle name="Currency 2 2 2 2 10 4 4" xfId="43148" xr:uid="{9C154B7C-F382-42F0-ADC5-FB6ABDF566DD}"/>
    <cellStyle name="Currency 2 2 2 2 10 5" xfId="5129" xr:uid="{00861B62-74A5-428C-88E8-73456FCC2B7D}"/>
    <cellStyle name="Currency 2 2 2 2 10 5 2" xfId="19386" xr:uid="{6ABFC782-BC79-430B-AFFE-04D9C9445258}"/>
    <cellStyle name="Currency 2 2 2 2 10 5 3" xfId="31267" xr:uid="{27BA7F65-51E2-42F2-81D1-CFD63C65E45D}"/>
    <cellStyle name="Currency 2 2 2 2 10 5 4" xfId="45524" xr:uid="{ABDB0B00-8C82-4F8F-9695-DBFC53035D45}"/>
    <cellStyle name="Currency 2 2 2 2 10 6" xfId="7505" xr:uid="{24B69491-6863-42D4-83CD-99944A9FFB7E}"/>
    <cellStyle name="Currency 2 2 2 2 10 6 2" xfId="21762" xr:uid="{D8B098F9-EC52-4DD8-8099-C3EBE8C9EE3C}"/>
    <cellStyle name="Currency 2 2 2 2 10 6 3" xfId="33643" xr:uid="{8CFEFD20-28D0-4089-8C11-97EB09614BB3}"/>
    <cellStyle name="Currency 2 2 2 2 10 6 4" xfId="47900" xr:uid="{53525954-7D7C-40FC-8FEA-893F00C955E5}"/>
    <cellStyle name="Currency 2 2 2 2 10 7" xfId="9881" xr:uid="{966AAFDA-9891-4FF1-A82F-D8146EACB527}"/>
    <cellStyle name="Currency 2 2 2 2 10 7 2" xfId="24138" xr:uid="{B223F6BA-3C75-4123-B17E-B6C519B68E3A}"/>
    <cellStyle name="Currency 2 2 2 2 10 7 3" xfId="36019" xr:uid="{B0188E99-9590-4CDA-9297-C943BCEE89C6}"/>
    <cellStyle name="Currency 2 2 2 2 10 7 4" xfId="50276" xr:uid="{F2AE3708-5311-49B2-9EAA-82F023D8C9F8}"/>
    <cellStyle name="Currency 2 2 2 2 10 8" xfId="12258" xr:uid="{51BB61BD-B060-43C1-B658-76CE55B947C6}"/>
    <cellStyle name="Currency 2 2 2 2 10 8 2" xfId="38396" xr:uid="{A85B6A74-0293-4B8B-8B0E-DC482C2BAF6F}"/>
    <cellStyle name="Currency 2 2 2 2 10 8 3" xfId="52653" xr:uid="{0FEE3A4F-0262-4669-9AD8-7AA04BEEA4C7}"/>
    <cellStyle name="Currency 2 2 2 2 10 9" xfId="14634" xr:uid="{BC9B11FC-3725-4C56-97D9-86B7348FA6C6}"/>
    <cellStyle name="Currency 2 2 2 2 11" xfId="413" xr:uid="{15147AA2-E89C-4424-A6AA-B973DD3078A1}"/>
    <cellStyle name="Currency 2 2 2 2 11 10" xfId="26551" xr:uid="{BEF39879-42DE-40C5-8615-3DD15CAD7B14}"/>
    <cellStyle name="Currency 2 2 2 2 11 11" xfId="40808" xr:uid="{DE658013-61EC-49A1-8D5E-916B3093DC2E}"/>
    <cellStyle name="Currency 2 2 2 2 11 2" xfId="1205" xr:uid="{A3EF3181-CB68-4978-8B38-B122766692CD}"/>
    <cellStyle name="Currency 2 2 2 2 11 2 2" xfId="3581" xr:uid="{4AF2DC6A-B031-4FFA-A944-5939DE3B1CD9}"/>
    <cellStyle name="Currency 2 2 2 2 11 2 2 2" xfId="17838" xr:uid="{9BFC1BF2-29F7-45DA-B0F3-F94CD084E086}"/>
    <cellStyle name="Currency 2 2 2 2 11 2 2 3" xfId="29719" xr:uid="{886D26F5-F1C5-4A56-A745-A5AA4422D771}"/>
    <cellStyle name="Currency 2 2 2 2 11 2 2 4" xfId="43976" xr:uid="{75D294D5-6D70-45C1-A20E-503305276636}"/>
    <cellStyle name="Currency 2 2 2 2 11 2 3" xfId="5957" xr:uid="{14A8F629-9108-4751-B0FE-1911A4009D70}"/>
    <cellStyle name="Currency 2 2 2 2 11 2 3 2" xfId="20214" xr:uid="{5BE36132-AEA8-4287-A711-11344FEDC7EE}"/>
    <cellStyle name="Currency 2 2 2 2 11 2 3 3" xfId="32095" xr:uid="{28584A88-9A3E-4FF1-AFC0-0A2AA70D71AB}"/>
    <cellStyle name="Currency 2 2 2 2 11 2 3 4" xfId="46352" xr:uid="{4A7FA0EF-B2E6-4449-8430-7DF88CE4D079}"/>
    <cellStyle name="Currency 2 2 2 2 11 2 4" xfId="8333" xr:uid="{5508533D-D536-4F25-A9CA-524F517070B6}"/>
    <cellStyle name="Currency 2 2 2 2 11 2 4 2" xfId="22590" xr:uid="{CF647F2D-28F7-466E-93EC-B2E1A63F8EE3}"/>
    <cellStyle name="Currency 2 2 2 2 11 2 4 3" xfId="34471" xr:uid="{2D96A6B9-1C24-4186-994D-106DF9239770}"/>
    <cellStyle name="Currency 2 2 2 2 11 2 4 4" xfId="48728" xr:uid="{B2ADFA19-D3F9-4D6B-BB54-6F67F44088B1}"/>
    <cellStyle name="Currency 2 2 2 2 11 2 5" xfId="10709" xr:uid="{B1D58F93-5091-4D53-87D7-33B2793BCAEC}"/>
    <cellStyle name="Currency 2 2 2 2 11 2 5 2" xfId="24966" xr:uid="{A5BC75E6-B8B5-4515-857A-8F1E614C6CF3}"/>
    <cellStyle name="Currency 2 2 2 2 11 2 5 3" xfId="36847" xr:uid="{2FB6AD2A-4169-4ACB-88AE-B87B4CC7E448}"/>
    <cellStyle name="Currency 2 2 2 2 11 2 5 4" xfId="51104" xr:uid="{D70B71B3-A31D-49D8-80B9-6D25DFBC6030}"/>
    <cellStyle name="Currency 2 2 2 2 11 2 6" xfId="13086" xr:uid="{DEBA1EF1-4CE9-4EAA-A1EB-22AB46DAB9B4}"/>
    <cellStyle name="Currency 2 2 2 2 11 2 6 2" xfId="39224" xr:uid="{1EC131F1-3C81-4837-B993-A07F6C1A41DA}"/>
    <cellStyle name="Currency 2 2 2 2 11 2 6 3" xfId="53481" xr:uid="{723C7261-968A-49AC-825C-820D4FCDC5FB}"/>
    <cellStyle name="Currency 2 2 2 2 11 2 7" xfId="15462" xr:uid="{C40AAB72-9B1D-4D18-84F2-1D9E42C5D93D}"/>
    <cellStyle name="Currency 2 2 2 2 11 2 8" xfId="27343" xr:uid="{959B7F11-CB19-464E-86EA-18A11923C7B0}"/>
    <cellStyle name="Currency 2 2 2 2 11 2 9" xfId="41600" xr:uid="{2ADC9662-B16A-46BC-82F2-DF72FD7A85C6}"/>
    <cellStyle name="Currency 2 2 2 2 11 3" xfId="1997" xr:uid="{8CCC9259-CB71-4DC0-B706-5EB4F3E8A9AD}"/>
    <cellStyle name="Currency 2 2 2 2 11 3 2" xfId="4373" xr:uid="{E19DF60A-C41F-4FDD-9D00-80AA698811B2}"/>
    <cellStyle name="Currency 2 2 2 2 11 3 2 2" xfId="18630" xr:uid="{419992D4-AF6E-4E6B-A08C-279394581CE3}"/>
    <cellStyle name="Currency 2 2 2 2 11 3 2 3" xfId="30511" xr:uid="{7C5F8CAB-30A4-4522-840C-C7A61BF52A62}"/>
    <cellStyle name="Currency 2 2 2 2 11 3 2 4" xfId="44768" xr:uid="{07297A92-57C6-4BA1-A966-6DFCE63A8F55}"/>
    <cellStyle name="Currency 2 2 2 2 11 3 3" xfId="6749" xr:uid="{A3E5E00A-62F3-4D53-8488-C9B31447B7B8}"/>
    <cellStyle name="Currency 2 2 2 2 11 3 3 2" xfId="21006" xr:uid="{7DACC1CC-4078-49C6-8318-348ABC0F0CB4}"/>
    <cellStyle name="Currency 2 2 2 2 11 3 3 3" xfId="32887" xr:uid="{C2B5DF05-6798-4471-B39F-8840325D7A9F}"/>
    <cellStyle name="Currency 2 2 2 2 11 3 3 4" xfId="47144" xr:uid="{6C344AC7-4E4A-453E-A044-0B1CC98ED939}"/>
    <cellStyle name="Currency 2 2 2 2 11 3 4" xfId="9125" xr:uid="{DBF0C383-7F7F-43C4-BDB3-73F99CB27887}"/>
    <cellStyle name="Currency 2 2 2 2 11 3 4 2" xfId="23382" xr:uid="{E2C28AA0-C7FB-4235-88E3-D1083E524BB0}"/>
    <cellStyle name="Currency 2 2 2 2 11 3 4 3" xfId="35263" xr:uid="{3877FB6B-0FA4-4A1B-869F-EAA610A68ECB}"/>
    <cellStyle name="Currency 2 2 2 2 11 3 4 4" xfId="49520" xr:uid="{8FC248EE-3CD4-4C80-BD8A-35439E44B7DE}"/>
    <cellStyle name="Currency 2 2 2 2 11 3 5" xfId="11501" xr:uid="{FE5B68BD-D97D-4298-8921-51A279E6FF3E}"/>
    <cellStyle name="Currency 2 2 2 2 11 3 5 2" xfId="25758" xr:uid="{CE320CD0-D7A4-4B8F-BF53-9478F575BE09}"/>
    <cellStyle name="Currency 2 2 2 2 11 3 5 3" xfId="37639" xr:uid="{7CB1E13F-09CF-4D4B-8846-2AA46484ABD2}"/>
    <cellStyle name="Currency 2 2 2 2 11 3 5 4" xfId="51896" xr:uid="{D9566ECA-ED4B-492C-AC3C-480F3EDC709D}"/>
    <cellStyle name="Currency 2 2 2 2 11 3 6" xfId="13878" xr:uid="{B31D014F-CB1E-4B29-99FC-5BD1C9F103B6}"/>
    <cellStyle name="Currency 2 2 2 2 11 3 6 2" xfId="40016" xr:uid="{DA622B9D-2304-461D-8C66-AC4FED155D9E}"/>
    <cellStyle name="Currency 2 2 2 2 11 3 6 3" xfId="54273" xr:uid="{68AD8A6A-4755-4D43-91D1-FADA6FA93720}"/>
    <cellStyle name="Currency 2 2 2 2 11 3 7" xfId="16254" xr:uid="{C614FD3C-138D-446D-9C1E-568DEB6CEF01}"/>
    <cellStyle name="Currency 2 2 2 2 11 3 8" xfId="28135" xr:uid="{2CC2DD75-360D-4625-94AD-B7639DD742E1}"/>
    <cellStyle name="Currency 2 2 2 2 11 3 9" xfId="42392" xr:uid="{B2972A38-9DBD-4F80-9F69-0D5649E10677}"/>
    <cellStyle name="Currency 2 2 2 2 11 4" xfId="2789" xr:uid="{2023CE0D-B46B-4C6E-8945-C870C910DF63}"/>
    <cellStyle name="Currency 2 2 2 2 11 4 2" xfId="17046" xr:uid="{2BF8EFED-1492-4155-BE58-DEE3F3BEE1D7}"/>
    <cellStyle name="Currency 2 2 2 2 11 4 3" xfId="28927" xr:uid="{930E2019-A948-42C5-A4D8-5C9EA6F4EE8F}"/>
    <cellStyle name="Currency 2 2 2 2 11 4 4" xfId="43184" xr:uid="{376A6762-4206-4E05-BAD9-0C687E02B71F}"/>
    <cellStyle name="Currency 2 2 2 2 11 5" xfId="5165" xr:uid="{A2A41712-80CF-45A6-8E7A-FD584048D1F2}"/>
    <cellStyle name="Currency 2 2 2 2 11 5 2" xfId="19422" xr:uid="{48CFE76A-29DB-4091-B9FB-28E713328F27}"/>
    <cellStyle name="Currency 2 2 2 2 11 5 3" xfId="31303" xr:uid="{7E87D424-248C-4DE9-A2BD-ECF5261C5B6A}"/>
    <cellStyle name="Currency 2 2 2 2 11 5 4" xfId="45560" xr:uid="{2D99F9E4-4D46-4206-B824-AA88D955AC47}"/>
    <cellStyle name="Currency 2 2 2 2 11 6" xfId="7541" xr:uid="{96EB9E9F-65CA-44FC-98FA-3B3DE03E8CF5}"/>
    <cellStyle name="Currency 2 2 2 2 11 6 2" xfId="21798" xr:uid="{F09207CF-E955-4AE6-AFC4-810AFDAE8B28}"/>
    <cellStyle name="Currency 2 2 2 2 11 6 3" xfId="33679" xr:uid="{1ACAB2D1-7C01-406C-9E33-3230E69EC0B4}"/>
    <cellStyle name="Currency 2 2 2 2 11 6 4" xfId="47936" xr:uid="{9D7F9391-8B47-410E-BCCE-6A804472C12F}"/>
    <cellStyle name="Currency 2 2 2 2 11 7" xfId="9917" xr:uid="{708F40C1-C07D-4006-A651-492DA053786E}"/>
    <cellStyle name="Currency 2 2 2 2 11 7 2" xfId="24174" xr:uid="{B314C14A-AEA3-4CE6-82A5-85CB2EA311E8}"/>
    <cellStyle name="Currency 2 2 2 2 11 7 3" xfId="36055" xr:uid="{57964ACB-80FF-4E7E-9832-336ED3947FE5}"/>
    <cellStyle name="Currency 2 2 2 2 11 7 4" xfId="50312" xr:uid="{80784B55-A7D0-427C-88EF-F693825222FD}"/>
    <cellStyle name="Currency 2 2 2 2 11 8" xfId="12294" xr:uid="{7C88B67C-EE33-4CC2-8183-12C31C006160}"/>
    <cellStyle name="Currency 2 2 2 2 11 8 2" xfId="38432" xr:uid="{462C8E0C-0737-4661-9DC3-C98E29FCABB6}"/>
    <cellStyle name="Currency 2 2 2 2 11 8 3" xfId="52689" xr:uid="{031CDC3C-A48C-4CCC-B260-BB04475F7628}"/>
    <cellStyle name="Currency 2 2 2 2 11 9" xfId="14670" xr:uid="{4D806DB7-CE23-4B87-B1DB-71B604195B2B}"/>
    <cellStyle name="Currency 2 2 2 2 12" xfId="737" xr:uid="{1FF978DA-A356-428D-A6DE-AC3CD9D99C6F}"/>
    <cellStyle name="Currency 2 2 2 2 12 10" xfId="26875" xr:uid="{300F0FEE-6F86-4211-950F-C79EEC50A6D3}"/>
    <cellStyle name="Currency 2 2 2 2 12 11" xfId="41132" xr:uid="{44B1136A-E3C2-4065-B78F-911FD022F427}"/>
    <cellStyle name="Currency 2 2 2 2 12 2" xfId="1529" xr:uid="{532B1EC1-6D04-423A-8FA3-E741CD752EE5}"/>
    <cellStyle name="Currency 2 2 2 2 12 2 2" xfId="3905" xr:uid="{0B9CE28E-80ED-458C-86FA-6C4E4AFED42C}"/>
    <cellStyle name="Currency 2 2 2 2 12 2 2 2" xfId="18162" xr:uid="{C427FCD1-B5A5-40D7-A6D4-A25251439FBA}"/>
    <cellStyle name="Currency 2 2 2 2 12 2 2 3" xfId="30043" xr:uid="{4862F36B-35BD-4BEA-8287-1F245BA15F7C}"/>
    <cellStyle name="Currency 2 2 2 2 12 2 2 4" xfId="44300" xr:uid="{A751C02E-53E4-427D-A340-65717DBC674E}"/>
    <cellStyle name="Currency 2 2 2 2 12 2 3" xfId="6281" xr:uid="{10C0F990-0454-4E24-BC3B-9392ACBF9365}"/>
    <cellStyle name="Currency 2 2 2 2 12 2 3 2" xfId="20538" xr:uid="{309F4913-7791-44D3-B6EB-0BEFD02EC6EB}"/>
    <cellStyle name="Currency 2 2 2 2 12 2 3 3" xfId="32419" xr:uid="{E81B40AC-CFF3-4547-9CFB-DBB9F9B3A4CA}"/>
    <cellStyle name="Currency 2 2 2 2 12 2 3 4" xfId="46676" xr:uid="{44D3E97A-B3C6-4757-9DB6-C557D0884066}"/>
    <cellStyle name="Currency 2 2 2 2 12 2 4" xfId="8657" xr:uid="{23E7CFA3-1D41-46E3-BA52-91D91B192DD0}"/>
    <cellStyle name="Currency 2 2 2 2 12 2 4 2" xfId="22914" xr:uid="{E459179D-6FBF-407A-AF9D-10DE59032C19}"/>
    <cellStyle name="Currency 2 2 2 2 12 2 4 3" xfId="34795" xr:uid="{5F863573-05EF-448E-BB9B-24E4E017996A}"/>
    <cellStyle name="Currency 2 2 2 2 12 2 4 4" xfId="49052" xr:uid="{DEB6E9C2-37C0-4500-A701-AE5C849AE566}"/>
    <cellStyle name="Currency 2 2 2 2 12 2 5" xfId="11033" xr:uid="{96521E6F-97A2-4B30-AFBB-63BD4EB4797E}"/>
    <cellStyle name="Currency 2 2 2 2 12 2 5 2" xfId="25290" xr:uid="{F8012C04-2492-41D7-B1E7-8B61274E169D}"/>
    <cellStyle name="Currency 2 2 2 2 12 2 5 3" xfId="37171" xr:uid="{B3D6C6DE-98B5-4F51-9474-FDB294664614}"/>
    <cellStyle name="Currency 2 2 2 2 12 2 5 4" xfId="51428" xr:uid="{7F7C6058-0047-4AD6-80DA-527FA927E3AB}"/>
    <cellStyle name="Currency 2 2 2 2 12 2 6" xfId="13410" xr:uid="{DD9B03A2-092D-4F68-8173-68A99778FF83}"/>
    <cellStyle name="Currency 2 2 2 2 12 2 6 2" xfId="39548" xr:uid="{BB314024-4E05-48A2-9FEF-FC0C214F07A3}"/>
    <cellStyle name="Currency 2 2 2 2 12 2 6 3" xfId="53805" xr:uid="{F411807F-79C3-4BF4-9EDD-587CD0980F55}"/>
    <cellStyle name="Currency 2 2 2 2 12 2 7" xfId="15786" xr:uid="{488F6092-01AD-4347-9AEB-31C84454B44C}"/>
    <cellStyle name="Currency 2 2 2 2 12 2 8" xfId="27667" xr:uid="{9CD1E7D3-FED6-48C8-BD6C-441A6514A14F}"/>
    <cellStyle name="Currency 2 2 2 2 12 2 9" xfId="41924" xr:uid="{639078F7-2F44-4A0D-BDCD-07D40EC1D023}"/>
    <cellStyle name="Currency 2 2 2 2 12 3" xfId="2321" xr:uid="{47AA7D45-CE9C-456F-9595-44D187C80583}"/>
    <cellStyle name="Currency 2 2 2 2 12 3 2" xfId="4697" xr:uid="{0ED79B56-F7FE-4F54-A568-222011F3C1F7}"/>
    <cellStyle name="Currency 2 2 2 2 12 3 2 2" xfId="18954" xr:uid="{26D4F6C5-A705-4F81-B6A4-45602F562C4E}"/>
    <cellStyle name="Currency 2 2 2 2 12 3 2 3" xfId="30835" xr:uid="{BDE2EFE0-886C-46BA-8CB0-920A4300C2E2}"/>
    <cellStyle name="Currency 2 2 2 2 12 3 2 4" xfId="45092" xr:uid="{F56454F4-F27E-44CD-BAFF-C43E3D2F0F6B}"/>
    <cellStyle name="Currency 2 2 2 2 12 3 3" xfId="7073" xr:uid="{3F089988-727A-48A2-96E6-CE72F3AFEE98}"/>
    <cellStyle name="Currency 2 2 2 2 12 3 3 2" xfId="21330" xr:uid="{0197845A-7C44-47F0-97D0-3588ABCE5B04}"/>
    <cellStyle name="Currency 2 2 2 2 12 3 3 3" xfId="33211" xr:uid="{15B97DA8-27AD-488F-8372-C13BFBD4791A}"/>
    <cellStyle name="Currency 2 2 2 2 12 3 3 4" xfId="47468" xr:uid="{908D5E3D-AC43-41B4-AB07-1A8603C6CB65}"/>
    <cellStyle name="Currency 2 2 2 2 12 3 4" xfId="9449" xr:uid="{A40A3F80-4BF2-40BF-BAC8-55EB345FB6C2}"/>
    <cellStyle name="Currency 2 2 2 2 12 3 4 2" xfId="23706" xr:uid="{A6471E88-82BE-4913-9F57-4F7D545D31D5}"/>
    <cellStyle name="Currency 2 2 2 2 12 3 4 3" xfId="35587" xr:uid="{4383A9F5-D8BB-45AA-9E90-3A506A629414}"/>
    <cellStyle name="Currency 2 2 2 2 12 3 4 4" xfId="49844" xr:uid="{FC84639B-94AB-48CD-96D3-3851812802F4}"/>
    <cellStyle name="Currency 2 2 2 2 12 3 5" xfId="11825" xr:uid="{218AB180-DBBA-4CE0-B987-C63C3EB2B243}"/>
    <cellStyle name="Currency 2 2 2 2 12 3 5 2" xfId="26082" xr:uid="{B4269C5E-43F6-4E4F-8E4E-093BE64B96C6}"/>
    <cellStyle name="Currency 2 2 2 2 12 3 5 3" xfId="37963" xr:uid="{AE7CF48A-542B-4FF0-959E-35BC80F1BB39}"/>
    <cellStyle name="Currency 2 2 2 2 12 3 5 4" xfId="52220" xr:uid="{0AFF08FC-EC67-42E2-ADFF-0A613765C1BB}"/>
    <cellStyle name="Currency 2 2 2 2 12 3 6" xfId="14202" xr:uid="{6969144C-4BFF-4240-BA64-7F301DCAEBC1}"/>
    <cellStyle name="Currency 2 2 2 2 12 3 6 2" xfId="40340" xr:uid="{8FC07F77-B141-4A7C-8046-C1940D778165}"/>
    <cellStyle name="Currency 2 2 2 2 12 3 6 3" xfId="54597" xr:uid="{401207E9-4268-41A2-9E5E-8148E7D7BEE6}"/>
    <cellStyle name="Currency 2 2 2 2 12 3 7" xfId="16578" xr:uid="{98DBC004-5C50-40AC-8306-5059D9353ABB}"/>
    <cellStyle name="Currency 2 2 2 2 12 3 8" xfId="28459" xr:uid="{75C0D53D-A0AD-47F5-A584-4CD827B69E0D}"/>
    <cellStyle name="Currency 2 2 2 2 12 3 9" xfId="42716" xr:uid="{D3FA5697-DFE6-4A01-A41A-760D3790DC54}"/>
    <cellStyle name="Currency 2 2 2 2 12 4" xfId="3113" xr:uid="{3720FA29-05D4-41DA-82C2-0A72A67014E1}"/>
    <cellStyle name="Currency 2 2 2 2 12 4 2" xfId="17370" xr:uid="{F9E8D436-8DAD-49B0-A767-42FE095ED5C8}"/>
    <cellStyle name="Currency 2 2 2 2 12 4 3" xfId="29251" xr:uid="{21251C5D-D04E-4310-B68F-CEB1E15469C6}"/>
    <cellStyle name="Currency 2 2 2 2 12 4 4" xfId="43508" xr:uid="{E568FD4E-5602-4BDE-92D7-C211A5BBD9AC}"/>
    <cellStyle name="Currency 2 2 2 2 12 5" xfId="5489" xr:uid="{C6EAC9EF-28F0-428D-9FD3-E9E8ED10ED35}"/>
    <cellStyle name="Currency 2 2 2 2 12 5 2" xfId="19746" xr:uid="{667EB317-647B-4142-8E2D-83F690CEA912}"/>
    <cellStyle name="Currency 2 2 2 2 12 5 3" xfId="31627" xr:uid="{72E58DCC-527D-4C60-A2E2-24695AB9A4E3}"/>
    <cellStyle name="Currency 2 2 2 2 12 5 4" xfId="45884" xr:uid="{4B422481-4C4C-4385-A731-D628A5CBAD44}"/>
    <cellStyle name="Currency 2 2 2 2 12 6" xfId="7865" xr:uid="{0CC68A3D-F1B4-4408-B77D-51DAF85A4B43}"/>
    <cellStyle name="Currency 2 2 2 2 12 6 2" xfId="22122" xr:uid="{3CCA09FC-9FE4-4591-8036-FF44FDDCEB5C}"/>
    <cellStyle name="Currency 2 2 2 2 12 6 3" xfId="34003" xr:uid="{7C27800E-002F-4A44-8CDA-F376129ABD66}"/>
    <cellStyle name="Currency 2 2 2 2 12 6 4" xfId="48260" xr:uid="{337CAB28-EEE7-4442-A701-C6138630F5FE}"/>
    <cellStyle name="Currency 2 2 2 2 12 7" xfId="10241" xr:uid="{2F0AC2FD-2293-4D43-B086-641F434ABBD9}"/>
    <cellStyle name="Currency 2 2 2 2 12 7 2" xfId="24498" xr:uid="{94E054FA-ECAE-4C33-8E0B-D17E6A19D821}"/>
    <cellStyle name="Currency 2 2 2 2 12 7 3" xfId="36379" xr:uid="{13CA5D5E-1A21-4F12-8C40-FAC7820F517F}"/>
    <cellStyle name="Currency 2 2 2 2 12 7 4" xfId="50636" xr:uid="{F21A9C8C-59F1-4EA1-B0D4-52013565BD69}"/>
    <cellStyle name="Currency 2 2 2 2 12 8" xfId="12618" xr:uid="{DF3C7EB1-236B-4F8B-81CF-14F727805285}"/>
    <cellStyle name="Currency 2 2 2 2 12 8 2" xfId="38756" xr:uid="{277BF53F-5745-4416-91D9-7E43E810361A}"/>
    <cellStyle name="Currency 2 2 2 2 12 8 3" xfId="53013" xr:uid="{C856310B-E023-4587-831D-ED27972AC58D}"/>
    <cellStyle name="Currency 2 2 2 2 12 9" xfId="14994" xr:uid="{DF285D46-B25A-4D5D-8E27-9E23039BE931}"/>
    <cellStyle name="Currency 2 2 2 2 13" xfId="773" xr:uid="{E1C898AF-E1C4-4560-870E-727947B5157C}"/>
    <cellStyle name="Currency 2 2 2 2 13 10" xfId="26911" xr:uid="{489857DA-15A6-44A2-B03E-9497E545D593}"/>
    <cellStyle name="Currency 2 2 2 2 13 11" xfId="41168" xr:uid="{5862F103-967D-4751-89B3-F992E1280472}"/>
    <cellStyle name="Currency 2 2 2 2 13 2" xfId="1565" xr:uid="{4EDFCC2C-4712-4A07-9E11-315230B69FCB}"/>
    <cellStyle name="Currency 2 2 2 2 13 2 2" xfId="3941" xr:uid="{01586571-5249-430C-BA58-54E069FDB1AA}"/>
    <cellStyle name="Currency 2 2 2 2 13 2 2 2" xfId="18198" xr:uid="{18552535-BB55-4D20-A44D-2334E7A4CC1C}"/>
    <cellStyle name="Currency 2 2 2 2 13 2 2 3" xfId="30079" xr:uid="{257EDCE4-C2D0-4C78-B2D8-F74BFB2657B2}"/>
    <cellStyle name="Currency 2 2 2 2 13 2 2 4" xfId="44336" xr:uid="{E4071327-2F7B-4A79-9223-9E6572F478C8}"/>
    <cellStyle name="Currency 2 2 2 2 13 2 3" xfId="6317" xr:uid="{813A0789-47B1-421F-BAE5-9B7E4B859DF3}"/>
    <cellStyle name="Currency 2 2 2 2 13 2 3 2" xfId="20574" xr:uid="{DFFC9F63-47E6-4FF5-9A46-FB008AF6FF78}"/>
    <cellStyle name="Currency 2 2 2 2 13 2 3 3" xfId="32455" xr:uid="{D7BD19C2-5112-4D1E-90A5-C964998D20F2}"/>
    <cellStyle name="Currency 2 2 2 2 13 2 3 4" xfId="46712" xr:uid="{6B8900FE-9E9A-4285-98F7-7B7CB7572A75}"/>
    <cellStyle name="Currency 2 2 2 2 13 2 4" xfId="8693" xr:uid="{101444C8-FCCC-40CB-AF24-DB5049DB32BA}"/>
    <cellStyle name="Currency 2 2 2 2 13 2 4 2" xfId="22950" xr:uid="{4541A051-43A4-4A6E-AB59-271B92E06E2C}"/>
    <cellStyle name="Currency 2 2 2 2 13 2 4 3" xfId="34831" xr:uid="{F5C46BFB-E674-48C4-B628-3A3ED1D12E19}"/>
    <cellStyle name="Currency 2 2 2 2 13 2 4 4" xfId="49088" xr:uid="{7D03B407-E3ED-4EBC-A781-8955C9CB65DA}"/>
    <cellStyle name="Currency 2 2 2 2 13 2 5" xfId="11069" xr:uid="{41A826BB-D862-409C-AD8D-763B0B25BEEA}"/>
    <cellStyle name="Currency 2 2 2 2 13 2 5 2" xfId="25326" xr:uid="{F2739D11-DCBD-4D72-BE52-A6C6F374D3E2}"/>
    <cellStyle name="Currency 2 2 2 2 13 2 5 3" xfId="37207" xr:uid="{E785C3EB-09C1-48BB-9771-73FDD8ACB9F1}"/>
    <cellStyle name="Currency 2 2 2 2 13 2 5 4" xfId="51464" xr:uid="{119831CD-DAC6-482E-8C2D-7CEC325764AC}"/>
    <cellStyle name="Currency 2 2 2 2 13 2 6" xfId="13446" xr:uid="{48302AE2-4858-4A69-8428-60CE89B623EB}"/>
    <cellStyle name="Currency 2 2 2 2 13 2 6 2" xfId="39584" xr:uid="{252FF5C1-AE9F-4840-AAF3-A87420BBD725}"/>
    <cellStyle name="Currency 2 2 2 2 13 2 6 3" xfId="53841" xr:uid="{4EDF57B2-ACF7-4C32-B2C6-FEB8C3E5E476}"/>
    <cellStyle name="Currency 2 2 2 2 13 2 7" xfId="15822" xr:uid="{0B87A4D8-E551-426D-9E70-1DEE2DFA8516}"/>
    <cellStyle name="Currency 2 2 2 2 13 2 8" xfId="27703" xr:uid="{ADC84948-E1F3-4F7C-A300-21307C5DA4DA}"/>
    <cellStyle name="Currency 2 2 2 2 13 2 9" xfId="41960" xr:uid="{703734B5-8A1C-4350-8E6D-72DB84328BFC}"/>
    <cellStyle name="Currency 2 2 2 2 13 3" xfId="2357" xr:uid="{78236455-59DF-4C86-866B-9CE5FA2C9671}"/>
    <cellStyle name="Currency 2 2 2 2 13 3 2" xfId="4733" xr:uid="{741115CE-1345-48B8-A3D3-E4C1FDEDAAC3}"/>
    <cellStyle name="Currency 2 2 2 2 13 3 2 2" xfId="18990" xr:uid="{1419D27E-8F4F-4387-8DF5-31A352B45141}"/>
    <cellStyle name="Currency 2 2 2 2 13 3 2 3" xfId="30871" xr:uid="{FF78CA77-04D5-4B83-AE83-7727FF4B687D}"/>
    <cellStyle name="Currency 2 2 2 2 13 3 2 4" xfId="45128" xr:uid="{5BABCEDB-DCB5-4563-A80C-39349171EF28}"/>
    <cellStyle name="Currency 2 2 2 2 13 3 3" xfId="7109" xr:uid="{31102E40-D598-4FFA-BF46-EA80B39312BF}"/>
    <cellStyle name="Currency 2 2 2 2 13 3 3 2" xfId="21366" xr:uid="{5173AF28-8212-4D76-AB5C-8EE2C6ED5C48}"/>
    <cellStyle name="Currency 2 2 2 2 13 3 3 3" xfId="33247" xr:uid="{6921ED7E-A9A2-4507-8A6C-B45D6E763949}"/>
    <cellStyle name="Currency 2 2 2 2 13 3 3 4" xfId="47504" xr:uid="{5BE183A6-6F88-4097-A395-FDD61F2BD6D0}"/>
    <cellStyle name="Currency 2 2 2 2 13 3 4" xfId="9485" xr:uid="{69A0F5EE-635A-4CF7-BE21-2CF23AB2C072}"/>
    <cellStyle name="Currency 2 2 2 2 13 3 4 2" xfId="23742" xr:uid="{3BB77327-4722-4FFD-99E6-911EA3A199EA}"/>
    <cellStyle name="Currency 2 2 2 2 13 3 4 3" xfId="35623" xr:uid="{51721C0B-51B3-456D-B9B1-78A0360DECCA}"/>
    <cellStyle name="Currency 2 2 2 2 13 3 4 4" xfId="49880" xr:uid="{21A62603-ACC6-49AA-84AD-F0CB05A2E77E}"/>
    <cellStyle name="Currency 2 2 2 2 13 3 5" xfId="11861" xr:uid="{96567EC2-0AED-4187-9D72-ECEB65AC31DC}"/>
    <cellStyle name="Currency 2 2 2 2 13 3 5 2" xfId="26118" xr:uid="{65B34240-10E5-45FF-9F8A-AEE85755518B}"/>
    <cellStyle name="Currency 2 2 2 2 13 3 5 3" xfId="37999" xr:uid="{1839B27F-D23A-48D6-9296-D27C421839F3}"/>
    <cellStyle name="Currency 2 2 2 2 13 3 5 4" xfId="52256" xr:uid="{6D19126F-85EB-4A41-87D4-71F7474BCDCE}"/>
    <cellStyle name="Currency 2 2 2 2 13 3 6" xfId="14238" xr:uid="{5AB7CBA1-29F6-4645-AFF1-3265D805EA18}"/>
    <cellStyle name="Currency 2 2 2 2 13 3 6 2" xfId="40376" xr:uid="{E9CF4E36-CA16-4644-906E-FAC75E0E7E6D}"/>
    <cellStyle name="Currency 2 2 2 2 13 3 6 3" xfId="54633" xr:uid="{09DF2E97-0B9B-4679-9D1B-608288619597}"/>
    <cellStyle name="Currency 2 2 2 2 13 3 7" xfId="16614" xr:uid="{7CEA28F5-CF2F-4F33-94F9-00DB62E9C4AC}"/>
    <cellStyle name="Currency 2 2 2 2 13 3 8" xfId="28495" xr:uid="{A2C43A6C-18B2-4578-B84F-3A0C4E3C83C4}"/>
    <cellStyle name="Currency 2 2 2 2 13 3 9" xfId="42752" xr:uid="{36058944-CE9A-495F-9807-7DAAC496288B}"/>
    <cellStyle name="Currency 2 2 2 2 13 4" xfId="3149" xr:uid="{EFDBA2CD-9593-4F3D-83E0-A27B2F35B966}"/>
    <cellStyle name="Currency 2 2 2 2 13 4 2" xfId="17406" xr:uid="{0F81EE4D-DD9D-4017-848F-A4071561A765}"/>
    <cellStyle name="Currency 2 2 2 2 13 4 3" xfId="29287" xr:uid="{D31DFC92-8B8E-4D23-AC91-7127107025E6}"/>
    <cellStyle name="Currency 2 2 2 2 13 4 4" xfId="43544" xr:uid="{E34714E8-5307-4B22-917E-A88078B5C722}"/>
    <cellStyle name="Currency 2 2 2 2 13 5" xfId="5525" xr:uid="{1523ED7F-A606-4A54-886A-A2286745BBC1}"/>
    <cellStyle name="Currency 2 2 2 2 13 5 2" xfId="19782" xr:uid="{86F75D9A-63FB-45ED-9B23-78A4EC80B601}"/>
    <cellStyle name="Currency 2 2 2 2 13 5 3" xfId="31663" xr:uid="{CB30270A-EBE9-4F76-9674-781BF5E06A2C}"/>
    <cellStyle name="Currency 2 2 2 2 13 5 4" xfId="45920" xr:uid="{F42F1418-5BF3-4F69-8A35-479830D5FEE9}"/>
    <cellStyle name="Currency 2 2 2 2 13 6" xfId="7901" xr:uid="{86E80317-49C1-4DB1-9059-43BE0C4DFE79}"/>
    <cellStyle name="Currency 2 2 2 2 13 6 2" xfId="22158" xr:uid="{655E7B13-A2AF-4913-9B7F-251DBC21E89D}"/>
    <cellStyle name="Currency 2 2 2 2 13 6 3" xfId="34039" xr:uid="{121D6E95-21FA-46BE-955B-2E0779C2E264}"/>
    <cellStyle name="Currency 2 2 2 2 13 6 4" xfId="48296" xr:uid="{182BC1F4-4A0F-4DEB-981B-6370AD62233A}"/>
    <cellStyle name="Currency 2 2 2 2 13 7" xfId="10277" xr:uid="{FD97E65F-3D85-4D56-9506-4620FCF8A22C}"/>
    <cellStyle name="Currency 2 2 2 2 13 7 2" xfId="24534" xr:uid="{DDC91659-0E40-4C7C-AA15-9F8AEF5C5526}"/>
    <cellStyle name="Currency 2 2 2 2 13 7 3" xfId="36415" xr:uid="{16DDDAF6-7F0B-4292-B2D4-F59B5422C67A}"/>
    <cellStyle name="Currency 2 2 2 2 13 7 4" xfId="50672" xr:uid="{2BDB7850-2A9F-48E3-A8A4-5796DF2DCC34}"/>
    <cellStyle name="Currency 2 2 2 2 13 8" xfId="12654" xr:uid="{65A33083-0B0E-4079-B08D-9456B4524E94}"/>
    <cellStyle name="Currency 2 2 2 2 13 8 2" xfId="38792" xr:uid="{A5A0435B-603F-4C9D-A330-01CDCC9E5A9E}"/>
    <cellStyle name="Currency 2 2 2 2 13 8 3" xfId="53049" xr:uid="{73E4BCDB-4F12-446F-9EF0-D6A765AF1E38}"/>
    <cellStyle name="Currency 2 2 2 2 13 9" xfId="15030" xr:uid="{589EC99E-03A3-4287-8218-2FCC120C0B69}"/>
    <cellStyle name="Currency 2 2 2 2 14" xfId="809" xr:uid="{C938C348-7CC4-4973-8089-DA87FEB426C4}"/>
    <cellStyle name="Currency 2 2 2 2 14 10" xfId="26947" xr:uid="{88CB1798-1B21-4292-83BF-E852B0CBA680}"/>
    <cellStyle name="Currency 2 2 2 2 14 11" xfId="41204" xr:uid="{542AEC85-D8CF-4D33-A0A9-D6F956147020}"/>
    <cellStyle name="Currency 2 2 2 2 14 2" xfId="1601" xr:uid="{70DEC558-06BC-4447-8AAE-2A664212FAC3}"/>
    <cellStyle name="Currency 2 2 2 2 14 2 2" xfId="3977" xr:uid="{2E98A82D-CB53-4CB6-A7FB-DFAB2E73FAA2}"/>
    <cellStyle name="Currency 2 2 2 2 14 2 2 2" xfId="18234" xr:uid="{CE08B660-2821-4FC0-AF25-56010F5E3A98}"/>
    <cellStyle name="Currency 2 2 2 2 14 2 2 3" xfId="30115" xr:uid="{2379F583-A081-4B99-9C91-E1CD9A4FF727}"/>
    <cellStyle name="Currency 2 2 2 2 14 2 2 4" xfId="44372" xr:uid="{047B4232-2E16-450B-9E89-A17826A039EE}"/>
    <cellStyle name="Currency 2 2 2 2 14 2 3" xfId="6353" xr:uid="{3CDA7416-10BF-4BC5-BFF0-E358934FB7FB}"/>
    <cellStyle name="Currency 2 2 2 2 14 2 3 2" xfId="20610" xr:uid="{F7B86DD7-C716-47C6-9106-EEBB0D3B4F2F}"/>
    <cellStyle name="Currency 2 2 2 2 14 2 3 3" xfId="32491" xr:uid="{806E6705-F5A2-46DC-992E-30927207BDD1}"/>
    <cellStyle name="Currency 2 2 2 2 14 2 3 4" xfId="46748" xr:uid="{4626FDF8-B920-490C-8D0F-777280BBA1E5}"/>
    <cellStyle name="Currency 2 2 2 2 14 2 4" xfId="8729" xr:uid="{5638352D-3E64-4A63-A6FF-45ECC6CC2F40}"/>
    <cellStyle name="Currency 2 2 2 2 14 2 4 2" xfId="22986" xr:uid="{7DAA49BA-4F94-49FB-B6E3-06238CC955C7}"/>
    <cellStyle name="Currency 2 2 2 2 14 2 4 3" xfId="34867" xr:uid="{714F8B70-C669-4F1C-A6EB-B9D2DBF410E1}"/>
    <cellStyle name="Currency 2 2 2 2 14 2 4 4" xfId="49124" xr:uid="{3BBE7062-2881-4FB3-9049-ABE199C6DF1A}"/>
    <cellStyle name="Currency 2 2 2 2 14 2 5" xfId="11105" xr:uid="{EAE71C38-F766-4B11-8E35-02A5FCC775EF}"/>
    <cellStyle name="Currency 2 2 2 2 14 2 5 2" xfId="25362" xr:uid="{51B5D2D2-BBED-4D65-A8F0-08887E253C2A}"/>
    <cellStyle name="Currency 2 2 2 2 14 2 5 3" xfId="37243" xr:uid="{F39D4BF9-5A4A-4B7E-8B1E-24EAEE8C60BE}"/>
    <cellStyle name="Currency 2 2 2 2 14 2 5 4" xfId="51500" xr:uid="{CA72B78B-0450-4A28-8A61-5C893AB5C508}"/>
    <cellStyle name="Currency 2 2 2 2 14 2 6" xfId="13482" xr:uid="{B1030914-9CB8-4C77-9E09-76AA42FE6CF9}"/>
    <cellStyle name="Currency 2 2 2 2 14 2 6 2" xfId="39620" xr:uid="{1A54CCF9-E6A2-4845-A7BB-56874E4EDBEE}"/>
    <cellStyle name="Currency 2 2 2 2 14 2 6 3" xfId="53877" xr:uid="{57AC7EAF-FBAE-4EED-9FED-0D81328410BC}"/>
    <cellStyle name="Currency 2 2 2 2 14 2 7" xfId="15858" xr:uid="{455FCFF9-257B-48D4-AA2A-6DBA7A7172E9}"/>
    <cellStyle name="Currency 2 2 2 2 14 2 8" xfId="27739" xr:uid="{A404D37B-95C9-4252-859B-5F6DEF5D2C8A}"/>
    <cellStyle name="Currency 2 2 2 2 14 2 9" xfId="41996" xr:uid="{CF4DB2F7-81DF-43E8-86E0-CAC87C44193D}"/>
    <cellStyle name="Currency 2 2 2 2 14 3" xfId="2393" xr:uid="{342C1FBE-BB6D-4167-A305-7D8FB1A5EA07}"/>
    <cellStyle name="Currency 2 2 2 2 14 3 2" xfId="4769" xr:uid="{465B58E5-6AFF-4B74-87CD-A5CEAA806D7C}"/>
    <cellStyle name="Currency 2 2 2 2 14 3 2 2" xfId="19026" xr:uid="{037BD378-4A9D-4FFC-AD6A-65529A5E0F2F}"/>
    <cellStyle name="Currency 2 2 2 2 14 3 2 3" xfId="30907" xr:uid="{FB580972-4A37-463F-8C4E-34D66FEC5291}"/>
    <cellStyle name="Currency 2 2 2 2 14 3 2 4" xfId="45164" xr:uid="{93B558BE-D70D-43E7-B4A7-BBBE14F5F7D6}"/>
    <cellStyle name="Currency 2 2 2 2 14 3 3" xfId="7145" xr:uid="{DF57BF3D-7FF2-4F6F-AC4B-D5CC5FA410AB}"/>
    <cellStyle name="Currency 2 2 2 2 14 3 3 2" xfId="21402" xr:uid="{A3DF352B-82B5-4CFB-94EE-C0070FF22602}"/>
    <cellStyle name="Currency 2 2 2 2 14 3 3 3" xfId="33283" xr:uid="{6EB27169-A907-45FE-BDB1-DDA37BD23EBB}"/>
    <cellStyle name="Currency 2 2 2 2 14 3 3 4" xfId="47540" xr:uid="{5C60213B-FDF6-403F-B32E-FE4E5ACB2467}"/>
    <cellStyle name="Currency 2 2 2 2 14 3 4" xfId="9521" xr:uid="{2EA8175C-3CF8-42BF-9043-ADA0467F794E}"/>
    <cellStyle name="Currency 2 2 2 2 14 3 4 2" xfId="23778" xr:uid="{5A79C16F-5FBD-488B-82EF-DA0A32B1D18B}"/>
    <cellStyle name="Currency 2 2 2 2 14 3 4 3" xfId="35659" xr:uid="{0C6676F8-71A5-479D-8E67-5F812B58B38B}"/>
    <cellStyle name="Currency 2 2 2 2 14 3 4 4" xfId="49916" xr:uid="{BD0CA759-A5A1-4678-BEF6-82D60BB39418}"/>
    <cellStyle name="Currency 2 2 2 2 14 3 5" xfId="11897" xr:uid="{A6621ED8-EC70-4AEB-A62D-2D4DFDA4ABB3}"/>
    <cellStyle name="Currency 2 2 2 2 14 3 5 2" xfId="26154" xr:uid="{1B8B9802-08AC-4277-B367-6D7DFD103D29}"/>
    <cellStyle name="Currency 2 2 2 2 14 3 5 3" xfId="38035" xr:uid="{E749B99E-3C7C-4E7A-92DE-F2442D4284D8}"/>
    <cellStyle name="Currency 2 2 2 2 14 3 5 4" xfId="52292" xr:uid="{04BA18D1-4782-4FED-8744-DFA04094DC69}"/>
    <cellStyle name="Currency 2 2 2 2 14 3 6" xfId="14274" xr:uid="{A831FC3B-F2F6-4C89-9C42-F6B322864021}"/>
    <cellStyle name="Currency 2 2 2 2 14 3 6 2" xfId="40412" xr:uid="{E9401165-1938-4F62-B6CF-859C12630108}"/>
    <cellStyle name="Currency 2 2 2 2 14 3 6 3" xfId="54669" xr:uid="{79DF8882-C372-4E8B-8C56-AE4B961AC143}"/>
    <cellStyle name="Currency 2 2 2 2 14 3 7" xfId="16650" xr:uid="{F646E84B-BABF-4146-82B1-F0CB7F1FAE03}"/>
    <cellStyle name="Currency 2 2 2 2 14 3 8" xfId="28531" xr:uid="{04B90394-CF97-4815-9E5F-70F9587D6157}"/>
    <cellStyle name="Currency 2 2 2 2 14 3 9" xfId="42788" xr:uid="{42ACC2C3-8604-4843-9C25-4E67ACBDF29F}"/>
    <cellStyle name="Currency 2 2 2 2 14 4" xfId="3185" xr:uid="{89EC7F1B-F4EF-40EF-B07A-A12250F9D003}"/>
    <cellStyle name="Currency 2 2 2 2 14 4 2" xfId="17442" xr:uid="{DC3AA1AA-D81B-4131-A618-C245801BBF4C}"/>
    <cellStyle name="Currency 2 2 2 2 14 4 3" xfId="29323" xr:uid="{F4D8F8AB-5EA0-4D68-B5A0-D3E02C4E2832}"/>
    <cellStyle name="Currency 2 2 2 2 14 4 4" xfId="43580" xr:uid="{89D70457-D59D-47AB-B4ED-AEF4E597F249}"/>
    <cellStyle name="Currency 2 2 2 2 14 5" xfId="5561" xr:uid="{2D27B01C-4435-4BD2-81AB-D866BC37045A}"/>
    <cellStyle name="Currency 2 2 2 2 14 5 2" xfId="19818" xr:uid="{190439C3-105A-4831-8C0B-0FBC59B19B52}"/>
    <cellStyle name="Currency 2 2 2 2 14 5 3" xfId="31699" xr:uid="{33A585F9-45C0-422D-A10A-657C80FE18ED}"/>
    <cellStyle name="Currency 2 2 2 2 14 5 4" xfId="45956" xr:uid="{410919DC-812B-4C76-8D0C-908B1675F60F}"/>
    <cellStyle name="Currency 2 2 2 2 14 6" xfId="7937" xr:uid="{9BE11C40-0593-463D-B681-6E3E8B8157E3}"/>
    <cellStyle name="Currency 2 2 2 2 14 6 2" xfId="22194" xr:uid="{2140C6F9-06E3-4079-9E56-44A5ED596DA3}"/>
    <cellStyle name="Currency 2 2 2 2 14 6 3" xfId="34075" xr:uid="{E1C73545-08B3-4872-9AA0-CD5D9AE607AD}"/>
    <cellStyle name="Currency 2 2 2 2 14 6 4" xfId="48332" xr:uid="{AFAA88FA-1542-4620-8A72-1E4F6C853537}"/>
    <cellStyle name="Currency 2 2 2 2 14 7" xfId="10313" xr:uid="{81BE9019-C457-4663-8E9A-EF636F3ACED8}"/>
    <cellStyle name="Currency 2 2 2 2 14 7 2" xfId="24570" xr:uid="{7AF48987-D843-4981-9E23-248A122E5997}"/>
    <cellStyle name="Currency 2 2 2 2 14 7 3" xfId="36451" xr:uid="{86F916A8-01FE-40E8-8D1C-14F966A7891A}"/>
    <cellStyle name="Currency 2 2 2 2 14 7 4" xfId="50708" xr:uid="{8471CE67-0E51-44B1-AE95-CBEC206E84CD}"/>
    <cellStyle name="Currency 2 2 2 2 14 8" xfId="12690" xr:uid="{AC92CC8B-A97A-495D-97E5-C1B735F4A36F}"/>
    <cellStyle name="Currency 2 2 2 2 14 8 2" xfId="38828" xr:uid="{652D3425-CB90-4A88-B8BE-CA3983B7F753}"/>
    <cellStyle name="Currency 2 2 2 2 14 8 3" xfId="53085" xr:uid="{AAEDB054-5DF0-482D-8F5D-DEB0E5CF073E}"/>
    <cellStyle name="Currency 2 2 2 2 14 9" xfId="15066" xr:uid="{859B170E-29C3-4675-A85E-724B4E4FFDBD}"/>
    <cellStyle name="Currency 2 2 2 2 15" xfId="845" xr:uid="{E33E4AFA-9004-44FC-9F74-52C9C2AED6E5}"/>
    <cellStyle name="Currency 2 2 2 2 15 2" xfId="3221" xr:uid="{AEBD8C2A-09ED-4A83-A739-DA32C8FFC4A7}"/>
    <cellStyle name="Currency 2 2 2 2 15 2 2" xfId="17478" xr:uid="{0E21AC32-F634-4A16-A0FA-4B0BAE0FCD64}"/>
    <cellStyle name="Currency 2 2 2 2 15 2 3" xfId="29359" xr:uid="{34207253-FB22-4316-BEA6-4BB94C2C5142}"/>
    <cellStyle name="Currency 2 2 2 2 15 2 4" xfId="43616" xr:uid="{AEBD77BD-3C30-49E3-8FAC-587A1B07EF70}"/>
    <cellStyle name="Currency 2 2 2 2 15 3" xfId="5597" xr:uid="{D88D8B2B-34FE-40F3-9C18-4F0D7E10F30A}"/>
    <cellStyle name="Currency 2 2 2 2 15 3 2" xfId="19854" xr:uid="{89266E5D-BE1A-401F-9AC6-9BC0C06AA35F}"/>
    <cellStyle name="Currency 2 2 2 2 15 3 3" xfId="31735" xr:uid="{1704864C-6B1C-442F-8ED4-6802A5A60A9B}"/>
    <cellStyle name="Currency 2 2 2 2 15 3 4" xfId="45992" xr:uid="{7667801F-4C40-4EA2-B4BB-2031590169D0}"/>
    <cellStyle name="Currency 2 2 2 2 15 4" xfId="7973" xr:uid="{3A4C65A0-7DE5-4FCE-AB73-F171F5789023}"/>
    <cellStyle name="Currency 2 2 2 2 15 4 2" xfId="22230" xr:uid="{D4246E49-4A1F-4C60-9CD9-79E91B9835A5}"/>
    <cellStyle name="Currency 2 2 2 2 15 4 3" xfId="34111" xr:uid="{5A961979-D7CF-4F77-8516-0B70200D17AD}"/>
    <cellStyle name="Currency 2 2 2 2 15 4 4" xfId="48368" xr:uid="{D7E532B1-937F-4E6C-B02A-2FE22CB71E7B}"/>
    <cellStyle name="Currency 2 2 2 2 15 5" xfId="10349" xr:uid="{53E45A21-D8D5-4389-BC21-43E16F77E642}"/>
    <cellStyle name="Currency 2 2 2 2 15 5 2" xfId="24606" xr:uid="{0E14B212-0FFD-4061-9269-ECF005096C93}"/>
    <cellStyle name="Currency 2 2 2 2 15 5 3" xfId="36487" xr:uid="{11DAE280-3294-47B9-B3FD-81C51F547C90}"/>
    <cellStyle name="Currency 2 2 2 2 15 5 4" xfId="50744" xr:uid="{004FABF5-D2BE-4154-A24B-7F5B4F257CC2}"/>
    <cellStyle name="Currency 2 2 2 2 15 6" xfId="12726" xr:uid="{6A42E51E-3C14-433C-9D2F-5E6B74646845}"/>
    <cellStyle name="Currency 2 2 2 2 15 6 2" xfId="38864" xr:uid="{043D3EF5-6AD4-4AD3-9DF8-7DFF87839E16}"/>
    <cellStyle name="Currency 2 2 2 2 15 6 3" xfId="53121" xr:uid="{054545A3-FD62-424D-960E-BD8FB554C537}"/>
    <cellStyle name="Currency 2 2 2 2 15 7" xfId="15102" xr:uid="{DC0CC8EB-E014-4BCB-A72C-D216074085D6}"/>
    <cellStyle name="Currency 2 2 2 2 15 8" xfId="26983" xr:uid="{B9D0F16D-75AA-4E75-B27D-28E095A2B85D}"/>
    <cellStyle name="Currency 2 2 2 2 15 9" xfId="41240" xr:uid="{B7FDB482-7100-468A-AED1-55432F832B4A}"/>
    <cellStyle name="Currency 2 2 2 2 16" xfId="1637" xr:uid="{265C37BA-8589-4288-8DB2-A965A85C01F3}"/>
    <cellStyle name="Currency 2 2 2 2 16 2" xfId="4013" xr:uid="{B1E44438-BEE3-4D70-8407-5CCB47AA117F}"/>
    <cellStyle name="Currency 2 2 2 2 16 2 2" xfId="18270" xr:uid="{3F3671C3-9445-44EF-83E9-8D659F038491}"/>
    <cellStyle name="Currency 2 2 2 2 16 2 3" xfId="30151" xr:uid="{52FC25F1-5076-4FA9-BB57-C11E7F2C4B64}"/>
    <cellStyle name="Currency 2 2 2 2 16 2 4" xfId="44408" xr:uid="{A7753AB4-D1D6-4785-AF1E-352126DBFA55}"/>
    <cellStyle name="Currency 2 2 2 2 16 3" xfId="6389" xr:uid="{38300473-DB01-4FC4-A0DF-08F44B9508A5}"/>
    <cellStyle name="Currency 2 2 2 2 16 3 2" xfId="20646" xr:uid="{A0742F0D-6624-466A-857E-085848334F55}"/>
    <cellStyle name="Currency 2 2 2 2 16 3 3" xfId="32527" xr:uid="{EDDA8811-9CBD-4485-8E7A-49B086546C9D}"/>
    <cellStyle name="Currency 2 2 2 2 16 3 4" xfId="46784" xr:uid="{22F8FCF9-9A13-4C1D-9634-F30C15CD483E}"/>
    <cellStyle name="Currency 2 2 2 2 16 4" xfId="8765" xr:uid="{3C912610-B1E7-4527-B748-EDBDE945D6B9}"/>
    <cellStyle name="Currency 2 2 2 2 16 4 2" xfId="23022" xr:uid="{EB1DA810-BE75-466B-81AE-D0626B91D9CA}"/>
    <cellStyle name="Currency 2 2 2 2 16 4 3" xfId="34903" xr:uid="{EB734802-C264-4D14-95D0-1E452343D03A}"/>
    <cellStyle name="Currency 2 2 2 2 16 4 4" xfId="49160" xr:uid="{0C7C8352-E61A-4FB3-A695-1770E3FC24F1}"/>
    <cellStyle name="Currency 2 2 2 2 16 5" xfId="11141" xr:uid="{99FC7E0F-A3DD-41BC-9CA5-2D20FC6D4F08}"/>
    <cellStyle name="Currency 2 2 2 2 16 5 2" xfId="25398" xr:uid="{62AF2A9C-DB46-4BE9-9F86-0D5FB70E40F2}"/>
    <cellStyle name="Currency 2 2 2 2 16 5 3" xfId="37279" xr:uid="{61896833-CA6D-405E-99EC-053D73578592}"/>
    <cellStyle name="Currency 2 2 2 2 16 5 4" xfId="51536" xr:uid="{E35F86B7-74E3-4BD3-BFE0-6051DB61AC66}"/>
    <cellStyle name="Currency 2 2 2 2 16 6" xfId="13518" xr:uid="{122C31D2-45D7-45E2-A668-6E36EC3167A9}"/>
    <cellStyle name="Currency 2 2 2 2 16 6 2" xfId="39656" xr:uid="{EB80A3AD-4359-4B3E-A4B1-4FDF3ACA06F2}"/>
    <cellStyle name="Currency 2 2 2 2 16 6 3" xfId="53913" xr:uid="{03C34996-237A-4CED-A83B-C397D3A73F87}"/>
    <cellStyle name="Currency 2 2 2 2 16 7" xfId="15894" xr:uid="{4E872A13-C716-4229-86E1-F2C1BD347279}"/>
    <cellStyle name="Currency 2 2 2 2 16 8" xfId="27775" xr:uid="{AB2095DA-4ACB-4FAB-8DC2-3D6DFC13B1EA}"/>
    <cellStyle name="Currency 2 2 2 2 16 9" xfId="42032" xr:uid="{EE1BC788-C21D-4104-8F18-701C9447967A}"/>
    <cellStyle name="Currency 2 2 2 2 17" xfId="2429" xr:uid="{1CBDB872-082A-4583-B031-1ECBFA9FD591}"/>
    <cellStyle name="Currency 2 2 2 2 17 2" xfId="16686" xr:uid="{3590D4E4-D6CD-48C5-818E-005C8A8E2067}"/>
    <cellStyle name="Currency 2 2 2 2 17 3" xfId="28567" xr:uid="{496146C3-6575-482C-B5A2-0E9B89C3D0CE}"/>
    <cellStyle name="Currency 2 2 2 2 17 4" xfId="42824" xr:uid="{08489804-1CE2-42D5-86DB-D137626E52C4}"/>
    <cellStyle name="Currency 2 2 2 2 18" xfId="4805" xr:uid="{C8C5B567-0599-471B-A339-6EF667A2F645}"/>
    <cellStyle name="Currency 2 2 2 2 18 2" xfId="19062" xr:uid="{B891BE63-D099-43A9-B504-253E5C4E0008}"/>
    <cellStyle name="Currency 2 2 2 2 18 3" xfId="30943" xr:uid="{F75437E2-F78F-433C-B6CA-B7AD786074FF}"/>
    <cellStyle name="Currency 2 2 2 2 18 4" xfId="45200" xr:uid="{769753F9-0359-4A64-9D39-0B4394D79694}"/>
    <cellStyle name="Currency 2 2 2 2 19" xfId="7181" xr:uid="{D4279336-502E-4345-9175-19D823E78307}"/>
    <cellStyle name="Currency 2 2 2 2 19 2" xfId="21438" xr:uid="{17994668-3193-42C1-A504-BFC3938258B4}"/>
    <cellStyle name="Currency 2 2 2 2 19 3" xfId="33319" xr:uid="{4806B6DC-AE1E-4F8A-A6B4-7FD86FB6824D}"/>
    <cellStyle name="Currency 2 2 2 2 19 4" xfId="47576" xr:uid="{92D30614-77AB-4357-A19A-CF9E2F160A5F}"/>
    <cellStyle name="Currency 2 2 2 2 2" xfId="89" xr:uid="{2E422296-88C2-4BFC-B22D-8BB14A71E639}"/>
    <cellStyle name="Currency 2 2 2 2 2 10" xfId="14346" xr:uid="{C34D9A15-02FD-4E61-A08D-4572C4655053}"/>
    <cellStyle name="Currency 2 2 2 2 2 11" xfId="26227" xr:uid="{8674F8AE-2E27-42B4-B0D7-72D686401E35}"/>
    <cellStyle name="Currency 2 2 2 2 2 12" xfId="40484" xr:uid="{CDB630CC-81FC-4E00-AACC-0D70C0D7CC84}"/>
    <cellStyle name="Currency 2 2 2 2 2 2" xfId="449" xr:uid="{4554CD30-E72E-4B35-A01A-D842844CF3DF}"/>
    <cellStyle name="Currency 2 2 2 2 2 2 10" xfId="26587" xr:uid="{0EAD858D-E256-4DA0-B3B3-B5A07C070F0B}"/>
    <cellStyle name="Currency 2 2 2 2 2 2 11" xfId="40844" xr:uid="{F3630A72-77FC-4518-9769-E9B801ED5925}"/>
    <cellStyle name="Currency 2 2 2 2 2 2 2" xfId="1241" xr:uid="{1FDEEEAA-B47E-4EB0-B532-5B7A13A2A4FB}"/>
    <cellStyle name="Currency 2 2 2 2 2 2 2 2" xfId="3617" xr:uid="{E872BFC2-7D03-4DDD-938D-72C9E66D9299}"/>
    <cellStyle name="Currency 2 2 2 2 2 2 2 2 2" xfId="17874" xr:uid="{777CFE1E-C82A-44AD-97C8-5E41D430E9B4}"/>
    <cellStyle name="Currency 2 2 2 2 2 2 2 2 3" xfId="29755" xr:uid="{B89996EC-417E-4FCE-B1EB-A0507DFB6BD1}"/>
    <cellStyle name="Currency 2 2 2 2 2 2 2 2 4" xfId="44012" xr:uid="{12633FA8-197A-4F62-85A1-73EC4E0DC27C}"/>
    <cellStyle name="Currency 2 2 2 2 2 2 2 3" xfId="5993" xr:uid="{F3FC9E73-E650-4A77-A13B-16B66A1CB51B}"/>
    <cellStyle name="Currency 2 2 2 2 2 2 2 3 2" xfId="20250" xr:uid="{EFFFECC6-26A5-4FE1-A834-33B6E06588AB}"/>
    <cellStyle name="Currency 2 2 2 2 2 2 2 3 3" xfId="32131" xr:uid="{C22B0B5E-71E0-43F8-A47A-ED13A7E1B27E}"/>
    <cellStyle name="Currency 2 2 2 2 2 2 2 3 4" xfId="46388" xr:uid="{2C1F51FA-2B24-44D3-98D9-BEE10F74858C}"/>
    <cellStyle name="Currency 2 2 2 2 2 2 2 4" xfId="8369" xr:uid="{261331A9-EFBD-4BAE-A56D-E0269D138586}"/>
    <cellStyle name="Currency 2 2 2 2 2 2 2 4 2" xfId="22626" xr:uid="{72927961-22F8-4632-8D96-DA9AAC42AD35}"/>
    <cellStyle name="Currency 2 2 2 2 2 2 2 4 3" xfId="34507" xr:uid="{7575BA94-D4B8-46F2-9D4C-A6E197D3ACC5}"/>
    <cellStyle name="Currency 2 2 2 2 2 2 2 4 4" xfId="48764" xr:uid="{BC3A8A73-77AC-42F2-BA12-EDE79E79431B}"/>
    <cellStyle name="Currency 2 2 2 2 2 2 2 5" xfId="10745" xr:uid="{F5461F45-551B-4016-B048-7600E2E1C0EC}"/>
    <cellStyle name="Currency 2 2 2 2 2 2 2 5 2" xfId="25002" xr:uid="{B7EB3126-56D5-480F-9983-BE488372542A}"/>
    <cellStyle name="Currency 2 2 2 2 2 2 2 5 3" xfId="36883" xr:uid="{6AC2434F-BCFE-4857-9E43-DE314F9D6E13}"/>
    <cellStyle name="Currency 2 2 2 2 2 2 2 5 4" xfId="51140" xr:uid="{C4E3E60B-AB41-4D51-9691-39D933EB02CE}"/>
    <cellStyle name="Currency 2 2 2 2 2 2 2 6" xfId="13122" xr:uid="{2633609B-4D93-4EB1-B5E7-F31E8B532A61}"/>
    <cellStyle name="Currency 2 2 2 2 2 2 2 6 2" xfId="39260" xr:uid="{43FA88E4-7301-4530-921B-457FB0F63F46}"/>
    <cellStyle name="Currency 2 2 2 2 2 2 2 6 3" xfId="53517" xr:uid="{10271B89-A1F1-4B6C-B0BF-7265197E1B8F}"/>
    <cellStyle name="Currency 2 2 2 2 2 2 2 7" xfId="15498" xr:uid="{70B9E331-6EF9-4EF5-81F5-CFE79EAFB85D}"/>
    <cellStyle name="Currency 2 2 2 2 2 2 2 8" xfId="27379" xr:uid="{24AC111A-A3AF-4A0D-A613-692FA5A99E8A}"/>
    <cellStyle name="Currency 2 2 2 2 2 2 2 9" xfId="41636" xr:uid="{E1E77CBB-7253-4182-BD61-BE31E6D88155}"/>
    <cellStyle name="Currency 2 2 2 2 2 2 3" xfId="2033" xr:uid="{6E1523A5-0317-4E26-8E16-3989B34351D3}"/>
    <cellStyle name="Currency 2 2 2 2 2 2 3 2" xfId="4409" xr:uid="{0426DD5B-93D1-4806-95BB-56682FD74318}"/>
    <cellStyle name="Currency 2 2 2 2 2 2 3 2 2" xfId="18666" xr:uid="{C71BFD07-CF75-4823-8131-EA1C3AF35D3A}"/>
    <cellStyle name="Currency 2 2 2 2 2 2 3 2 3" xfId="30547" xr:uid="{72733CA2-C519-4B9E-9D16-B030CB9829C8}"/>
    <cellStyle name="Currency 2 2 2 2 2 2 3 2 4" xfId="44804" xr:uid="{35F4130A-EDBD-4627-BD77-F749B7AB423B}"/>
    <cellStyle name="Currency 2 2 2 2 2 2 3 3" xfId="6785" xr:uid="{DF3D49FE-8CB9-4B67-9A4B-8406365C25A3}"/>
    <cellStyle name="Currency 2 2 2 2 2 2 3 3 2" xfId="21042" xr:uid="{D5F81968-1B5D-4F7A-BC39-6EDD0EC0C07D}"/>
    <cellStyle name="Currency 2 2 2 2 2 2 3 3 3" xfId="32923" xr:uid="{995D7268-4A8A-4FFB-8140-1A37F33BB65E}"/>
    <cellStyle name="Currency 2 2 2 2 2 2 3 3 4" xfId="47180" xr:uid="{56563EB4-3563-4B20-90A1-28079F3B8A83}"/>
    <cellStyle name="Currency 2 2 2 2 2 2 3 4" xfId="9161" xr:uid="{D0B8BC78-B37E-463A-A897-64035DA1A867}"/>
    <cellStyle name="Currency 2 2 2 2 2 2 3 4 2" xfId="23418" xr:uid="{6F0B2626-6098-4C71-BC35-256F27DD4B08}"/>
    <cellStyle name="Currency 2 2 2 2 2 2 3 4 3" xfId="35299" xr:uid="{B32BC90E-4517-4582-9309-748F04D586E2}"/>
    <cellStyle name="Currency 2 2 2 2 2 2 3 4 4" xfId="49556" xr:uid="{BE769BF4-9E4D-414B-B169-1D90DEAF7D48}"/>
    <cellStyle name="Currency 2 2 2 2 2 2 3 5" xfId="11537" xr:uid="{C541B61B-D16D-4854-8612-78C8E43E72EC}"/>
    <cellStyle name="Currency 2 2 2 2 2 2 3 5 2" xfId="25794" xr:uid="{212E2C69-5704-4377-B485-A734EEC18AAC}"/>
    <cellStyle name="Currency 2 2 2 2 2 2 3 5 3" xfId="37675" xr:uid="{977B2F90-027C-4E0C-8F82-9319DEA49E14}"/>
    <cellStyle name="Currency 2 2 2 2 2 2 3 5 4" xfId="51932" xr:uid="{B417A402-46AC-4F77-BC8F-48A11B927AD0}"/>
    <cellStyle name="Currency 2 2 2 2 2 2 3 6" xfId="13914" xr:uid="{32492125-C0D1-497C-B25C-8FF90D76FF91}"/>
    <cellStyle name="Currency 2 2 2 2 2 2 3 6 2" xfId="40052" xr:uid="{C9245EBA-4304-4044-83D9-38437EB6A063}"/>
    <cellStyle name="Currency 2 2 2 2 2 2 3 6 3" xfId="54309" xr:uid="{5F8C5F9F-DBBD-4B47-A340-6BE156083A3F}"/>
    <cellStyle name="Currency 2 2 2 2 2 2 3 7" xfId="16290" xr:uid="{B6181D59-917D-4722-A158-A664C352034B}"/>
    <cellStyle name="Currency 2 2 2 2 2 2 3 8" xfId="28171" xr:uid="{46179C24-1053-43A4-B0DC-8333A55BC98C}"/>
    <cellStyle name="Currency 2 2 2 2 2 2 3 9" xfId="42428" xr:uid="{AC54F443-8519-49A8-BAD8-536F2808312F}"/>
    <cellStyle name="Currency 2 2 2 2 2 2 4" xfId="2825" xr:uid="{14EC2569-8349-4B26-8FAF-6B13D00BAC4A}"/>
    <cellStyle name="Currency 2 2 2 2 2 2 4 2" xfId="17082" xr:uid="{4037CC08-2704-4320-8CC5-3E1369E437F1}"/>
    <cellStyle name="Currency 2 2 2 2 2 2 4 3" xfId="28963" xr:uid="{4E70D4FD-2213-4AD1-9CE0-9C6DB96BE8B1}"/>
    <cellStyle name="Currency 2 2 2 2 2 2 4 4" xfId="43220" xr:uid="{4FE35963-7B47-48F9-8703-994202CCA845}"/>
    <cellStyle name="Currency 2 2 2 2 2 2 5" xfId="5201" xr:uid="{AE084E65-6309-4602-80E1-66E9EF57BD64}"/>
    <cellStyle name="Currency 2 2 2 2 2 2 5 2" xfId="19458" xr:uid="{DD48663D-7EF8-401A-8CE9-E43EE2D5E52B}"/>
    <cellStyle name="Currency 2 2 2 2 2 2 5 3" xfId="31339" xr:uid="{C9771E73-C9B6-4601-8D22-BCF3F39063A2}"/>
    <cellStyle name="Currency 2 2 2 2 2 2 5 4" xfId="45596" xr:uid="{693DA3FA-8F71-46E6-B9F9-8E60833E82E4}"/>
    <cellStyle name="Currency 2 2 2 2 2 2 6" xfId="7577" xr:uid="{88E56313-66B8-4406-967B-37BD02F419D7}"/>
    <cellStyle name="Currency 2 2 2 2 2 2 6 2" xfId="21834" xr:uid="{4258F15B-3553-493E-A77D-94D5EB7532EF}"/>
    <cellStyle name="Currency 2 2 2 2 2 2 6 3" xfId="33715" xr:uid="{165F07A0-1E03-469C-A82A-ECF2F3D81EB1}"/>
    <cellStyle name="Currency 2 2 2 2 2 2 6 4" xfId="47972" xr:uid="{9635F881-4A3B-446C-80B5-67C636FF8A47}"/>
    <cellStyle name="Currency 2 2 2 2 2 2 7" xfId="9953" xr:uid="{4704F6EF-1BAD-4B03-B6F6-E1E884777142}"/>
    <cellStyle name="Currency 2 2 2 2 2 2 7 2" xfId="24210" xr:uid="{E35D7FC1-6409-4C05-9C9E-0D579535BC23}"/>
    <cellStyle name="Currency 2 2 2 2 2 2 7 3" xfId="36091" xr:uid="{6BEFB369-E47C-4400-9CF6-B2E13204C789}"/>
    <cellStyle name="Currency 2 2 2 2 2 2 7 4" xfId="50348" xr:uid="{DE8C9B59-5D7B-431E-95B7-DD5B8197208B}"/>
    <cellStyle name="Currency 2 2 2 2 2 2 8" xfId="12330" xr:uid="{ADDC8CAE-6ED3-43C6-BDC6-CDD55E913FFA}"/>
    <cellStyle name="Currency 2 2 2 2 2 2 8 2" xfId="38468" xr:uid="{BBD0AA4A-22AD-4243-A66C-C37921A90815}"/>
    <cellStyle name="Currency 2 2 2 2 2 2 8 3" xfId="52725" xr:uid="{38BCE661-F386-4418-89F2-1B542EB8A77F}"/>
    <cellStyle name="Currency 2 2 2 2 2 2 9" xfId="14706" xr:uid="{AAA236ED-1FFC-45AA-9DBF-69201E8FE3C1}"/>
    <cellStyle name="Currency 2 2 2 2 2 3" xfId="881" xr:uid="{6085DDC4-946D-432D-9FA5-279A496E334F}"/>
    <cellStyle name="Currency 2 2 2 2 2 3 2" xfId="3257" xr:uid="{8E43A35A-A58B-4FF5-8853-62670B33CAA9}"/>
    <cellStyle name="Currency 2 2 2 2 2 3 2 2" xfId="17514" xr:uid="{DE693B3A-496C-4B86-B1FD-E530518D63CB}"/>
    <cellStyle name="Currency 2 2 2 2 2 3 2 3" xfId="29395" xr:uid="{103E77FB-86E6-40C9-B30F-C76D706E41BA}"/>
    <cellStyle name="Currency 2 2 2 2 2 3 2 4" xfId="43652" xr:uid="{9BF818DA-B50B-4E36-9DFC-ADE4AB438F18}"/>
    <cellStyle name="Currency 2 2 2 2 2 3 3" xfId="5633" xr:uid="{35C6EB4D-4957-45D5-84A4-E7283B8A8A88}"/>
    <cellStyle name="Currency 2 2 2 2 2 3 3 2" xfId="19890" xr:uid="{26F1D20F-EC07-453F-BF09-A49A12259C1F}"/>
    <cellStyle name="Currency 2 2 2 2 2 3 3 3" xfId="31771" xr:uid="{222862F2-A883-4C87-A453-4333C6781309}"/>
    <cellStyle name="Currency 2 2 2 2 2 3 3 4" xfId="46028" xr:uid="{222C3E0D-8152-4D7D-924A-C643D939E284}"/>
    <cellStyle name="Currency 2 2 2 2 2 3 4" xfId="8009" xr:uid="{D1A14FB4-93FA-46FB-A156-79C0F61BBF07}"/>
    <cellStyle name="Currency 2 2 2 2 2 3 4 2" xfId="22266" xr:uid="{6CCA5451-9700-4540-AE9D-4660E5A7F468}"/>
    <cellStyle name="Currency 2 2 2 2 2 3 4 3" xfId="34147" xr:uid="{FAAE1009-4B09-4CBA-97EA-A4C0678B5886}"/>
    <cellStyle name="Currency 2 2 2 2 2 3 4 4" xfId="48404" xr:uid="{3BEE0B17-DCAE-4C5E-80A6-DA96EDB2DB44}"/>
    <cellStyle name="Currency 2 2 2 2 2 3 5" xfId="10385" xr:uid="{621A05B5-843D-4FB6-A293-5EDA3E2B86F2}"/>
    <cellStyle name="Currency 2 2 2 2 2 3 5 2" xfId="24642" xr:uid="{9A81619A-B126-40F0-8B27-FA429D1E3E7F}"/>
    <cellStyle name="Currency 2 2 2 2 2 3 5 3" xfId="36523" xr:uid="{74856C47-C4AD-40DC-9716-07F0BA8611FB}"/>
    <cellStyle name="Currency 2 2 2 2 2 3 5 4" xfId="50780" xr:uid="{3EC98A9A-BE43-450C-A6B9-E8E9F637D74F}"/>
    <cellStyle name="Currency 2 2 2 2 2 3 6" xfId="12762" xr:uid="{33EBB3EA-E22D-4BB7-A762-883915BC5A35}"/>
    <cellStyle name="Currency 2 2 2 2 2 3 6 2" xfId="38900" xr:uid="{1E1D95CB-A380-490F-9D49-E8C2D2385FE4}"/>
    <cellStyle name="Currency 2 2 2 2 2 3 6 3" xfId="53157" xr:uid="{F2C8F65F-C527-48A0-A28B-B6FD905D37DA}"/>
    <cellStyle name="Currency 2 2 2 2 2 3 7" xfId="15138" xr:uid="{1E1478C3-C937-410B-8DD1-7106C065E6A9}"/>
    <cellStyle name="Currency 2 2 2 2 2 3 8" xfId="27019" xr:uid="{4DC74832-5127-4139-891E-803F7E1B2E3B}"/>
    <cellStyle name="Currency 2 2 2 2 2 3 9" xfId="41276" xr:uid="{D3B481FA-DA7A-4235-A793-C6C95084ADFD}"/>
    <cellStyle name="Currency 2 2 2 2 2 4" xfId="1673" xr:uid="{0C142DCA-7966-4C43-ABD6-9F4F537DE4FB}"/>
    <cellStyle name="Currency 2 2 2 2 2 4 2" xfId="4049" xr:uid="{C8866453-18EE-4D0D-8E8E-5E45C8A760C6}"/>
    <cellStyle name="Currency 2 2 2 2 2 4 2 2" xfId="18306" xr:uid="{1E760FFD-1FDF-4C54-A56A-EA3F256DBA7F}"/>
    <cellStyle name="Currency 2 2 2 2 2 4 2 3" xfId="30187" xr:uid="{661C064D-103D-4B3E-912D-01153BD867D5}"/>
    <cellStyle name="Currency 2 2 2 2 2 4 2 4" xfId="44444" xr:uid="{2F530EAA-68B5-4D19-897C-EC5D71981C55}"/>
    <cellStyle name="Currency 2 2 2 2 2 4 3" xfId="6425" xr:uid="{9278AEF4-9E23-4E34-9B21-09799F387C62}"/>
    <cellStyle name="Currency 2 2 2 2 2 4 3 2" xfId="20682" xr:uid="{18F575EC-3DC1-4809-8372-30B6431DF152}"/>
    <cellStyle name="Currency 2 2 2 2 2 4 3 3" xfId="32563" xr:uid="{E6763A7B-2ADE-4781-9AD5-2BA56EB8315A}"/>
    <cellStyle name="Currency 2 2 2 2 2 4 3 4" xfId="46820" xr:uid="{EEDD517E-530F-49A8-A548-07D5C8B84E11}"/>
    <cellStyle name="Currency 2 2 2 2 2 4 4" xfId="8801" xr:uid="{7202A442-680E-42B8-A09A-0E6E3E5BD34A}"/>
    <cellStyle name="Currency 2 2 2 2 2 4 4 2" xfId="23058" xr:uid="{A61A1B5B-2FA2-4D50-947B-78101D509E6A}"/>
    <cellStyle name="Currency 2 2 2 2 2 4 4 3" xfId="34939" xr:uid="{FE4D7EA3-86DA-4314-81CC-48744554A172}"/>
    <cellStyle name="Currency 2 2 2 2 2 4 4 4" xfId="49196" xr:uid="{EA1A9134-DA51-473C-8A85-CB52CDDD657A}"/>
    <cellStyle name="Currency 2 2 2 2 2 4 5" xfId="11177" xr:uid="{EED46CD8-84FC-48B7-B758-BFC6C4EB6F43}"/>
    <cellStyle name="Currency 2 2 2 2 2 4 5 2" xfId="25434" xr:uid="{81072209-D065-47F2-B023-3FA23A3505FF}"/>
    <cellStyle name="Currency 2 2 2 2 2 4 5 3" xfId="37315" xr:uid="{8CD37EB0-6029-4FB0-8FE6-CECD5738AEF0}"/>
    <cellStyle name="Currency 2 2 2 2 2 4 5 4" xfId="51572" xr:uid="{3A83FBA1-5CAE-4BEE-A611-804D8D5731A5}"/>
    <cellStyle name="Currency 2 2 2 2 2 4 6" xfId="13554" xr:uid="{7C8A26DA-0F08-4152-8839-365D2152D9B1}"/>
    <cellStyle name="Currency 2 2 2 2 2 4 6 2" xfId="39692" xr:uid="{21BE181D-2BB8-46E7-A149-022FCA57C012}"/>
    <cellStyle name="Currency 2 2 2 2 2 4 6 3" xfId="53949" xr:uid="{FDF697FC-C172-41FE-96FA-D34D81F730C0}"/>
    <cellStyle name="Currency 2 2 2 2 2 4 7" xfId="15930" xr:uid="{AF41320B-9AD5-4273-80AC-0FCA31F5CB36}"/>
    <cellStyle name="Currency 2 2 2 2 2 4 8" xfId="27811" xr:uid="{C317218B-AF22-412B-8DD9-984CDE3DA0A3}"/>
    <cellStyle name="Currency 2 2 2 2 2 4 9" xfId="42068" xr:uid="{33D3FB5B-4C01-4704-8641-DFD9AFFFFC9E}"/>
    <cellStyle name="Currency 2 2 2 2 2 5" xfId="2465" xr:uid="{8AD39FC8-F4AC-4FC6-AD0F-D43F139B41B2}"/>
    <cellStyle name="Currency 2 2 2 2 2 5 2" xfId="16722" xr:uid="{D0F0F116-96C4-4C2A-99C5-36F8B5F6C6AD}"/>
    <cellStyle name="Currency 2 2 2 2 2 5 3" xfId="28603" xr:uid="{B2B7F609-40C2-40A9-8EEC-21134734CF98}"/>
    <cellStyle name="Currency 2 2 2 2 2 5 4" xfId="42860" xr:uid="{089710DF-19CA-4BE6-91EB-593C49BCFBC6}"/>
    <cellStyle name="Currency 2 2 2 2 2 6" xfId="4841" xr:uid="{3A2A4D40-0CF7-4898-BA86-4DC25CA864CA}"/>
    <cellStyle name="Currency 2 2 2 2 2 6 2" xfId="19098" xr:uid="{2C24BFBA-CAF1-4170-87DE-DA6E643633B7}"/>
    <cellStyle name="Currency 2 2 2 2 2 6 3" xfId="30979" xr:uid="{522BA359-6070-40F7-917E-3B3FD5CD2E43}"/>
    <cellStyle name="Currency 2 2 2 2 2 6 4" xfId="45236" xr:uid="{1FDF2638-C029-474F-9DB7-3AD1EFD2780C}"/>
    <cellStyle name="Currency 2 2 2 2 2 7" xfId="7217" xr:uid="{AB0E871F-05D3-4545-9603-CEE2830D6F36}"/>
    <cellStyle name="Currency 2 2 2 2 2 7 2" xfId="21474" xr:uid="{6FBBB7F5-4616-404A-89F3-2EF2408CB067}"/>
    <cellStyle name="Currency 2 2 2 2 2 7 3" xfId="33355" xr:uid="{5F677B46-27C5-42EA-8191-F40200FAFF6F}"/>
    <cellStyle name="Currency 2 2 2 2 2 7 4" xfId="47612" xr:uid="{10298C23-8291-4C9A-8730-14BB9E3438FA}"/>
    <cellStyle name="Currency 2 2 2 2 2 8" xfId="9593" xr:uid="{441A2BCC-1575-496F-9D74-4D093FB1380A}"/>
    <cellStyle name="Currency 2 2 2 2 2 8 2" xfId="23850" xr:uid="{74B70FE9-2599-4053-B608-E6187DBEA53C}"/>
    <cellStyle name="Currency 2 2 2 2 2 8 3" xfId="35731" xr:uid="{B554834A-DD99-4856-A1F8-AA5D4C6A14A0}"/>
    <cellStyle name="Currency 2 2 2 2 2 8 4" xfId="49988" xr:uid="{CCE5A14F-EF2D-4EA4-8246-C4E006879DB4}"/>
    <cellStyle name="Currency 2 2 2 2 2 9" xfId="11970" xr:uid="{2B9A1EA3-FB97-445C-8396-FFCB6A0372EE}"/>
    <cellStyle name="Currency 2 2 2 2 2 9 2" xfId="38108" xr:uid="{D03372EB-AC1E-4A3A-AE65-052EBE132948}"/>
    <cellStyle name="Currency 2 2 2 2 2 9 3" xfId="52365" xr:uid="{CA87AE0D-D2BE-44DF-9574-522C236E2944}"/>
    <cellStyle name="Currency 2 2 2 2 20" xfId="9557" xr:uid="{26EBD562-4E9F-425E-A98E-A0340A698926}"/>
    <cellStyle name="Currency 2 2 2 2 20 2" xfId="23814" xr:uid="{3A1E8B6F-5071-430D-9AF9-E78F6E961B71}"/>
    <cellStyle name="Currency 2 2 2 2 20 3" xfId="35695" xr:uid="{20160C8B-BD55-41F4-943A-717707FBB568}"/>
    <cellStyle name="Currency 2 2 2 2 20 4" xfId="49952" xr:uid="{F0E08595-A916-4095-9C79-F88F6C417AC7}"/>
    <cellStyle name="Currency 2 2 2 2 21" xfId="11934" xr:uid="{892830B1-3FF3-4985-AA4A-A77D97C835D4}"/>
    <cellStyle name="Currency 2 2 2 2 21 2" xfId="38072" xr:uid="{663D6892-672F-44C4-BD28-BDFCA5E2DF21}"/>
    <cellStyle name="Currency 2 2 2 2 21 3" xfId="52329" xr:uid="{B358FCC8-9E48-473C-BD15-7C36A50FA6D6}"/>
    <cellStyle name="Currency 2 2 2 2 22" xfId="14310" xr:uid="{311CF039-AD4C-4067-B375-0250C890C26E}"/>
    <cellStyle name="Currency 2 2 2 2 23" xfId="26191" xr:uid="{BA708854-49C9-41CD-AFA7-996418F4029C}"/>
    <cellStyle name="Currency 2 2 2 2 24" xfId="40448" xr:uid="{B622F82D-D005-41CD-8E4B-D093B53023E2}"/>
    <cellStyle name="Currency 2 2 2 2 3" xfId="125" xr:uid="{A366996C-5444-4FED-9B06-1F8BE1884FAF}"/>
    <cellStyle name="Currency 2 2 2 2 3 10" xfId="14382" xr:uid="{06785DFF-C629-4ABD-B5D6-466F3599D682}"/>
    <cellStyle name="Currency 2 2 2 2 3 11" xfId="26263" xr:uid="{5E06CEFA-49FF-45AC-ADB7-46C96EAA1DBF}"/>
    <cellStyle name="Currency 2 2 2 2 3 12" xfId="40520" xr:uid="{706FC574-CE6B-4F2C-B081-530C60F7B0A3}"/>
    <cellStyle name="Currency 2 2 2 2 3 2" xfId="485" xr:uid="{F14791A1-651F-4392-A42A-A0E6DC1C1608}"/>
    <cellStyle name="Currency 2 2 2 2 3 2 10" xfId="26623" xr:uid="{2D5AD0A0-8609-4DF8-9EC6-48EB07053C62}"/>
    <cellStyle name="Currency 2 2 2 2 3 2 11" xfId="40880" xr:uid="{0F7AA0B3-B96D-4624-91E6-115CCF6F4AD7}"/>
    <cellStyle name="Currency 2 2 2 2 3 2 2" xfId="1277" xr:uid="{F6AB24EA-27E1-43B6-9167-CE29C053792A}"/>
    <cellStyle name="Currency 2 2 2 2 3 2 2 2" xfId="3653" xr:uid="{1C8E4DF7-B001-44D4-8E40-B0C94032B8C3}"/>
    <cellStyle name="Currency 2 2 2 2 3 2 2 2 2" xfId="17910" xr:uid="{ADB17B3C-F2C0-4020-9A00-9763B07DF080}"/>
    <cellStyle name="Currency 2 2 2 2 3 2 2 2 3" xfId="29791" xr:uid="{FE8F1B94-A338-4B45-8794-D511997829EE}"/>
    <cellStyle name="Currency 2 2 2 2 3 2 2 2 4" xfId="44048" xr:uid="{FAF8FA2A-4C01-44DD-B78A-D522951118E7}"/>
    <cellStyle name="Currency 2 2 2 2 3 2 2 3" xfId="6029" xr:uid="{7FC0081E-76F2-438A-A0F9-EDA883BCC936}"/>
    <cellStyle name="Currency 2 2 2 2 3 2 2 3 2" xfId="20286" xr:uid="{9223B864-7392-406D-A175-6ED3AF752A5B}"/>
    <cellStyle name="Currency 2 2 2 2 3 2 2 3 3" xfId="32167" xr:uid="{C2E898AB-740F-432D-884F-9795BBBB61F1}"/>
    <cellStyle name="Currency 2 2 2 2 3 2 2 3 4" xfId="46424" xr:uid="{BB0739C0-3E00-462C-A8A0-A50F5C46E65A}"/>
    <cellStyle name="Currency 2 2 2 2 3 2 2 4" xfId="8405" xr:uid="{FB07934D-C9B4-44DF-B5B0-78C1BBFF4756}"/>
    <cellStyle name="Currency 2 2 2 2 3 2 2 4 2" xfId="22662" xr:uid="{B9CF43A8-7E2F-4491-BDFC-41E27AC3E4F4}"/>
    <cellStyle name="Currency 2 2 2 2 3 2 2 4 3" xfId="34543" xr:uid="{7B2B5BB3-FB58-490B-862E-E4AD97B4C9A0}"/>
    <cellStyle name="Currency 2 2 2 2 3 2 2 4 4" xfId="48800" xr:uid="{94C0B3D1-B4BF-4793-87EF-822FD72D0F63}"/>
    <cellStyle name="Currency 2 2 2 2 3 2 2 5" xfId="10781" xr:uid="{CE7817F5-514B-4C9A-ADA8-9E87359618D4}"/>
    <cellStyle name="Currency 2 2 2 2 3 2 2 5 2" xfId="25038" xr:uid="{9D0FADDD-1BA1-46FA-A9A6-0B2E23A6DC11}"/>
    <cellStyle name="Currency 2 2 2 2 3 2 2 5 3" xfId="36919" xr:uid="{2F9C48EE-6EB3-4F28-9525-BA6D9A4AC6C1}"/>
    <cellStyle name="Currency 2 2 2 2 3 2 2 5 4" xfId="51176" xr:uid="{F95715D6-095A-4CFE-BB85-61B080BF3EEB}"/>
    <cellStyle name="Currency 2 2 2 2 3 2 2 6" xfId="13158" xr:uid="{CA62C810-2120-4ADD-85F7-24037CDC5A88}"/>
    <cellStyle name="Currency 2 2 2 2 3 2 2 6 2" xfId="39296" xr:uid="{7EE24CB0-9838-4EDC-BA1C-6C01663455FE}"/>
    <cellStyle name="Currency 2 2 2 2 3 2 2 6 3" xfId="53553" xr:uid="{EC086DED-C2BC-4F51-920C-C29971AA5470}"/>
    <cellStyle name="Currency 2 2 2 2 3 2 2 7" xfId="15534" xr:uid="{425F3097-47B1-4EBB-872E-0F19BDED92CC}"/>
    <cellStyle name="Currency 2 2 2 2 3 2 2 8" xfId="27415" xr:uid="{5D20F04F-98F9-4929-94AB-3288663E0886}"/>
    <cellStyle name="Currency 2 2 2 2 3 2 2 9" xfId="41672" xr:uid="{AA32AA88-6B3F-41B5-81D3-357DF43CAB86}"/>
    <cellStyle name="Currency 2 2 2 2 3 2 3" xfId="2069" xr:uid="{F375BCDB-96F8-4481-B33F-D5D0C075C726}"/>
    <cellStyle name="Currency 2 2 2 2 3 2 3 2" xfId="4445" xr:uid="{56589084-9F50-4E3F-A1FE-D234562CA407}"/>
    <cellStyle name="Currency 2 2 2 2 3 2 3 2 2" xfId="18702" xr:uid="{FEBF6E89-3558-443A-A803-8CC24CA68217}"/>
    <cellStyle name="Currency 2 2 2 2 3 2 3 2 3" xfId="30583" xr:uid="{92D7FEDC-B2E6-4F5E-8374-4100BA7AD638}"/>
    <cellStyle name="Currency 2 2 2 2 3 2 3 2 4" xfId="44840" xr:uid="{C572AD11-81EF-4A2A-A6F6-9DC19F5BFDDD}"/>
    <cellStyle name="Currency 2 2 2 2 3 2 3 3" xfId="6821" xr:uid="{FDCCC698-98E3-44EC-9187-A12FE5B8FCB3}"/>
    <cellStyle name="Currency 2 2 2 2 3 2 3 3 2" xfId="21078" xr:uid="{D474608F-AC2A-45E9-AAD6-F1A59C592112}"/>
    <cellStyle name="Currency 2 2 2 2 3 2 3 3 3" xfId="32959" xr:uid="{EFBF9C49-2E39-4114-9C94-987F107501D9}"/>
    <cellStyle name="Currency 2 2 2 2 3 2 3 3 4" xfId="47216" xr:uid="{B706233D-E3F6-4502-B6D2-50EE545CAAA0}"/>
    <cellStyle name="Currency 2 2 2 2 3 2 3 4" xfId="9197" xr:uid="{D39A9AC2-2EBA-4941-A506-BAC5F893662A}"/>
    <cellStyle name="Currency 2 2 2 2 3 2 3 4 2" xfId="23454" xr:uid="{25469AD9-F82C-4183-95E0-FBEAD17389F8}"/>
    <cellStyle name="Currency 2 2 2 2 3 2 3 4 3" xfId="35335" xr:uid="{5D535F6E-2775-4692-9E0F-E68487FB656C}"/>
    <cellStyle name="Currency 2 2 2 2 3 2 3 4 4" xfId="49592" xr:uid="{7DD30B46-E655-40B6-9595-7F6AE3AA6C80}"/>
    <cellStyle name="Currency 2 2 2 2 3 2 3 5" xfId="11573" xr:uid="{E26F95FF-80EB-48B6-B2DB-B1D93E8E92CC}"/>
    <cellStyle name="Currency 2 2 2 2 3 2 3 5 2" xfId="25830" xr:uid="{EE2215E6-5AD8-4563-AB28-327D21454EF1}"/>
    <cellStyle name="Currency 2 2 2 2 3 2 3 5 3" xfId="37711" xr:uid="{F1FF8E1C-BEEB-4A7B-A005-F5B362205530}"/>
    <cellStyle name="Currency 2 2 2 2 3 2 3 5 4" xfId="51968" xr:uid="{AA6D9DC8-0C64-406E-A996-0C522DF7A7BD}"/>
    <cellStyle name="Currency 2 2 2 2 3 2 3 6" xfId="13950" xr:uid="{0BA272DA-88DA-493B-9E70-4283BC4E7202}"/>
    <cellStyle name="Currency 2 2 2 2 3 2 3 6 2" xfId="40088" xr:uid="{D6CAA8A7-EEE9-4384-A866-C89BE13B315E}"/>
    <cellStyle name="Currency 2 2 2 2 3 2 3 6 3" xfId="54345" xr:uid="{01D89B21-0A2F-43C2-BF2B-984EBE42B4E9}"/>
    <cellStyle name="Currency 2 2 2 2 3 2 3 7" xfId="16326" xr:uid="{75B2A839-EF36-4566-963E-97A8AAD6F9F4}"/>
    <cellStyle name="Currency 2 2 2 2 3 2 3 8" xfId="28207" xr:uid="{D81AB787-88FD-492A-B1AD-0FAA42C3D939}"/>
    <cellStyle name="Currency 2 2 2 2 3 2 3 9" xfId="42464" xr:uid="{38FBA272-9B89-49F2-8592-EF88199E1FC4}"/>
    <cellStyle name="Currency 2 2 2 2 3 2 4" xfId="2861" xr:uid="{E8075E6B-88A9-49C6-A4EC-40E52300760C}"/>
    <cellStyle name="Currency 2 2 2 2 3 2 4 2" xfId="17118" xr:uid="{3CCC2E48-8540-4D47-85B5-3530709FC440}"/>
    <cellStyle name="Currency 2 2 2 2 3 2 4 3" xfId="28999" xr:uid="{A62973B3-1027-426E-A1C0-013BAD91A772}"/>
    <cellStyle name="Currency 2 2 2 2 3 2 4 4" xfId="43256" xr:uid="{309089BF-10D6-4315-A021-F254E86541C7}"/>
    <cellStyle name="Currency 2 2 2 2 3 2 5" xfId="5237" xr:uid="{347C46AD-F998-4070-942F-00A094A9A30C}"/>
    <cellStyle name="Currency 2 2 2 2 3 2 5 2" xfId="19494" xr:uid="{600988A0-DE4D-4EC3-AFAD-324F99945D7A}"/>
    <cellStyle name="Currency 2 2 2 2 3 2 5 3" xfId="31375" xr:uid="{425D68D8-8DB1-4729-A050-6CC8A8BB7D64}"/>
    <cellStyle name="Currency 2 2 2 2 3 2 5 4" xfId="45632" xr:uid="{E6BBCDC1-0E7B-4D01-A3CC-F2CC84C063DE}"/>
    <cellStyle name="Currency 2 2 2 2 3 2 6" xfId="7613" xr:uid="{934E431F-B9D1-489A-933E-0353FD8DDCFB}"/>
    <cellStyle name="Currency 2 2 2 2 3 2 6 2" xfId="21870" xr:uid="{5AC8BB78-0DB4-4874-8983-BDED9D913F18}"/>
    <cellStyle name="Currency 2 2 2 2 3 2 6 3" xfId="33751" xr:uid="{31A44B29-5240-4A48-B51F-E76D0FE58A43}"/>
    <cellStyle name="Currency 2 2 2 2 3 2 6 4" xfId="48008" xr:uid="{39EBF5BF-88BA-44FD-A892-D7DC6BCA4F87}"/>
    <cellStyle name="Currency 2 2 2 2 3 2 7" xfId="9989" xr:uid="{E2DED356-B57A-4874-A3DE-EC71F93F130A}"/>
    <cellStyle name="Currency 2 2 2 2 3 2 7 2" xfId="24246" xr:uid="{3B25889F-95F0-4A30-B0C4-1AFDDA29A06E}"/>
    <cellStyle name="Currency 2 2 2 2 3 2 7 3" xfId="36127" xr:uid="{C164D135-3D6D-4AB1-8E0D-2EEC78ADFB45}"/>
    <cellStyle name="Currency 2 2 2 2 3 2 7 4" xfId="50384" xr:uid="{AFE1EA94-F683-45D1-BE94-D9564AB92C25}"/>
    <cellStyle name="Currency 2 2 2 2 3 2 8" xfId="12366" xr:uid="{164688DA-A725-4113-A24F-8CF6218A24B1}"/>
    <cellStyle name="Currency 2 2 2 2 3 2 8 2" xfId="38504" xr:uid="{B7AB7F26-1B35-47EA-8AA1-A71E548DA414}"/>
    <cellStyle name="Currency 2 2 2 2 3 2 8 3" xfId="52761" xr:uid="{D16EF452-577E-4F77-AA1C-EF90A55ECD2B}"/>
    <cellStyle name="Currency 2 2 2 2 3 2 9" xfId="14742" xr:uid="{E2B6F042-183D-4F0B-B371-D7D1CEFD196C}"/>
    <cellStyle name="Currency 2 2 2 2 3 3" xfId="917" xr:uid="{553FE63C-908C-4CE9-956E-5699E1A15005}"/>
    <cellStyle name="Currency 2 2 2 2 3 3 2" xfId="3293" xr:uid="{E08D7925-DB71-484D-8BBA-66F2B1D60331}"/>
    <cellStyle name="Currency 2 2 2 2 3 3 2 2" xfId="17550" xr:uid="{35B91581-E3BB-4298-BBF0-F219040C4CF8}"/>
    <cellStyle name="Currency 2 2 2 2 3 3 2 3" xfId="29431" xr:uid="{602B894B-A91A-44E1-B7C0-72ADDD085E83}"/>
    <cellStyle name="Currency 2 2 2 2 3 3 2 4" xfId="43688" xr:uid="{65A464EC-1692-4CAC-9CED-05FE59BF3799}"/>
    <cellStyle name="Currency 2 2 2 2 3 3 3" xfId="5669" xr:uid="{395DEA3A-AC5D-4BF1-86E6-91FEE8FCE23C}"/>
    <cellStyle name="Currency 2 2 2 2 3 3 3 2" xfId="19926" xr:uid="{32EAA342-DE75-4A45-A620-929580A3228A}"/>
    <cellStyle name="Currency 2 2 2 2 3 3 3 3" xfId="31807" xr:uid="{98ED5D5D-0719-4CBE-BBF7-19A0F9CD5628}"/>
    <cellStyle name="Currency 2 2 2 2 3 3 3 4" xfId="46064" xr:uid="{9A7D3A03-73F2-4754-BBA2-4C1695534A25}"/>
    <cellStyle name="Currency 2 2 2 2 3 3 4" xfId="8045" xr:uid="{7280BB18-FDA1-43A7-80C9-4FF5D2313F16}"/>
    <cellStyle name="Currency 2 2 2 2 3 3 4 2" xfId="22302" xr:uid="{6F537B51-BB14-45C1-992D-1D3B73305CA9}"/>
    <cellStyle name="Currency 2 2 2 2 3 3 4 3" xfId="34183" xr:uid="{8F64063D-3D57-422B-A4CE-2FCDDBBA78DB}"/>
    <cellStyle name="Currency 2 2 2 2 3 3 4 4" xfId="48440" xr:uid="{7C3A166C-5881-4583-BFF4-09AE366478D4}"/>
    <cellStyle name="Currency 2 2 2 2 3 3 5" xfId="10421" xr:uid="{9F4B293D-E9BD-4551-BFA8-123DAF331E87}"/>
    <cellStyle name="Currency 2 2 2 2 3 3 5 2" xfId="24678" xr:uid="{F989B09F-29CC-4733-9E74-0CEAB8A0CEE5}"/>
    <cellStyle name="Currency 2 2 2 2 3 3 5 3" xfId="36559" xr:uid="{27109D1C-B728-4D6D-A591-55372CCE99AF}"/>
    <cellStyle name="Currency 2 2 2 2 3 3 5 4" xfId="50816" xr:uid="{F2AAE774-992F-477F-92D0-0E7C82AA5CFB}"/>
    <cellStyle name="Currency 2 2 2 2 3 3 6" xfId="12798" xr:uid="{B6269F48-667C-4961-906B-19B12F41A2D5}"/>
    <cellStyle name="Currency 2 2 2 2 3 3 6 2" xfId="38936" xr:uid="{6F9F1E9D-B717-44EC-9183-20F5FF61CE05}"/>
    <cellStyle name="Currency 2 2 2 2 3 3 6 3" xfId="53193" xr:uid="{8343E448-6A2F-4079-A565-5DB851D6990C}"/>
    <cellStyle name="Currency 2 2 2 2 3 3 7" xfId="15174" xr:uid="{04B62FDF-5A44-4CED-8A0D-92BC01D1C522}"/>
    <cellStyle name="Currency 2 2 2 2 3 3 8" xfId="27055" xr:uid="{6528EA94-48DF-46CE-AD78-0DBB46970552}"/>
    <cellStyle name="Currency 2 2 2 2 3 3 9" xfId="41312" xr:uid="{57684B42-24C9-42B2-8B5B-510C742EF925}"/>
    <cellStyle name="Currency 2 2 2 2 3 4" xfId="1709" xr:uid="{931FD6E4-2A0A-4C0D-9C9A-2564C2B205DE}"/>
    <cellStyle name="Currency 2 2 2 2 3 4 2" xfId="4085" xr:uid="{BE65AF56-FDCA-4742-8BA2-89FF5053A570}"/>
    <cellStyle name="Currency 2 2 2 2 3 4 2 2" xfId="18342" xr:uid="{885505B9-41DB-467F-B6C4-3D3ED0C70B90}"/>
    <cellStyle name="Currency 2 2 2 2 3 4 2 3" xfId="30223" xr:uid="{A6822617-C1C5-4FD3-9184-FF993E6DF221}"/>
    <cellStyle name="Currency 2 2 2 2 3 4 2 4" xfId="44480" xr:uid="{05130D50-65FC-4B0F-A38D-F00C19174B11}"/>
    <cellStyle name="Currency 2 2 2 2 3 4 3" xfId="6461" xr:uid="{C577AE16-603C-42E3-80BF-EC6C0B609B9B}"/>
    <cellStyle name="Currency 2 2 2 2 3 4 3 2" xfId="20718" xr:uid="{E423D2CC-18DE-4DDD-9B0F-C6487B4AD361}"/>
    <cellStyle name="Currency 2 2 2 2 3 4 3 3" xfId="32599" xr:uid="{455C970B-553B-410F-89E0-3624B19A176D}"/>
    <cellStyle name="Currency 2 2 2 2 3 4 3 4" xfId="46856" xr:uid="{4F2782AE-4B83-4488-AE8C-6DE71E94171B}"/>
    <cellStyle name="Currency 2 2 2 2 3 4 4" xfId="8837" xr:uid="{19EE4373-1E8F-411D-8263-8003F2BFA733}"/>
    <cellStyle name="Currency 2 2 2 2 3 4 4 2" xfId="23094" xr:uid="{CCC7B989-7D58-49C2-8D60-2CEF4432AFE6}"/>
    <cellStyle name="Currency 2 2 2 2 3 4 4 3" xfId="34975" xr:uid="{0B0A1829-A5E3-4597-ACC3-37F82E1D30CD}"/>
    <cellStyle name="Currency 2 2 2 2 3 4 4 4" xfId="49232" xr:uid="{2B8BA17B-C2D5-47E7-B409-CDC5A0664536}"/>
    <cellStyle name="Currency 2 2 2 2 3 4 5" xfId="11213" xr:uid="{C5A73A9A-F476-412E-A2C7-048AA1A16AA3}"/>
    <cellStyle name="Currency 2 2 2 2 3 4 5 2" xfId="25470" xr:uid="{3120D4F2-393F-4E9B-A63B-B33C6E0195A2}"/>
    <cellStyle name="Currency 2 2 2 2 3 4 5 3" xfId="37351" xr:uid="{E928182F-3CD1-4458-8D26-370343551005}"/>
    <cellStyle name="Currency 2 2 2 2 3 4 5 4" xfId="51608" xr:uid="{D598251C-95CF-4D1B-B9EF-FDB207F8D3A5}"/>
    <cellStyle name="Currency 2 2 2 2 3 4 6" xfId="13590" xr:uid="{2BB75758-604F-4791-8F23-8F3066788B10}"/>
    <cellStyle name="Currency 2 2 2 2 3 4 6 2" xfId="39728" xr:uid="{F2236034-B69F-4F22-8906-6FD7F8B6CC8F}"/>
    <cellStyle name="Currency 2 2 2 2 3 4 6 3" xfId="53985" xr:uid="{09302C2C-7F01-451F-9FBA-6E3078451FF9}"/>
    <cellStyle name="Currency 2 2 2 2 3 4 7" xfId="15966" xr:uid="{52D0DFC2-7975-45BE-856A-6396EACED899}"/>
    <cellStyle name="Currency 2 2 2 2 3 4 8" xfId="27847" xr:uid="{A2B4210B-D29A-40FE-84B8-96F2BE6D9D31}"/>
    <cellStyle name="Currency 2 2 2 2 3 4 9" xfId="42104" xr:uid="{09F9D0D2-4750-4046-A182-821F7803E693}"/>
    <cellStyle name="Currency 2 2 2 2 3 5" xfId="2501" xr:uid="{71942124-3693-4634-B82A-C16DE4A43675}"/>
    <cellStyle name="Currency 2 2 2 2 3 5 2" xfId="16758" xr:uid="{6C3F420E-50DE-4865-948D-ECA0AB20F15E}"/>
    <cellStyle name="Currency 2 2 2 2 3 5 3" xfId="28639" xr:uid="{F15694E3-92FD-4898-AE74-2D7214C7097B}"/>
    <cellStyle name="Currency 2 2 2 2 3 5 4" xfId="42896" xr:uid="{FD4A07BA-55CC-47C8-AADA-6AEE55E7A1D3}"/>
    <cellStyle name="Currency 2 2 2 2 3 6" xfId="4877" xr:uid="{443ED3E0-9048-43B4-9DFA-A51D36C30878}"/>
    <cellStyle name="Currency 2 2 2 2 3 6 2" xfId="19134" xr:uid="{B7595D5E-EA15-4174-A628-5CA43EA81C40}"/>
    <cellStyle name="Currency 2 2 2 2 3 6 3" xfId="31015" xr:uid="{7F07B163-916A-40F8-8D97-EF59D9FE2FBD}"/>
    <cellStyle name="Currency 2 2 2 2 3 6 4" xfId="45272" xr:uid="{AEAE8E71-9C0D-4B84-8153-56F18C4DB202}"/>
    <cellStyle name="Currency 2 2 2 2 3 7" xfId="7253" xr:uid="{A79010EE-564B-481E-AEE5-E2833F2DC5A3}"/>
    <cellStyle name="Currency 2 2 2 2 3 7 2" xfId="21510" xr:uid="{D23F6893-1375-4C25-B3F2-211529EAAD46}"/>
    <cellStyle name="Currency 2 2 2 2 3 7 3" xfId="33391" xr:uid="{4C679047-19D7-4ACC-AC3E-17E14A5B3938}"/>
    <cellStyle name="Currency 2 2 2 2 3 7 4" xfId="47648" xr:uid="{3D6425FC-2151-4E21-8E2D-F30C27845DF3}"/>
    <cellStyle name="Currency 2 2 2 2 3 8" xfId="9629" xr:uid="{78D1228D-FF7F-4776-B909-F73F40C056CC}"/>
    <cellStyle name="Currency 2 2 2 2 3 8 2" xfId="23886" xr:uid="{9BE56AC7-F8AB-42F1-9A42-E10B1DE44047}"/>
    <cellStyle name="Currency 2 2 2 2 3 8 3" xfId="35767" xr:uid="{B620C440-612B-47D3-955E-E80AB42A8164}"/>
    <cellStyle name="Currency 2 2 2 2 3 8 4" xfId="50024" xr:uid="{611062F7-F8EC-46F2-B25A-96BC5703F37F}"/>
    <cellStyle name="Currency 2 2 2 2 3 9" xfId="12006" xr:uid="{F11619FD-8DFF-4DD3-A884-593AB1FF1CD6}"/>
    <cellStyle name="Currency 2 2 2 2 3 9 2" xfId="38144" xr:uid="{5B1584DC-24DE-44CA-BE54-F52563477D27}"/>
    <cellStyle name="Currency 2 2 2 2 3 9 3" xfId="52401" xr:uid="{AE8D6F31-78DB-4930-A3EE-1A74A4277178}"/>
    <cellStyle name="Currency 2 2 2 2 4" xfId="161" xr:uid="{B2A697A5-B6CA-478B-B8F9-5FB33343F1E5}"/>
    <cellStyle name="Currency 2 2 2 2 4 10" xfId="14418" xr:uid="{B6829474-7E5A-4993-9C38-3ADCC3120E68}"/>
    <cellStyle name="Currency 2 2 2 2 4 11" xfId="26299" xr:uid="{19A19AE9-9C9F-4E35-857D-1E3C770EABEE}"/>
    <cellStyle name="Currency 2 2 2 2 4 12" xfId="40556" xr:uid="{E1CE5DC4-2C8D-4E67-AE86-BF57B416C642}"/>
    <cellStyle name="Currency 2 2 2 2 4 2" xfId="521" xr:uid="{4D9A2EDC-0F7A-48A6-9083-F9FF72BFD927}"/>
    <cellStyle name="Currency 2 2 2 2 4 2 10" xfId="26659" xr:uid="{EB483472-ED5B-4601-BED7-55F33BB150E8}"/>
    <cellStyle name="Currency 2 2 2 2 4 2 11" xfId="40916" xr:uid="{44C2ACDD-70AA-4042-98C7-0CB87FBDD8A1}"/>
    <cellStyle name="Currency 2 2 2 2 4 2 2" xfId="1313" xr:uid="{9F774419-6C8C-4A74-B4DD-A8BD4C70FAF5}"/>
    <cellStyle name="Currency 2 2 2 2 4 2 2 2" xfId="3689" xr:uid="{D8B246CA-6EA7-4563-A9E9-7E427FEAE65E}"/>
    <cellStyle name="Currency 2 2 2 2 4 2 2 2 2" xfId="17946" xr:uid="{D9010DE4-7E44-457E-B31B-5E6D4B63B047}"/>
    <cellStyle name="Currency 2 2 2 2 4 2 2 2 3" xfId="29827" xr:uid="{CA14D057-16C5-407E-82FE-8F9C6A4AE534}"/>
    <cellStyle name="Currency 2 2 2 2 4 2 2 2 4" xfId="44084" xr:uid="{37885211-A8A9-4700-A4BA-6530096C5996}"/>
    <cellStyle name="Currency 2 2 2 2 4 2 2 3" xfId="6065" xr:uid="{3350FAD5-B354-492B-9A2E-3DEE92DB54CE}"/>
    <cellStyle name="Currency 2 2 2 2 4 2 2 3 2" xfId="20322" xr:uid="{B0B3FADF-0515-4C63-BBFE-9E63AB0F9325}"/>
    <cellStyle name="Currency 2 2 2 2 4 2 2 3 3" xfId="32203" xr:uid="{68C1DC7D-B4C6-4FBD-9170-B056809EA095}"/>
    <cellStyle name="Currency 2 2 2 2 4 2 2 3 4" xfId="46460" xr:uid="{C5B36286-2DFB-4B9F-948E-DF8EFF0A755E}"/>
    <cellStyle name="Currency 2 2 2 2 4 2 2 4" xfId="8441" xr:uid="{3303F5CB-49F9-41EE-92D5-94BB28227D95}"/>
    <cellStyle name="Currency 2 2 2 2 4 2 2 4 2" xfId="22698" xr:uid="{F890441A-80AF-4058-8AE5-8CAC68DC4F97}"/>
    <cellStyle name="Currency 2 2 2 2 4 2 2 4 3" xfId="34579" xr:uid="{C4BF1921-EE4A-45DD-BB5D-661EC7ABB6B9}"/>
    <cellStyle name="Currency 2 2 2 2 4 2 2 4 4" xfId="48836" xr:uid="{CBC14BE5-2D9D-4F39-95AB-3255DD9007D0}"/>
    <cellStyle name="Currency 2 2 2 2 4 2 2 5" xfId="10817" xr:uid="{2FD551ED-3FE6-4923-849F-2CA1DD11B458}"/>
    <cellStyle name="Currency 2 2 2 2 4 2 2 5 2" xfId="25074" xr:uid="{05BCD063-99E2-4B48-B7B7-4C85A09B2B8C}"/>
    <cellStyle name="Currency 2 2 2 2 4 2 2 5 3" xfId="36955" xr:uid="{205543C7-4067-4A39-9A3D-97A7498CA238}"/>
    <cellStyle name="Currency 2 2 2 2 4 2 2 5 4" xfId="51212" xr:uid="{E0C80DE0-D424-4641-A36B-FE1E02374DDE}"/>
    <cellStyle name="Currency 2 2 2 2 4 2 2 6" xfId="13194" xr:uid="{646C0CF1-D8C6-44EA-BB87-C9CD9811D8CC}"/>
    <cellStyle name="Currency 2 2 2 2 4 2 2 6 2" xfId="39332" xr:uid="{9A495313-555A-4986-8E02-A3F46D063ADA}"/>
    <cellStyle name="Currency 2 2 2 2 4 2 2 6 3" xfId="53589" xr:uid="{A7EA716F-D445-4E8E-9D0E-3AB61BCD2557}"/>
    <cellStyle name="Currency 2 2 2 2 4 2 2 7" xfId="15570" xr:uid="{F56C28E1-D407-4D12-AAEB-0D609F8C4A0F}"/>
    <cellStyle name="Currency 2 2 2 2 4 2 2 8" xfId="27451" xr:uid="{1BE91019-F5E7-4AA0-AFC8-2DE590996A8C}"/>
    <cellStyle name="Currency 2 2 2 2 4 2 2 9" xfId="41708" xr:uid="{2EE36244-A155-4FC1-B979-AFDB62B9DDBD}"/>
    <cellStyle name="Currency 2 2 2 2 4 2 3" xfId="2105" xr:uid="{7107A141-A6E3-4D16-A56B-F5BDCE20A763}"/>
    <cellStyle name="Currency 2 2 2 2 4 2 3 2" xfId="4481" xr:uid="{A6F95447-E720-41DC-B9E2-AAD12579FE39}"/>
    <cellStyle name="Currency 2 2 2 2 4 2 3 2 2" xfId="18738" xr:uid="{753C4B0C-D4E8-4908-BD97-47BA9E5A31E1}"/>
    <cellStyle name="Currency 2 2 2 2 4 2 3 2 3" xfId="30619" xr:uid="{4067AE57-13B8-4E95-8662-A57802295DF9}"/>
    <cellStyle name="Currency 2 2 2 2 4 2 3 2 4" xfId="44876" xr:uid="{F119B88A-8F0D-4BED-A8ED-59E911F4B27C}"/>
    <cellStyle name="Currency 2 2 2 2 4 2 3 3" xfId="6857" xr:uid="{78B617C2-B48F-4CAF-BA9F-EF9638E120A8}"/>
    <cellStyle name="Currency 2 2 2 2 4 2 3 3 2" xfId="21114" xr:uid="{B248343E-D444-47EC-87B3-2A8E566C0079}"/>
    <cellStyle name="Currency 2 2 2 2 4 2 3 3 3" xfId="32995" xr:uid="{21751883-E82B-4449-B418-294BA7A2CE70}"/>
    <cellStyle name="Currency 2 2 2 2 4 2 3 3 4" xfId="47252" xr:uid="{C683B68C-B858-4427-A795-C25D17AA1112}"/>
    <cellStyle name="Currency 2 2 2 2 4 2 3 4" xfId="9233" xr:uid="{8154430D-1972-452B-860A-4361BE9B4EDC}"/>
    <cellStyle name="Currency 2 2 2 2 4 2 3 4 2" xfId="23490" xr:uid="{468682A5-4C10-4338-A1B6-7032F02C5BC0}"/>
    <cellStyle name="Currency 2 2 2 2 4 2 3 4 3" xfId="35371" xr:uid="{D4E0AE90-662E-4448-90A6-47F8CC0E22B2}"/>
    <cellStyle name="Currency 2 2 2 2 4 2 3 4 4" xfId="49628" xr:uid="{F97B3605-2D04-4BD8-A3E1-B07FE7C23241}"/>
    <cellStyle name="Currency 2 2 2 2 4 2 3 5" xfId="11609" xr:uid="{286EB414-1A31-4EE3-AAF1-72C8CB28A537}"/>
    <cellStyle name="Currency 2 2 2 2 4 2 3 5 2" xfId="25866" xr:uid="{B26A551F-8480-4719-9FD9-7B8509F90C87}"/>
    <cellStyle name="Currency 2 2 2 2 4 2 3 5 3" xfId="37747" xr:uid="{751FC56F-2F17-49D5-828C-19BEB2F35D9C}"/>
    <cellStyle name="Currency 2 2 2 2 4 2 3 5 4" xfId="52004" xr:uid="{55A4BE74-B855-4789-8598-CED99F8D71E7}"/>
    <cellStyle name="Currency 2 2 2 2 4 2 3 6" xfId="13986" xr:uid="{79EB44B2-9DE3-4A9F-8372-6777335A79CA}"/>
    <cellStyle name="Currency 2 2 2 2 4 2 3 6 2" xfId="40124" xr:uid="{594C9857-FFAA-4391-A43A-F4D85F771A7B}"/>
    <cellStyle name="Currency 2 2 2 2 4 2 3 6 3" xfId="54381" xr:uid="{A9EA3CF0-42B1-4389-8F68-8B1A03EA294B}"/>
    <cellStyle name="Currency 2 2 2 2 4 2 3 7" xfId="16362" xr:uid="{5D2AFDD3-3562-461F-AE8B-A6E56C6A5C77}"/>
    <cellStyle name="Currency 2 2 2 2 4 2 3 8" xfId="28243" xr:uid="{4540B250-1DF0-4BE0-AE66-57EBF7CC79E2}"/>
    <cellStyle name="Currency 2 2 2 2 4 2 3 9" xfId="42500" xr:uid="{AE7362EA-7C5B-47A8-8DFF-02ECA0A66534}"/>
    <cellStyle name="Currency 2 2 2 2 4 2 4" xfId="2897" xr:uid="{EF325730-4CCF-40A3-95B6-EF5C38A048B0}"/>
    <cellStyle name="Currency 2 2 2 2 4 2 4 2" xfId="17154" xr:uid="{72BE8E0C-3363-4AF5-B61D-B91329C12140}"/>
    <cellStyle name="Currency 2 2 2 2 4 2 4 3" xfId="29035" xr:uid="{682A8957-3C45-4E90-A269-0BC6C312FC93}"/>
    <cellStyle name="Currency 2 2 2 2 4 2 4 4" xfId="43292" xr:uid="{CAB99DA8-EAA9-44D0-B487-72216E04C08C}"/>
    <cellStyle name="Currency 2 2 2 2 4 2 5" xfId="5273" xr:uid="{B1AC48F9-F03E-4C06-B7B0-4F9FB29F08E0}"/>
    <cellStyle name="Currency 2 2 2 2 4 2 5 2" xfId="19530" xr:uid="{A80E5255-746A-4C0B-ABB1-F356E434984C}"/>
    <cellStyle name="Currency 2 2 2 2 4 2 5 3" xfId="31411" xr:uid="{868139B5-4BBB-4400-B2EE-996ADEC85D41}"/>
    <cellStyle name="Currency 2 2 2 2 4 2 5 4" xfId="45668" xr:uid="{0BBA3C1F-2EBB-4D5D-B515-56E55C06EA3F}"/>
    <cellStyle name="Currency 2 2 2 2 4 2 6" xfId="7649" xr:uid="{8113DDBD-A98F-42E6-B9C6-8C007E4E2E06}"/>
    <cellStyle name="Currency 2 2 2 2 4 2 6 2" xfId="21906" xr:uid="{DEAB9F60-8E25-410D-B2B6-55A047A26E2D}"/>
    <cellStyle name="Currency 2 2 2 2 4 2 6 3" xfId="33787" xr:uid="{0AC5242B-D26D-479D-871E-F5821E1E5CD2}"/>
    <cellStyle name="Currency 2 2 2 2 4 2 6 4" xfId="48044" xr:uid="{D8BB49CA-028D-405B-A3EB-F5D8DD937BB2}"/>
    <cellStyle name="Currency 2 2 2 2 4 2 7" xfId="10025" xr:uid="{D79490DC-F6D8-495A-9DAA-890590BC468D}"/>
    <cellStyle name="Currency 2 2 2 2 4 2 7 2" xfId="24282" xr:uid="{26378EF2-CD53-41F1-95A6-69E4B901CF15}"/>
    <cellStyle name="Currency 2 2 2 2 4 2 7 3" xfId="36163" xr:uid="{89E9E7B4-1C59-4F97-8A8F-CC2C4ED65B03}"/>
    <cellStyle name="Currency 2 2 2 2 4 2 7 4" xfId="50420" xr:uid="{36BDAC16-01A3-40F2-800D-1EDB3B01E634}"/>
    <cellStyle name="Currency 2 2 2 2 4 2 8" xfId="12402" xr:uid="{2CE21D81-C33B-4A85-BE94-69A7D133532F}"/>
    <cellStyle name="Currency 2 2 2 2 4 2 8 2" xfId="38540" xr:uid="{41C1E597-992C-42B3-A493-2BECDBE586C1}"/>
    <cellStyle name="Currency 2 2 2 2 4 2 8 3" xfId="52797" xr:uid="{4D8123C8-EFBA-4D80-B07F-B8CDAB6E1B8A}"/>
    <cellStyle name="Currency 2 2 2 2 4 2 9" xfId="14778" xr:uid="{BD583E0F-EA61-4DC8-8E14-858B4C608976}"/>
    <cellStyle name="Currency 2 2 2 2 4 3" xfId="953" xr:uid="{3073BA8F-3C17-4A30-A14C-24DC633C722A}"/>
    <cellStyle name="Currency 2 2 2 2 4 3 2" xfId="3329" xr:uid="{F8356101-7C17-4519-8A78-D9EA6B222471}"/>
    <cellStyle name="Currency 2 2 2 2 4 3 2 2" xfId="17586" xr:uid="{98583FC2-5D59-4ACB-BD4E-2DC1CC54DE6D}"/>
    <cellStyle name="Currency 2 2 2 2 4 3 2 3" xfId="29467" xr:uid="{F8530037-2C10-4ABC-843A-375EE04B2627}"/>
    <cellStyle name="Currency 2 2 2 2 4 3 2 4" xfId="43724" xr:uid="{AD413696-D1FA-43B9-985E-8DBD4BF7788B}"/>
    <cellStyle name="Currency 2 2 2 2 4 3 3" xfId="5705" xr:uid="{A850C76B-00A2-42CF-A66F-086F043A623F}"/>
    <cellStyle name="Currency 2 2 2 2 4 3 3 2" xfId="19962" xr:uid="{BB2EB8A1-D158-43F0-BFFB-B164E5B8DA7A}"/>
    <cellStyle name="Currency 2 2 2 2 4 3 3 3" xfId="31843" xr:uid="{F7CB9DF9-1022-4392-8BEF-BEB10E17CF11}"/>
    <cellStyle name="Currency 2 2 2 2 4 3 3 4" xfId="46100" xr:uid="{4413168A-B15E-4404-9C96-D63DB832426E}"/>
    <cellStyle name="Currency 2 2 2 2 4 3 4" xfId="8081" xr:uid="{AB460E6E-7ABE-4A24-9BFD-260C963AA104}"/>
    <cellStyle name="Currency 2 2 2 2 4 3 4 2" xfId="22338" xr:uid="{F76198AE-B3F0-472C-B4DE-23C4E124BF69}"/>
    <cellStyle name="Currency 2 2 2 2 4 3 4 3" xfId="34219" xr:uid="{BBC8AA85-1C96-4CEE-9709-55CEE1EC363F}"/>
    <cellStyle name="Currency 2 2 2 2 4 3 4 4" xfId="48476" xr:uid="{BE71B283-4318-4D37-8BA8-636F234816A7}"/>
    <cellStyle name="Currency 2 2 2 2 4 3 5" xfId="10457" xr:uid="{B0726F68-59E6-42A3-ADCD-D1DD9634E2B4}"/>
    <cellStyle name="Currency 2 2 2 2 4 3 5 2" xfId="24714" xr:uid="{65CF6A32-931A-4E7A-B7F5-F255DCCF39A5}"/>
    <cellStyle name="Currency 2 2 2 2 4 3 5 3" xfId="36595" xr:uid="{DA4616CA-EA9F-4FC4-A478-2010E7E1F2F1}"/>
    <cellStyle name="Currency 2 2 2 2 4 3 5 4" xfId="50852" xr:uid="{C06898F4-8FCF-458D-848E-04C4C8121FAB}"/>
    <cellStyle name="Currency 2 2 2 2 4 3 6" xfId="12834" xr:uid="{04E9C194-B7E6-4724-90EC-41EAAACE5568}"/>
    <cellStyle name="Currency 2 2 2 2 4 3 6 2" xfId="38972" xr:uid="{45FE2DBB-2AA7-49BC-A0C2-424A2DB72603}"/>
    <cellStyle name="Currency 2 2 2 2 4 3 6 3" xfId="53229" xr:uid="{2D61D6A2-FA97-4790-B037-EA29EE8ED500}"/>
    <cellStyle name="Currency 2 2 2 2 4 3 7" xfId="15210" xr:uid="{E0BEA990-7815-4E25-A5A1-B45B7B8C81F5}"/>
    <cellStyle name="Currency 2 2 2 2 4 3 8" xfId="27091" xr:uid="{830B694D-2184-4F5F-A59E-FA21E6324E21}"/>
    <cellStyle name="Currency 2 2 2 2 4 3 9" xfId="41348" xr:uid="{57170D58-F7FE-4334-8819-123A9CA577C5}"/>
    <cellStyle name="Currency 2 2 2 2 4 4" xfId="1745" xr:uid="{3DC5FADE-DC22-4997-8DB2-B3DA6867C7A0}"/>
    <cellStyle name="Currency 2 2 2 2 4 4 2" xfId="4121" xr:uid="{522969CB-6FEF-459F-909A-122B22941B5E}"/>
    <cellStyle name="Currency 2 2 2 2 4 4 2 2" xfId="18378" xr:uid="{AEDFAA50-990D-493E-BEE6-20E8A2127130}"/>
    <cellStyle name="Currency 2 2 2 2 4 4 2 3" xfId="30259" xr:uid="{7D200A95-9A54-4265-887C-2F5FB0288746}"/>
    <cellStyle name="Currency 2 2 2 2 4 4 2 4" xfId="44516" xr:uid="{09C9AF77-EC8D-48D3-A6FC-60FDEFD002A9}"/>
    <cellStyle name="Currency 2 2 2 2 4 4 3" xfId="6497" xr:uid="{2278427D-AA8F-492A-A431-863ACED1246D}"/>
    <cellStyle name="Currency 2 2 2 2 4 4 3 2" xfId="20754" xr:uid="{CA49EE10-42F0-4465-B9FA-1A34107381C4}"/>
    <cellStyle name="Currency 2 2 2 2 4 4 3 3" xfId="32635" xr:uid="{0051CEB4-38D7-4CDD-BC50-61DF09701B49}"/>
    <cellStyle name="Currency 2 2 2 2 4 4 3 4" xfId="46892" xr:uid="{B7273F57-55B0-4514-85B8-083769DEFDBC}"/>
    <cellStyle name="Currency 2 2 2 2 4 4 4" xfId="8873" xr:uid="{5C14EF8F-A73C-49A8-A046-66179139FAFB}"/>
    <cellStyle name="Currency 2 2 2 2 4 4 4 2" xfId="23130" xr:uid="{7B334A35-D893-4CCE-9E7D-CED76E33DD0F}"/>
    <cellStyle name="Currency 2 2 2 2 4 4 4 3" xfId="35011" xr:uid="{BA85F823-5402-4D6F-BC39-EC5148D6D0B5}"/>
    <cellStyle name="Currency 2 2 2 2 4 4 4 4" xfId="49268" xr:uid="{C0980D23-8C5D-4859-81A0-5A74FB6F5AD0}"/>
    <cellStyle name="Currency 2 2 2 2 4 4 5" xfId="11249" xr:uid="{9377F32E-98EA-4503-950B-245D584F1D2D}"/>
    <cellStyle name="Currency 2 2 2 2 4 4 5 2" xfId="25506" xr:uid="{D229DB70-E3E4-4251-9BF0-9AC139E478F0}"/>
    <cellStyle name="Currency 2 2 2 2 4 4 5 3" xfId="37387" xr:uid="{7A2AC00C-35CF-4478-8AF4-6B50431A45E9}"/>
    <cellStyle name="Currency 2 2 2 2 4 4 5 4" xfId="51644" xr:uid="{1F54C11C-1648-4340-A83F-8921CED53256}"/>
    <cellStyle name="Currency 2 2 2 2 4 4 6" xfId="13626" xr:uid="{26E35395-B005-4B95-85B5-D6F6501F09D7}"/>
    <cellStyle name="Currency 2 2 2 2 4 4 6 2" xfId="39764" xr:uid="{A4D137D5-F38F-4D5A-A884-78704B2D056D}"/>
    <cellStyle name="Currency 2 2 2 2 4 4 6 3" xfId="54021" xr:uid="{1A40C065-4973-4083-A771-790C6024D935}"/>
    <cellStyle name="Currency 2 2 2 2 4 4 7" xfId="16002" xr:uid="{0D003A8A-24A5-47D8-B31D-98B1234573FA}"/>
    <cellStyle name="Currency 2 2 2 2 4 4 8" xfId="27883" xr:uid="{8EE946F9-916C-43BC-AEB6-9C2EE3DFDA41}"/>
    <cellStyle name="Currency 2 2 2 2 4 4 9" xfId="42140" xr:uid="{66357DDB-9E8B-4727-8A72-BB8F6F287B85}"/>
    <cellStyle name="Currency 2 2 2 2 4 5" xfId="2537" xr:uid="{2713559B-DC28-4D1F-9E8E-AA38382EC233}"/>
    <cellStyle name="Currency 2 2 2 2 4 5 2" xfId="16794" xr:uid="{526A4A1F-D8C3-413D-BC43-FA23439C4A62}"/>
    <cellStyle name="Currency 2 2 2 2 4 5 3" xfId="28675" xr:uid="{F0DA326D-AB16-4544-AE07-0058B541963D}"/>
    <cellStyle name="Currency 2 2 2 2 4 5 4" xfId="42932" xr:uid="{C433117F-C4EB-4017-95E5-77EC5948170B}"/>
    <cellStyle name="Currency 2 2 2 2 4 6" xfId="4913" xr:uid="{CFF6E5FD-CFDD-4265-BA42-A51819813076}"/>
    <cellStyle name="Currency 2 2 2 2 4 6 2" xfId="19170" xr:uid="{FDA80004-8B8B-46E4-9AAD-AFB1FFA8D28A}"/>
    <cellStyle name="Currency 2 2 2 2 4 6 3" xfId="31051" xr:uid="{73C7FBC3-E0FA-4397-9847-53A4319F0A14}"/>
    <cellStyle name="Currency 2 2 2 2 4 6 4" xfId="45308" xr:uid="{94E70552-91A7-40DB-80D0-F3E5C3CC585B}"/>
    <cellStyle name="Currency 2 2 2 2 4 7" xfId="7289" xr:uid="{4AB23A5D-6C2F-46F0-A282-9F1B9FF7B4CB}"/>
    <cellStyle name="Currency 2 2 2 2 4 7 2" xfId="21546" xr:uid="{42C4DA3F-F7E7-4261-AA4C-F8E7D44B148D}"/>
    <cellStyle name="Currency 2 2 2 2 4 7 3" xfId="33427" xr:uid="{B898940B-B5B7-47E5-AA53-1C6E7272DAD5}"/>
    <cellStyle name="Currency 2 2 2 2 4 7 4" xfId="47684" xr:uid="{48F4B219-BC09-405B-8B31-D3C4B1858233}"/>
    <cellStyle name="Currency 2 2 2 2 4 8" xfId="9665" xr:uid="{41C32174-88C1-4D72-BFC5-A5D2FF8C9186}"/>
    <cellStyle name="Currency 2 2 2 2 4 8 2" xfId="23922" xr:uid="{2C199291-7E5C-4AA3-AA50-752372449456}"/>
    <cellStyle name="Currency 2 2 2 2 4 8 3" xfId="35803" xr:uid="{BBFF3892-26D0-4CDA-A3E5-1A92CF37A49B}"/>
    <cellStyle name="Currency 2 2 2 2 4 8 4" xfId="50060" xr:uid="{453B232A-0656-407E-B9B8-5D439F262B51}"/>
    <cellStyle name="Currency 2 2 2 2 4 9" xfId="12042" xr:uid="{C2FA326A-D471-446D-B30A-55D157B91D1E}"/>
    <cellStyle name="Currency 2 2 2 2 4 9 2" xfId="38180" xr:uid="{119494EB-E171-4298-B933-5E1F61E60EA2}"/>
    <cellStyle name="Currency 2 2 2 2 4 9 3" xfId="52437" xr:uid="{F184C321-10D4-4A75-88EC-0CA2D8827E74}"/>
    <cellStyle name="Currency 2 2 2 2 5" xfId="197" xr:uid="{F1C04AA3-286B-4908-821A-B841A51BED64}"/>
    <cellStyle name="Currency 2 2 2 2 5 10" xfId="14454" xr:uid="{330EAACE-80BB-4D8A-B97D-495856E34CCA}"/>
    <cellStyle name="Currency 2 2 2 2 5 11" xfId="26335" xr:uid="{4E566130-D88B-4619-8248-E3124F9AD4E7}"/>
    <cellStyle name="Currency 2 2 2 2 5 12" xfId="40592" xr:uid="{AA89D46D-002F-4A5D-9D62-8AABA453DCAE}"/>
    <cellStyle name="Currency 2 2 2 2 5 2" xfId="557" xr:uid="{4355CC6F-8082-4E98-904D-3D2C72B6EFF9}"/>
    <cellStyle name="Currency 2 2 2 2 5 2 10" xfId="26695" xr:uid="{7D58263D-F53D-4E4B-AEF3-69FF7DE62FD9}"/>
    <cellStyle name="Currency 2 2 2 2 5 2 11" xfId="40952" xr:uid="{950E31F3-1583-44EA-9066-8CCFB0DF3B7A}"/>
    <cellStyle name="Currency 2 2 2 2 5 2 2" xfId="1349" xr:uid="{FDEC36EC-085A-4FD3-85AA-D6768214076A}"/>
    <cellStyle name="Currency 2 2 2 2 5 2 2 2" xfId="3725" xr:uid="{052CA0ED-4E20-4E78-BE6E-ECB2D9EA65DB}"/>
    <cellStyle name="Currency 2 2 2 2 5 2 2 2 2" xfId="17982" xr:uid="{F75073DD-E56A-4004-8DA1-8237721D0FE3}"/>
    <cellStyle name="Currency 2 2 2 2 5 2 2 2 3" xfId="29863" xr:uid="{308908E1-3FA9-4FDD-BC9D-9351F934A995}"/>
    <cellStyle name="Currency 2 2 2 2 5 2 2 2 4" xfId="44120" xr:uid="{5AD05AF2-E77A-4E6B-B51F-4E9A0DFEA6B1}"/>
    <cellStyle name="Currency 2 2 2 2 5 2 2 3" xfId="6101" xr:uid="{877D725D-45E0-463D-9524-284B5F50F59F}"/>
    <cellStyle name="Currency 2 2 2 2 5 2 2 3 2" xfId="20358" xr:uid="{D1D4A583-BB87-4133-9917-DEAD4455F430}"/>
    <cellStyle name="Currency 2 2 2 2 5 2 2 3 3" xfId="32239" xr:uid="{D4E33F9F-A6A7-428D-948F-B5A3AA5E5222}"/>
    <cellStyle name="Currency 2 2 2 2 5 2 2 3 4" xfId="46496" xr:uid="{674617F7-4D4C-40DF-866E-5A1CEB4C6CFB}"/>
    <cellStyle name="Currency 2 2 2 2 5 2 2 4" xfId="8477" xr:uid="{182D40BE-CD78-4A75-9959-DE63277FA590}"/>
    <cellStyle name="Currency 2 2 2 2 5 2 2 4 2" xfId="22734" xr:uid="{F21A1FBE-8742-4A6A-96B2-C70C3676966D}"/>
    <cellStyle name="Currency 2 2 2 2 5 2 2 4 3" xfId="34615" xr:uid="{FAB174C2-FA5E-4B41-B34C-09FB9D111D50}"/>
    <cellStyle name="Currency 2 2 2 2 5 2 2 4 4" xfId="48872" xr:uid="{83DEE00D-6738-4C8F-8102-65CF4C158015}"/>
    <cellStyle name="Currency 2 2 2 2 5 2 2 5" xfId="10853" xr:uid="{189267B5-EE5D-4328-A460-4FF0F8F1371D}"/>
    <cellStyle name="Currency 2 2 2 2 5 2 2 5 2" xfId="25110" xr:uid="{795F70DA-F8E5-401F-AA3C-FE172E5A8F4B}"/>
    <cellStyle name="Currency 2 2 2 2 5 2 2 5 3" xfId="36991" xr:uid="{139CAB56-048A-40D4-B8C6-C2528D0D6C1D}"/>
    <cellStyle name="Currency 2 2 2 2 5 2 2 5 4" xfId="51248" xr:uid="{3B7FBF22-F97B-4539-BEA0-FFFFC73628D0}"/>
    <cellStyle name="Currency 2 2 2 2 5 2 2 6" xfId="13230" xr:uid="{F5D95F9F-385A-435E-9367-FAA85D8C7049}"/>
    <cellStyle name="Currency 2 2 2 2 5 2 2 6 2" xfId="39368" xr:uid="{F2EE99D5-1C27-4064-BE67-5B43AA511197}"/>
    <cellStyle name="Currency 2 2 2 2 5 2 2 6 3" xfId="53625" xr:uid="{5319AF94-B1C6-44A1-B77B-B8A6D7B64450}"/>
    <cellStyle name="Currency 2 2 2 2 5 2 2 7" xfId="15606" xr:uid="{FAA17A6E-BBC5-495A-8576-6FA5F29F2392}"/>
    <cellStyle name="Currency 2 2 2 2 5 2 2 8" xfId="27487" xr:uid="{326B5787-60D7-492D-A945-A01A32438E74}"/>
    <cellStyle name="Currency 2 2 2 2 5 2 2 9" xfId="41744" xr:uid="{029C64CD-7A69-480D-80E7-871C50162B78}"/>
    <cellStyle name="Currency 2 2 2 2 5 2 3" xfId="2141" xr:uid="{362F857B-2BD0-4DE2-BD46-16FD9C239404}"/>
    <cellStyle name="Currency 2 2 2 2 5 2 3 2" xfId="4517" xr:uid="{DBA238A8-2A07-4F54-86E3-47A08F89BD53}"/>
    <cellStyle name="Currency 2 2 2 2 5 2 3 2 2" xfId="18774" xr:uid="{C0156FCC-E9B4-4A88-8933-E70C1766EBF6}"/>
    <cellStyle name="Currency 2 2 2 2 5 2 3 2 3" xfId="30655" xr:uid="{6ADBB266-29D6-4143-9991-786CE1C38663}"/>
    <cellStyle name="Currency 2 2 2 2 5 2 3 2 4" xfId="44912" xr:uid="{C6C65275-0CF5-4027-B7F5-C90E920D6206}"/>
    <cellStyle name="Currency 2 2 2 2 5 2 3 3" xfId="6893" xr:uid="{55A84B52-0A4D-479A-96BC-BADE9EBFFC3C}"/>
    <cellStyle name="Currency 2 2 2 2 5 2 3 3 2" xfId="21150" xr:uid="{ABA31BA3-1BAB-4FA7-9304-4170F101E65E}"/>
    <cellStyle name="Currency 2 2 2 2 5 2 3 3 3" xfId="33031" xr:uid="{0A637550-787B-42F4-93CC-9C08D6530F05}"/>
    <cellStyle name="Currency 2 2 2 2 5 2 3 3 4" xfId="47288" xr:uid="{8E3CC5EF-7294-4A4C-A325-66E1D92FFF00}"/>
    <cellStyle name="Currency 2 2 2 2 5 2 3 4" xfId="9269" xr:uid="{F6FF8AC1-EEE7-4C11-BE9F-0AAED51C635C}"/>
    <cellStyle name="Currency 2 2 2 2 5 2 3 4 2" xfId="23526" xr:uid="{E309C17D-C7F1-4DD8-9FD2-859D3BAD8DE2}"/>
    <cellStyle name="Currency 2 2 2 2 5 2 3 4 3" xfId="35407" xr:uid="{4E73C2BD-720B-4AF3-8A0C-6CE253826986}"/>
    <cellStyle name="Currency 2 2 2 2 5 2 3 4 4" xfId="49664" xr:uid="{40159675-46F2-48FF-B59B-19E06A007B3A}"/>
    <cellStyle name="Currency 2 2 2 2 5 2 3 5" xfId="11645" xr:uid="{0968C3C6-3DF2-4C18-A3EC-CD1B2976AEF5}"/>
    <cellStyle name="Currency 2 2 2 2 5 2 3 5 2" xfId="25902" xr:uid="{67954926-8CD3-46B4-A03F-B2EB716BECD4}"/>
    <cellStyle name="Currency 2 2 2 2 5 2 3 5 3" xfId="37783" xr:uid="{61238AED-BBAA-4934-B4C8-44C0094DDC52}"/>
    <cellStyle name="Currency 2 2 2 2 5 2 3 5 4" xfId="52040" xr:uid="{4F4CC323-0A5B-424D-8875-AE480DE4613C}"/>
    <cellStyle name="Currency 2 2 2 2 5 2 3 6" xfId="14022" xr:uid="{DBF154B4-9354-47ED-8A20-B769E4509432}"/>
    <cellStyle name="Currency 2 2 2 2 5 2 3 6 2" xfId="40160" xr:uid="{C3E639D5-C458-43B7-9956-F2F16AB69C0D}"/>
    <cellStyle name="Currency 2 2 2 2 5 2 3 6 3" xfId="54417" xr:uid="{E9BF2D6A-68E0-4B54-83A8-C0D1343CAE3E}"/>
    <cellStyle name="Currency 2 2 2 2 5 2 3 7" xfId="16398" xr:uid="{C4ADB151-EECE-4393-B747-CEF954E1D021}"/>
    <cellStyle name="Currency 2 2 2 2 5 2 3 8" xfId="28279" xr:uid="{B8B0076E-DDAB-4566-AF9D-18D4AB3BD44B}"/>
    <cellStyle name="Currency 2 2 2 2 5 2 3 9" xfId="42536" xr:uid="{A405FB27-54DF-43D3-AB52-1201E4F934A6}"/>
    <cellStyle name="Currency 2 2 2 2 5 2 4" xfId="2933" xr:uid="{19E05C1C-4C95-404B-B147-C48EA1D8CCF0}"/>
    <cellStyle name="Currency 2 2 2 2 5 2 4 2" xfId="17190" xr:uid="{4410968C-5465-46B0-9EA8-2F9A3235A281}"/>
    <cellStyle name="Currency 2 2 2 2 5 2 4 3" xfId="29071" xr:uid="{493A51A6-FF2E-4FAB-A2A8-3554C203DEA8}"/>
    <cellStyle name="Currency 2 2 2 2 5 2 4 4" xfId="43328" xr:uid="{F2630F38-B587-4F33-892A-6CCCEA9B4057}"/>
    <cellStyle name="Currency 2 2 2 2 5 2 5" xfId="5309" xr:uid="{609E330F-4DEB-4798-86B7-F37C723A93B4}"/>
    <cellStyle name="Currency 2 2 2 2 5 2 5 2" xfId="19566" xr:uid="{DED3D973-54C9-40D4-9210-5A12072E78B4}"/>
    <cellStyle name="Currency 2 2 2 2 5 2 5 3" xfId="31447" xr:uid="{742DFD12-7FE6-4A56-A3AF-D81DE268EA1F}"/>
    <cellStyle name="Currency 2 2 2 2 5 2 5 4" xfId="45704" xr:uid="{1D581C11-917F-4D29-AF4D-427D36DE3D44}"/>
    <cellStyle name="Currency 2 2 2 2 5 2 6" xfId="7685" xr:uid="{A5952A7E-D7C1-4DC2-9984-CE83B15E2A2B}"/>
    <cellStyle name="Currency 2 2 2 2 5 2 6 2" xfId="21942" xr:uid="{E1C309EE-26B2-4EF2-80CB-B1EA07EFEDB5}"/>
    <cellStyle name="Currency 2 2 2 2 5 2 6 3" xfId="33823" xr:uid="{931EFFDC-9E2E-4666-990A-7381483DFE8D}"/>
    <cellStyle name="Currency 2 2 2 2 5 2 6 4" xfId="48080" xr:uid="{A51AEA50-2C1A-4008-8161-32F05B5B791A}"/>
    <cellStyle name="Currency 2 2 2 2 5 2 7" xfId="10061" xr:uid="{F6DEEF73-16E0-4803-9C73-1870DEA17C46}"/>
    <cellStyle name="Currency 2 2 2 2 5 2 7 2" xfId="24318" xr:uid="{311F47E9-3279-4318-B327-E170678568EB}"/>
    <cellStyle name="Currency 2 2 2 2 5 2 7 3" xfId="36199" xr:uid="{D23758A7-8EFC-4A95-9FC2-7BE017C2344D}"/>
    <cellStyle name="Currency 2 2 2 2 5 2 7 4" xfId="50456" xr:uid="{4026B343-397F-4FF1-BDA2-CD678F3998A0}"/>
    <cellStyle name="Currency 2 2 2 2 5 2 8" xfId="12438" xr:uid="{63B0567F-7749-40CF-9540-C339373AA859}"/>
    <cellStyle name="Currency 2 2 2 2 5 2 8 2" xfId="38576" xr:uid="{0A9381E0-3490-4EDA-BFD4-18FBD2B9726E}"/>
    <cellStyle name="Currency 2 2 2 2 5 2 8 3" xfId="52833" xr:uid="{010029C4-6BDF-499E-9B83-96DE4ECA1383}"/>
    <cellStyle name="Currency 2 2 2 2 5 2 9" xfId="14814" xr:uid="{1FE1B659-5D42-4863-B535-52F529F9477C}"/>
    <cellStyle name="Currency 2 2 2 2 5 3" xfId="989" xr:uid="{E1F38E8E-C758-4AA6-BA7C-422F651675E1}"/>
    <cellStyle name="Currency 2 2 2 2 5 3 2" xfId="3365" xr:uid="{CF438A20-7713-4625-942B-7BA08A46F578}"/>
    <cellStyle name="Currency 2 2 2 2 5 3 2 2" xfId="17622" xr:uid="{55922A6F-2650-453C-9FF3-5E8943310A13}"/>
    <cellStyle name="Currency 2 2 2 2 5 3 2 3" xfId="29503" xr:uid="{7FB46FA4-69AC-4972-93EB-D075301CE0B6}"/>
    <cellStyle name="Currency 2 2 2 2 5 3 2 4" xfId="43760" xr:uid="{5C1B77BC-BE5E-41E5-B397-BF196A36641A}"/>
    <cellStyle name="Currency 2 2 2 2 5 3 3" xfId="5741" xr:uid="{DB286135-35BD-44A7-92EB-6C8F07A4C9A7}"/>
    <cellStyle name="Currency 2 2 2 2 5 3 3 2" xfId="19998" xr:uid="{BB913583-2C5D-4DD8-993C-5E20487D62F3}"/>
    <cellStyle name="Currency 2 2 2 2 5 3 3 3" xfId="31879" xr:uid="{BF2720FD-A70E-4857-91C5-FE618838588C}"/>
    <cellStyle name="Currency 2 2 2 2 5 3 3 4" xfId="46136" xr:uid="{7FDD2374-6B27-47AE-B1AB-849171E6FAA9}"/>
    <cellStyle name="Currency 2 2 2 2 5 3 4" xfId="8117" xr:uid="{1B2BC1CD-EE3C-4270-9ADA-1A1C36F7EE3B}"/>
    <cellStyle name="Currency 2 2 2 2 5 3 4 2" xfId="22374" xr:uid="{44A037C2-8CF9-49AB-8760-23A06A461F93}"/>
    <cellStyle name="Currency 2 2 2 2 5 3 4 3" xfId="34255" xr:uid="{46075604-8BCF-4161-85E7-6DD5EF74583D}"/>
    <cellStyle name="Currency 2 2 2 2 5 3 4 4" xfId="48512" xr:uid="{F730779F-F48E-465A-AC62-26D7B627CA3D}"/>
    <cellStyle name="Currency 2 2 2 2 5 3 5" xfId="10493" xr:uid="{5A6C3C5C-1B98-4DF5-9160-630673CB1381}"/>
    <cellStyle name="Currency 2 2 2 2 5 3 5 2" xfId="24750" xr:uid="{0F5A8F9F-F6FD-44BF-929A-89624D5EB932}"/>
    <cellStyle name="Currency 2 2 2 2 5 3 5 3" xfId="36631" xr:uid="{080C1178-A1DB-4CCE-A589-604675BBA7B1}"/>
    <cellStyle name="Currency 2 2 2 2 5 3 5 4" xfId="50888" xr:uid="{9E0CEC52-9F33-4986-8B3F-B4CFA15820CE}"/>
    <cellStyle name="Currency 2 2 2 2 5 3 6" xfId="12870" xr:uid="{6ACBC007-1F3D-44E2-B41C-5FF7051A5158}"/>
    <cellStyle name="Currency 2 2 2 2 5 3 6 2" xfId="39008" xr:uid="{1FC173F2-FF5F-4131-B515-D327C54FDC29}"/>
    <cellStyle name="Currency 2 2 2 2 5 3 6 3" xfId="53265" xr:uid="{300930FC-13E8-46AF-8907-4E02107F3353}"/>
    <cellStyle name="Currency 2 2 2 2 5 3 7" xfId="15246" xr:uid="{AB78DAA7-BAD6-4E22-8EFF-4C5EB6199064}"/>
    <cellStyle name="Currency 2 2 2 2 5 3 8" xfId="27127" xr:uid="{38F5255A-A70C-40C4-A5A5-E694B9D054D9}"/>
    <cellStyle name="Currency 2 2 2 2 5 3 9" xfId="41384" xr:uid="{B7C71617-A1E0-4E92-B9B9-9FA9CFF99CDD}"/>
    <cellStyle name="Currency 2 2 2 2 5 4" xfId="1781" xr:uid="{0CCEBD11-20A7-4B6F-A496-EBD33101BE0E}"/>
    <cellStyle name="Currency 2 2 2 2 5 4 2" xfId="4157" xr:uid="{5C009773-FC1B-462B-988C-7F6EF28AC573}"/>
    <cellStyle name="Currency 2 2 2 2 5 4 2 2" xfId="18414" xr:uid="{E80208A2-D3A6-49A7-80F9-DE9682E9CC91}"/>
    <cellStyle name="Currency 2 2 2 2 5 4 2 3" xfId="30295" xr:uid="{E99358BC-F43F-42F5-BC77-A594A1AB4CE3}"/>
    <cellStyle name="Currency 2 2 2 2 5 4 2 4" xfId="44552" xr:uid="{BD056FBE-1988-48B3-A7C4-E76666E68DF4}"/>
    <cellStyle name="Currency 2 2 2 2 5 4 3" xfId="6533" xr:uid="{214154FA-74A4-4D9E-8BBB-AE5611528DAA}"/>
    <cellStyle name="Currency 2 2 2 2 5 4 3 2" xfId="20790" xr:uid="{DEDD6FF0-AD3C-4A1F-8407-206FAF87A9F9}"/>
    <cellStyle name="Currency 2 2 2 2 5 4 3 3" xfId="32671" xr:uid="{AAEB2A70-F5AF-494C-97F7-470B524C3EB2}"/>
    <cellStyle name="Currency 2 2 2 2 5 4 3 4" xfId="46928" xr:uid="{9009B6FC-8600-4E51-823F-57B140CC3292}"/>
    <cellStyle name="Currency 2 2 2 2 5 4 4" xfId="8909" xr:uid="{54847FBF-743A-4F5D-944F-60131765846E}"/>
    <cellStyle name="Currency 2 2 2 2 5 4 4 2" xfId="23166" xr:uid="{FC3C305C-F619-4886-87E2-546E5AF100C4}"/>
    <cellStyle name="Currency 2 2 2 2 5 4 4 3" xfId="35047" xr:uid="{C8D1A33C-9CFF-42AE-92E5-315B0F015AF6}"/>
    <cellStyle name="Currency 2 2 2 2 5 4 4 4" xfId="49304" xr:uid="{78609F05-28A2-449B-A88E-51F51C71A5D4}"/>
    <cellStyle name="Currency 2 2 2 2 5 4 5" xfId="11285" xr:uid="{F11D7FDA-2E4E-4888-8B55-514F85241BF9}"/>
    <cellStyle name="Currency 2 2 2 2 5 4 5 2" xfId="25542" xr:uid="{9FB9A61D-A440-448C-AF1D-FAACAB88F49E}"/>
    <cellStyle name="Currency 2 2 2 2 5 4 5 3" xfId="37423" xr:uid="{1D43212A-221C-4D06-A73F-3E77EF760DAF}"/>
    <cellStyle name="Currency 2 2 2 2 5 4 5 4" xfId="51680" xr:uid="{EE86C2B6-B0FB-425D-895B-8022958C017D}"/>
    <cellStyle name="Currency 2 2 2 2 5 4 6" xfId="13662" xr:uid="{315B2E1C-0125-4A10-85AA-B82C775E9166}"/>
    <cellStyle name="Currency 2 2 2 2 5 4 6 2" xfId="39800" xr:uid="{CE455A3A-3CB2-4CC3-96F3-D3740AC4B3B1}"/>
    <cellStyle name="Currency 2 2 2 2 5 4 6 3" xfId="54057" xr:uid="{6622D19A-65C9-4EBF-B841-9B28C325C09D}"/>
    <cellStyle name="Currency 2 2 2 2 5 4 7" xfId="16038" xr:uid="{812FF040-C486-43BA-84F0-D8DF1BC410A9}"/>
    <cellStyle name="Currency 2 2 2 2 5 4 8" xfId="27919" xr:uid="{E51C892C-1A45-4710-8C7F-3ABA34D204DF}"/>
    <cellStyle name="Currency 2 2 2 2 5 4 9" xfId="42176" xr:uid="{EF65AD2F-5DE4-4CB7-80AB-EEFF96654D8F}"/>
    <cellStyle name="Currency 2 2 2 2 5 5" xfId="2573" xr:uid="{CF2DD8BD-AC5D-4B48-BE79-6547C0B9E903}"/>
    <cellStyle name="Currency 2 2 2 2 5 5 2" xfId="16830" xr:uid="{74D1E912-3EDE-4EF5-8868-BC3EEB18B022}"/>
    <cellStyle name="Currency 2 2 2 2 5 5 3" xfId="28711" xr:uid="{8B84BF7F-8399-403B-9CC0-6666E38CF5FD}"/>
    <cellStyle name="Currency 2 2 2 2 5 5 4" xfId="42968" xr:uid="{534D55C8-897E-4E0C-B1D2-180D3CC26577}"/>
    <cellStyle name="Currency 2 2 2 2 5 6" xfId="4949" xr:uid="{FABA9447-ED33-4D1C-B069-905A63E2D9F6}"/>
    <cellStyle name="Currency 2 2 2 2 5 6 2" xfId="19206" xr:uid="{5D74459C-A242-4C6C-A524-7D12D3220390}"/>
    <cellStyle name="Currency 2 2 2 2 5 6 3" xfId="31087" xr:uid="{1ED1C3DF-9EE3-46EF-AB67-08BECB874071}"/>
    <cellStyle name="Currency 2 2 2 2 5 6 4" xfId="45344" xr:uid="{CCACB393-63B0-427A-9D34-C0B3E73A8201}"/>
    <cellStyle name="Currency 2 2 2 2 5 7" xfId="7325" xr:uid="{A921816B-533F-462A-BD63-60B9EF4FFEA0}"/>
    <cellStyle name="Currency 2 2 2 2 5 7 2" xfId="21582" xr:uid="{EA460CF5-CAEC-478C-A2EE-9585F150CFF7}"/>
    <cellStyle name="Currency 2 2 2 2 5 7 3" xfId="33463" xr:uid="{BE3F9351-74EE-4F54-BEC1-25E83562071F}"/>
    <cellStyle name="Currency 2 2 2 2 5 7 4" xfId="47720" xr:uid="{74F3B843-0F79-4804-A080-A4FDF30E79C4}"/>
    <cellStyle name="Currency 2 2 2 2 5 8" xfId="9701" xr:uid="{E4EA38A5-C58E-48DA-8DFB-4A4FCED1FC6E}"/>
    <cellStyle name="Currency 2 2 2 2 5 8 2" xfId="23958" xr:uid="{F11E8B70-DFF9-48C2-A610-3833BA775F39}"/>
    <cellStyle name="Currency 2 2 2 2 5 8 3" xfId="35839" xr:uid="{6534ED34-924A-4EB6-89F2-B125A5FFB99D}"/>
    <cellStyle name="Currency 2 2 2 2 5 8 4" xfId="50096" xr:uid="{8FECB459-F64D-4736-B787-920EE91A08EE}"/>
    <cellStyle name="Currency 2 2 2 2 5 9" xfId="12078" xr:uid="{42604F35-9A73-49F5-912F-6995E2E23A4F}"/>
    <cellStyle name="Currency 2 2 2 2 5 9 2" xfId="38216" xr:uid="{3E74FD19-0353-4956-A7C8-65CD86F52601}"/>
    <cellStyle name="Currency 2 2 2 2 5 9 3" xfId="52473" xr:uid="{194C7D42-D37B-48B6-B379-EE86871684FA}"/>
    <cellStyle name="Currency 2 2 2 2 6" xfId="233" xr:uid="{7946C073-AB91-427B-9C02-4370C0BEF20B}"/>
    <cellStyle name="Currency 2 2 2 2 6 10" xfId="14490" xr:uid="{17DD1138-3280-46B1-9CCC-D930D42CC142}"/>
    <cellStyle name="Currency 2 2 2 2 6 11" xfId="26371" xr:uid="{298514E9-57CB-4C90-A736-E338294994C3}"/>
    <cellStyle name="Currency 2 2 2 2 6 12" xfId="40628" xr:uid="{7FCE195C-8246-401E-BB0F-9EEFABFA59E5}"/>
    <cellStyle name="Currency 2 2 2 2 6 2" xfId="593" xr:uid="{1DF44E87-68DB-4BD6-B469-A8AD38A47C3E}"/>
    <cellStyle name="Currency 2 2 2 2 6 2 10" xfId="26731" xr:uid="{372A6627-09B7-40AC-8D0E-991EC86FA8B4}"/>
    <cellStyle name="Currency 2 2 2 2 6 2 11" xfId="40988" xr:uid="{5788CABB-FBD7-4A0E-92D8-F21D8DBD2BCE}"/>
    <cellStyle name="Currency 2 2 2 2 6 2 2" xfId="1385" xr:uid="{ACDF58B9-1FC7-400F-8F10-326CCB457835}"/>
    <cellStyle name="Currency 2 2 2 2 6 2 2 2" xfId="3761" xr:uid="{A722D66B-DD08-40E2-B8EE-79694B4C0CA2}"/>
    <cellStyle name="Currency 2 2 2 2 6 2 2 2 2" xfId="18018" xr:uid="{A04CB1BF-5DF7-452E-B1BB-8EA3955C84E1}"/>
    <cellStyle name="Currency 2 2 2 2 6 2 2 2 3" xfId="29899" xr:uid="{BDF60DE4-C11B-4AA9-A67B-A4664F9B93BF}"/>
    <cellStyle name="Currency 2 2 2 2 6 2 2 2 4" xfId="44156" xr:uid="{7BB4A6F3-98BA-47FF-941A-2BB19B08B237}"/>
    <cellStyle name="Currency 2 2 2 2 6 2 2 3" xfId="6137" xr:uid="{E1F52E76-4F15-43AA-8F11-278DDE8E5D38}"/>
    <cellStyle name="Currency 2 2 2 2 6 2 2 3 2" xfId="20394" xr:uid="{216297BF-171A-4549-BBF2-33B65CB1539A}"/>
    <cellStyle name="Currency 2 2 2 2 6 2 2 3 3" xfId="32275" xr:uid="{323808BA-0F79-420C-9150-61A4B9B47BA6}"/>
    <cellStyle name="Currency 2 2 2 2 6 2 2 3 4" xfId="46532" xr:uid="{75C451D8-3342-4B71-A0FB-4118AB89F00A}"/>
    <cellStyle name="Currency 2 2 2 2 6 2 2 4" xfId="8513" xr:uid="{D34F05F1-3929-47C8-B45B-DE50EA4057EF}"/>
    <cellStyle name="Currency 2 2 2 2 6 2 2 4 2" xfId="22770" xr:uid="{D68D1D23-4914-497B-986F-7F3BFBC923EA}"/>
    <cellStyle name="Currency 2 2 2 2 6 2 2 4 3" xfId="34651" xr:uid="{799B2F47-D50C-4D9D-B980-B0FBDE526AA9}"/>
    <cellStyle name="Currency 2 2 2 2 6 2 2 4 4" xfId="48908" xr:uid="{2CDEBC3E-4FC8-4287-AB9B-F8714958F4EB}"/>
    <cellStyle name="Currency 2 2 2 2 6 2 2 5" xfId="10889" xr:uid="{62479619-976E-4FC5-AA89-608CE4A735AB}"/>
    <cellStyle name="Currency 2 2 2 2 6 2 2 5 2" xfId="25146" xr:uid="{503312B8-7F0F-4262-9B50-916951817E1A}"/>
    <cellStyle name="Currency 2 2 2 2 6 2 2 5 3" xfId="37027" xr:uid="{92E6E912-90C9-41DC-84C5-2DAC62670495}"/>
    <cellStyle name="Currency 2 2 2 2 6 2 2 5 4" xfId="51284" xr:uid="{AC9DA33A-E211-4BB7-898E-35F71478DC5D}"/>
    <cellStyle name="Currency 2 2 2 2 6 2 2 6" xfId="13266" xr:uid="{B8670796-E5CA-4E6D-A68B-C80159D3F0C0}"/>
    <cellStyle name="Currency 2 2 2 2 6 2 2 6 2" xfId="39404" xr:uid="{36780265-A676-44B9-844E-E9B9C44B1574}"/>
    <cellStyle name="Currency 2 2 2 2 6 2 2 6 3" xfId="53661" xr:uid="{AED1D36E-1F19-4DC7-81D2-2EEC0EB4A496}"/>
    <cellStyle name="Currency 2 2 2 2 6 2 2 7" xfId="15642" xr:uid="{EE38AE12-FD95-4FC6-863C-D50D41F95254}"/>
    <cellStyle name="Currency 2 2 2 2 6 2 2 8" xfId="27523" xr:uid="{B4B54C41-6701-4849-8243-3C51D915A881}"/>
    <cellStyle name="Currency 2 2 2 2 6 2 2 9" xfId="41780" xr:uid="{F1C64DBF-97EB-45EA-90E8-A536A6020801}"/>
    <cellStyle name="Currency 2 2 2 2 6 2 3" xfId="2177" xr:uid="{EDA03D10-5508-4D56-B1CF-4B9FA5AA1699}"/>
    <cellStyle name="Currency 2 2 2 2 6 2 3 2" xfId="4553" xr:uid="{71A1D352-26A0-4272-BA2A-4822863A3248}"/>
    <cellStyle name="Currency 2 2 2 2 6 2 3 2 2" xfId="18810" xr:uid="{D3FB8B63-55A6-453B-BC32-DB8578417501}"/>
    <cellStyle name="Currency 2 2 2 2 6 2 3 2 3" xfId="30691" xr:uid="{180BF9C5-09BB-4071-8C91-DC9460099A6F}"/>
    <cellStyle name="Currency 2 2 2 2 6 2 3 2 4" xfId="44948" xr:uid="{B9A2B61E-DD87-4307-BC8C-38826B5E7799}"/>
    <cellStyle name="Currency 2 2 2 2 6 2 3 3" xfId="6929" xr:uid="{6CC904AA-CAEC-4B65-9E6F-66902D8DE470}"/>
    <cellStyle name="Currency 2 2 2 2 6 2 3 3 2" xfId="21186" xr:uid="{16939599-4C1F-43F6-9140-278C6F765CAE}"/>
    <cellStyle name="Currency 2 2 2 2 6 2 3 3 3" xfId="33067" xr:uid="{DE7ED8E9-F245-4C5C-878E-65B84A660053}"/>
    <cellStyle name="Currency 2 2 2 2 6 2 3 3 4" xfId="47324" xr:uid="{7FEF589D-AD81-4A47-A438-330C3A8C86A8}"/>
    <cellStyle name="Currency 2 2 2 2 6 2 3 4" xfId="9305" xr:uid="{84BDA363-1DD4-494E-A9EA-E257428C7453}"/>
    <cellStyle name="Currency 2 2 2 2 6 2 3 4 2" xfId="23562" xr:uid="{0CBF2E9D-E846-4686-AA47-7BA97AF39364}"/>
    <cellStyle name="Currency 2 2 2 2 6 2 3 4 3" xfId="35443" xr:uid="{8230962C-DC65-45D9-A716-BE9DB142E3EC}"/>
    <cellStyle name="Currency 2 2 2 2 6 2 3 4 4" xfId="49700" xr:uid="{4A992BF0-9A16-4957-90E8-80768AF2F818}"/>
    <cellStyle name="Currency 2 2 2 2 6 2 3 5" xfId="11681" xr:uid="{7A30F6E0-8163-4CD2-ADFA-319822023D20}"/>
    <cellStyle name="Currency 2 2 2 2 6 2 3 5 2" xfId="25938" xr:uid="{9ED5CA96-C950-47D4-AC0E-721ECD62061D}"/>
    <cellStyle name="Currency 2 2 2 2 6 2 3 5 3" xfId="37819" xr:uid="{6E599398-EBE1-4384-AC4E-257C4BE0CD24}"/>
    <cellStyle name="Currency 2 2 2 2 6 2 3 5 4" xfId="52076" xr:uid="{2FF0A41B-CD83-4E61-97FA-C68AE12EE629}"/>
    <cellStyle name="Currency 2 2 2 2 6 2 3 6" xfId="14058" xr:uid="{3E8FE92C-0983-4FCF-8107-8F584DCAE637}"/>
    <cellStyle name="Currency 2 2 2 2 6 2 3 6 2" xfId="40196" xr:uid="{BD60FF32-7A33-4F26-A10E-B9BC5C06828D}"/>
    <cellStyle name="Currency 2 2 2 2 6 2 3 6 3" xfId="54453" xr:uid="{5CB849DE-7D8F-47C2-89A6-F036BB36E488}"/>
    <cellStyle name="Currency 2 2 2 2 6 2 3 7" xfId="16434" xr:uid="{B122485F-B9BB-462A-B27F-C2242D4B8315}"/>
    <cellStyle name="Currency 2 2 2 2 6 2 3 8" xfId="28315" xr:uid="{6126747E-A728-4D97-AF09-5FFC8F2A3D23}"/>
    <cellStyle name="Currency 2 2 2 2 6 2 3 9" xfId="42572" xr:uid="{F2B272A7-69CA-4299-B543-3D71426868CE}"/>
    <cellStyle name="Currency 2 2 2 2 6 2 4" xfId="2969" xr:uid="{F4C97912-88AC-42A7-8782-3ACA2AC0610C}"/>
    <cellStyle name="Currency 2 2 2 2 6 2 4 2" xfId="17226" xr:uid="{1F942504-E6CD-4AE3-B17A-99DBD6868805}"/>
    <cellStyle name="Currency 2 2 2 2 6 2 4 3" xfId="29107" xr:uid="{FE543B96-B11D-447E-A873-DFA76921C15B}"/>
    <cellStyle name="Currency 2 2 2 2 6 2 4 4" xfId="43364" xr:uid="{A76FF0A1-2258-48E2-9CAC-85A7ACA8A30D}"/>
    <cellStyle name="Currency 2 2 2 2 6 2 5" xfId="5345" xr:uid="{91AFC4CE-0513-4191-8B61-E83F1B8E3F93}"/>
    <cellStyle name="Currency 2 2 2 2 6 2 5 2" xfId="19602" xr:uid="{CDEDB0F7-D1E6-4417-AAA9-9515924B1F48}"/>
    <cellStyle name="Currency 2 2 2 2 6 2 5 3" xfId="31483" xr:uid="{1DA827E4-F1ED-4E1D-895A-EB12DA476B3A}"/>
    <cellStyle name="Currency 2 2 2 2 6 2 5 4" xfId="45740" xr:uid="{112166A1-0350-4C7D-B99D-D89AA3F20D01}"/>
    <cellStyle name="Currency 2 2 2 2 6 2 6" xfId="7721" xr:uid="{349C6E3C-0DDA-474F-9756-8F160CECB7B4}"/>
    <cellStyle name="Currency 2 2 2 2 6 2 6 2" xfId="21978" xr:uid="{FF25D4E9-7D30-4933-9E5F-A37D51C83B97}"/>
    <cellStyle name="Currency 2 2 2 2 6 2 6 3" xfId="33859" xr:uid="{A2FE1C81-1E12-421D-B084-E09E69CFAE6C}"/>
    <cellStyle name="Currency 2 2 2 2 6 2 6 4" xfId="48116" xr:uid="{24D1BFE2-31E9-4685-B4D5-F558D228EB3B}"/>
    <cellStyle name="Currency 2 2 2 2 6 2 7" xfId="10097" xr:uid="{104615BE-0329-4BD3-A797-25B253C00E93}"/>
    <cellStyle name="Currency 2 2 2 2 6 2 7 2" xfId="24354" xr:uid="{4384616A-51EE-4A0B-B960-7841F5A7FC9E}"/>
    <cellStyle name="Currency 2 2 2 2 6 2 7 3" xfId="36235" xr:uid="{FEADA1B9-BA79-4511-9DD3-5680CCC1C338}"/>
    <cellStyle name="Currency 2 2 2 2 6 2 7 4" xfId="50492" xr:uid="{0F903FCD-81B3-47EE-A2C2-DD7951F3B285}"/>
    <cellStyle name="Currency 2 2 2 2 6 2 8" xfId="12474" xr:uid="{6A1B31AF-CD50-4E6D-A587-F09DCE2DD4D6}"/>
    <cellStyle name="Currency 2 2 2 2 6 2 8 2" xfId="38612" xr:uid="{130E0A5B-0C0C-4708-A2AA-E360715CC1A9}"/>
    <cellStyle name="Currency 2 2 2 2 6 2 8 3" xfId="52869" xr:uid="{3DDB5BDA-16EB-4D72-96FE-046712AC2550}"/>
    <cellStyle name="Currency 2 2 2 2 6 2 9" xfId="14850" xr:uid="{77739028-79FC-48EA-A988-CA262D71A065}"/>
    <cellStyle name="Currency 2 2 2 2 6 3" xfId="1025" xr:uid="{221F7F01-96B3-4D18-BF06-8777FFE9BCB0}"/>
    <cellStyle name="Currency 2 2 2 2 6 3 2" xfId="3401" xr:uid="{2C9FC06B-94E0-43D2-A423-C5B88CCAE0AF}"/>
    <cellStyle name="Currency 2 2 2 2 6 3 2 2" xfId="17658" xr:uid="{AC0B5A97-29CC-400D-B70A-54CA586E9C55}"/>
    <cellStyle name="Currency 2 2 2 2 6 3 2 3" xfId="29539" xr:uid="{01A907FF-2806-43F7-83B5-5676C4D3416C}"/>
    <cellStyle name="Currency 2 2 2 2 6 3 2 4" xfId="43796" xr:uid="{6CD41F56-DA1E-412E-AD46-A30115EBB0F7}"/>
    <cellStyle name="Currency 2 2 2 2 6 3 3" xfId="5777" xr:uid="{5E664ED3-A71F-45B5-AA22-3B74E9ADB6B2}"/>
    <cellStyle name="Currency 2 2 2 2 6 3 3 2" xfId="20034" xr:uid="{9059F782-BEDB-4D05-B3B4-AD46574FAE47}"/>
    <cellStyle name="Currency 2 2 2 2 6 3 3 3" xfId="31915" xr:uid="{35F5CD0F-9973-4775-8FED-9F5FDAC043ED}"/>
    <cellStyle name="Currency 2 2 2 2 6 3 3 4" xfId="46172" xr:uid="{7373481D-60B4-432F-855B-880459BFF681}"/>
    <cellStyle name="Currency 2 2 2 2 6 3 4" xfId="8153" xr:uid="{0E2476DC-1080-4292-9A0E-165F0AEC0647}"/>
    <cellStyle name="Currency 2 2 2 2 6 3 4 2" xfId="22410" xr:uid="{ED80CC7E-726B-4610-BADE-B7A6BAEDB08C}"/>
    <cellStyle name="Currency 2 2 2 2 6 3 4 3" xfId="34291" xr:uid="{592D1369-92A7-436B-8D77-461286BBC07D}"/>
    <cellStyle name="Currency 2 2 2 2 6 3 4 4" xfId="48548" xr:uid="{FA4B0735-51F8-48BF-9F2C-3537266E931D}"/>
    <cellStyle name="Currency 2 2 2 2 6 3 5" xfId="10529" xr:uid="{4A967E58-A043-43CD-871F-F094A6E60DBE}"/>
    <cellStyle name="Currency 2 2 2 2 6 3 5 2" xfId="24786" xr:uid="{B325CF07-D32A-4377-A89C-348E6D91CC60}"/>
    <cellStyle name="Currency 2 2 2 2 6 3 5 3" xfId="36667" xr:uid="{D79793BC-5856-4DFF-A824-BEF48A494044}"/>
    <cellStyle name="Currency 2 2 2 2 6 3 5 4" xfId="50924" xr:uid="{7EC5E487-0E87-4F84-93E5-10399F80380E}"/>
    <cellStyle name="Currency 2 2 2 2 6 3 6" xfId="12906" xr:uid="{318C222C-7949-4672-8500-4E3F675C08C6}"/>
    <cellStyle name="Currency 2 2 2 2 6 3 6 2" xfId="39044" xr:uid="{36441070-D4D8-4C3D-AB26-DEC21A3B9638}"/>
    <cellStyle name="Currency 2 2 2 2 6 3 6 3" xfId="53301" xr:uid="{CE9A2FFF-2F92-471D-BF8E-B5CC7675E076}"/>
    <cellStyle name="Currency 2 2 2 2 6 3 7" xfId="15282" xr:uid="{9B00A6DD-B5E9-4F20-A1A3-4D11CFAA55E3}"/>
    <cellStyle name="Currency 2 2 2 2 6 3 8" xfId="27163" xr:uid="{1501975D-A722-4B59-AFC8-CC46A5BDA13C}"/>
    <cellStyle name="Currency 2 2 2 2 6 3 9" xfId="41420" xr:uid="{484C475C-462E-4EC1-B3E1-39419CB3DE11}"/>
    <cellStyle name="Currency 2 2 2 2 6 4" xfId="1817" xr:uid="{03984459-5DF0-4024-AA50-E9F65F8A517D}"/>
    <cellStyle name="Currency 2 2 2 2 6 4 2" xfId="4193" xr:uid="{E85BA9B5-4E85-4164-9134-FBF6C1D3BBD4}"/>
    <cellStyle name="Currency 2 2 2 2 6 4 2 2" xfId="18450" xr:uid="{A1C18B33-BBAE-46E2-BBAC-780647F00C1A}"/>
    <cellStyle name="Currency 2 2 2 2 6 4 2 3" xfId="30331" xr:uid="{24008B3D-387A-48DC-BB13-8553F23B8D5F}"/>
    <cellStyle name="Currency 2 2 2 2 6 4 2 4" xfId="44588" xr:uid="{D96F5D6B-0EF3-4740-A7F4-A5A8AB3DE90A}"/>
    <cellStyle name="Currency 2 2 2 2 6 4 3" xfId="6569" xr:uid="{792A3C4C-C2EA-4CCA-96BA-5C63EBD15481}"/>
    <cellStyle name="Currency 2 2 2 2 6 4 3 2" xfId="20826" xr:uid="{38CDBCD2-BA41-404C-8D6C-2E2C0BE80B58}"/>
    <cellStyle name="Currency 2 2 2 2 6 4 3 3" xfId="32707" xr:uid="{650F7AA9-A79D-482A-BBCF-6B13D61F5AAD}"/>
    <cellStyle name="Currency 2 2 2 2 6 4 3 4" xfId="46964" xr:uid="{B1699264-A009-49BC-9DCE-A026D97FE8B0}"/>
    <cellStyle name="Currency 2 2 2 2 6 4 4" xfId="8945" xr:uid="{190D082B-29B1-47C2-86FC-75CEBC49C47E}"/>
    <cellStyle name="Currency 2 2 2 2 6 4 4 2" xfId="23202" xr:uid="{4EB96AD7-D9AF-4DFD-BDC0-3F27E26DE3C9}"/>
    <cellStyle name="Currency 2 2 2 2 6 4 4 3" xfId="35083" xr:uid="{1134B8FD-6114-4FA2-9FFB-2F06854F695A}"/>
    <cellStyle name="Currency 2 2 2 2 6 4 4 4" xfId="49340" xr:uid="{53D95FC0-F748-4B6F-9BC2-07A451A235C2}"/>
    <cellStyle name="Currency 2 2 2 2 6 4 5" xfId="11321" xr:uid="{C679C308-D1C0-4242-9623-D37D1F37F119}"/>
    <cellStyle name="Currency 2 2 2 2 6 4 5 2" xfId="25578" xr:uid="{AB2C456E-F1CD-4388-8D16-7AA2CFF3B8D9}"/>
    <cellStyle name="Currency 2 2 2 2 6 4 5 3" xfId="37459" xr:uid="{749117D5-B9AE-4C5F-BBD4-54E3592372AC}"/>
    <cellStyle name="Currency 2 2 2 2 6 4 5 4" xfId="51716" xr:uid="{C4710A85-9F9D-4810-AA7D-AE89FAD03A92}"/>
    <cellStyle name="Currency 2 2 2 2 6 4 6" xfId="13698" xr:uid="{8C3C9B80-4128-4F8E-9D81-256EEC2DF3F0}"/>
    <cellStyle name="Currency 2 2 2 2 6 4 6 2" xfId="39836" xr:uid="{E9B61118-1491-4A59-BE5B-A1A1176D05A9}"/>
    <cellStyle name="Currency 2 2 2 2 6 4 6 3" xfId="54093" xr:uid="{E2091B53-D578-41CB-AFA6-04D90CB8F18B}"/>
    <cellStyle name="Currency 2 2 2 2 6 4 7" xfId="16074" xr:uid="{DD95EC56-17BD-4FD4-B91C-1A61340E38D8}"/>
    <cellStyle name="Currency 2 2 2 2 6 4 8" xfId="27955" xr:uid="{2053CEA2-C5CC-40A3-8307-43C10A7055FD}"/>
    <cellStyle name="Currency 2 2 2 2 6 4 9" xfId="42212" xr:uid="{E49532D8-BBE1-4E1C-BF0E-97582E58EE77}"/>
    <cellStyle name="Currency 2 2 2 2 6 5" xfId="2609" xr:uid="{ADE1BD79-8568-4EBE-A0B8-19BE7FE82670}"/>
    <cellStyle name="Currency 2 2 2 2 6 5 2" xfId="16866" xr:uid="{5BDE2F04-E2A1-4EA8-9C74-C46E536C8584}"/>
    <cellStyle name="Currency 2 2 2 2 6 5 3" xfId="28747" xr:uid="{45B9D776-6C39-468B-80D8-575ECE6B345D}"/>
    <cellStyle name="Currency 2 2 2 2 6 5 4" xfId="43004" xr:uid="{F7F75DFF-7FFF-4AC9-A8E3-810AD4A63F0F}"/>
    <cellStyle name="Currency 2 2 2 2 6 6" xfId="4985" xr:uid="{D14DBC61-2220-4293-A186-76D4A9FDA0E6}"/>
    <cellStyle name="Currency 2 2 2 2 6 6 2" xfId="19242" xr:uid="{77D27690-DC50-4B54-BED2-6120447EB093}"/>
    <cellStyle name="Currency 2 2 2 2 6 6 3" xfId="31123" xr:uid="{41107356-EDCC-4B55-9645-B42AD6849168}"/>
    <cellStyle name="Currency 2 2 2 2 6 6 4" xfId="45380" xr:uid="{674955E4-E4B0-47EC-99DF-4C00C3BBEB15}"/>
    <cellStyle name="Currency 2 2 2 2 6 7" xfId="7361" xr:uid="{634E48D9-9B44-464F-BA3B-2DA4C6CEA574}"/>
    <cellStyle name="Currency 2 2 2 2 6 7 2" xfId="21618" xr:uid="{5849B058-3E88-4973-AEBD-E8FD509CE158}"/>
    <cellStyle name="Currency 2 2 2 2 6 7 3" xfId="33499" xr:uid="{10E1AA03-A0A7-4C1D-94AE-DA5B785BFB3B}"/>
    <cellStyle name="Currency 2 2 2 2 6 7 4" xfId="47756" xr:uid="{AB7A2DA3-E83E-4242-8F86-09B73B537C50}"/>
    <cellStyle name="Currency 2 2 2 2 6 8" xfId="9737" xr:uid="{F59FB745-3E7A-4A6B-BFE4-1B0A181B69F9}"/>
    <cellStyle name="Currency 2 2 2 2 6 8 2" xfId="23994" xr:uid="{836E42BF-1985-4E59-A093-05E4BDC26C95}"/>
    <cellStyle name="Currency 2 2 2 2 6 8 3" xfId="35875" xr:uid="{0482A3E7-6C60-4F2A-8C9A-5A011CFFD6D7}"/>
    <cellStyle name="Currency 2 2 2 2 6 8 4" xfId="50132" xr:uid="{64607EAC-8963-48B5-89AE-943CA436D918}"/>
    <cellStyle name="Currency 2 2 2 2 6 9" xfId="12114" xr:uid="{3F2992BF-733E-4313-9BEE-43938CE38E62}"/>
    <cellStyle name="Currency 2 2 2 2 6 9 2" xfId="38252" xr:uid="{E778AB0A-6772-4003-992E-09F9A0594E89}"/>
    <cellStyle name="Currency 2 2 2 2 6 9 3" xfId="52509" xr:uid="{74C12112-081B-41F2-AE29-8354E3EACB9A}"/>
    <cellStyle name="Currency 2 2 2 2 7" xfId="269" xr:uid="{DBDECDDE-DD22-4415-9440-C8CC9D276ED7}"/>
    <cellStyle name="Currency 2 2 2 2 7 10" xfId="14526" xr:uid="{AD6298F1-AEF2-4E55-9495-C23DE3906E0D}"/>
    <cellStyle name="Currency 2 2 2 2 7 11" xfId="26407" xr:uid="{F4D1B66C-872C-4B35-9363-66E931BE03DD}"/>
    <cellStyle name="Currency 2 2 2 2 7 12" xfId="40664" xr:uid="{DA22C228-6CDA-4143-8824-02D56C9DCE45}"/>
    <cellStyle name="Currency 2 2 2 2 7 2" xfId="629" xr:uid="{F98600F7-DB85-4360-9B6A-4727B6B91D94}"/>
    <cellStyle name="Currency 2 2 2 2 7 2 10" xfId="26767" xr:uid="{3DE6725A-F72A-4651-B118-E06A237A2AA0}"/>
    <cellStyle name="Currency 2 2 2 2 7 2 11" xfId="41024" xr:uid="{52F61398-4356-4299-8291-70FD95F2E4DE}"/>
    <cellStyle name="Currency 2 2 2 2 7 2 2" xfId="1421" xr:uid="{5E81075C-1A63-4B49-B80E-1CE1B465CC24}"/>
    <cellStyle name="Currency 2 2 2 2 7 2 2 2" xfId="3797" xr:uid="{43971ACB-4A14-44B0-81B7-72B1BA5DACBC}"/>
    <cellStyle name="Currency 2 2 2 2 7 2 2 2 2" xfId="18054" xr:uid="{5D44A9D6-0EC5-49B4-A91F-2FDEC0475DFB}"/>
    <cellStyle name="Currency 2 2 2 2 7 2 2 2 3" xfId="29935" xr:uid="{5D987680-C533-4C2A-8797-514A5616F5DF}"/>
    <cellStyle name="Currency 2 2 2 2 7 2 2 2 4" xfId="44192" xr:uid="{A7E0B0D1-17B8-4A12-A441-465BD061E941}"/>
    <cellStyle name="Currency 2 2 2 2 7 2 2 3" xfId="6173" xr:uid="{A450F479-CBE0-4700-A049-7E3DE0A8CD07}"/>
    <cellStyle name="Currency 2 2 2 2 7 2 2 3 2" xfId="20430" xr:uid="{745DB4FA-B88F-441F-AD9E-39B897AEC4C1}"/>
    <cellStyle name="Currency 2 2 2 2 7 2 2 3 3" xfId="32311" xr:uid="{3D8EF847-6FEB-4D88-A4D8-CB3223103E9F}"/>
    <cellStyle name="Currency 2 2 2 2 7 2 2 3 4" xfId="46568" xr:uid="{02A3FADB-9144-4AE5-AEAC-8627524E98A4}"/>
    <cellStyle name="Currency 2 2 2 2 7 2 2 4" xfId="8549" xr:uid="{B1A6A44C-0585-4EF4-AC59-42230FFF06F0}"/>
    <cellStyle name="Currency 2 2 2 2 7 2 2 4 2" xfId="22806" xr:uid="{0A9B3D24-11CF-4E43-8816-0569E16D0208}"/>
    <cellStyle name="Currency 2 2 2 2 7 2 2 4 3" xfId="34687" xr:uid="{BDECE655-9002-434A-B080-4EB8C60E3778}"/>
    <cellStyle name="Currency 2 2 2 2 7 2 2 4 4" xfId="48944" xr:uid="{34604C4C-29C1-4ABB-905E-0C1FCDE05030}"/>
    <cellStyle name="Currency 2 2 2 2 7 2 2 5" xfId="10925" xr:uid="{78B72EE0-4E0C-438D-9DD8-1BC056FA0AD5}"/>
    <cellStyle name="Currency 2 2 2 2 7 2 2 5 2" xfId="25182" xr:uid="{C68310A4-32DD-4FCD-9532-2C32C2D5FB3E}"/>
    <cellStyle name="Currency 2 2 2 2 7 2 2 5 3" xfId="37063" xr:uid="{72D1F326-638F-409C-8283-07BB7A47C468}"/>
    <cellStyle name="Currency 2 2 2 2 7 2 2 5 4" xfId="51320" xr:uid="{025A976C-DA32-4B7E-9755-76969C4A626F}"/>
    <cellStyle name="Currency 2 2 2 2 7 2 2 6" xfId="13302" xr:uid="{6158DA89-83D1-486A-A4EF-0ABE787DE06A}"/>
    <cellStyle name="Currency 2 2 2 2 7 2 2 6 2" xfId="39440" xr:uid="{D1761164-98BB-4FC6-B02B-6449F0A925C1}"/>
    <cellStyle name="Currency 2 2 2 2 7 2 2 6 3" xfId="53697" xr:uid="{E28D55BA-F180-4353-942B-C9B94F16FC1B}"/>
    <cellStyle name="Currency 2 2 2 2 7 2 2 7" xfId="15678" xr:uid="{2FC94DFD-BFB5-43CD-9315-5E8E83976676}"/>
    <cellStyle name="Currency 2 2 2 2 7 2 2 8" xfId="27559" xr:uid="{937111B0-0365-4773-9149-7EC7F35FB7A1}"/>
    <cellStyle name="Currency 2 2 2 2 7 2 2 9" xfId="41816" xr:uid="{BF7E502F-6CF3-4076-9D67-73A3A78AFCA6}"/>
    <cellStyle name="Currency 2 2 2 2 7 2 3" xfId="2213" xr:uid="{4187FC95-6ADD-4FFC-9354-6157CD5E065D}"/>
    <cellStyle name="Currency 2 2 2 2 7 2 3 2" xfId="4589" xr:uid="{3DF7FDDE-EA60-4572-AB7C-854B2984A3B6}"/>
    <cellStyle name="Currency 2 2 2 2 7 2 3 2 2" xfId="18846" xr:uid="{FCB05836-27E4-4CEF-9A6D-4C33E98EF3FE}"/>
    <cellStyle name="Currency 2 2 2 2 7 2 3 2 3" xfId="30727" xr:uid="{F27369C2-F2DE-460F-8510-596E312B840E}"/>
    <cellStyle name="Currency 2 2 2 2 7 2 3 2 4" xfId="44984" xr:uid="{1D53D768-B233-4453-82A8-27C5D04B5897}"/>
    <cellStyle name="Currency 2 2 2 2 7 2 3 3" xfId="6965" xr:uid="{55F73316-B390-4F5E-A88F-18A11952E159}"/>
    <cellStyle name="Currency 2 2 2 2 7 2 3 3 2" xfId="21222" xr:uid="{667490D1-5AC7-4A4F-A7B6-5963E10A7BD6}"/>
    <cellStyle name="Currency 2 2 2 2 7 2 3 3 3" xfId="33103" xr:uid="{9E76B161-30BD-4EFD-B6A5-0A4C46CBE309}"/>
    <cellStyle name="Currency 2 2 2 2 7 2 3 3 4" xfId="47360" xr:uid="{6A6D25B7-415B-4DD0-B0E2-DD79130A3A90}"/>
    <cellStyle name="Currency 2 2 2 2 7 2 3 4" xfId="9341" xr:uid="{11BAB248-4D77-4C8A-8552-52595A0DE122}"/>
    <cellStyle name="Currency 2 2 2 2 7 2 3 4 2" xfId="23598" xr:uid="{7DB831EF-5E54-4CB1-8380-F7A25C12701B}"/>
    <cellStyle name="Currency 2 2 2 2 7 2 3 4 3" xfId="35479" xr:uid="{4BD38B10-848A-485C-BD70-14284F237BA3}"/>
    <cellStyle name="Currency 2 2 2 2 7 2 3 4 4" xfId="49736" xr:uid="{58FB1D09-B63A-4866-9AED-AFEB89ED7688}"/>
    <cellStyle name="Currency 2 2 2 2 7 2 3 5" xfId="11717" xr:uid="{E97F46C9-B0D3-4662-A23F-8855BD0A7E69}"/>
    <cellStyle name="Currency 2 2 2 2 7 2 3 5 2" xfId="25974" xr:uid="{9A2B3582-2082-4300-BA91-098D6435B415}"/>
    <cellStyle name="Currency 2 2 2 2 7 2 3 5 3" xfId="37855" xr:uid="{B3BC901D-B340-433D-B4A7-E09CEAF74D22}"/>
    <cellStyle name="Currency 2 2 2 2 7 2 3 5 4" xfId="52112" xr:uid="{D2FFAB8F-4383-412E-ADED-DC668728B8EA}"/>
    <cellStyle name="Currency 2 2 2 2 7 2 3 6" xfId="14094" xr:uid="{A03AEA78-E0E9-4826-8A9D-E3E91589EC57}"/>
    <cellStyle name="Currency 2 2 2 2 7 2 3 6 2" xfId="40232" xr:uid="{51E10732-AC12-4D4F-81AB-5B039EF1CE65}"/>
    <cellStyle name="Currency 2 2 2 2 7 2 3 6 3" xfId="54489" xr:uid="{4F59592F-4FE3-4ED6-9949-8526E03817B7}"/>
    <cellStyle name="Currency 2 2 2 2 7 2 3 7" xfId="16470" xr:uid="{EE224BD8-ABCF-40DA-AA4C-A4E107F69F86}"/>
    <cellStyle name="Currency 2 2 2 2 7 2 3 8" xfId="28351" xr:uid="{1BCFCCB3-F21F-4E90-BA05-22F1394912CF}"/>
    <cellStyle name="Currency 2 2 2 2 7 2 3 9" xfId="42608" xr:uid="{E78F9F87-C94A-4946-821E-432601DA34B4}"/>
    <cellStyle name="Currency 2 2 2 2 7 2 4" xfId="3005" xr:uid="{0D487313-566C-4F92-866F-F440B4524FD4}"/>
    <cellStyle name="Currency 2 2 2 2 7 2 4 2" xfId="17262" xr:uid="{DD5C5017-0F91-4E1C-A46C-8DAECE58AABA}"/>
    <cellStyle name="Currency 2 2 2 2 7 2 4 3" xfId="29143" xr:uid="{A288C3B1-6FC8-4F55-A87E-37CB48279F91}"/>
    <cellStyle name="Currency 2 2 2 2 7 2 4 4" xfId="43400" xr:uid="{1326FB69-F9D9-4DB1-8D82-1BE77E0639EC}"/>
    <cellStyle name="Currency 2 2 2 2 7 2 5" xfId="5381" xr:uid="{5DA410B5-8B72-4DAF-9EB5-4AF2DD9D3FF3}"/>
    <cellStyle name="Currency 2 2 2 2 7 2 5 2" xfId="19638" xr:uid="{895960A6-CCDB-4540-9772-B57D00D27D86}"/>
    <cellStyle name="Currency 2 2 2 2 7 2 5 3" xfId="31519" xr:uid="{94BC9D35-21F4-4C73-A291-1A27A09A9D38}"/>
    <cellStyle name="Currency 2 2 2 2 7 2 5 4" xfId="45776" xr:uid="{E82834E3-3E6A-484E-A033-571ADC47AE6B}"/>
    <cellStyle name="Currency 2 2 2 2 7 2 6" xfId="7757" xr:uid="{609ACB74-1234-4332-972C-47F4A822F2EC}"/>
    <cellStyle name="Currency 2 2 2 2 7 2 6 2" xfId="22014" xr:uid="{473523E1-389A-4B11-BDAA-154E18F7C850}"/>
    <cellStyle name="Currency 2 2 2 2 7 2 6 3" xfId="33895" xr:uid="{4ACB51CA-1ADC-4BA9-A2DA-BD3E5EF896D3}"/>
    <cellStyle name="Currency 2 2 2 2 7 2 6 4" xfId="48152" xr:uid="{E4CF89CD-2C82-4958-BC35-C37ECB5C6AB4}"/>
    <cellStyle name="Currency 2 2 2 2 7 2 7" xfId="10133" xr:uid="{27F10FB4-0D56-4337-A57D-2106234FFA04}"/>
    <cellStyle name="Currency 2 2 2 2 7 2 7 2" xfId="24390" xr:uid="{77D46291-2783-4866-A345-D41839E69353}"/>
    <cellStyle name="Currency 2 2 2 2 7 2 7 3" xfId="36271" xr:uid="{247C0165-CFA8-4EC4-A751-C9CE4B57602D}"/>
    <cellStyle name="Currency 2 2 2 2 7 2 7 4" xfId="50528" xr:uid="{A87F1471-EA97-4A6C-81C1-8C1E807C6AE4}"/>
    <cellStyle name="Currency 2 2 2 2 7 2 8" xfId="12510" xr:uid="{BC1838FF-0583-4723-8678-36F3E28DCE25}"/>
    <cellStyle name="Currency 2 2 2 2 7 2 8 2" xfId="38648" xr:uid="{63C024D4-6A2B-499A-89FE-B4DC0D0AF0EF}"/>
    <cellStyle name="Currency 2 2 2 2 7 2 8 3" xfId="52905" xr:uid="{14FB8EC7-201A-498F-8F40-825CA2B402C9}"/>
    <cellStyle name="Currency 2 2 2 2 7 2 9" xfId="14886" xr:uid="{32FDD966-6F08-4670-9583-82E2411DB359}"/>
    <cellStyle name="Currency 2 2 2 2 7 3" xfId="1061" xr:uid="{5EBE1794-67C3-4D3D-8348-1C555AEE7EC8}"/>
    <cellStyle name="Currency 2 2 2 2 7 3 2" xfId="3437" xr:uid="{A1D90F52-3BB3-45A0-A794-D977EA588754}"/>
    <cellStyle name="Currency 2 2 2 2 7 3 2 2" xfId="17694" xr:uid="{8AEBD63B-D5E6-4929-8F31-AB6869591358}"/>
    <cellStyle name="Currency 2 2 2 2 7 3 2 3" xfId="29575" xr:uid="{903D5D60-1384-415F-BE2E-F259E688498E}"/>
    <cellStyle name="Currency 2 2 2 2 7 3 2 4" xfId="43832" xr:uid="{41E19044-D4AB-4D3D-B7D3-CA047A0D9578}"/>
    <cellStyle name="Currency 2 2 2 2 7 3 3" xfId="5813" xr:uid="{78CB0A16-1F9C-4FBE-805A-268A8E6BAB2F}"/>
    <cellStyle name="Currency 2 2 2 2 7 3 3 2" xfId="20070" xr:uid="{FDC314ED-94AC-4141-BE62-29FA493C51B2}"/>
    <cellStyle name="Currency 2 2 2 2 7 3 3 3" xfId="31951" xr:uid="{A78D189C-E30A-4C2D-9CA7-FBC612EA0F20}"/>
    <cellStyle name="Currency 2 2 2 2 7 3 3 4" xfId="46208" xr:uid="{DC4A98C8-8EDA-40EA-BFBF-303609ED7ACE}"/>
    <cellStyle name="Currency 2 2 2 2 7 3 4" xfId="8189" xr:uid="{552C423C-482C-4743-B5F2-7DB9DBBDCC65}"/>
    <cellStyle name="Currency 2 2 2 2 7 3 4 2" xfId="22446" xr:uid="{54F1E758-1CF7-4E00-BDFF-0D06B388FFEF}"/>
    <cellStyle name="Currency 2 2 2 2 7 3 4 3" xfId="34327" xr:uid="{DD5925F7-E804-4ED0-B16D-D4616D07194A}"/>
    <cellStyle name="Currency 2 2 2 2 7 3 4 4" xfId="48584" xr:uid="{76833752-5FCF-4588-AC02-400575A350A2}"/>
    <cellStyle name="Currency 2 2 2 2 7 3 5" xfId="10565" xr:uid="{21AAC1CC-3FCB-4F74-9816-B85CD8722E2F}"/>
    <cellStyle name="Currency 2 2 2 2 7 3 5 2" xfId="24822" xr:uid="{3EB2E41C-2452-4A5C-9F5F-CB2C7850B8B3}"/>
    <cellStyle name="Currency 2 2 2 2 7 3 5 3" xfId="36703" xr:uid="{C876C827-7CEC-4193-9B51-96FB491EEE43}"/>
    <cellStyle name="Currency 2 2 2 2 7 3 5 4" xfId="50960" xr:uid="{844ED603-8530-4CD8-9EB8-E4980068E80A}"/>
    <cellStyle name="Currency 2 2 2 2 7 3 6" xfId="12942" xr:uid="{A4E3F997-2D16-40C3-807C-47A4F598B028}"/>
    <cellStyle name="Currency 2 2 2 2 7 3 6 2" xfId="39080" xr:uid="{6632565C-92E7-4847-A11B-2DEB478EF969}"/>
    <cellStyle name="Currency 2 2 2 2 7 3 6 3" xfId="53337" xr:uid="{89522833-D9BE-4B9E-A111-F6A7C298093B}"/>
    <cellStyle name="Currency 2 2 2 2 7 3 7" xfId="15318" xr:uid="{4B0DECE3-19FF-47E7-BF1B-253F9E814141}"/>
    <cellStyle name="Currency 2 2 2 2 7 3 8" xfId="27199" xr:uid="{5F606B40-B45F-4E55-9104-E00EF3D84FEC}"/>
    <cellStyle name="Currency 2 2 2 2 7 3 9" xfId="41456" xr:uid="{8DE10C5A-DD0A-4EF2-BA00-C623D98A8A93}"/>
    <cellStyle name="Currency 2 2 2 2 7 4" xfId="1853" xr:uid="{821E0BE9-9D41-4312-B5EF-2FE9827E4057}"/>
    <cellStyle name="Currency 2 2 2 2 7 4 2" xfId="4229" xr:uid="{26E68E31-723A-4795-BA05-822EFC7CF73C}"/>
    <cellStyle name="Currency 2 2 2 2 7 4 2 2" xfId="18486" xr:uid="{3AD69929-12D7-4497-B01D-28032634DD35}"/>
    <cellStyle name="Currency 2 2 2 2 7 4 2 3" xfId="30367" xr:uid="{DFD0BEE3-4F00-43A2-B7F4-7BCD3405E2E1}"/>
    <cellStyle name="Currency 2 2 2 2 7 4 2 4" xfId="44624" xr:uid="{DD8D0F91-4F6C-4402-A79A-B784A9FECFAE}"/>
    <cellStyle name="Currency 2 2 2 2 7 4 3" xfId="6605" xr:uid="{C8F1220E-8DCC-4515-92CA-178ED1C4724D}"/>
    <cellStyle name="Currency 2 2 2 2 7 4 3 2" xfId="20862" xr:uid="{626A7079-CC3A-497D-AD1E-FBE1C89E09E1}"/>
    <cellStyle name="Currency 2 2 2 2 7 4 3 3" xfId="32743" xr:uid="{56780E6E-3DAC-4FF6-A48B-A394A8839AF7}"/>
    <cellStyle name="Currency 2 2 2 2 7 4 3 4" xfId="47000" xr:uid="{E3A02BE7-778B-495C-B0DF-99AA5C1CE6F0}"/>
    <cellStyle name="Currency 2 2 2 2 7 4 4" xfId="8981" xr:uid="{A3069A63-025E-4190-8DBD-FF840307E9C4}"/>
    <cellStyle name="Currency 2 2 2 2 7 4 4 2" xfId="23238" xr:uid="{AD5302A0-9912-4FC8-9027-4FFAF0B78C4A}"/>
    <cellStyle name="Currency 2 2 2 2 7 4 4 3" xfId="35119" xr:uid="{06A2B61E-990B-403B-A6B2-8A2F7F17C8CD}"/>
    <cellStyle name="Currency 2 2 2 2 7 4 4 4" xfId="49376" xr:uid="{62DF0A25-DB3A-4C81-8E86-86B8E1D3FE01}"/>
    <cellStyle name="Currency 2 2 2 2 7 4 5" xfId="11357" xr:uid="{194A9554-3B5A-454E-828E-72AA8967474C}"/>
    <cellStyle name="Currency 2 2 2 2 7 4 5 2" xfId="25614" xr:uid="{84B4C22B-7F86-42B4-B6A3-00E42C8547A8}"/>
    <cellStyle name="Currency 2 2 2 2 7 4 5 3" xfId="37495" xr:uid="{F7014212-925B-447B-A50A-1286D06DBD4D}"/>
    <cellStyle name="Currency 2 2 2 2 7 4 5 4" xfId="51752" xr:uid="{84E646CA-BC57-416C-9372-B7282A10EC96}"/>
    <cellStyle name="Currency 2 2 2 2 7 4 6" xfId="13734" xr:uid="{D12CA0BC-14DC-4F8E-BD79-CF308F78463A}"/>
    <cellStyle name="Currency 2 2 2 2 7 4 6 2" xfId="39872" xr:uid="{218B7F3D-3B49-4059-9C9F-A4C679D19D0F}"/>
    <cellStyle name="Currency 2 2 2 2 7 4 6 3" xfId="54129" xr:uid="{42E469AE-94DE-4D58-A04D-72C0C9816321}"/>
    <cellStyle name="Currency 2 2 2 2 7 4 7" xfId="16110" xr:uid="{7D1F6BE5-9923-4D2E-9B48-4B5C7BEE0F4D}"/>
    <cellStyle name="Currency 2 2 2 2 7 4 8" xfId="27991" xr:uid="{44649C5A-F4ED-4C50-8509-BE3511B69808}"/>
    <cellStyle name="Currency 2 2 2 2 7 4 9" xfId="42248" xr:uid="{878EF650-58CB-447B-9178-B40E7CEB3DB2}"/>
    <cellStyle name="Currency 2 2 2 2 7 5" xfId="2645" xr:uid="{A99FB271-44D6-4B4B-820E-35B99E8978C6}"/>
    <cellStyle name="Currency 2 2 2 2 7 5 2" xfId="16902" xr:uid="{F6B3D40D-C322-49F9-AA58-1E67BAE4F6AA}"/>
    <cellStyle name="Currency 2 2 2 2 7 5 3" xfId="28783" xr:uid="{35179BD0-D240-4F91-9332-A75AD9142DF7}"/>
    <cellStyle name="Currency 2 2 2 2 7 5 4" xfId="43040" xr:uid="{AF20534B-E96C-4257-9646-58386A6CD5E9}"/>
    <cellStyle name="Currency 2 2 2 2 7 6" xfId="5021" xr:uid="{4BB77DD5-44CE-4D54-B34D-DEE8BE34C1EC}"/>
    <cellStyle name="Currency 2 2 2 2 7 6 2" xfId="19278" xr:uid="{E707EB4B-0D4B-4A36-814B-C4AC79CE16F9}"/>
    <cellStyle name="Currency 2 2 2 2 7 6 3" xfId="31159" xr:uid="{91D2367B-3A18-4BB7-9118-FC01981460D5}"/>
    <cellStyle name="Currency 2 2 2 2 7 6 4" xfId="45416" xr:uid="{4A404839-E858-43B3-A34E-42059F3622D2}"/>
    <cellStyle name="Currency 2 2 2 2 7 7" xfId="7397" xr:uid="{FE23413D-44AF-4FDF-B59F-64518839CCA4}"/>
    <cellStyle name="Currency 2 2 2 2 7 7 2" xfId="21654" xr:uid="{3A633FF5-52E6-4FD0-830B-6D243822E41D}"/>
    <cellStyle name="Currency 2 2 2 2 7 7 3" xfId="33535" xr:uid="{01695DF9-5C2D-455D-AC52-5953BD5D58EA}"/>
    <cellStyle name="Currency 2 2 2 2 7 7 4" xfId="47792" xr:uid="{5FE03640-744D-4A9F-98B3-DD45F9756D93}"/>
    <cellStyle name="Currency 2 2 2 2 7 8" xfId="9773" xr:uid="{DC3E7288-E2D4-4AE5-AAD2-8B49CCBDA288}"/>
    <cellStyle name="Currency 2 2 2 2 7 8 2" xfId="24030" xr:uid="{2950C51D-8A7C-4B1C-8469-58D4D78F0766}"/>
    <cellStyle name="Currency 2 2 2 2 7 8 3" xfId="35911" xr:uid="{2442B0AD-BB78-4B7F-91A1-356525952089}"/>
    <cellStyle name="Currency 2 2 2 2 7 8 4" xfId="50168" xr:uid="{82EC3A68-BB48-4B98-B459-A53FA669A027}"/>
    <cellStyle name="Currency 2 2 2 2 7 9" xfId="12150" xr:uid="{C88AC62A-2EEC-47A6-844D-5920EF896805}"/>
    <cellStyle name="Currency 2 2 2 2 7 9 2" xfId="38288" xr:uid="{AC23D0F6-654D-46AA-91A1-EC2E00433DC5}"/>
    <cellStyle name="Currency 2 2 2 2 7 9 3" xfId="52545" xr:uid="{6C729FCF-7714-497E-8789-C98907602C62}"/>
    <cellStyle name="Currency 2 2 2 2 8" xfId="305" xr:uid="{E2F82A12-DB39-4597-B9F5-DFB979ECCAC5}"/>
    <cellStyle name="Currency 2 2 2 2 8 10" xfId="14562" xr:uid="{51BFFA46-92A3-4D49-84DE-9F330B9D6D6B}"/>
    <cellStyle name="Currency 2 2 2 2 8 11" xfId="26443" xr:uid="{58A78CBF-FE39-4D89-8CFD-1F0584E3F11C}"/>
    <cellStyle name="Currency 2 2 2 2 8 12" xfId="40700" xr:uid="{FAE95BC8-C2F5-4EC5-ACDD-80C33AC64F43}"/>
    <cellStyle name="Currency 2 2 2 2 8 2" xfId="665" xr:uid="{B39E9E05-6044-475B-9EBC-61EE76623921}"/>
    <cellStyle name="Currency 2 2 2 2 8 2 10" xfId="26803" xr:uid="{CAEF68A8-A924-4731-817E-F5B166E853F9}"/>
    <cellStyle name="Currency 2 2 2 2 8 2 11" xfId="41060" xr:uid="{E59F6249-16B1-4D18-9CAE-ACEEAC2EFC3C}"/>
    <cellStyle name="Currency 2 2 2 2 8 2 2" xfId="1457" xr:uid="{F2C61299-8849-4B41-80F1-AB7A495144F2}"/>
    <cellStyle name="Currency 2 2 2 2 8 2 2 2" xfId="3833" xr:uid="{1313B596-37D4-4767-91F4-2941F767A315}"/>
    <cellStyle name="Currency 2 2 2 2 8 2 2 2 2" xfId="18090" xr:uid="{203B9CD0-F4E2-402F-A57B-326D0E37922F}"/>
    <cellStyle name="Currency 2 2 2 2 8 2 2 2 3" xfId="29971" xr:uid="{BBE89586-E6A3-47D6-B771-85C65CE49DEE}"/>
    <cellStyle name="Currency 2 2 2 2 8 2 2 2 4" xfId="44228" xr:uid="{91A7718A-0DC3-4275-B5C9-01A253A793F6}"/>
    <cellStyle name="Currency 2 2 2 2 8 2 2 3" xfId="6209" xr:uid="{CDC0F2FB-C60A-4EA3-B82F-1F5C00D775F5}"/>
    <cellStyle name="Currency 2 2 2 2 8 2 2 3 2" xfId="20466" xr:uid="{F0450DD5-6082-476D-94A0-CE0199DBB0E0}"/>
    <cellStyle name="Currency 2 2 2 2 8 2 2 3 3" xfId="32347" xr:uid="{E0251F44-6420-49D6-9BC9-663448A75B7D}"/>
    <cellStyle name="Currency 2 2 2 2 8 2 2 3 4" xfId="46604" xr:uid="{D84BB777-7C73-476D-BF87-57795947A320}"/>
    <cellStyle name="Currency 2 2 2 2 8 2 2 4" xfId="8585" xr:uid="{0FA4553F-342A-4A32-8416-70B2332118C6}"/>
    <cellStyle name="Currency 2 2 2 2 8 2 2 4 2" xfId="22842" xr:uid="{B0F6FD20-0CDF-460E-B90B-756646E702B4}"/>
    <cellStyle name="Currency 2 2 2 2 8 2 2 4 3" xfId="34723" xr:uid="{ABF11D00-6F05-4426-90F3-586116F921AB}"/>
    <cellStyle name="Currency 2 2 2 2 8 2 2 4 4" xfId="48980" xr:uid="{1320105F-75B9-4ABC-87B0-938E03EF65E6}"/>
    <cellStyle name="Currency 2 2 2 2 8 2 2 5" xfId="10961" xr:uid="{54E5DCB9-D21F-4A4D-AEEC-1EC2610BD048}"/>
    <cellStyle name="Currency 2 2 2 2 8 2 2 5 2" xfId="25218" xr:uid="{F6B78F2B-B035-421F-B383-D9CC6BAA9C25}"/>
    <cellStyle name="Currency 2 2 2 2 8 2 2 5 3" xfId="37099" xr:uid="{59075E82-BC68-421D-B172-F1A95778863E}"/>
    <cellStyle name="Currency 2 2 2 2 8 2 2 5 4" xfId="51356" xr:uid="{25491A79-776D-45DE-98F9-6239B0BE98B9}"/>
    <cellStyle name="Currency 2 2 2 2 8 2 2 6" xfId="13338" xr:uid="{11A06954-1658-401E-93F2-0E341D49B9CD}"/>
    <cellStyle name="Currency 2 2 2 2 8 2 2 6 2" xfId="39476" xr:uid="{E067A96C-76AA-46BF-837E-BBD71FAE3FDE}"/>
    <cellStyle name="Currency 2 2 2 2 8 2 2 6 3" xfId="53733" xr:uid="{0A53A463-78FA-49E2-B280-7379FD509664}"/>
    <cellStyle name="Currency 2 2 2 2 8 2 2 7" xfId="15714" xr:uid="{B42C19D3-3604-43B5-9D15-8B2525A55D1E}"/>
    <cellStyle name="Currency 2 2 2 2 8 2 2 8" xfId="27595" xr:uid="{1D7C72AB-5AFD-43A8-A456-5B472C75C2F8}"/>
    <cellStyle name="Currency 2 2 2 2 8 2 2 9" xfId="41852" xr:uid="{FD85DB80-DD58-4FEF-91DE-D5744117B003}"/>
    <cellStyle name="Currency 2 2 2 2 8 2 3" xfId="2249" xr:uid="{C7679BA4-B4F3-438E-B4E3-DCDA11FA1134}"/>
    <cellStyle name="Currency 2 2 2 2 8 2 3 2" xfId="4625" xr:uid="{97DE3096-D2EF-4F88-9CCA-91BF8A906F42}"/>
    <cellStyle name="Currency 2 2 2 2 8 2 3 2 2" xfId="18882" xr:uid="{C03535D2-DF55-4075-B05C-02C92E6E4192}"/>
    <cellStyle name="Currency 2 2 2 2 8 2 3 2 3" xfId="30763" xr:uid="{FBDDDB96-94F1-453A-B11C-243705AFA63A}"/>
    <cellStyle name="Currency 2 2 2 2 8 2 3 2 4" xfId="45020" xr:uid="{67FB7D42-174E-4F8C-9A33-817B8A5B60CA}"/>
    <cellStyle name="Currency 2 2 2 2 8 2 3 3" xfId="7001" xr:uid="{1A1B103B-1A9D-48FC-91C7-E1D8D5E49D69}"/>
    <cellStyle name="Currency 2 2 2 2 8 2 3 3 2" xfId="21258" xr:uid="{F53B64B1-486C-47DD-8F25-9DA5DCC0F238}"/>
    <cellStyle name="Currency 2 2 2 2 8 2 3 3 3" xfId="33139" xr:uid="{B8E69FDE-8D67-417C-8539-950DD11E36FB}"/>
    <cellStyle name="Currency 2 2 2 2 8 2 3 3 4" xfId="47396" xr:uid="{68C93A0A-FF55-4534-BA52-B9FDD1F0DCAF}"/>
    <cellStyle name="Currency 2 2 2 2 8 2 3 4" xfId="9377" xr:uid="{5F77A7A1-1713-4BEC-828F-F000021F7933}"/>
    <cellStyle name="Currency 2 2 2 2 8 2 3 4 2" xfId="23634" xr:uid="{0D59CB64-B8F2-4B14-9B16-EFA25B44B8DB}"/>
    <cellStyle name="Currency 2 2 2 2 8 2 3 4 3" xfId="35515" xr:uid="{CD7D2438-FE2A-47B9-B07B-C1741A844742}"/>
    <cellStyle name="Currency 2 2 2 2 8 2 3 4 4" xfId="49772" xr:uid="{5AB588C9-E4B4-45C4-94B0-0C4BA2B7C6CC}"/>
    <cellStyle name="Currency 2 2 2 2 8 2 3 5" xfId="11753" xr:uid="{EAB11040-226D-4E6C-961E-5F32C55A2D9B}"/>
    <cellStyle name="Currency 2 2 2 2 8 2 3 5 2" xfId="26010" xr:uid="{C67D1E43-37AE-497B-BA34-0DA782306E17}"/>
    <cellStyle name="Currency 2 2 2 2 8 2 3 5 3" xfId="37891" xr:uid="{3D477E85-BCBB-4BDC-9223-7EDE394A96DC}"/>
    <cellStyle name="Currency 2 2 2 2 8 2 3 5 4" xfId="52148" xr:uid="{61E37D19-F99B-4C7B-AE1F-7D9C91E5356A}"/>
    <cellStyle name="Currency 2 2 2 2 8 2 3 6" xfId="14130" xr:uid="{44BC6F4A-2058-4CFA-A2AA-BE7B81829B00}"/>
    <cellStyle name="Currency 2 2 2 2 8 2 3 6 2" xfId="40268" xr:uid="{D9BACA12-8028-44BE-8925-4A73CFF85B80}"/>
    <cellStyle name="Currency 2 2 2 2 8 2 3 6 3" xfId="54525" xr:uid="{AC725181-320F-49EA-B95F-954B99DE3BC2}"/>
    <cellStyle name="Currency 2 2 2 2 8 2 3 7" xfId="16506" xr:uid="{103C393C-7ED2-4380-9AB1-186C4042CF94}"/>
    <cellStyle name="Currency 2 2 2 2 8 2 3 8" xfId="28387" xr:uid="{309F8CDC-66DA-4D4C-8EA3-8C70A723E03E}"/>
    <cellStyle name="Currency 2 2 2 2 8 2 3 9" xfId="42644" xr:uid="{DF7B5464-8300-43D4-9032-B0C6C1F412F0}"/>
    <cellStyle name="Currency 2 2 2 2 8 2 4" xfId="3041" xr:uid="{3C0422BE-9223-4118-9664-AA8A58ADBEFE}"/>
    <cellStyle name="Currency 2 2 2 2 8 2 4 2" xfId="17298" xr:uid="{A9DEE380-3DF0-4B0D-9AD4-4EF27C226C21}"/>
    <cellStyle name="Currency 2 2 2 2 8 2 4 3" xfId="29179" xr:uid="{CB2258E7-0787-4E11-A5E5-AF3D7FCA8825}"/>
    <cellStyle name="Currency 2 2 2 2 8 2 4 4" xfId="43436" xr:uid="{A79278EA-DE6E-48FE-8A2A-B26B4BD7ABA0}"/>
    <cellStyle name="Currency 2 2 2 2 8 2 5" xfId="5417" xr:uid="{03F17054-6DD1-4DBF-9C03-251A0E3F3E3F}"/>
    <cellStyle name="Currency 2 2 2 2 8 2 5 2" xfId="19674" xr:uid="{61BFC7F8-A843-4435-B31F-8E596A2FD8EA}"/>
    <cellStyle name="Currency 2 2 2 2 8 2 5 3" xfId="31555" xr:uid="{D1125B79-959C-4D93-8C90-BB7C66BB2DF5}"/>
    <cellStyle name="Currency 2 2 2 2 8 2 5 4" xfId="45812" xr:uid="{D166B6DE-37F9-44C6-9FD0-D66DE634B0AB}"/>
    <cellStyle name="Currency 2 2 2 2 8 2 6" xfId="7793" xr:uid="{67B4B130-F380-4B60-8937-2DF9F866DBFF}"/>
    <cellStyle name="Currency 2 2 2 2 8 2 6 2" xfId="22050" xr:uid="{33500812-BEE5-4DA0-8E6E-0183449DA7EF}"/>
    <cellStyle name="Currency 2 2 2 2 8 2 6 3" xfId="33931" xr:uid="{DE2E2EF0-544C-44E1-88A7-807EF1CE21D6}"/>
    <cellStyle name="Currency 2 2 2 2 8 2 6 4" xfId="48188" xr:uid="{35DD06A9-841A-4759-B95C-00B6A96F279D}"/>
    <cellStyle name="Currency 2 2 2 2 8 2 7" xfId="10169" xr:uid="{B6B46F59-4FF7-4D0B-9AC1-936B359E8C56}"/>
    <cellStyle name="Currency 2 2 2 2 8 2 7 2" xfId="24426" xr:uid="{E9AAD298-8CAD-4EEE-A97A-5C2A1BA5FFC4}"/>
    <cellStyle name="Currency 2 2 2 2 8 2 7 3" xfId="36307" xr:uid="{0AC2953C-29F3-4D6A-9A3D-ED5ECAF65CFD}"/>
    <cellStyle name="Currency 2 2 2 2 8 2 7 4" xfId="50564" xr:uid="{AC064280-303D-4704-A1B1-1B5F05707F46}"/>
    <cellStyle name="Currency 2 2 2 2 8 2 8" xfId="12546" xr:uid="{D1B17E4F-5570-4F84-B738-1CD5C9925804}"/>
    <cellStyle name="Currency 2 2 2 2 8 2 8 2" xfId="38684" xr:uid="{2DB74771-9BB5-41FE-8B12-31B535878C63}"/>
    <cellStyle name="Currency 2 2 2 2 8 2 8 3" xfId="52941" xr:uid="{1170C353-AF22-45DA-82B3-32B8264DFA98}"/>
    <cellStyle name="Currency 2 2 2 2 8 2 9" xfId="14922" xr:uid="{132CECFB-08EB-4116-9AB7-FD39D18B538F}"/>
    <cellStyle name="Currency 2 2 2 2 8 3" xfId="1097" xr:uid="{90C7F680-7C8E-4BED-B91F-52A91AD821CD}"/>
    <cellStyle name="Currency 2 2 2 2 8 3 2" xfId="3473" xr:uid="{6B639F94-1677-4904-985E-AEDF9E56CC99}"/>
    <cellStyle name="Currency 2 2 2 2 8 3 2 2" xfId="17730" xr:uid="{98DC3908-1AA4-4C2D-8BC5-DAF49ACA1BF2}"/>
    <cellStyle name="Currency 2 2 2 2 8 3 2 3" xfId="29611" xr:uid="{C4EAD9E1-807F-4B7F-9091-F46D26E94FBA}"/>
    <cellStyle name="Currency 2 2 2 2 8 3 2 4" xfId="43868" xr:uid="{67D9949D-385A-4D2C-8702-8570B193609A}"/>
    <cellStyle name="Currency 2 2 2 2 8 3 3" xfId="5849" xr:uid="{E56F1353-1FA0-4271-9A11-D033858A77E4}"/>
    <cellStyle name="Currency 2 2 2 2 8 3 3 2" xfId="20106" xr:uid="{D45DDA7A-EF8D-4F0E-864F-B4E195ACFF22}"/>
    <cellStyle name="Currency 2 2 2 2 8 3 3 3" xfId="31987" xr:uid="{25FF2B89-EC8D-40F4-A0BA-059F847BF9F1}"/>
    <cellStyle name="Currency 2 2 2 2 8 3 3 4" xfId="46244" xr:uid="{4A91F986-1A83-4152-B82A-DEAC12A4099E}"/>
    <cellStyle name="Currency 2 2 2 2 8 3 4" xfId="8225" xr:uid="{6D5C4D98-B197-410C-9A18-A56D315BE884}"/>
    <cellStyle name="Currency 2 2 2 2 8 3 4 2" xfId="22482" xr:uid="{6F694AFA-7C97-4C13-9C1E-8071C1AC4B0C}"/>
    <cellStyle name="Currency 2 2 2 2 8 3 4 3" xfId="34363" xr:uid="{CA06179F-F887-40D8-80DC-58EEECE0A607}"/>
    <cellStyle name="Currency 2 2 2 2 8 3 4 4" xfId="48620" xr:uid="{E10C09BA-46DF-4BE3-8694-1869113027F7}"/>
    <cellStyle name="Currency 2 2 2 2 8 3 5" xfId="10601" xr:uid="{6FFE5930-BA98-43F2-A7E1-64994EB47143}"/>
    <cellStyle name="Currency 2 2 2 2 8 3 5 2" xfId="24858" xr:uid="{EB32857E-C34D-4F21-97A0-190A956CEB59}"/>
    <cellStyle name="Currency 2 2 2 2 8 3 5 3" xfId="36739" xr:uid="{24D46085-ACFE-4C72-AFC1-FD726E2BA736}"/>
    <cellStyle name="Currency 2 2 2 2 8 3 5 4" xfId="50996" xr:uid="{9EAC8430-8C5D-49E6-8FB1-724982239C36}"/>
    <cellStyle name="Currency 2 2 2 2 8 3 6" xfId="12978" xr:uid="{F20A4211-4929-4C92-9971-C420582CFA74}"/>
    <cellStyle name="Currency 2 2 2 2 8 3 6 2" xfId="39116" xr:uid="{5F800DCA-7797-49FD-9C6D-60253340F744}"/>
    <cellStyle name="Currency 2 2 2 2 8 3 6 3" xfId="53373" xr:uid="{75DDE952-66F0-4CF3-8FC4-7B11F6DC2F19}"/>
    <cellStyle name="Currency 2 2 2 2 8 3 7" xfId="15354" xr:uid="{25A6AC0B-7678-40B9-A6BE-2D91ED702246}"/>
    <cellStyle name="Currency 2 2 2 2 8 3 8" xfId="27235" xr:uid="{D6F6E715-0FD0-4E83-8696-2B3B763E0540}"/>
    <cellStyle name="Currency 2 2 2 2 8 3 9" xfId="41492" xr:uid="{DBE49624-68CE-4CEB-9C29-F799FD173096}"/>
    <cellStyle name="Currency 2 2 2 2 8 4" xfId="1889" xr:uid="{CB8E8028-5125-406F-B2C7-F5EB0DE01D30}"/>
    <cellStyle name="Currency 2 2 2 2 8 4 2" xfId="4265" xr:uid="{69ECF995-4117-4739-BB7E-ADDFB47F7492}"/>
    <cellStyle name="Currency 2 2 2 2 8 4 2 2" xfId="18522" xr:uid="{185C71FF-B7ED-457E-87C6-ABD4DB5F74BB}"/>
    <cellStyle name="Currency 2 2 2 2 8 4 2 3" xfId="30403" xr:uid="{C94EF258-B91B-412D-B772-83349E48B9D5}"/>
    <cellStyle name="Currency 2 2 2 2 8 4 2 4" xfId="44660" xr:uid="{A8DC548B-608E-48F1-83A2-98EF6C7891DE}"/>
    <cellStyle name="Currency 2 2 2 2 8 4 3" xfId="6641" xr:uid="{13719702-68D4-46DA-9C99-903D9CDC0F7B}"/>
    <cellStyle name="Currency 2 2 2 2 8 4 3 2" xfId="20898" xr:uid="{CC69D3DF-6C12-4ECC-A285-83894742DC06}"/>
    <cellStyle name="Currency 2 2 2 2 8 4 3 3" xfId="32779" xr:uid="{FE1C8B2D-7665-425A-94FA-91990850F1C8}"/>
    <cellStyle name="Currency 2 2 2 2 8 4 3 4" xfId="47036" xr:uid="{792F2A84-58AA-4EDC-B2E0-6D1F388AF9F1}"/>
    <cellStyle name="Currency 2 2 2 2 8 4 4" xfId="9017" xr:uid="{EEF7FFCC-C29A-44CD-9481-1FB7C09A06C4}"/>
    <cellStyle name="Currency 2 2 2 2 8 4 4 2" xfId="23274" xr:uid="{AC005180-1F0B-49F0-88E8-2B7932E85FC1}"/>
    <cellStyle name="Currency 2 2 2 2 8 4 4 3" xfId="35155" xr:uid="{271C12A8-D632-4E58-BA36-809F7DCCC09F}"/>
    <cellStyle name="Currency 2 2 2 2 8 4 4 4" xfId="49412" xr:uid="{5656E5C0-C402-4A48-AEA8-72D70F264B01}"/>
    <cellStyle name="Currency 2 2 2 2 8 4 5" xfId="11393" xr:uid="{A1262CB2-445B-4232-8DFC-BE0E698B8F88}"/>
    <cellStyle name="Currency 2 2 2 2 8 4 5 2" xfId="25650" xr:uid="{4396E5E1-C87B-48E4-B43E-FD8D7721DF93}"/>
    <cellStyle name="Currency 2 2 2 2 8 4 5 3" xfId="37531" xr:uid="{4239EDD6-F80B-49D5-93D6-985B990E5545}"/>
    <cellStyle name="Currency 2 2 2 2 8 4 5 4" xfId="51788" xr:uid="{8BA43F38-CBC3-443D-974B-2D0147F7490A}"/>
    <cellStyle name="Currency 2 2 2 2 8 4 6" xfId="13770" xr:uid="{3E23FF0E-A60E-42CE-9564-FEDF36173960}"/>
    <cellStyle name="Currency 2 2 2 2 8 4 6 2" xfId="39908" xr:uid="{7234A3DA-4F08-41FB-84FC-2A0DAF261EC6}"/>
    <cellStyle name="Currency 2 2 2 2 8 4 6 3" xfId="54165" xr:uid="{B795CDE7-68FD-4CAD-8A1B-00BF80AB760D}"/>
    <cellStyle name="Currency 2 2 2 2 8 4 7" xfId="16146" xr:uid="{3F53B657-625F-423C-9D8E-D2BE36D4D4E4}"/>
    <cellStyle name="Currency 2 2 2 2 8 4 8" xfId="28027" xr:uid="{BC27BE18-055F-4D28-890F-D91C06F50263}"/>
    <cellStyle name="Currency 2 2 2 2 8 4 9" xfId="42284" xr:uid="{18A8DAFC-214B-4EF7-B89D-03CE44EEE412}"/>
    <cellStyle name="Currency 2 2 2 2 8 5" xfId="2681" xr:uid="{A4435122-5782-49DD-AFD7-B0C3308CB061}"/>
    <cellStyle name="Currency 2 2 2 2 8 5 2" xfId="16938" xr:uid="{5ACAED9A-B8B8-4E3B-90D8-8D282545B0C1}"/>
    <cellStyle name="Currency 2 2 2 2 8 5 3" xfId="28819" xr:uid="{55B41EBD-D6D7-40A0-867F-BBD562C251D0}"/>
    <cellStyle name="Currency 2 2 2 2 8 5 4" xfId="43076" xr:uid="{E14BF44A-9860-4FE3-858F-F3C07E1B32A0}"/>
    <cellStyle name="Currency 2 2 2 2 8 6" xfId="5057" xr:uid="{4BCD4A86-D171-423A-9D3C-640ABB634B4C}"/>
    <cellStyle name="Currency 2 2 2 2 8 6 2" xfId="19314" xr:uid="{601937F9-90DA-4E9F-A06A-71878C5EE303}"/>
    <cellStyle name="Currency 2 2 2 2 8 6 3" xfId="31195" xr:uid="{FC24EE3D-466C-4579-AD6D-D7771D27EE2F}"/>
    <cellStyle name="Currency 2 2 2 2 8 6 4" xfId="45452" xr:uid="{D46C9932-1E3B-4DEC-A08E-F366414975B1}"/>
    <cellStyle name="Currency 2 2 2 2 8 7" xfId="7433" xr:uid="{8ADB808F-B2D2-4020-85B5-56498B6C19FF}"/>
    <cellStyle name="Currency 2 2 2 2 8 7 2" xfId="21690" xr:uid="{A155B6AF-3F19-4C90-A357-425028215A90}"/>
    <cellStyle name="Currency 2 2 2 2 8 7 3" xfId="33571" xr:uid="{363CEF57-B054-4D5B-9AA4-921469A96F42}"/>
    <cellStyle name="Currency 2 2 2 2 8 7 4" xfId="47828" xr:uid="{DCD0DFC2-AD17-467A-8816-D71A95A1BD5B}"/>
    <cellStyle name="Currency 2 2 2 2 8 8" xfId="9809" xr:uid="{984EE341-FF7F-4B21-A501-614DBA57BFBA}"/>
    <cellStyle name="Currency 2 2 2 2 8 8 2" xfId="24066" xr:uid="{31F89F51-8A83-416A-91A2-D8F8E577BCAC}"/>
    <cellStyle name="Currency 2 2 2 2 8 8 3" xfId="35947" xr:uid="{7B4ECC1C-AC34-488F-8B91-10B4FA874B4A}"/>
    <cellStyle name="Currency 2 2 2 2 8 8 4" xfId="50204" xr:uid="{82E1328C-47CF-48BA-B217-2810F47F703C}"/>
    <cellStyle name="Currency 2 2 2 2 8 9" xfId="12186" xr:uid="{B3D27751-9B53-4324-B742-720A87AD1CF2}"/>
    <cellStyle name="Currency 2 2 2 2 8 9 2" xfId="38324" xr:uid="{DF97F984-2CFB-4DEF-A934-3BB68B773CEC}"/>
    <cellStyle name="Currency 2 2 2 2 8 9 3" xfId="52581" xr:uid="{36E8CE62-0CC1-4867-98C6-C868194D5A32}"/>
    <cellStyle name="Currency 2 2 2 2 9" xfId="341" xr:uid="{0C21DC16-AA6A-462B-B70D-C59F76AC3405}"/>
    <cellStyle name="Currency 2 2 2 2 9 10" xfId="14598" xr:uid="{DFF0E650-3CC3-4634-A0F6-DBCA054BC3C0}"/>
    <cellStyle name="Currency 2 2 2 2 9 11" xfId="26479" xr:uid="{683C802D-DBD7-435D-8647-058382AD100C}"/>
    <cellStyle name="Currency 2 2 2 2 9 12" xfId="40736" xr:uid="{A6902252-A10C-4316-AE6E-CE1F8A788796}"/>
    <cellStyle name="Currency 2 2 2 2 9 2" xfId="701" xr:uid="{AFBB4B45-3FAB-4452-8759-223C5EDF833F}"/>
    <cellStyle name="Currency 2 2 2 2 9 2 10" xfId="26839" xr:uid="{E552E542-1AFA-4239-9094-87A7F0901828}"/>
    <cellStyle name="Currency 2 2 2 2 9 2 11" xfId="41096" xr:uid="{1E03414F-4125-4F0A-A11D-BB103590A8D0}"/>
    <cellStyle name="Currency 2 2 2 2 9 2 2" xfId="1493" xr:uid="{D4839E11-4743-4150-824A-42532E74E8DF}"/>
    <cellStyle name="Currency 2 2 2 2 9 2 2 2" xfId="3869" xr:uid="{FEB11F4F-5708-40EE-A7CC-2FA68DCB4EC0}"/>
    <cellStyle name="Currency 2 2 2 2 9 2 2 2 2" xfId="18126" xr:uid="{4AC94A07-1AC3-4EF9-9CD6-08759544FF7E}"/>
    <cellStyle name="Currency 2 2 2 2 9 2 2 2 3" xfId="30007" xr:uid="{F4E2326E-8496-4851-9810-4124ADA456E7}"/>
    <cellStyle name="Currency 2 2 2 2 9 2 2 2 4" xfId="44264" xr:uid="{1CAB7032-1A89-437B-9590-A0396C833356}"/>
    <cellStyle name="Currency 2 2 2 2 9 2 2 3" xfId="6245" xr:uid="{1AC54A46-0272-482B-B0FB-CCAA1F45458F}"/>
    <cellStyle name="Currency 2 2 2 2 9 2 2 3 2" xfId="20502" xr:uid="{232CE889-2D0E-4C5B-9160-E4775CD5A8F6}"/>
    <cellStyle name="Currency 2 2 2 2 9 2 2 3 3" xfId="32383" xr:uid="{AA5F14CB-A0FF-4F1B-8CB6-D3B7A641DD05}"/>
    <cellStyle name="Currency 2 2 2 2 9 2 2 3 4" xfId="46640" xr:uid="{2A2E597B-83C5-4272-8CA9-A802CE35AE53}"/>
    <cellStyle name="Currency 2 2 2 2 9 2 2 4" xfId="8621" xr:uid="{D323A6FB-0E96-4934-8502-C788B7ED5C73}"/>
    <cellStyle name="Currency 2 2 2 2 9 2 2 4 2" xfId="22878" xr:uid="{444610E0-6230-428F-9160-10A81A46AFC0}"/>
    <cellStyle name="Currency 2 2 2 2 9 2 2 4 3" xfId="34759" xr:uid="{DD3B4F98-B4FC-4529-AD87-73EA7406462F}"/>
    <cellStyle name="Currency 2 2 2 2 9 2 2 4 4" xfId="49016" xr:uid="{EC46CF79-3321-423E-ACCE-488B3F80CFD1}"/>
    <cellStyle name="Currency 2 2 2 2 9 2 2 5" xfId="10997" xr:uid="{C773A6FD-BCC9-4B29-A029-F2400EBFFE38}"/>
    <cellStyle name="Currency 2 2 2 2 9 2 2 5 2" xfId="25254" xr:uid="{8614049F-1C78-4DF1-899C-FBEF1EE26725}"/>
    <cellStyle name="Currency 2 2 2 2 9 2 2 5 3" xfId="37135" xr:uid="{B1926B76-C2B8-496A-909A-5C3B290755F7}"/>
    <cellStyle name="Currency 2 2 2 2 9 2 2 5 4" xfId="51392" xr:uid="{8FAE050E-515A-48D4-9A7A-054CCD8EDD29}"/>
    <cellStyle name="Currency 2 2 2 2 9 2 2 6" xfId="13374" xr:uid="{3AA2800B-A634-4646-9769-A22CDE548584}"/>
    <cellStyle name="Currency 2 2 2 2 9 2 2 6 2" xfId="39512" xr:uid="{B1D50E41-82E7-41E0-B31A-513457AB6B2F}"/>
    <cellStyle name="Currency 2 2 2 2 9 2 2 6 3" xfId="53769" xr:uid="{662C6E8A-503D-4911-B1C2-9B767F2F9F51}"/>
    <cellStyle name="Currency 2 2 2 2 9 2 2 7" xfId="15750" xr:uid="{B167DCF2-2481-4909-BCA1-4458A1CB5937}"/>
    <cellStyle name="Currency 2 2 2 2 9 2 2 8" xfId="27631" xr:uid="{711E1827-67B5-445D-987D-EB5EB6FFE0E6}"/>
    <cellStyle name="Currency 2 2 2 2 9 2 2 9" xfId="41888" xr:uid="{04A7AA6B-F5C1-4F06-B9D5-206BB1C1523C}"/>
    <cellStyle name="Currency 2 2 2 2 9 2 3" xfId="2285" xr:uid="{6EEF7521-4D8C-47FF-8400-9CF6FC294DEA}"/>
    <cellStyle name="Currency 2 2 2 2 9 2 3 2" xfId="4661" xr:uid="{F86353F5-B6BA-49D7-8672-4B4D343CD28E}"/>
    <cellStyle name="Currency 2 2 2 2 9 2 3 2 2" xfId="18918" xr:uid="{00D1525B-07BB-4C1F-BCE5-4C05400BFEA7}"/>
    <cellStyle name="Currency 2 2 2 2 9 2 3 2 3" xfId="30799" xr:uid="{1AB02DD8-4F57-44E2-A0C0-5C243E6E92C9}"/>
    <cellStyle name="Currency 2 2 2 2 9 2 3 2 4" xfId="45056" xr:uid="{B9058D1E-68DE-4A71-8FC9-F431AE75929B}"/>
    <cellStyle name="Currency 2 2 2 2 9 2 3 3" xfId="7037" xr:uid="{492439AA-BD41-4CDF-A18F-92B0BF9F2983}"/>
    <cellStyle name="Currency 2 2 2 2 9 2 3 3 2" xfId="21294" xr:uid="{49637579-BB79-4E2F-8B00-BCCCFEDC1311}"/>
    <cellStyle name="Currency 2 2 2 2 9 2 3 3 3" xfId="33175" xr:uid="{2EBDB119-0A01-4D68-B108-8A6CD0B8EDBD}"/>
    <cellStyle name="Currency 2 2 2 2 9 2 3 3 4" xfId="47432" xr:uid="{D37B3D94-8EC1-47F7-B8B1-E68F9C17CDC5}"/>
    <cellStyle name="Currency 2 2 2 2 9 2 3 4" xfId="9413" xr:uid="{850517B6-100D-4751-AF3D-89784CDE5111}"/>
    <cellStyle name="Currency 2 2 2 2 9 2 3 4 2" xfId="23670" xr:uid="{09794A2E-486B-4EA2-A289-83888E901E67}"/>
    <cellStyle name="Currency 2 2 2 2 9 2 3 4 3" xfId="35551" xr:uid="{CCD97E97-AA74-4709-A197-258E8D8C87D8}"/>
    <cellStyle name="Currency 2 2 2 2 9 2 3 4 4" xfId="49808" xr:uid="{043DC2BC-3D2C-40A0-9FA0-A99B75CA707C}"/>
    <cellStyle name="Currency 2 2 2 2 9 2 3 5" xfId="11789" xr:uid="{B2AB769E-8AEE-4AD6-9998-EE09876779F4}"/>
    <cellStyle name="Currency 2 2 2 2 9 2 3 5 2" xfId="26046" xr:uid="{8137208F-B095-486E-BB10-27638A607176}"/>
    <cellStyle name="Currency 2 2 2 2 9 2 3 5 3" xfId="37927" xr:uid="{204A7E15-FAFF-4F94-8112-222A96126202}"/>
    <cellStyle name="Currency 2 2 2 2 9 2 3 5 4" xfId="52184" xr:uid="{A4190EDB-6833-4175-A78A-7DC85D53B4CA}"/>
    <cellStyle name="Currency 2 2 2 2 9 2 3 6" xfId="14166" xr:uid="{9448E3CB-7CA0-41D8-A743-218B2834579D}"/>
    <cellStyle name="Currency 2 2 2 2 9 2 3 6 2" xfId="40304" xr:uid="{A45558FF-6BF6-4418-AECB-F346F1C0FBF9}"/>
    <cellStyle name="Currency 2 2 2 2 9 2 3 6 3" xfId="54561" xr:uid="{86053ED7-94F2-4C28-9BDB-3E124BDF4CA7}"/>
    <cellStyle name="Currency 2 2 2 2 9 2 3 7" xfId="16542" xr:uid="{820442B2-BB8B-40F5-94E5-05B3AFBC83E1}"/>
    <cellStyle name="Currency 2 2 2 2 9 2 3 8" xfId="28423" xr:uid="{C8A55DAA-8BD1-48E6-BF85-F88CA85DC4FA}"/>
    <cellStyle name="Currency 2 2 2 2 9 2 3 9" xfId="42680" xr:uid="{C77CBDCC-6576-49C5-A3DF-9C74E6901D95}"/>
    <cellStyle name="Currency 2 2 2 2 9 2 4" xfId="3077" xr:uid="{26EF0F1A-9858-46BF-91BD-D2C284B4256A}"/>
    <cellStyle name="Currency 2 2 2 2 9 2 4 2" xfId="17334" xr:uid="{5EABFE27-7FE5-4058-8ADD-4882CCE04B0C}"/>
    <cellStyle name="Currency 2 2 2 2 9 2 4 3" xfId="29215" xr:uid="{130B7354-D82A-429B-BB6A-E9BDA44054E2}"/>
    <cellStyle name="Currency 2 2 2 2 9 2 4 4" xfId="43472" xr:uid="{125183DA-5795-4D96-9B3D-27385B5BFA73}"/>
    <cellStyle name="Currency 2 2 2 2 9 2 5" xfId="5453" xr:uid="{526D4155-9CD6-42FC-B714-C25F18031261}"/>
    <cellStyle name="Currency 2 2 2 2 9 2 5 2" xfId="19710" xr:uid="{6DB26DBC-2274-4513-A321-8D44D38B7C8B}"/>
    <cellStyle name="Currency 2 2 2 2 9 2 5 3" xfId="31591" xr:uid="{FAA8A907-2D18-4D5A-804E-48BB69E4EAF5}"/>
    <cellStyle name="Currency 2 2 2 2 9 2 5 4" xfId="45848" xr:uid="{1E467E39-079E-477C-AA9D-3F7C1B741BD1}"/>
    <cellStyle name="Currency 2 2 2 2 9 2 6" xfId="7829" xr:uid="{67D7400F-4DFB-46F6-8DBA-F52B9B01799A}"/>
    <cellStyle name="Currency 2 2 2 2 9 2 6 2" xfId="22086" xr:uid="{E135EC66-134D-4968-A6E6-D00BA66425B2}"/>
    <cellStyle name="Currency 2 2 2 2 9 2 6 3" xfId="33967" xr:uid="{F7104A58-3052-43F2-94F5-C506341AA7BE}"/>
    <cellStyle name="Currency 2 2 2 2 9 2 6 4" xfId="48224" xr:uid="{AB1CC50F-5F5C-48EC-A2BB-05EB0C624532}"/>
    <cellStyle name="Currency 2 2 2 2 9 2 7" xfId="10205" xr:uid="{DB67D039-CE7D-40CD-A397-E91D85B30E21}"/>
    <cellStyle name="Currency 2 2 2 2 9 2 7 2" xfId="24462" xr:uid="{00EEFBD4-1836-4A90-AB03-8AE514B33480}"/>
    <cellStyle name="Currency 2 2 2 2 9 2 7 3" xfId="36343" xr:uid="{1D5C19AF-5BDE-4027-BED0-DF3FAD99F9DE}"/>
    <cellStyle name="Currency 2 2 2 2 9 2 7 4" xfId="50600" xr:uid="{44609570-B694-40AC-AAC0-E41DCD0CF14D}"/>
    <cellStyle name="Currency 2 2 2 2 9 2 8" xfId="12582" xr:uid="{8C85D2EE-D888-4EB7-A254-D1DE3C0440AD}"/>
    <cellStyle name="Currency 2 2 2 2 9 2 8 2" xfId="38720" xr:uid="{7D6E6A9F-E43D-42F4-B46D-57471019AF96}"/>
    <cellStyle name="Currency 2 2 2 2 9 2 8 3" xfId="52977" xr:uid="{1309EA10-CFC1-4C25-BA1F-3C25C1F49A41}"/>
    <cellStyle name="Currency 2 2 2 2 9 2 9" xfId="14958" xr:uid="{450E9A25-6E4B-4129-8325-8D2ED47F170A}"/>
    <cellStyle name="Currency 2 2 2 2 9 3" xfId="1133" xr:uid="{186106AC-0352-4398-998D-F74A818B3C2A}"/>
    <cellStyle name="Currency 2 2 2 2 9 3 2" xfId="3509" xr:uid="{906E2122-3CAA-4875-AA96-E878E5657854}"/>
    <cellStyle name="Currency 2 2 2 2 9 3 2 2" xfId="17766" xr:uid="{B40C3BA3-155D-4306-9F4F-96D9A08A66F0}"/>
    <cellStyle name="Currency 2 2 2 2 9 3 2 3" xfId="29647" xr:uid="{0A998443-6586-4216-9CD5-1B3350B7317A}"/>
    <cellStyle name="Currency 2 2 2 2 9 3 2 4" xfId="43904" xr:uid="{B482D753-7810-4F2D-98A2-00EE1B93B40B}"/>
    <cellStyle name="Currency 2 2 2 2 9 3 3" xfId="5885" xr:uid="{64E7855E-A796-434C-89A8-349940F6648B}"/>
    <cellStyle name="Currency 2 2 2 2 9 3 3 2" xfId="20142" xr:uid="{99141C4E-A1C3-47E8-8750-C9767205B85E}"/>
    <cellStyle name="Currency 2 2 2 2 9 3 3 3" xfId="32023" xr:uid="{45C475E7-9108-4F30-B6C6-61FADE71BFDA}"/>
    <cellStyle name="Currency 2 2 2 2 9 3 3 4" xfId="46280" xr:uid="{80D9DEE8-880D-40CA-BEA6-9404100CA3E7}"/>
    <cellStyle name="Currency 2 2 2 2 9 3 4" xfId="8261" xr:uid="{E5021F03-A3A0-45EE-80C7-710FE23B2909}"/>
    <cellStyle name="Currency 2 2 2 2 9 3 4 2" xfId="22518" xr:uid="{950437C2-5A15-4595-9025-D0BFFC751E7F}"/>
    <cellStyle name="Currency 2 2 2 2 9 3 4 3" xfId="34399" xr:uid="{9AB1162A-3B22-49B8-8BE0-BBD3CFB7859D}"/>
    <cellStyle name="Currency 2 2 2 2 9 3 4 4" xfId="48656" xr:uid="{7F68619F-EF7E-4241-9EC1-C0E61B400CC3}"/>
    <cellStyle name="Currency 2 2 2 2 9 3 5" xfId="10637" xr:uid="{A1E7BD3C-09F5-450C-AC31-E957D3AEEB36}"/>
    <cellStyle name="Currency 2 2 2 2 9 3 5 2" xfId="24894" xr:uid="{B797BD59-7A6D-4092-8BD5-8304C3055A8C}"/>
    <cellStyle name="Currency 2 2 2 2 9 3 5 3" xfId="36775" xr:uid="{463DE94C-420B-4DF0-9A00-953D06C24930}"/>
    <cellStyle name="Currency 2 2 2 2 9 3 5 4" xfId="51032" xr:uid="{CD5449D1-DDF4-4216-B380-DAF0ACC80560}"/>
    <cellStyle name="Currency 2 2 2 2 9 3 6" xfId="13014" xr:uid="{368170E3-9229-4B75-9AC0-E01A6A7F75C9}"/>
    <cellStyle name="Currency 2 2 2 2 9 3 6 2" xfId="39152" xr:uid="{3B1E36E5-1161-40AD-A7FA-A5385F5CECB1}"/>
    <cellStyle name="Currency 2 2 2 2 9 3 6 3" xfId="53409" xr:uid="{BF44A3CC-97FD-43DE-9FB2-3C2CB5DE6832}"/>
    <cellStyle name="Currency 2 2 2 2 9 3 7" xfId="15390" xr:uid="{0F64F34E-45AF-4708-A304-84D818789BF5}"/>
    <cellStyle name="Currency 2 2 2 2 9 3 8" xfId="27271" xr:uid="{92879B8D-618D-4067-9868-1C26004B978D}"/>
    <cellStyle name="Currency 2 2 2 2 9 3 9" xfId="41528" xr:uid="{236ABCFE-826E-47AA-8D21-B86C500C1E1C}"/>
    <cellStyle name="Currency 2 2 2 2 9 4" xfId="1925" xr:uid="{07560074-0410-47EE-86BF-7BF0A293E96D}"/>
    <cellStyle name="Currency 2 2 2 2 9 4 2" xfId="4301" xr:uid="{097B7C8F-3D66-4E2C-861B-C1DC22AA1FD0}"/>
    <cellStyle name="Currency 2 2 2 2 9 4 2 2" xfId="18558" xr:uid="{98392389-59D0-4374-8C59-6C4C150DBBDB}"/>
    <cellStyle name="Currency 2 2 2 2 9 4 2 3" xfId="30439" xr:uid="{CFFF8CE5-8B0B-42A3-BD0F-B89B1616C613}"/>
    <cellStyle name="Currency 2 2 2 2 9 4 2 4" xfId="44696" xr:uid="{DC140E28-6AD2-4FBA-9F57-022C9856E8BF}"/>
    <cellStyle name="Currency 2 2 2 2 9 4 3" xfId="6677" xr:uid="{03AE4FDC-E671-493E-ADD5-A3F97E801C1F}"/>
    <cellStyle name="Currency 2 2 2 2 9 4 3 2" xfId="20934" xr:uid="{415BEAB4-6617-4BE8-9B68-5A10D3096AF1}"/>
    <cellStyle name="Currency 2 2 2 2 9 4 3 3" xfId="32815" xr:uid="{970C3FFB-9200-453B-AB89-D93BCD3574F6}"/>
    <cellStyle name="Currency 2 2 2 2 9 4 3 4" xfId="47072" xr:uid="{4EC7CF3D-B5A1-40BD-8865-C4F4EB283305}"/>
    <cellStyle name="Currency 2 2 2 2 9 4 4" xfId="9053" xr:uid="{BD2A1828-7EE5-403A-9C10-A00219A177A5}"/>
    <cellStyle name="Currency 2 2 2 2 9 4 4 2" xfId="23310" xr:uid="{D2328388-DA71-4FA8-99A5-D079BBE7BE24}"/>
    <cellStyle name="Currency 2 2 2 2 9 4 4 3" xfId="35191" xr:uid="{15144028-D7DC-416C-B818-75EC4E24B897}"/>
    <cellStyle name="Currency 2 2 2 2 9 4 4 4" xfId="49448" xr:uid="{4D8B58C5-F3CF-464B-8EDC-D7912DE5DE25}"/>
    <cellStyle name="Currency 2 2 2 2 9 4 5" xfId="11429" xr:uid="{3800030B-2C38-4BF6-83C3-77E94A8CE5D3}"/>
    <cellStyle name="Currency 2 2 2 2 9 4 5 2" xfId="25686" xr:uid="{73D7F323-7CCC-4FBD-9279-9DCF60133153}"/>
    <cellStyle name="Currency 2 2 2 2 9 4 5 3" xfId="37567" xr:uid="{04EE18E5-C280-4994-AC51-9B74547EAFCA}"/>
    <cellStyle name="Currency 2 2 2 2 9 4 5 4" xfId="51824" xr:uid="{43212997-8663-4A8F-A751-1D4778C508B9}"/>
    <cellStyle name="Currency 2 2 2 2 9 4 6" xfId="13806" xr:uid="{84644B02-E625-45AB-9423-F9E4D7A50CED}"/>
    <cellStyle name="Currency 2 2 2 2 9 4 6 2" xfId="39944" xr:uid="{880C9E22-7AD6-4EC6-B8BB-85AE15E0B0B1}"/>
    <cellStyle name="Currency 2 2 2 2 9 4 6 3" xfId="54201" xr:uid="{B3DF73FA-C2EF-48E5-9B2E-EEFFEC7174E8}"/>
    <cellStyle name="Currency 2 2 2 2 9 4 7" xfId="16182" xr:uid="{CFD3C217-A859-4F68-88D9-6836006004D7}"/>
    <cellStyle name="Currency 2 2 2 2 9 4 8" xfId="28063" xr:uid="{41604613-C626-49BA-B0B3-DDFA8A23D28D}"/>
    <cellStyle name="Currency 2 2 2 2 9 4 9" xfId="42320" xr:uid="{2CC44AF6-7812-41BC-8429-9BEDFAD71BF2}"/>
    <cellStyle name="Currency 2 2 2 2 9 5" xfId="2717" xr:uid="{10B57752-4C84-4BB1-B083-144A87521CB4}"/>
    <cellStyle name="Currency 2 2 2 2 9 5 2" xfId="16974" xr:uid="{CC38358F-72F2-499A-9225-E657E8B16AFE}"/>
    <cellStyle name="Currency 2 2 2 2 9 5 3" xfId="28855" xr:uid="{9006D301-CD2F-447A-82A8-E5FB9D554310}"/>
    <cellStyle name="Currency 2 2 2 2 9 5 4" xfId="43112" xr:uid="{FDBF8CA1-679D-4321-9C5B-D69F91509219}"/>
    <cellStyle name="Currency 2 2 2 2 9 6" xfId="5093" xr:uid="{C2B542E2-5EE5-4CA1-BC85-53228C570810}"/>
    <cellStyle name="Currency 2 2 2 2 9 6 2" xfId="19350" xr:uid="{12217540-BD6A-47E1-B2C7-A1FCDDED0C4C}"/>
    <cellStyle name="Currency 2 2 2 2 9 6 3" xfId="31231" xr:uid="{D2D138BB-05EA-40A7-A858-6C1EB443717E}"/>
    <cellStyle name="Currency 2 2 2 2 9 6 4" xfId="45488" xr:uid="{95C57BDE-BF6A-497A-B987-E5C0A5053DE6}"/>
    <cellStyle name="Currency 2 2 2 2 9 7" xfId="7469" xr:uid="{4268E72F-7439-44EC-A55E-8E3F3182081A}"/>
    <cellStyle name="Currency 2 2 2 2 9 7 2" xfId="21726" xr:uid="{27F1FD1B-F429-4D87-BA0D-4934B8E3CC74}"/>
    <cellStyle name="Currency 2 2 2 2 9 7 3" xfId="33607" xr:uid="{C118AAD6-9A6F-4FD8-B435-F7C79D8B21C1}"/>
    <cellStyle name="Currency 2 2 2 2 9 7 4" xfId="47864" xr:uid="{AB93A859-D002-4941-8232-2D729B0CB314}"/>
    <cellStyle name="Currency 2 2 2 2 9 8" xfId="9845" xr:uid="{4B3F1887-96F3-47C1-9786-84EB5811259E}"/>
    <cellStyle name="Currency 2 2 2 2 9 8 2" xfId="24102" xr:uid="{31F4480C-9C3C-47E2-85C5-B3CDAD9567C7}"/>
    <cellStyle name="Currency 2 2 2 2 9 8 3" xfId="35983" xr:uid="{BBA2E5A2-7FB7-431F-AC69-C7502880DB6C}"/>
    <cellStyle name="Currency 2 2 2 2 9 8 4" xfId="50240" xr:uid="{D945455A-E2A7-4097-9D7C-BE580D9024D6}"/>
    <cellStyle name="Currency 2 2 2 2 9 9" xfId="12222" xr:uid="{1D35E3CD-5F41-43B7-8A31-2D5BABD53CA5}"/>
    <cellStyle name="Currency 2 2 2 2 9 9 2" xfId="38360" xr:uid="{0445D1CF-125F-4113-B36B-8B3FD6AD8DC9}"/>
    <cellStyle name="Currency 2 2 2 2 9 9 3" xfId="52617" xr:uid="{CF2440D9-5C2F-4AED-8F30-A6CA9EFBBED9}"/>
    <cellStyle name="Currency 2 2 2 20" xfId="7164" xr:uid="{4A4538F6-A5C7-4764-9CA5-B5CF03DDB26D}"/>
    <cellStyle name="Currency 2 2 2 20 2" xfId="21421" xr:uid="{B6B9AE88-3989-4838-9FC7-724749991C16}"/>
    <cellStyle name="Currency 2 2 2 20 3" xfId="33302" xr:uid="{018771F9-0688-4E53-B79B-B8BE51E6C186}"/>
    <cellStyle name="Currency 2 2 2 20 4" xfId="47559" xr:uid="{BADE73FD-6193-4BA5-8E30-F740C93797F8}"/>
    <cellStyle name="Currency 2 2 2 21" xfId="9540" xr:uid="{1F2EB1E3-7191-4B77-B5A2-898108842F9C}"/>
    <cellStyle name="Currency 2 2 2 21 2" xfId="23797" xr:uid="{3CF2D1AB-7378-44E8-ABDB-3CD37F19D986}"/>
    <cellStyle name="Currency 2 2 2 21 3" xfId="35678" xr:uid="{582C2A7E-6A46-4354-B866-455099EFA33E}"/>
    <cellStyle name="Currency 2 2 2 21 4" xfId="49935" xr:uid="{1114EE26-F2B9-4B07-AED0-BFEF7C3FB7D1}"/>
    <cellStyle name="Currency 2 2 2 22" xfId="11917" xr:uid="{E3533AA7-DB93-4515-953F-D8D68288D9F4}"/>
    <cellStyle name="Currency 2 2 2 22 2" xfId="38055" xr:uid="{6ADB87FB-EA6E-4F94-ACC8-00B930630F8D}"/>
    <cellStyle name="Currency 2 2 2 22 3" xfId="52312" xr:uid="{BA711D4F-DC3B-4374-B3EE-F5787FA62F16}"/>
    <cellStyle name="Currency 2 2 2 23" xfId="14293" xr:uid="{B7A4DF4A-53D4-4C3D-A8DE-3C5009877436}"/>
    <cellStyle name="Currency 2 2 2 24" xfId="26174" xr:uid="{1B264513-4A33-4527-ADE0-375527DCDC7B}"/>
    <cellStyle name="Currency 2 2 2 25" xfId="40431" xr:uid="{3FA3575B-7687-4CDE-A484-A39F271DD056}"/>
    <cellStyle name="Currency 2 2 2 3" xfId="72" xr:uid="{60CACE7E-84CF-4288-9465-EB92CEF372FC}"/>
    <cellStyle name="Currency 2 2 2 3 10" xfId="14329" xr:uid="{E18892AD-EF04-43B3-B76A-6328EFB57A49}"/>
    <cellStyle name="Currency 2 2 2 3 11" xfId="26210" xr:uid="{A0E1EB5E-62BB-4079-A8C4-C7C193326892}"/>
    <cellStyle name="Currency 2 2 2 3 12" xfId="40467" xr:uid="{3031EB4B-6CC1-4C41-A204-B8273D69E255}"/>
    <cellStyle name="Currency 2 2 2 3 2" xfId="432" xr:uid="{BD79524C-0AE8-4937-98BD-FDAE71C2DF3B}"/>
    <cellStyle name="Currency 2 2 2 3 2 10" xfId="26570" xr:uid="{8682F8DF-5119-46B1-8393-B6073B6D32D5}"/>
    <cellStyle name="Currency 2 2 2 3 2 11" xfId="40827" xr:uid="{AB250ABD-4688-489F-8FE5-05BEF38C07EC}"/>
    <cellStyle name="Currency 2 2 2 3 2 2" xfId="1224" xr:uid="{12B462A1-1786-40AD-89A2-C66F8C4EB7C3}"/>
    <cellStyle name="Currency 2 2 2 3 2 2 2" xfId="3600" xr:uid="{9B5D3D0A-7727-4FA5-95CE-40024ED43C51}"/>
    <cellStyle name="Currency 2 2 2 3 2 2 2 2" xfId="17857" xr:uid="{621C7C5C-6BC7-4522-ACA8-32538CE82DED}"/>
    <cellStyle name="Currency 2 2 2 3 2 2 2 3" xfId="29738" xr:uid="{430CF7D3-5FCB-4829-8D1D-92AA9EEC5060}"/>
    <cellStyle name="Currency 2 2 2 3 2 2 2 4" xfId="43995" xr:uid="{F5A45519-547B-4215-A1EF-693F5E3203DF}"/>
    <cellStyle name="Currency 2 2 2 3 2 2 3" xfId="5976" xr:uid="{897F0A95-D650-4AED-B7CC-705ED5913716}"/>
    <cellStyle name="Currency 2 2 2 3 2 2 3 2" xfId="20233" xr:uid="{1A6388B9-48B6-404A-A183-ED0ABDAC6410}"/>
    <cellStyle name="Currency 2 2 2 3 2 2 3 3" xfId="32114" xr:uid="{D84F5BF1-1C66-4ACA-B721-99CCA4F9F6EC}"/>
    <cellStyle name="Currency 2 2 2 3 2 2 3 4" xfId="46371" xr:uid="{12CAFD0A-DC79-42FE-B918-8C6C3F413FB2}"/>
    <cellStyle name="Currency 2 2 2 3 2 2 4" xfId="8352" xr:uid="{BE3C13F5-D2FA-4097-999C-FA5242553571}"/>
    <cellStyle name="Currency 2 2 2 3 2 2 4 2" xfId="22609" xr:uid="{481A7D75-C0AC-4A04-80F9-41327F061F6B}"/>
    <cellStyle name="Currency 2 2 2 3 2 2 4 3" xfId="34490" xr:uid="{5EDBC1E3-0FBD-4D5B-97FF-073088858144}"/>
    <cellStyle name="Currency 2 2 2 3 2 2 4 4" xfId="48747" xr:uid="{E124EEBB-17B7-447E-A638-23E02BA9D4EE}"/>
    <cellStyle name="Currency 2 2 2 3 2 2 5" xfId="10728" xr:uid="{823D03E8-AD91-4F33-B634-873E5ADB5AD3}"/>
    <cellStyle name="Currency 2 2 2 3 2 2 5 2" xfId="24985" xr:uid="{3664F2A8-4801-41B1-9D47-5531E840A16C}"/>
    <cellStyle name="Currency 2 2 2 3 2 2 5 3" xfId="36866" xr:uid="{F9AD176E-3064-4BD1-B524-CD996D75DA2D}"/>
    <cellStyle name="Currency 2 2 2 3 2 2 5 4" xfId="51123" xr:uid="{901F7D4F-6FD1-4320-A444-2E97B9FE5107}"/>
    <cellStyle name="Currency 2 2 2 3 2 2 6" xfId="13105" xr:uid="{768E2B4E-AB8B-4D73-9A77-4AF37C1931B2}"/>
    <cellStyle name="Currency 2 2 2 3 2 2 6 2" xfId="39243" xr:uid="{F5772776-4EF3-4258-B1EF-9D136A276FB7}"/>
    <cellStyle name="Currency 2 2 2 3 2 2 6 3" xfId="53500" xr:uid="{DBF0B50D-2B0A-4593-BBEE-1DEF41B44268}"/>
    <cellStyle name="Currency 2 2 2 3 2 2 7" xfId="15481" xr:uid="{A6DA309C-FCBE-47F8-8AAE-3CCEBE04AFA7}"/>
    <cellStyle name="Currency 2 2 2 3 2 2 8" xfId="27362" xr:uid="{52BCE062-AE45-4605-A162-F432C4588BDB}"/>
    <cellStyle name="Currency 2 2 2 3 2 2 9" xfId="41619" xr:uid="{078FE8AD-584F-4B0A-A548-7A88E2E358EB}"/>
    <cellStyle name="Currency 2 2 2 3 2 3" xfId="2016" xr:uid="{ED51E724-D55D-47B0-9887-BF3067FA17D2}"/>
    <cellStyle name="Currency 2 2 2 3 2 3 2" xfId="4392" xr:uid="{B73E5DFA-D160-44B1-A418-11B1E657AF1A}"/>
    <cellStyle name="Currency 2 2 2 3 2 3 2 2" xfId="18649" xr:uid="{CEA040FE-E5B0-4F87-9C6F-AEA40A55C204}"/>
    <cellStyle name="Currency 2 2 2 3 2 3 2 3" xfId="30530" xr:uid="{75C8806A-6DEE-495D-A77C-114B2B93A740}"/>
    <cellStyle name="Currency 2 2 2 3 2 3 2 4" xfId="44787" xr:uid="{35DC7BD3-3CF6-43EA-AEBA-CCAEFB355894}"/>
    <cellStyle name="Currency 2 2 2 3 2 3 3" xfId="6768" xr:uid="{DD2BFB86-CBD4-4149-B8B5-18A93F4CCD21}"/>
    <cellStyle name="Currency 2 2 2 3 2 3 3 2" xfId="21025" xr:uid="{DCD56CA8-6436-467A-88A2-7232EA65BD44}"/>
    <cellStyle name="Currency 2 2 2 3 2 3 3 3" xfId="32906" xr:uid="{7B2ABE66-24B9-4411-B405-A91172C5EC1C}"/>
    <cellStyle name="Currency 2 2 2 3 2 3 3 4" xfId="47163" xr:uid="{44B33536-D9E0-4AAC-9283-421A85C1C4A3}"/>
    <cellStyle name="Currency 2 2 2 3 2 3 4" xfId="9144" xr:uid="{E20439CB-E0C8-4E0B-A93A-7BB5B63882FC}"/>
    <cellStyle name="Currency 2 2 2 3 2 3 4 2" xfId="23401" xr:uid="{4DF5ADF5-43DC-40EB-83B7-0754403E0C3B}"/>
    <cellStyle name="Currency 2 2 2 3 2 3 4 3" xfId="35282" xr:uid="{4F3898C5-3FC5-47E9-89FF-9111CB7663A8}"/>
    <cellStyle name="Currency 2 2 2 3 2 3 4 4" xfId="49539" xr:uid="{37E7E620-39F2-460A-AAE6-0E00B27E5DC0}"/>
    <cellStyle name="Currency 2 2 2 3 2 3 5" xfId="11520" xr:uid="{B8A9C7B0-7605-4ED7-B098-0D6A6FC2A05A}"/>
    <cellStyle name="Currency 2 2 2 3 2 3 5 2" xfId="25777" xr:uid="{5E5B81E5-53F0-41E8-B075-12598509D379}"/>
    <cellStyle name="Currency 2 2 2 3 2 3 5 3" xfId="37658" xr:uid="{C9D9470E-974A-4E5E-92CF-68398AC4AD02}"/>
    <cellStyle name="Currency 2 2 2 3 2 3 5 4" xfId="51915" xr:uid="{EDEC3998-0CC2-48E9-A039-39D0304910E4}"/>
    <cellStyle name="Currency 2 2 2 3 2 3 6" xfId="13897" xr:uid="{0DA5DCD6-8DBB-40CC-BF6D-9540845B1E4A}"/>
    <cellStyle name="Currency 2 2 2 3 2 3 6 2" xfId="40035" xr:uid="{23B84AAD-1A3A-4169-83B4-24E2A227D802}"/>
    <cellStyle name="Currency 2 2 2 3 2 3 6 3" xfId="54292" xr:uid="{9ED1DCC0-4ABD-4001-AD69-065BC49AD0AD}"/>
    <cellStyle name="Currency 2 2 2 3 2 3 7" xfId="16273" xr:uid="{C6998337-F743-4D13-AAE8-11203084D18D}"/>
    <cellStyle name="Currency 2 2 2 3 2 3 8" xfId="28154" xr:uid="{4118BAA2-31AF-4189-9A6F-A254C2AC373A}"/>
    <cellStyle name="Currency 2 2 2 3 2 3 9" xfId="42411" xr:uid="{08A3BB24-6656-44D1-91DA-949083687F32}"/>
    <cellStyle name="Currency 2 2 2 3 2 4" xfId="2808" xr:uid="{32C077B0-58A1-431E-807E-3ED486A789FD}"/>
    <cellStyle name="Currency 2 2 2 3 2 4 2" xfId="17065" xr:uid="{3933105A-8028-44B6-915B-F5020A8521C5}"/>
    <cellStyle name="Currency 2 2 2 3 2 4 3" xfId="28946" xr:uid="{BD0AB5D7-01CE-41C1-8921-6A03B814BC5C}"/>
    <cellStyle name="Currency 2 2 2 3 2 4 4" xfId="43203" xr:uid="{297EA185-E389-4BE3-9CA2-DD5BE6A1D4E0}"/>
    <cellStyle name="Currency 2 2 2 3 2 5" xfId="5184" xr:uid="{5D889693-7AF1-4D41-8994-3FBA232EB508}"/>
    <cellStyle name="Currency 2 2 2 3 2 5 2" xfId="19441" xr:uid="{FBF49C16-AD3B-4DC4-9F67-C891B023FD10}"/>
    <cellStyle name="Currency 2 2 2 3 2 5 3" xfId="31322" xr:uid="{CA8A17D7-B731-48A6-8D93-F366C49789B2}"/>
    <cellStyle name="Currency 2 2 2 3 2 5 4" xfId="45579" xr:uid="{004A2F82-B414-4986-9776-099C5027B835}"/>
    <cellStyle name="Currency 2 2 2 3 2 6" xfId="7560" xr:uid="{3B161794-3247-4B25-9E38-70A9BBAFCE08}"/>
    <cellStyle name="Currency 2 2 2 3 2 6 2" xfId="21817" xr:uid="{6FAD07D0-2882-4895-90F1-5E5EE33CAB58}"/>
    <cellStyle name="Currency 2 2 2 3 2 6 3" xfId="33698" xr:uid="{7316C0CD-655E-4E69-BE2A-D28EE75F40C7}"/>
    <cellStyle name="Currency 2 2 2 3 2 6 4" xfId="47955" xr:uid="{4709B1F7-3D79-4C38-BD64-05B9DC429CDF}"/>
    <cellStyle name="Currency 2 2 2 3 2 7" xfId="9936" xr:uid="{320A0889-9FE1-4F3D-8AF3-444B03F9FE29}"/>
    <cellStyle name="Currency 2 2 2 3 2 7 2" xfId="24193" xr:uid="{EF1BFD4D-91F6-455C-B16B-A7BC6CD4BAB0}"/>
    <cellStyle name="Currency 2 2 2 3 2 7 3" xfId="36074" xr:uid="{3303CE5C-E629-4954-8233-94108C780A93}"/>
    <cellStyle name="Currency 2 2 2 3 2 7 4" xfId="50331" xr:uid="{0EE283C1-530D-4F4B-B233-F6304FA6AB68}"/>
    <cellStyle name="Currency 2 2 2 3 2 8" xfId="12313" xr:uid="{22370844-8819-49FC-AA8D-0BCD535C5CE1}"/>
    <cellStyle name="Currency 2 2 2 3 2 8 2" xfId="38451" xr:uid="{81128913-F295-4E18-BF5C-AAA81AAAE7E7}"/>
    <cellStyle name="Currency 2 2 2 3 2 8 3" xfId="52708" xr:uid="{B3EC7849-AE19-4A1B-BC70-30D79B5623E6}"/>
    <cellStyle name="Currency 2 2 2 3 2 9" xfId="14689" xr:uid="{3CE90F7B-2147-4B81-8D0A-1A0EBA0FD9E9}"/>
    <cellStyle name="Currency 2 2 2 3 3" xfId="864" xr:uid="{2E2A3971-6CAB-4641-933C-CDF1D6B6D7B5}"/>
    <cellStyle name="Currency 2 2 2 3 3 2" xfId="3240" xr:uid="{8BE14C3A-229B-4CD5-9011-9A1A33FBA089}"/>
    <cellStyle name="Currency 2 2 2 3 3 2 2" xfId="17497" xr:uid="{E23F0D7B-81F6-465E-8B9A-C99344C8042A}"/>
    <cellStyle name="Currency 2 2 2 3 3 2 3" xfId="29378" xr:uid="{0591A81B-F3C7-4BF8-9395-AA230D7A429A}"/>
    <cellStyle name="Currency 2 2 2 3 3 2 4" xfId="43635" xr:uid="{FFAF3D47-C373-4D41-B1F4-F36EC2184A09}"/>
    <cellStyle name="Currency 2 2 2 3 3 3" xfId="5616" xr:uid="{9123E785-6407-468F-9B4B-FF819206F1BF}"/>
    <cellStyle name="Currency 2 2 2 3 3 3 2" xfId="19873" xr:uid="{FC263FCA-45B8-4F4C-8319-D8007039D93A}"/>
    <cellStyle name="Currency 2 2 2 3 3 3 3" xfId="31754" xr:uid="{EF7E906C-D9A9-4DBE-9115-9B63CDE93C23}"/>
    <cellStyle name="Currency 2 2 2 3 3 3 4" xfId="46011" xr:uid="{091C2D98-F3A2-4FD6-B32D-134C7EE6248D}"/>
    <cellStyle name="Currency 2 2 2 3 3 4" xfId="7992" xr:uid="{9E013D16-D8E3-464A-B94E-2AEC1EFEE261}"/>
    <cellStyle name="Currency 2 2 2 3 3 4 2" xfId="22249" xr:uid="{493187C2-2552-4647-8850-804848A8A6D8}"/>
    <cellStyle name="Currency 2 2 2 3 3 4 3" xfId="34130" xr:uid="{17F435C7-25F4-48B0-B390-94CACF6367BF}"/>
    <cellStyle name="Currency 2 2 2 3 3 4 4" xfId="48387" xr:uid="{8C2DA791-0DED-4AFA-9A17-FCA1254DA990}"/>
    <cellStyle name="Currency 2 2 2 3 3 5" xfId="10368" xr:uid="{57C6BFF9-10A2-480C-BF8B-87A28265D2FB}"/>
    <cellStyle name="Currency 2 2 2 3 3 5 2" xfId="24625" xr:uid="{A702C91A-4EC4-4CD0-B16C-BDE2D4F47E8F}"/>
    <cellStyle name="Currency 2 2 2 3 3 5 3" xfId="36506" xr:uid="{A6E9FA78-96C4-49C7-B5F8-51A47264070B}"/>
    <cellStyle name="Currency 2 2 2 3 3 5 4" xfId="50763" xr:uid="{D85C21C8-16ED-4B61-BC70-1A636AB9CF0C}"/>
    <cellStyle name="Currency 2 2 2 3 3 6" xfId="12745" xr:uid="{0B8F9A08-900E-483E-95A6-552C7BD54E31}"/>
    <cellStyle name="Currency 2 2 2 3 3 6 2" xfId="38883" xr:uid="{607A4332-5AF7-466E-8C86-FDAF2994B422}"/>
    <cellStyle name="Currency 2 2 2 3 3 6 3" xfId="53140" xr:uid="{D2E9B97E-A575-4B04-95CB-5CF3013DF44B}"/>
    <cellStyle name="Currency 2 2 2 3 3 7" xfId="15121" xr:uid="{72841526-4918-4789-8186-71B80B51AEF3}"/>
    <cellStyle name="Currency 2 2 2 3 3 8" xfId="27002" xr:uid="{C04F4F31-A046-4A86-8534-ACE38C6F0CAD}"/>
    <cellStyle name="Currency 2 2 2 3 3 9" xfId="41259" xr:uid="{83CCDD41-6ED5-4E52-BE09-3BF006F83420}"/>
    <cellStyle name="Currency 2 2 2 3 4" xfId="1656" xr:uid="{B1A34B3D-94EB-4ECC-89A3-0A6AD095F051}"/>
    <cellStyle name="Currency 2 2 2 3 4 2" xfId="4032" xr:uid="{B9E083F5-E87D-40C5-B7ED-FC5205CF6B72}"/>
    <cellStyle name="Currency 2 2 2 3 4 2 2" xfId="18289" xr:uid="{87959032-8876-4A0A-9B7B-B4B097B1E429}"/>
    <cellStyle name="Currency 2 2 2 3 4 2 3" xfId="30170" xr:uid="{26A2873C-4331-4015-8E32-CBFFFF600B87}"/>
    <cellStyle name="Currency 2 2 2 3 4 2 4" xfId="44427" xr:uid="{52B5D408-0E7B-4E60-A068-48E0612083C6}"/>
    <cellStyle name="Currency 2 2 2 3 4 3" xfId="6408" xr:uid="{11534A8C-D641-4224-BECB-AAF68C895F3E}"/>
    <cellStyle name="Currency 2 2 2 3 4 3 2" xfId="20665" xr:uid="{3E61B8B1-BCE4-4C7C-A5DF-F49263F3198F}"/>
    <cellStyle name="Currency 2 2 2 3 4 3 3" xfId="32546" xr:uid="{9B71D956-AA75-4BBA-9369-7179BF07F0CA}"/>
    <cellStyle name="Currency 2 2 2 3 4 3 4" xfId="46803" xr:uid="{642E4768-F909-42C6-9855-1DC131D1EEFE}"/>
    <cellStyle name="Currency 2 2 2 3 4 4" xfId="8784" xr:uid="{8CC316F8-2766-49A8-8447-0A5D43B30EFC}"/>
    <cellStyle name="Currency 2 2 2 3 4 4 2" xfId="23041" xr:uid="{F02E2232-4382-4AEB-B344-818721C1908E}"/>
    <cellStyle name="Currency 2 2 2 3 4 4 3" xfId="34922" xr:uid="{8AC348A9-CE88-4549-933B-39A545563400}"/>
    <cellStyle name="Currency 2 2 2 3 4 4 4" xfId="49179" xr:uid="{DC804300-619C-4A24-BA14-C17E71E18929}"/>
    <cellStyle name="Currency 2 2 2 3 4 5" xfId="11160" xr:uid="{C690F14B-E211-4810-B3BD-D2EE35FA5E26}"/>
    <cellStyle name="Currency 2 2 2 3 4 5 2" xfId="25417" xr:uid="{CC1D26CF-2D4F-477A-B70D-10E3EBCFE39D}"/>
    <cellStyle name="Currency 2 2 2 3 4 5 3" xfId="37298" xr:uid="{FA8178BC-E47E-4931-AB51-252CDCDEBBE3}"/>
    <cellStyle name="Currency 2 2 2 3 4 5 4" xfId="51555" xr:uid="{64A59D59-BB1C-4D93-9A69-E18D610152B6}"/>
    <cellStyle name="Currency 2 2 2 3 4 6" xfId="13537" xr:uid="{C3BC537D-4373-4658-BB34-C0864ED61E38}"/>
    <cellStyle name="Currency 2 2 2 3 4 6 2" xfId="39675" xr:uid="{3F84B8E2-1AB2-4859-8654-873CBA457D33}"/>
    <cellStyle name="Currency 2 2 2 3 4 6 3" xfId="53932" xr:uid="{28BAAD79-5B91-4AF6-BE84-703C79002C9C}"/>
    <cellStyle name="Currency 2 2 2 3 4 7" xfId="15913" xr:uid="{9ECFEEAC-6486-4CE3-ACE9-E5A7B4193F4E}"/>
    <cellStyle name="Currency 2 2 2 3 4 8" xfId="27794" xr:uid="{331B6726-C85F-4388-9B84-5273574894B6}"/>
    <cellStyle name="Currency 2 2 2 3 4 9" xfId="42051" xr:uid="{BD219173-897E-4926-AE1C-32317C64E7D4}"/>
    <cellStyle name="Currency 2 2 2 3 5" xfId="2448" xr:uid="{DE16E3C5-28C0-4996-BF91-BF3329B8B2DE}"/>
    <cellStyle name="Currency 2 2 2 3 5 2" xfId="16705" xr:uid="{BC08472C-198F-45D7-A9F6-6F63C21FF4F8}"/>
    <cellStyle name="Currency 2 2 2 3 5 3" xfId="28586" xr:uid="{3880E550-DB42-49FE-8E79-81E915F2CE86}"/>
    <cellStyle name="Currency 2 2 2 3 5 4" xfId="42843" xr:uid="{D3943588-EBB7-4C31-86FF-4AE2DD84B016}"/>
    <cellStyle name="Currency 2 2 2 3 6" xfId="4824" xr:uid="{EBC76F8F-9BAE-4E5F-9B0D-DE01615269DB}"/>
    <cellStyle name="Currency 2 2 2 3 6 2" xfId="19081" xr:uid="{E66A4F2E-9C1F-4541-9E11-73C388B68B07}"/>
    <cellStyle name="Currency 2 2 2 3 6 3" xfId="30962" xr:uid="{B72CFE97-BEBC-4E01-AE14-5E391921A9E3}"/>
    <cellStyle name="Currency 2 2 2 3 6 4" xfId="45219" xr:uid="{A1D2B699-97C4-4B5A-AE44-35020E1F5F18}"/>
    <cellStyle name="Currency 2 2 2 3 7" xfId="7200" xr:uid="{F5B4F8C4-59CE-468A-8C50-CF1B18B462EA}"/>
    <cellStyle name="Currency 2 2 2 3 7 2" xfId="21457" xr:uid="{305A451A-6A10-4261-9A08-4E2449C9A5E5}"/>
    <cellStyle name="Currency 2 2 2 3 7 3" xfId="33338" xr:uid="{908C7316-BB44-4799-8E34-740DB5E1904F}"/>
    <cellStyle name="Currency 2 2 2 3 7 4" xfId="47595" xr:uid="{FDF42E1A-2496-42B5-8477-A50339E70012}"/>
    <cellStyle name="Currency 2 2 2 3 8" xfId="9576" xr:uid="{81F2C607-BE23-4ECB-A732-DEF7A3B787FD}"/>
    <cellStyle name="Currency 2 2 2 3 8 2" xfId="23833" xr:uid="{D2334D69-925F-44F7-B5B6-8016E06C2F29}"/>
    <cellStyle name="Currency 2 2 2 3 8 3" xfId="35714" xr:uid="{ABD13424-2C9B-4C91-9B27-1DFCE2A6574D}"/>
    <cellStyle name="Currency 2 2 2 3 8 4" xfId="49971" xr:uid="{BB829260-23DA-4083-AC56-ED3BAC50FFDE}"/>
    <cellStyle name="Currency 2 2 2 3 9" xfId="11953" xr:uid="{1904454B-4E94-4F4C-8ADF-982F005829C3}"/>
    <cellStyle name="Currency 2 2 2 3 9 2" xfId="38091" xr:uid="{2D1D5774-D4C4-4A85-84B8-66DCA31C033E}"/>
    <cellStyle name="Currency 2 2 2 3 9 3" xfId="52348" xr:uid="{7AE23DA4-0D34-456D-994D-8FDB153AEC83}"/>
    <cellStyle name="Currency 2 2 2 4" xfId="108" xr:uid="{59B8B346-1015-4F5D-9950-ED1733B51BDF}"/>
    <cellStyle name="Currency 2 2 2 4 10" xfId="14365" xr:uid="{E2BCA747-0DB3-449D-8D33-F8FD79312BE2}"/>
    <cellStyle name="Currency 2 2 2 4 11" xfId="26246" xr:uid="{906046C1-F169-4606-ABE8-422002C923FA}"/>
    <cellStyle name="Currency 2 2 2 4 12" xfId="40503" xr:uid="{C226FA3F-4CA3-4F0C-B35B-BCA096BE6D4E}"/>
    <cellStyle name="Currency 2 2 2 4 2" xfId="468" xr:uid="{BF6E57E1-0CD3-4BB5-85D8-58A3F99B2E49}"/>
    <cellStyle name="Currency 2 2 2 4 2 10" xfId="26606" xr:uid="{6A3A6A03-B1B8-48FA-A4AB-745263BF9BB9}"/>
    <cellStyle name="Currency 2 2 2 4 2 11" xfId="40863" xr:uid="{729252E2-E751-4601-8F9E-00EAC861DD65}"/>
    <cellStyle name="Currency 2 2 2 4 2 2" xfId="1260" xr:uid="{9D891232-83A1-4C8C-B20E-725FF2F1512B}"/>
    <cellStyle name="Currency 2 2 2 4 2 2 2" xfId="3636" xr:uid="{A347F285-E1BC-42FC-92FB-128B79EFC041}"/>
    <cellStyle name="Currency 2 2 2 4 2 2 2 2" xfId="17893" xr:uid="{E9874750-BEDB-40B2-B408-290AD6889E17}"/>
    <cellStyle name="Currency 2 2 2 4 2 2 2 3" xfId="29774" xr:uid="{53D2C7D8-060F-482E-BAA6-80790FD0D2A2}"/>
    <cellStyle name="Currency 2 2 2 4 2 2 2 4" xfId="44031" xr:uid="{1539F1F4-06FA-4863-B141-526E72266320}"/>
    <cellStyle name="Currency 2 2 2 4 2 2 3" xfId="6012" xr:uid="{9B024123-4A47-4F8F-9490-5216697175B0}"/>
    <cellStyle name="Currency 2 2 2 4 2 2 3 2" xfId="20269" xr:uid="{2D7DD7E9-90E0-4612-8B5F-C380510E5EF8}"/>
    <cellStyle name="Currency 2 2 2 4 2 2 3 3" xfId="32150" xr:uid="{C58A2094-406B-4D3F-9FAA-D40E8D041E47}"/>
    <cellStyle name="Currency 2 2 2 4 2 2 3 4" xfId="46407" xr:uid="{FA1A972F-B910-4F96-8288-D3638FE9F0FB}"/>
    <cellStyle name="Currency 2 2 2 4 2 2 4" xfId="8388" xr:uid="{5767A202-007D-43CD-B76D-D9A8B990DB63}"/>
    <cellStyle name="Currency 2 2 2 4 2 2 4 2" xfId="22645" xr:uid="{A4745A50-492E-4562-BE52-328B556293E7}"/>
    <cellStyle name="Currency 2 2 2 4 2 2 4 3" xfId="34526" xr:uid="{F04DAEC9-4B49-45FF-BF0A-B577DD1599CA}"/>
    <cellStyle name="Currency 2 2 2 4 2 2 4 4" xfId="48783" xr:uid="{0A9EE90F-F5CE-4D05-A5EF-52A905BC6C9A}"/>
    <cellStyle name="Currency 2 2 2 4 2 2 5" xfId="10764" xr:uid="{F4E3C728-AE46-4EC8-A8E1-163056AF942E}"/>
    <cellStyle name="Currency 2 2 2 4 2 2 5 2" xfId="25021" xr:uid="{4F44A47E-06CE-4CF5-90D7-474DFDC19C8E}"/>
    <cellStyle name="Currency 2 2 2 4 2 2 5 3" xfId="36902" xr:uid="{E86AE36E-3DC4-4F49-841D-EAB7E64ABB05}"/>
    <cellStyle name="Currency 2 2 2 4 2 2 5 4" xfId="51159" xr:uid="{1617166A-3220-4144-ABA1-2479F82405C8}"/>
    <cellStyle name="Currency 2 2 2 4 2 2 6" xfId="13141" xr:uid="{130D487F-591E-4674-B4BF-1D79B8CF58C0}"/>
    <cellStyle name="Currency 2 2 2 4 2 2 6 2" xfId="39279" xr:uid="{ED257E38-DF2C-465A-82D1-EF4E20D8CE13}"/>
    <cellStyle name="Currency 2 2 2 4 2 2 6 3" xfId="53536" xr:uid="{ADB0F30E-D4F6-40C6-8539-3EC8B86C8190}"/>
    <cellStyle name="Currency 2 2 2 4 2 2 7" xfId="15517" xr:uid="{3EA1965D-8C0B-4BE8-AFAA-7E8432CA56A6}"/>
    <cellStyle name="Currency 2 2 2 4 2 2 8" xfId="27398" xr:uid="{78D2C055-CB05-47C7-A007-31EAB012869A}"/>
    <cellStyle name="Currency 2 2 2 4 2 2 9" xfId="41655" xr:uid="{519CCE75-CD10-4D8B-A8D3-5564F5300B93}"/>
    <cellStyle name="Currency 2 2 2 4 2 3" xfId="2052" xr:uid="{94905DB7-7E5C-4434-87BC-33101EC5C1C4}"/>
    <cellStyle name="Currency 2 2 2 4 2 3 2" xfId="4428" xr:uid="{8157BF28-2AB3-421A-AE9C-24526480869A}"/>
    <cellStyle name="Currency 2 2 2 4 2 3 2 2" xfId="18685" xr:uid="{558E2C51-785B-4ED1-B56F-6D0B5D6C3F63}"/>
    <cellStyle name="Currency 2 2 2 4 2 3 2 3" xfId="30566" xr:uid="{1CCB1896-CADD-4136-8435-96EA1F09FF4E}"/>
    <cellStyle name="Currency 2 2 2 4 2 3 2 4" xfId="44823" xr:uid="{62D12857-4CC3-4F91-B115-22C4B9559923}"/>
    <cellStyle name="Currency 2 2 2 4 2 3 3" xfId="6804" xr:uid="{C7E1B872-1577-4B8B-8F0D-190DBCF445B6}"/>
    <cellStyle name="Currency 2 2 2 4 2 3 3 2" xfId="21061" xr:uid="{14B3D400-CDE3-469C-8ED6-07C50393A027}"/>
    <cellStyle name="Currency 2 2 2 4 2 3 3 3" xfId="32942" xr:uid="{9D90387D-6FA9-40F1-B2CE-AF7851BD8696}"/>
    <cellStyle name="Currency 2 2 2 4 2 3 3 4" xfId="47199" xr:uid="{44C2FC95-E2F2-475C-B2D0-5CA2CD9D71B6}"/>
    <cellStyle name="Currency 2 2 2 4 2 3 4" xfId="9180" xr:uid="{5D9E2CBE-987D-4E4B-9425-782E45E8779C}"/>
    <cellStyle name="Currency 2 2 2 4 2 3 4 2" xfId="23437" xr:uid="{4A8D0AC6-7556-45E4-AB99-A3A9C2B721A9}"/>
    <cellStyle name="Currency 2 2 2 4 2 3 4 3" xfId="35318" xr:uid="{3EDBDF6C-A456-4492-B523-85476ABCD139}"/>
    <cellStyle name="Currency 2 2 2 4 2 3 4 4" xfId="49575" xr:uid="{921A6BD9-BC1D-4FFC-A025-43F24BD4C7DD}"/>
    <cellStyle name="Currency 2 2 2 4 2 3 5" xfId="11556" xr:uid="{FE7CB3C6-2010-4EA6-A636-4D082FBFEC2E}"/>
    <cellStyle name="Currency 2 2 2 4 2 3 5 2" xfId="25813" xr:uid="{75DDB557-BE23-4068-A3EA-9431A767C138}"/>
    <cellStyle name="Currency 2 2 2 4 2 3 5 3" xfId="37694" xr:uid="{2FF8BDD0-8E44-4398-9A17-1FA4B46BD981}"/>
    <cellStyle name="Currency 2 2 2 4 2 3 5 4" xfId="51951" xr:uid="{778CA0AC-5A28-46EA-BB13-11D885653790}"/>
    <cellStyle name="Currency 2 2 2 4 2 3 6" xfId="13933" xr:uid="{DAF60D2F-989E-4172-9CB0-D3589590CC20}"/>
    <cellStyle name="Currency 2 2 2 4 2 3 6 2" xfId="40071" xr:uid="{69685BF4-3225-4F61-AC50-F6F6EE172F8D}"/>
    <cellStyle name="Currency 2 2 2 4 2 3 6 3" xfId="54328" xr:uid="{F5BE957B-4CAF-4CAA-9C6F-6573491DE70E}"/>
    <cellStyle name="Currency 2 2 2 4 2 3 7" xfId="16309" xr:uid="{4FAB911F-04F3-4565-AB61-F0A069F8198E}"/>
    <cellStyle name="Currency 2 2 2 4 2 3 8" xfId="28190" xr:uid="{BB6CD0D6-3A7A-4864-9732-3E7953BB4723}"/>
    <cellStyle name="Currency 2 2 2 4 2 3 9" xfId="42447" xr:uid="{EF70DB0F-28D4-4202-8EA8-B9C3F50E8388}"/>
    <cellStyle name="Currency 2 2 2 4 2 4" xfId="2844" xr:uid="{59454A6B-5340-4776-B2CF-C74A60D2166D}"/>
    <cellStyle name="Currency 2 2 2 4 2 4 2" xfId="17101" xr:uid="{08319B07-F56C-4D49-8F79-9970EDD02B00}"/>
    <cellStyle name="Currency 2 2 2 4 2 4 3" xfId="28982" xr:uid="{AC8B19D4-DA99-4726-942E-496D6BEF2E8A}"/>
    <cellStyle name="Currency 2 2 2 4 2 4 4" xfId="43239" xr:uid="{012EB268-95FD-44E3-B993-7D546A65BF30}"/>
    <cellStyle name="Currency 2 2 2 4 2 5" xfId="5220" xr:uid="{82AE9937-8F81-42D9-BC16-929E31BC9A49}"/>
    <cellStyle name="Currency 2 2 2 4 2 5 2" xfId="19477" xr:uid="{F3F89364-444F-4584-82F5-FBA13178C7AE}"/>
    <cellStyle name="Currency 2 2 2 4 2 5 3" xfId="31358" xr:uid="{197F709E-BEDC-4255-9F38-0914027791F9}"/>
    <cellStyle name="Currency 2 2 2 4 2 5 4" xfId="45615" xr:uid="{3247F760-C1E3-4124-9C82-5F52EC4D16FD}"/>
    <cellStyle name="Currency 2 2 2 4 2 6" xfId="7596" xr:uid="{F8043F87-25FE-4721-9B4A-00A0133B5BD5}"/>
    <cellStyle name="Currency 2 2 2 4 2 6 2" xfId="21853" xr:uid="{46E690E7-84F4-41A7-B973-D81B220D8AE4}"/>
    <cellStyle name="Currency 2 2 2 4 2 6 3" xfId="33734" xr:uid="{4BFFFAA4-46C3-442A-BB12-0C461B16AF5F}"/>
    <cellStyle name="Currency 2 2 2 4 2 6 4" xfId="47991" xr:uid="{D36AEFA7-D56F-46D3-9258-3AD01D0D1EEF}"/>
    <cellStyle name="Currency 2 2 2 4 2 7" xfId="9972" xr:uid="{6F3A4666-FF5F-44BB-82B2-362B2B4222B2}"/>
    <cellStyle name="Currency 2 2 2 4 2 7 2" xfId="24229" xr:uid="{ACE7C6A4-BE22-4A66-844A-6F8EBC6E6D5A}"/>
    <cellStyle name="Currency 2 2 2 4 2 7 3" xfId="36110" xr:uid="{1C8EF19C-BE15-4D61-90D8-E428D56060CA}"/>
    <cellStyle name="Currency 2 2 2 4 2 7 4" xfId="50367" xr:uid="{20866966-7D0E-4195-8B10-32FA9CC381F4}"/>
    <cellStyle name="Currency 2 2 2 4 2 8" xfId="12349" xr:uid="{E0F8CE12-4A27-495B-9DDF-3F4B22A77C7F}"/>
    <cellStyle name="Currency 2 2 2 4 2 8 2" xfId="38487" xr:uid="{8D2AF4D6-0BAD-421D-AEF9-098441A4382B}"/>
    <cellStyle name="Currency 2 2 2 4 2 8 3" xfId="52744" xr:uid="{5A427603-8F20-4EDF-9A93-218CC12097AC}"/>
    <cellStyle name="Currency 2 2 2 4 2 9" xfId="14725" xr:uid="{D024A9D5-DBE3-4F0E-AB6E-71D7AB3DF164}"/>
    <cellStyle name="Currency 2 2 2 4 3" xfId="900" xr:uid="{3520C4CE-F421-4415-AC03-A1639221801C}"/>
    <cellStyle name="Currency 2 2 2 4 3 2" xfId="3276" xr:uid="{0C790233-58B9-4E29-8FE6-C7796E5ECE28}"/>
    <cellStyle name="Currency 2 2 2 4 3 2 2" xfId="17533" xr:uid="{B7853F49-9D24-4D60-9274-9268E4AD9FDD}"/>
    <cellStyle name="Currency 2 2 2 4 3 2 3" xfId="29414" xr:uid="{1CF796AB-BDBE-42F6-A994-AF61FF3C4772}"/>
    <cellStyle name="Currency 2 2 2 4 3 2 4" xfId="43671" xr:uid="{2E13AF9C-E60F-4A50-832E-8B06558E7EAB}"/>
    <cellStyle name="Currency 2 2 2 4 3 3" xfId="5652" xr:uid="{8EC47982-FC58-46AC-A75E-252F733BA614}"/>
    <cellStyle name="Currency 2 2 2 4 3 3 2" xfId="19909" xr:uid="{91E41403-434F-40D3-A7C4-165F2EF222AE}"/>
    <cellStyle name="Currency 2 2 2 4 3 3 3" xfId="31790" xr:uid="{D5473971-3C34-45FE-B786-9CEE7780C731}"/>
    <cellStyle name="Currency 2 2 2 4 3 3 4" xfId="46047" xr:uid="{9CA559B5-B579-42EA-8C8C-BD41824806D7}"/>
    <cellStyle name="Currency 2 2 2 4 3 4" xfId="8028" xr:uid="{960221D9-18AB-4C33-AE80-1E5A910615C8}"/>
    <cellStyle name="Currency 2 2 2 4 3 4 2" xfId="22285" xr:uid="{DB4BC788-A512-4611-9F02-7ACD7587CC38}"/>
    <cellStyle name="Currency 2 2 2 4 3 4 3" xfId="34166" xr:uid="{49A927BC-44A3-4D2C-AF70-9BD0E2861F53}"/>
    <cellStyle name="Currency 2 2 2 4 3 4 4" xfId="48423" xr:uid="{3CEE2659-6996-46AC-8891-DF7C8BC79A06}"/>
    <cellStyle name="Currency 2 2 2 4 3 5" xfId="10404" xr:uid="{86962EBE-D068-48E5-B8DC-9A213499937A}"/>
    <cellStyle name="Currency 2 2 2 4 3 5 2" xfId="24661" xr:uid="{4923CD83-BB4A-474A-9C36-44BD819FBCA9}"/>
    <cellStyle name="Currency 2 2 2 4 3 5 3" xfId="36542" xr:uid="{8B542F17-E9C5-46E9-8FDF-8B0638CA00CC}"/>
    <cellStyle name="Currency 2 2 2 4 3 5 4" xfId="50799" xr:uid="{0140F23F-029D-4A8A-9BF6-9D9EC3DC262A}"/>
    <cellStyle name="Currency 2 2 2 4 3 6" xfId="12781" xr:uid="{1D43358D-F764-4127-9089-C5C96A92B2EF}"/>
    <cellStyle name="Currency 2 2 2 4 3 6 2" xfId="38919" xr:uid="{E8D9BDD8-AE10-4766-B4B1-B65F32570CA8}"/>
    <cellStyle name="Currency 2 2 2 4 3 6 3" xfId="53176" xr:uid="{A83E0ECD-73E2-4B29-B0BB-D56E2BD17D50}"/>
    <cellStyle name="Currency 2 2 2 4 3 7" xfId="15157" xr:uid="{183516A3-C217-4FDF-9A78-E00E89A3D47C}"/>
    <cellStyle name="Currency 2 2 2 4 3 8" xfId="27038" xr:uid="{C2A47084-6147-4404-9B0A-C098C573C381}"/>
    <cellStyle name="Currency 2 2 2 4 3 9" xfId="41295" xr:uid="{0974E0E0-E8AA-402C-B4D5-EE7BC819CF70}"/>
    <cellStyle name="Currency 2 2 2 4 4" xfId="1692" xr:uid="{8A7C7556-A5C0-4EB4-8A33-B2B91EF5814D}"/>
    <cellStyle name="Currency 2 2 2 4 4 2" xfId="4068" xr:uid="{BA68FD93-9946-4C53-9392-A803E73335F4}"/>
    <cellStyle name="Currency 2 2 2 4 4 2 2" xfId="18325" xr:uid="{AEDFFDD4-56ED-43A7-8B17-1A0498DDD422}"/>
    <cellStyle name="Currency 2 2 2 4 4 2 3" xfId="30206" xr:uid="{38840ABC-2B1A-4AC9-874D-7D507AE72D23}"/>
    <cellStyle name="Currency 2 2 2 4 4 2 4" xfId="44463" xr:uid="{012C6A1E-C8BD-42B4-80D0-13E47041E7C9}"/>
    <cellStyle name="Currency 2 2 2 4 4 3" xfId="6444" xr:uid="{E431E4D9-1F9D-436D-BECF-35AFD384AEB0}"/>
    <cellStyle name="Currency 2 2 2 4 4 3 2" xfId="20701" xr:uid="{7E38FCD1-36A8-4758-850D-0835790FD325}"/>
    <cellStyle name="Currency 2 2 2 4 4 3 3" xfId="32582" xr:uid="{C7837433-A2BC-466F-AC8A-6193AD5BBB4E}"/>
    <cellStyle name="Currency 2 2 2 4 4 3 4" xfId="46839" xr:uid="{ADE7CF70-7C67-40E8-B371-6E8B0FFA5884}"/>
    <cellStyle name="Currency 2 2 2 4 4 4" xfId="8820" xr:uid="{0008B17A-9029-434A-916A-3CC011A16988}"/>
    <cellStyle name="Currency 2 2 2 4 4 4 2" xfId="23077" xr:uid="{D7D07202-94AF-40CA-B4FF-D3E23E1A8449}"/>
    <cellStyle name="Currency 2 2 2 4 4 4 3" xfId="34958" xr:uid="{02BC792A-D5AA-4926-BDC1-3F14B7A36ACF}"/>
    <cellStyle name="Currency 2 2 2 4 4 4 4" xfId="49215" xr:uid="{3CEA00F7-0767-47F1-A38B-AED80555C91B}"/>
    <cellStyle name="Currency 2 2 2 4 4 5" xfId="11196" xr:uid="{76FAA719-486E-486C-8F77-394B398577A8}"/>
    <cellStyle name="Currency 2 2 2 4 4 5 2" xfId="25453" xr:uid="{3463A763-7281-4D06-8348-8B967DE1A47A}"/>
    <cellStyle name="Currency 2 2 2 4 4 5 3" xfId="37334" xr:uid="{3C656B01-86E5-4980-AA9A-66E280661897}"/>
    <cellStyle name="Currency 2 2 2 4 4 5 4" xfId="51591" xr:uid="{8897E2A3-BB59-468D-8D6B-67F5C17128DD}"/>
    <cellStyle name="Currency 2 2 2 4 4 6" xfId="13573" xr:uid="{5D37C457-B7EA-44ED-8A55-377A2CA96F0F}"/>
    <cellStyle name="Currency 2 2 2 4 4 6 2" xfId="39711" xr:uid="{6E1FB812-6491-4878-A719-061CDA138771}"/>
    <cellStyle name="Currency 2 2 2 4 4 6 3" xfId="53968" xr:uid="{B3703AB5-B2E8-4AD4-848A-350BF03FFE9A}"/>
    <cellStyle name="Currency 2 2 2 4 4 7" xfId="15949" xr:uid="{0D676668-EAA2-4F1C-BC5D-E745479E3652}"/>
    <cellStyle name="Currency 2 2 2 4 4 8" xfId="27830" xr:uid="{D2720F25-7E8E-4E5C-9ED9-3584C87E88E9}"/>
    <cellStyle name="Currency 2 2 2 4 4 9" xfId="42087" xr:uid="{A89CF0E4-0CED-4157-B4F8-4539A30484E9}"/>
    <cellStyle name="Currency 2 2 2 4 5" xfId="2484" xr:uid="{9D76DC34-585A-4AA7-84DA-01058313B576}"/>
    <cellStyle name="Currency 2 2 2 4 5 2" xfId="16741" xr:uid="{600C9EDD-9692-45A4-8B5E-4E43E7BAED9C}"/>
    <cellStyle name="Currency 2 2 2 4 5 3" xfId="28622" xr:uid="{7B16A522-98B3-43C5-8DFB-3857A3B9A679}"/>
    <cellStyle name="Currency 2 2 2 4 5 4" xfId="42879" xr:uid="{514F6CCF-9DAA-4A7C-B4B7-6C4A73DF37F8}"/>
    <cellStyle name="Currency 2 2 2 4 6" xfId="4860" xr:uid="{0260A107-82CC-4B0C-B0A1-7C6455FC0CC6}"/>
    <cellStyle name="Currency 2 2 2 4 6 2" xfId="19117" xr:uid="{9A4D05E9-52A2-4162-8AAF-77F59BC1225E}"/>
    <cellStyle name="Currency 2 2 2 4 6 3" xfId="30998" xr:uid="{4620D43C-D57D-4C31-AEE3-E8FA4C94A743}"/>
    <cellStyle name="Currency 2 2 2 4 6 4" xfId="45255" xr:uid="{9E7B4CA5-D332-4BE3-B3E6-A07448506FBC}"/>
    <cellStyle name="Currency 2 2 2 4 7" xfId="7236" xr:uid="{C42C7DD9-1E27-49C1-924B-603D6A5094C7}"/>
    <cellStyle name="Currency 2 2 2 4 7 2" xfId="21493" xr:uid="{3A0F12FB-646D-41EA-9A4A-99DAED579B30}"/>
    <cellStyle name="Currency 2 2 2 4 7 3" xfId="33374" xr:uid="{C0E9A40F-F497-46B9-99AE-AC75B7635E58}"/>
    <cellStyle name="Currency 2 2 2 4 7 4" xfId="47631" xr:uid="{34A22606-01DC-43CB-8CD8-0CFEA725E445}"/>
    <cellStyle name="Currency 2 2 2 4 8" xfId="9612" xr:uid="{47D8F140-AE0C-41C8-ABCC-D798DAFE5AF7}"/>
    <cellStyle name="Currency 2 2 2 4 8 2" xfId="23869" xr:uid="{08658606-BA92-43AA-8BA1-AA12C8EB7496}"/>
    <cellStyle name="Currency 2 2 2 4 8 3" xfId="35750" xr:uid="{E14D40F3-0A9F-4ED5-BAA0-040ABD0BBCFC}"/>
    <cellStyle name="Currency 2 2 2 4 8 4" xfId="50007" xr:uid="{9A8134F4-4A38-4115-968B-84B77817F2AA}"/>
    <cellStyle name="Currency 2 2 2 4 9" xfId="11989" xr:uid="{880CF2D6-0DD6-4F24-B2A8-C1A2BEC32656}"/>
    <cellStyle name="Currency 2 2 2 4 9 2" xfId="38127" xr:uid="{5BB99335-195A-47CD-AD53-EF84B48627B7}"/>
    <cellStyle name="Currency 2 2 2 4 9 3" xfId="52384" xr:uid="{2FCDE583-D912-4ABF-9913-46B83B735D80}"/>
    <cellStyle name="Currency 2 2 2 5" xfId="144" xr:uid="{EA441BDD-C06D-4B12-8A10-E6B4A6750D6C}"/>
    <cellStyle name="Currency 2 2 2 5 10" xfId="14401" xr:uid="{1DB10D22-8B3F-44BF-BE48-922DA063AA10}"/>
    <cellStyle name="Currency 2 2 2 5 11" xfId="26282" xr:uid="{202689FD-1A35-441E-AEFF-9B176D6EDFD3}"/>
    <cellStyle name="Currency 2 2 2 5 12" xfId="40539" xr:uid="{92257BB5-F268-4217-89E5-A55368A9FEA9}"/>
    <cellStyle name="Currency 2 2 2 5 2" xfId="504" xr:uid="{6A8BCDB5-7348-4D84-8FD2-4BFFAFF7AA07}"/>
    <cellStyle name="Currency 2 2 2 5 2 10" xfId="26642" xr:uid="{AB268FFD-EDBF-4CB3-82A7-95304C50447A}"/>
    <cellStyle name="Currency 2 2 2 5 2 11" xfId="40899" xr:uid="{DB72B248-7E5C-44D5-86AC-84F72340283B}"/>
    <cellStyle name="Currency 2 2 2 5 2 2" xfId="1296" xr:uid="{233B7645-F8FB-490F-A812-8737E99B041A}"/>
    <cellStyle name="Currency 2 2 2 5 2 2 2" xfId="3672" xr:uid="{4E2143EE-E8E3-4C42-9FBF-13B8E9D94331}"/>
    <cellStyle name="Currency 2 2 2 5 2 2 2 2" xfId="17929" xr:uid="{506F274E-6188-4E4B-AFE7-214A7F5F6D8B}"/>
    <cellStyle name="Currency 2 2 2 5 2 2 2 3" xfId="29810" xr:uid="{E9AFFD78-B7B8-4515-836A-8AF7329A54EF}"/>
    <cellStyle name="Currency 2 2 2 5 2 2 2 4" xfId="44067" xr:uid="{BE5B213D-731D-4A4F-B011-013B2A88EB9A}"/>
    <cellStyle name="Currency 2 2 2 5 2 2 3" xfId="6048" xr:uid="{3AADDCD8-CD10-4AD5-80FD-6FCAD4B24AC7}"/>
    <cellStyle name="Currency 2 2 2 5 2 2 3 2" xfId="20305" xr:uid="{8A4E40A8-3742-45B6-942B-6D9463F92518}"/>
    <cellStyle name="Currency 2 2 2 5 2 2 3 3" xfId="32186" xr:uid="{5B69F85E-6833-4980-9E92-5317FD0A2F08}"/>
    <cellStyle name="Currency 2 2 2 5 2 2 3 4" xfId="46443" xr:uid="{7E1DC5C7-E6E8-4770-9A56-752C4019B2CD}"/>
    <cellStyle name="Currency 2 2 2 5 2 2 4" xfId="8424" xr:uid="{4038C3D7-4C18-4BB6-A617-EF84F0B71C4D}"/>
    <cellStyle name="Currency 2 2 2 5 2 2 4 2" xfId="22681" xr:uid="{3611B77C-89C5-4129-AE57-11689E34FA4C}"/>
    <cellStyle name="Currency 2 2 2 5 2 2 4 3" xfId="34562" xr:uid="{65E03401-5F6C-4C86-96A9-DDBBE0480C6C}"/>
    <cellStyle name="Currency 2 2 2 5 2 2 4 4" xfId="48819" xr:uid="{47A6FDA8-D27E-4892-8EF0-D5B997619453}"/>
    <cellStyle name="Currency 2 2 2 5 2 2 5" xfId="10800" xr:uid="{D7598A93-0C61-4105-A064-6DD838918EE8}"/>
    <cellStyle name="Currency 2 2 2 5 2 2 5 2" xfId="25057" xr:uid="{A65A7505-31FF-49D8-B91F-54EAA8025B7F}"/>
    <cellStyle name="Currency 2 2 2 5 2 2 5 3" xfId="36938" xr:uid="{7598AAED-E04E-4B27-9A08-7F79F1F67B2C}"/>
    <cellStyle name="Currency 2 2 2 5 2 2 5 4" xfId="51195" xr:uid="{0A8D1659-2ADD-4AB3-9A02-3ADCFD719FFE}"/>
    <cellStyle name="Currency 2 2 2 5 2 2 6" xfId="13177" xr:uid="{F3755161-E11A-4888-BD56-450E16F76671}"/>
    <cellStyle name="Currency 2 2 2 5 2 2 6 2" xfId="39315" xr:uid="{A9878703-66F1-4CE0-95F6-CB0AE39ED3A8}"/>
    <cellStyle name="Currency 2 2 2 5 2 2 6 3" xfId="53572" xr:uid="{84E52A6A-A301-42FC-8229-7E55C0DDCE9B}"/>
    <cellStyle name="Currency 2 2 2 5 2 2 7" xfId="15553" xr:uid="{9B239DEF-C6EE-4AE0-B114-825317C526CA}"/>
    <cellStyle name="Currency 2 2 2 5 2 2 8" xfId="27434" xr:uid="{A6731D36-0500-40D3-80F3-2DEA6BC1F834}"/>
    <cellStyle name="Currency 2 2 2 5 2 2 9" xfId="41691" xr:uid="{8EEFC155-0541-4B41-92D3-C4CA1462BE84}"/>
    <cellStyle name="Currency 2 2 2 5 2 3" xfId="2088" xr:uid="{963859F0-A9B0-4F0F-ADBC-0E69CD197F58}"/>
    <cellStyle name="Currency 2 2 2 5 2 3 2" xfId="4464" xr:uid="{8E69127A-4574-4387-ABDD-AF4933C05777}"/>
    <cellStyle name="Currency 2 2 2 5 2 3 2 2" xfId="18721" xr:uid="{006635D6-C450-4E78-9851-309239374FA8}"/>
    <cellStyle name="Currency 2 2 2 5 2 3 2 3" xfId="30602" xr:uid="{E9227A24-D501-4ADB-9A3C-ECD43FD30E19}"/>
    <cellStyle name="Currency 2 2 2 5 2 3 2 4" xfId="44859" xr:uid="{E8E18F31-EB4C-4091-8E4F-49B6F692B64A}"/>
    <cellStyle name="Currency 2 2 2 5 2 3 3" xfId="6840" xr:uid="{1D153FA7-A0CB-4576-8E96-7482AE662EAD}"/>
    <cellStyle name="Currency 2 2 2 5 2 3 3 2" xfId="21097" xr:uid="{44A61FEA-DB62-487F-9A0F-BA38570EDA5A}"/>
    <cellStyle name="Currency 2 2 2 5 2 3 3 3" xfId="32978" xr:uid="{5C19DEE7-995D-4562-BC39-DB5053047B31}"/>
    <cellStyle name="Currency 2 2 2 5 2 3 3 4" xfId="47235" xr:uid="{AFF626D5-E019-4095-83B3-9584FB3DBD24}"/>
    <cellStyle name="Currency 2 2 2 5 2 3 4" xfId="9216" xr:uid="{F8768C0A-7728-434A-BC2C-4DF6B2406B46}"/>
    <cellStyle name="Currency 2 2 2 5 2 3 4 2" xfId="23473" xr:uid="{3536272D-396F-492E-AF39-FEA8069C998E}"/>
    <cellStyle name="Currency 2 2 2 5 2 3 4 3" xfId="35354" xr:uid="{7464FC35-1F44-4A71-A705-80C92070293D}"/>
    <cellStyle name="Currency 2 2 2 5 2 3 4 4" xfId="49611" xr:uid="{E05B1183-BEE2-44C3-85D5-C50BA0AC4B1D}"/>
    <cellStyle name="Currency 2 2 2 5 2 3 5" xfId="11592" xr:uid="{832A3106-C00D-4557-AB0E-3101035E6949}"/>
    <cellStyle name="Currency 2 2 2 5 2 3 5 2" xfId="25849" xr:uid="{FCB97036-DCF7-43D6-B27D-48FE45B9796E}"/>
    <cellStyle name="Currency 2 2 2 5 2 3 5 3" xfId="37730" xr:uid="{7A635F98-E3D3-48A4-9A20-45CB41102825}"/>
    <cellStyle name="Currency 2 2 2 5 2 3 5 4" xfId="51987" xr:uid="{4F172368-F6CF-4F91-BBC4-5DE483882339}"/>
    <cellStyle name="Currency 2 2 2 5 2 3 6" xfId="13969" xr:uid="{AE504975-7ED0-4C3D-8D6C-A1266B19DF7F}"/>
    <cellStyle name="Currency 2 2 2 5 2 3 6 2" xfId="40107" xr:uid="{758F9EBE-63D0-4B05-913C-DF362B736155}"/>
    <cellStyle name="Currency 2 2 2 5 2 3 6 3" xfId="54364" xr:uid="{567A2363-614F-4309-9A8F-C731E1A121A5}"/>
    <cellStyle name="Currency 2 2 2 5 2 3 7" xfId="16345" xr:uid="{0E8FB610-6429-4AAB-916C-54D8579E6944}"/>
    <cellStyle name="Currency 2 2 2 5 2 3 8" xfId="28226" xr:uid="{2EE467DA-F949-4A32-AFC6-7B6ECAAD9C9E}"/>
    <cellStyle name="Currency 2 2 2 5 2 3 9" xfId="42483" xr:uid="{9659E502-0529-41B9-B39F-1B3A3F989A22}"/>
    <cellStyle name="Currency 2 2 2 5 2 4" xfId="2880" xr:uid="{90660939-0774-474E-B11B-E6DC3FB9CB8C}"/>
    <cellStyle name="Currency 2 2 2 5 2 4 2" xfId="17137" xr:uid="{DE3B6B23-25AB-49E8-AE41-94A60745F8C9}"/>
    <cellStyle name="Currency 2 2 2 5 2 4 3" xfId="29018" xr:uid="{6551D093-4282-4A65-8160-F7B1147C4709}"/>
    <cellStyle name="Currency 2 2 2 5 2 4 4" xfId="43275" xr:uid="{2B74362D-16B4-4CF9-9D79-BE69214E5CBD}"/>
    <cellStyle name="Currency 2 2 2 5 2 5" xfId="5256" xr:uid="{C1461A78-AEC9-4D33-A58F-29A4F10F6589}"/>
    <cellStyle name="Currency 2 2 2 5 2 5 2" xfId="19513" xr:uid="{7A8991AA-B30B-43B0-9B98-0BFF5621F028}"/>
    <cellStyle name="Currency 2 2 2 5 2 5 3" xfId="31394" xr:uid="{38B2946B-3A35-46CF-9756-0854DFF9CFDE}"/>
    <cellStyle name="Currency 2 2 2 5 2 5 4" xfId="45651" xr:uid="{CD9A4E4C-F13B-4B0B-9F5A-FB995AF166BE}"/>
    <cellStyle name="Currency 2 2 2 5 2 6" xfId="7632" xr:uid="{1527F0B8-23BD-4EDB-B17A-9CB36AD6CEAA}"/>
    <cellStyle name="Currency 2 2 2 5 2 6 2" xfId="21889" xr:uid="{052D5BAE-F508-41FA-9325-4956A28AF45D}"/>
    <cellStyle name="Currency 2 2 2 5 2 6 3" xfId="33770" xr:uid="{49ECF834-9517-4874-AA7F-E35B787EDE78}"/>
    <cellStyle name="Currency 2 2 2 5 2 6 4" xfId="48027" xr:uid="{A28F34F2-1E97-4B6C-A370-D0102387B108}"/>
    <cellStyle name="Currency 2 2 2 5 2 7" xfId="10008" xr:uid="{6C82A259-F6E0-4BEE-8820-6DF3B0F145A4}"/>
    <cellStyle name="Currency 2 2 2 5 2 7 2" xfId="24265" xr:uid="{963A7F02-CEC8-40FF-97AC-990D7061151C}"/>
    <cellStyle name="Currency 2 2 2 5 2 7 3" xfId="36146" xr:uid="{D122593E-D17C-472A-A7A6-7EA73E501343}"/>
    <cellStyle name="Currency 2 2 2 5 2 7 4" xfId="50403" xr:uid="{D29A8DB1-534F-4C8D-AF0A-783755937AF7}"/>
    <cellStyle name="Currency 2 2 2 5 2 8" xfId="12385" xr:uid="{D81F0F8F-33B7-470A-87C6-BAA9BA392DEF}"/>
    <cellStyle name="Currency 2 2 2 5 2 8 2" xfId="38523" xr:uid="{8456C3B3-195F-4120-B763-1C5CA3D40C73}"/>
    <cellStyle name="Currency 2 2 2 5 2 8 3" xfId="52780" xr:uid="{A56A6C6C-6DFF-48BD-A13D-616568AD1E9A}"/>
    <cellStyle name="Currency 2 2 2 5 2 9" xfId="14761" xr:uid="{0FFE93B7-8E2F-41FA-8E75-719F149C3129}"/>
    <cellStyle name="Currency 2 2 2 5 3" xfId="936" xr:uid="{4FC12198-D376-4F11-9F08-B6DA14ABE1FF}"/>
    <cellStyle name="Currency 2 2 2 5 3 2" xfId="3312" xr:uid="{CDA1532D-ABAA-49F3-BC1E-A5BB323BFD39}"/>
    <cellStyle name="Currency 2 2 2 5 3 2 2" xfId="17569" xr:uid="{65EA40C3-88EF-4EFD-ACBF-8BFBFECD9BA4}"/>
    <cellStyle name="Currency 2 2 2 5 3 2 3" xfId="29450" xr:uid="{2DFF8DAE-E580-487C-A0F9-444F0A1D49D5}"/>
    <cellStyle name="Currency 2 2 2 5 3 2 4" xfId="43707" xr:uid="{51DEA825-A187-47E3-840A-5579BEA210E8}"/>
    <cellStyle name="Currency 2 2 2 5 3 3" xfId="5688" xr:uid="{A9C5FC02-007B-4AD1-A666-5EFEA766ED5E}"/>
    <cellStyle name="Currency 2 2 2 5 3 3 2" xfId="19945" xr:uid="{ADA2F736-C842-49D4-8D17-183B4D378F17}"/>
    <cellStyle name="Currency 2 2 2 5 3 3 3" xfId="31826" xr:uid="{88F51E49-E2BD-433A-BD8D-B1F43C839090}"/>
    <cellStyle name="Currency 2 2 2 5 3 3 4" xfId="46083" xr:uid="{9CF860BC-C10B-4FB0-B895-FB714D6085D4}"/>
    <cellStyle name="Currency 2 2 2 5 3 4" xfId="8064" xr:uid="{1C99DA57-C6E9-49E5-8EE9-C54F3199094F}"/>
    <cellStyle name="Currency 2 2 2 5 3 4 2" xfId="22321" xr:uid="{2767D075-AE6B-4854-B850-9843EC13B04D}"/>
    <cellStyle name="Currency 2 2 2 5 3 4 3" xfId="34202" xr:uid="{11FFC105-1349-40F0-AE7B-3AD86381CC3A}"/>
    <cellStyle name="Currency 2 2 2 5 3 4 4" xfId="48459" xr:uid="{63A58EED-F4BB-42CD-A600-298240B92DF3}"/>
    <cellStyle name="Currency 2 2 2 5 3 5" xfId="10440" xr:uid="{5A0ACFFF-5CC4-43C6-B6B3-1535CEC1D24D}"/>
    <cellStyle name="Currency 2 2 2 5 3 5 2" xfId="24697" xr:uid="{958E80D7-CEF9-4EC8-B6CB-CA5253870E44}"/>
    <cellStyle name="Currency 2 2 2 5 3 5 3" xfId="36578" xr:uid="{AD32F042-8697-4D63-B17C-0B4C645F8D41}"/>
    <cellStyle name="Currency 2 2 2 5 3 5 4" xfId="50835" xr:uid="{DAA066CE-A071-40CB-A95D-7566F67D9816}"/>
    <cellStyle name="Currency 2 2 2 5 3 6" xfId="12817" xr:uid="{11F99781-ED14-46C9-B452-0F9C9A84455D}"/>
    <cellStyle name="Currency 2 2 2 5 3 6 2" xfId="38955" xr:uid="{9A26604A-6035-40E5-95E0-3852FF7381E9}"/>
    <cellStyle name="Currency 2 2 2 5 3 6 3" xfId="53212" xr:uid="{33CFA692-3E94-49F2-8A3B-AB9EC0E22C54}"/>
    <cellStyle name="Currency 2 2 2 5 3 7" xfId="15193" xr:uid="{7E8C05DA-F247-4D63-BA8D-15A5789B3DFC}"/>
    <cellStyle name="Currency 2 2 2 5 3 8" xfId="27074" xr:uid="{6B05C9DD-2020-4B16-AAAA-5FB01FF98B20}"/>
    <cellStyle name="Currency 2 2 2 5 3 9" xfId="41331" xr:uid="{C78767C3-C10B-4F56-B711-DFD828EE42E6}"/>
    <cellStyle name="Currency 2 2 2 5 4" xfId="1728" xr:uid="{C97211BF-C7C6-4B04-9EBF-7D5111F10C46}"/>
    <cellStyle name="Currency 2 2 2 5 4 2" xfId="4104" xr:uid="{5BC58460-3003-48F7-AFFA-09A69CB84D36}"/>
    <cellStyle name="Currency 2 2 2 5 4 2 2" xfId="18361" xr:uid="{4833C7CC-EBF5-4D67-9510-2274402DB6FF}"/>
    <cellStyle name="Currency 2 2 2 5 4 2 3" xfId="30242" xr:uid="{D85EA902-3636-401B-B0AB-AFB1469747A4}"/>
    <cellStyle name="Currency 2 2 2 5 4 2 4" xfId="44499" xr:uid="{2A19B624-3B54-426D-BB5C-1EAF5209903D}"/>
    <cellStyle name="Currency 2 2 2 5 4 3" xfId="6480" xr:uid="{269691D1-FA38-452B-A677-3DE65B42A46C}"/>
    <cellStyle name="Currency 2 2 2 5 4 3 2" xfId="20737" xr:uid="{CCF1FD92-E116-41D8-818B-908B62DD7CFF}"/>
    <cellStyle name="Currency 2 2 2 5 4 3 3" xfId="32618" xr:uid="{A3D6EB71-3CBD-4C71-B5DA-AC80BADB82BA}"/>
    <cellStyle name="Currency 2 2 2 5 4 3 4" xfId="46875" xr:uid="{CFAD39BA-2367-4B90-8C82-42A1BE555CFD}"/>
    <cellStyle name="Currency 2 2 2 5 4 4" xfId="8856" xr:uid="{22310B2F-55AB-49AC-AE9D-608906E6EF95}"/>
    <cellStyle name="Currency 2 2 2 5 4 4 2" xfId="23113" xr:uid="{A801C7EF-3F1D-4E54-960E-BB197FFFBCBF}"/>
    <cellStyle name="Currency 2 2 2 5 4 4 3" xfId="34994" xr:uid="{259E2CE7-EA83-4198-973A-0E88DDE676B2}"/>
    <cellStyle name="Currency 2 2 2 5 4 4 4" xfId="49251" xr:uid="{4AAD55A9-6964-41EC-87CD-E19A77A02729}"/>
    <cellStyle name="Currency 2 2 2 5 4 5" xfId="11232" xr:uid="{14EF26FE-3775-4688-8C28-1CEC67A20F80}"/>
    <cellStyle name="Currency 2 2 2 5 4 5 2" xfId="25489" xr:uid="{28BB1A54-448F-40EA-9A19-55B93B2080E7}"/>
    <cellStyle name="Currency 2 2 2 5 4 5 3" xfId="37370" xr:uid="{EC2385DC-904B-4E74-BDB0-077959058D43}"/>
    <cellStyle name="Currency 2 2 2 5 4 5 4" xfId="51627" xr:uid="{B904632D-06FB-45A9-8DC8-2138C59189FF}"/>
    <cellStyle name="Currency 2 2 2 5 4 6" xfId="13609" xr:uid="{40E8DC99-658B-4A36-8F19-52377775857B}"/>
    <cellStyle name="Currency 2 2 2 5 4 6 2" xfId="39747" xr:uid="{63DAE0FC-55DA-4690-AEDE-8527318926B9}"/>
    <cellStyle name="Currency 2 2 2 5 4 6 3" xfId="54004" xr:uid="{1F332B6F-DCED-46A0-BD6A-0B205EF2D668}"/>
    <cellStyle name="Currency 2 2 2 5 4 7" xfId="15985" xr:uid="{46CABC63-EC16-4CFD-8B81-99A6EF1A6C8D}"/>
    <cellStyle name="Currency 2 2 2 5 4 8" xfId="27866" xr:uid="{3FA34FC3-5DB0-4526-91E4-A2F40711C68B}"/>
    <cellStyle name="Currency 2 2 2 5 4 9" xfId="42123" xr:uid="{45FCDB3B-AC13-44E5-955B-92C7EBE60364}"/>
    <cellStyle name="Currency 2 2 2 5 5" xfId="2520" xr:uid="{27667E2B-7579-43AA-B9E8-3266D9ED77CD}"/>
    <cellStyle name="Currency 2 2 2 5 5 2" xfId="16777" xr:uid="{17AD5AF7-9263-4C33-93C0-4E1DC655CFEB}"/>
    <cellStyle name="Currency 2 2 2 5 5 3" xfId="28658" xr:uid="{DE12A64D-72BE-435E-AFEC-AE701C90C8F5}"/>
    <cellStyle name="Currency 2 2 2 5 5 4" xfId="42915" xr:uid="{31FE9D66-4111-47B5-B102-8EC88327D8CD}"/>
    <cellStyle name="Currency 2 2 2 5 6" xfId="4896" xr:uid="{4DB0A081-2DB4-41B8-8FF1-A51C262A15BD}"/>
    <cellStyle name="Currency 2 2 2 5 6 2" xfId="19153" xr:uid="{36F4CD47-AF72-42D8-B4DD-01088694304D}"/>
    <cellStyle name="Currency 2 2 2 5 6 3" xfId="31034" xr:uid="{E3EA3EB4-9255-41FF-8959-8786C574D99A}"/>
    <cellStyle name="Currency 2 2 2 5 6 4" xfId="45291" xr:uid="{64FE905D-EB16-4953-BA77-A107134AFA3A}"/>
    <cellStyle name="Currency 2 2 2 5 7" xfId="7272" xr:uid="{9D5F5B35-AE5C-435A-A275-579A7A48DA67}"/>
    <cellStyle name="Currency 2 2 2 5 7 2" xfId="21529" xr:uid="{EFC87AD1-E863-4887-B537-3801D6DE93B6}"/>
    <cellStyle name="Currency 2 2 2 5 7 3" xfId="33410" xr:uid="{83BB6CAE-06F0-4D7A-9240-24C9D1B9522F}"/>
    <cellStyle name="Currency 2 2 2 5 7 4" xfId="47667" xr:uid="{7AFE14F1-3D75-4423-984F-79BED611CDA5}"/>
    <cellStyle name="Currency 2 2 2 5 8" xfId="9648" xr:uid="{A90D5A2F-6AF7-4FCA-A772-6F1B21DAD901}"/>
    <cellStyle name="Currency 2 2 2 5 8 2" xfId="23905" xr:uid="{198E385A-4373-4F49-BC6A-36E6DBE0D0A8}"/>
    <cellStyle name="Currency 2 2 2 5 8 3" xfId="35786" xr:uid="{80E962BA-8F43-4DF9-B291-F5A228C47183}"/>
    <cellStyle name="Currency 2 2 2 5 8 4" xfId="50043" xr:uid="{D668F09A-F647-4C08-ADFA-A4CA69CDFCCA}"/>
    <cellStyle name="Currency 2 2 2 5 9" xfId="12025" xr:uid="{5880F8F1-9637-4283-9A4D-182C3FE0BCF0}"/>
    <cellStyle name="Currency 2 2 2 5 9 2" xfId="38163" xr:uid="{4A9F3B73-E3C5-429F-9E34-B20C9B5D18C2}"/>
    <cellStyle name="Currency 2 2 2 5 9 3" xfId="52420" xr:uid="{2ED6296E-E7F1-43D6-808D-7BA00F0D2791}"/>
    <cellStyle name="Currency 2 2 2 6" xfId="180" xr:uid="{F44EC4E2-FD3E-4A09-90D5-94F7FB05C5BE}"/>
    <cellStyle name="Currency 2 2 2 6 10" xfId="14437" xr:uid="{F3655E78-8783-4276-A71C-EEE70B060CB8}"/>
    <cellStyle name="Currency 2 2 2 6 11" xfId="26318" xr:uid="{94043921-FBB3-44EF-AF8A-3C6548DF49C0}"/>
    <cellStyle name="Currency 2 2 2 6 12" xfId="40575" xr:uid="{D17FCF2C-6748-4443-89CF-0E6F35E71FAE}"/>
    <cellStyle name="Currency 2 2 2 6 2" xfId="540" xr:uid="{2470F900-9318-4665-9022-EFE6DAF4C6DB}"/>
    <cellStyle name="Currency 2 2 2 6 2 10" xfId="26678" xr:uid="{F3EA27B5-EC33-4081-A699-5FE675D61ED8}"/>
    <cellStyle name="Currency 2 2 2 6 2 11" xfId="40935" xr:uid="{E84DBAC1-56DD-430F-BE37-BC6A845E90D1}"/>
    <cellStyle name="Currency 2 2 2 6 2 2" xfId="1332" xr:uid="{F5F7E5BE-431E-4459-9ABE-442D6E4F072C}"/>
    <cellStyle name="Currency 2 2 2 6 2 2 2" xfId="3708" xr:uid="{7EC808BC-7B27-4463-A724-B5DB8EE2A803}"/>
    <cellStyle name="Currency 2 2 2 6 2 2 2 2" xfId="17965" xr:uid="{8CA4C138-EAFB-4AAB-8E28-F8EFAE56ABF3}"/>
    <cellStyle name="Currency 2 2 2 6 2 2 2 3" xfId="29846" xr:uid="{464D8745-42EF-4BE5-AF28-B7AB44F1C3D5}"/>
    <cellStyle name="Currency 2 2 2 6 2 2 2 4" xfId="44103" xr:uid="{B00451BE-3496-4D38-B8CA-AEDA3EA05028}"/>
    <cellStyle name="Currency 2 2 2 6 2 2 3" xfId="6084" xr:uid="{8146AF51-8D1A-4AA6-A9C5-46991692CB8B}"/>
    <cellStyle name="Currency 2 2 2 6 2 2 3 2" xfId="20341" xr:uid="{D9D05EB9-3AE2-4228-90E6-BB6DE159F523}"/>
    <cellStyle name="Currency 2 2 2 6 2 2 3 3" xfId="32222" xr:uid="{8996BDE4-0343-458D-A383-B6790061A9C4}"/>
    <cellStyle name="Currency 2 2 2 6 2 2 3 4" xfId="46479" xr:uid="{7FC5841A-107C-480B-A8F2-B3D037A839BE}"/>
    <cellStyle name="Currency 2 2 2 6 2 2 4" xfId="8460" xr:uid="{B9E55FA4-35CB-4154-ABCD-4ACFB103EC5A}"/>
    <cellStyle name="Currency 2 2 2 6 2 2 4 2" xfId="22717" xr:uid="{DA92088F-FC82-4898-9833-2D49310F0D33}"/>
    <cellStyle name="Currency 2 2 2 6 2 2 4 3" xfId="34598" xr:uid="{8F4CCB9C-2227-49A0-A700-045273605A12}"/>
    <cellStyle name="Currency 2 2 2 6 2 2 4 4" xfId="48855" xr:uid="{FB9C23EF-84E6-4876-B14D-7CD0754C76E9}"/>
    <cellStyle name="Currency 2 2 2 6 2 2 5" xfId="10836" xr:uid="{7C90DBF8-AD6C-4EDE-B21F-A0407B6F13E4}"/>
    <cellStyle name="Currency 2 2 2 6 2 2 5 2" xfId="25093" xr:uid="{A9CD78E3-1D9D-4DAF-B3E7-2BCD9FD64684}"/>
    <cellStyle name="Currency 2 2 2 6 2 2 5 3" xfId="36974" xr:uid="{F210E5D0-2E02-40D3-97C7-64DF09E5AAED}"/>
    <cellStyle name="Currency 2 2 2 6 2 2 5 4" xfId="51231" xr:uid="{D9A59596-7150-4D1D-B9EB-9F74180274F4}"/>
    <cellStyle name="Currency 2 2 2 6 2 2 6" xfId="13213" xr:uid="{010CB52C-0A72-4F52-A3FA-30EA55CAE3C0}"/>
    <cellStyle name="Currency 2 2 2 6 2 2 6 2" xfId="39351" xr:uid="{7CBA8CFD-EA24-4409-8CDB-E5F171DA9B31}"/>
    <cellStyle name="Currency 2 2 2 6 2 2 6 3" xfId="53608" xr:uid="{374426AD-CAAA-4EC0-B026-6A57EDFA8CBD}"/>
    <cellStyle name="Currency 2 2 2 6 2 2 7" xfId="15589" xr:uid="{0179673E-C56A-42BC-B10C-42EE69410149}"/>
    <cellStyle name="Currency 2 2 2 6 2 2 8" xfId="27470" xr:uid="{3A02B582-B37B-46A0-8BE7-9FF98AD47F08}"/>
    <cellStyle name="Currency 2 2 2 6 2 2 9" xfId="41727" xr:uid="{86C0CBF7-10E3-43E8-B369-95D568E377D9}"/>
    <cellStyle name="Currency 2 2 2 6 2 3" xfId="2124" xr:uid="{310EAFE1-E786-49D8-A156-4D70B7BFDF87}"/>
    <cellStyle name="Currency 2 2 2 6 2 3 2" xfId="4500" xr:uid="{0E917BAB-D2B9-4E6A-B2DC-6F519D235089}"/>
    <cellStyle name="Currency 2 2 2 6 2 3 2 2" xfId="18757" xr:uid="{E0468227-852D-44CA-A0B4-3744599A5C90}"/>
    <cellStyle name="Currency 2 2 2 6 2 3 2 3" xfId="30638" xr:uid="{A858D13B-7DD3-4572-8BF9-54B7580488DC}"/>
    <cellStyle name="Currency 2 2 2 6 2 3 2 4" xfId="44895" xr:uid="{323F7E31-F147-4A3A-AEDD-863ABB6022B0}"/>
    <cellStyle name="Currency 2 2 2 6 2 3 3" xfId="6876" xr:uid="{A811B54C-D065-44FC-AC7D-A0AE902F5D2D}"/>
    <cellStyle name="Currency 2 2 2 6 2 3 3 2" xfId="21133" xr:uid="{56CE8F15-4DEC-4145-BB4D-7798A1778444}"/>
    <cellStyle name="Currency 2 2 2 6 2 3 3 3" xfId="33014" xr:uid="{705A1B73-26A7-4841-9531-1D9F298EC87C}"/>
    <cellStyle name="Currency 2 2 2 6 2 3 3 4" xfId="47271" xr:uid="{381A8D83-2F7E-4CEB-8F03-3BE51294F29A}"/>
    <cellStyle name="Currency 2 2 2 6 2 3 4" xfId="9252" xr:uid="{A3134D72-9A71-48AF-BBBA-4C88050C85EA}"/>
    <cellStyle name="Currency 2 2 2 6 2 3 4 2" xfId="23509" xr:uid="{42933429-A1E6-4B99-8BD3-229788BFCD7E}"/>
    <cellStyle name="Currency 2 2 2 6 2 3 4 3" xfId="35390" xr:uid="{E807925F-6FD5-4D23-BD60-41DB9F6D8C49}"/>
    <cellStyle name="Currency 2 2 2 6 2 3 4 4" xfId="49647" xr:uid="{6CEDDF2E-B175-48E9-9AEB-49AA7EFDC24D}"/>
    <cellStyle name="Currency 2 2 2 6 2 3 5" xfId="11628" xr:uid="{58BAD1C2-1189-4B8E-AB3B-69895E5282FD}"/>
    <cellStyle name="Currency 2 2 2 6 2 3 5 2" xfId="25885" xr:uid="{BBA66C82-8DB6-4BCA-853E-BD0D6C0EA211}"/>
    <cellStyle name="Currency 2 2 2 6 2 3 5 3" xfId="37766" xr:uid="{F7C5016E-E6DB-4709-82D6-56BA0D4DFDE0}"/>
    <cellStyle name="Currency 2 2 2 6 2 3 5 4" xfId="52023" xr:uid="{BD4AEBF0-FED6-4FCC-9F15-5AE71238BDCE}"/>
    <cellStyle name="Currency 2 2 2 6 2 3 6" xfId="14005" xr:uid="{4E4A1E8A-D8B2-4D66-8342-0483CF012336}"/>
    <cellStyle name="Currency 2 2 2 6 2 3 6 2" xfId="40143" xr:uid="{FCA341E8-7C45-4FB2-8DD3-5B6F5EEAE4B8}"/>
    <cellStyle name="Currency 2 2 2 6 2 3 6 3" xfId="54400" xr:uid="{676DC8F1-CC1C-4BFE-A50C-B0F0D9BC14F9}"/>
    <cellStyle name="Currency 2 2 2 6 2 3 7" xfId="16381" xr:uid="{4C318BD5-2E5A-4426-85BD-C593AFA36CCF}"/>
    <cellStyle name="Currency 2 2 2 6 2 3 8" xfId="28262" xr:uid="{9645D944-094E-4B54-B999-B52DFF0E6FB3}"/>
    <cellStyle name="Currency 2 2 2 6 2 3 9" xfId="42519" xr:uid="{A9A5310A-2898-4F76-ACA9-D117B3D10D25}"/>
    <cellStyle name="Currency 2 2 2 6 2 4" xfId="2916" xr:uid="{157A680A-CACF-45FD-8581-0C914F2E6CCC}"/>
    <cellStyle name="Currency 2 2 2 6 2 4 2" xfId="17173" xr:uid="{8B87DCCB-60D3-4872-82BB-BEBA70DD1070}"/>
    <cellStyle name="Currency 2 2 2 6 2 4 3" xfId="29054" xr:uid="{8A13BDCC-029B-4BB7-B0BA-E668C12501F1}"/>
    <cellStyle name="Currency 2 2 2 6 2 4 4" xfId="43311" xr:uid="{DA167E40-33CF-491F-B8EB-C500E6CFFCA4}"/>
    <cellStyle name="Currency 2 2 2 6 2 5" xfId="5292" xr:uid="{8CDFDD32-BEBE-42D3-AFCF-E29C62584D3B}"/>
    <cellStyle name="Currency 2 2 2 6 2 5 2" xfId="19549" xr:uid="{CF5BEF20-F87A-4C4A-8816-5930B54764A2}"/>
    <cellStyle name="Currency 2 2 2 6 2 5 3" xfId="31430" xr:uid="{324C75BB-ECF8-4BDB-A4CE-A7A911C4450C}"/>
    <cellStyle name="Currency 2 2 2 6 2 5 4" xfId="45687" xr:uid="{5CA8954B-7270-44A2-B5DF-C3698F7F25A6}"/>
    <cellStyle name="Currency 2 2 2 6 2 6" xfId="7668" xr:uid="{AACBF34B-1C28-4008-8632-D09FEA6E3EFE}"/>
    <cellStyle name="Currency 2 2 2 6 2 6 2" xfId="21925" xr:uid="{5971995F-F125-4F66-AD32-09D6D5E1852D}"/>
    <cellStyle name="Currency 2 2 2 6 2 6 3" xfId="33806" xr:uid="{E1D4231F-0459-494E-A8DD-AF1D30DBB374}"/>
    <cellStyle name="Currency 2 2 2 6 2 6 4" xfId="48063" xr:uid="{D21D87D4-E95F-46C3-8495-A43B3525CD81}"/>
    <cellStyle name="Currency 2 2 2 6 2 7" xfId="10044" xr:uid="{63D2E8BD-96D3-4CEA-925A-9046D3CE5324}"/>
    <cellStyle name="Currency 2 2 2 6 2 7 2" xfId="24301" xr:uid="{BE15474B-3DD3-4D67-B44F-AF0F77343048}"/>
    <cellStyle name="Currency 2 2 2 6 2 7 3" xfId="36182" xr:uid="{C8C5E1C0-85BE-41D0-8FC4-86AB58B1275F}"/>
    <cellStyle name="Currency 2 2 2 6 2 7 4" xfId="50439" xr:uid="{1795CDB9-FE31-4947-973C-0AA7649AC88B}"/>
    <cellStyle name="Currency 2 2 2 6 2 8" xfId="12421" xr:uid="{91748BAD-8B0D-43C6-B00E-7E99AF3B1EB9}"/>
    <cellStyle name="Currency 2 2 2 6 2 8 2" xfId="38559" xr:uid="{A0C000C5-C1FB-4477-940A-D5DE71296770}"/>
    <cellStyle name="Currency 2 2 2 6 2 8 3" xfId="52816" xr:uid="{B532A64A-4112-4D87-AA18-44A1A71E0ECE}"/>
    <cellStyle name="Currency 2 2 2 6 2 9" xfId="14797" xr:uid="{9EC3A7B9-67BF-4DC5-B967-689E13C56371}"/>
    <cellStyle name="Currency 2 2 2 6 3" xfId="972" xr:uid="{F9ED0712-0D09-4F6C-83B0-0282EEF9E08B}"/>
    <cellStyle name="Currency 2 2 2 6 3 2" xfId="3348" xr:uid="{67C5F8C9-7AFC-4016-AA03-9615688E26A2}"/>
    <cellStyle name="Currency 2 2 2 6 3 2 2" xfId="17605" xr:uid="{AEAFEE3A-2A55-4C6F-831E-88CA5C826A39}"/>
    <cellStyle name="Currency 2 2 2 6 3 2 3" xfId="29486" xr:uid="{90B6CC70-239F-4567-8BBE-517711B2697A}"/>
    <cellStyle name="Currency 2 2 2 6 3 2 4" xfId="43743" xr:uid="{D3B82B1E-28A4-453F-8A0D-1D8943AE1070}"/>
    <cellStyle name="Currency 2 2 2 6 3 3" xfId="5724" xr:uid="{6F5976C0-A56E-4D0E-8852-621B87C1B976}"/>
    <cellStyle name="Currency 2 2 2 6 3 3 2" xfId="19981" xr:uid="{8FD625DC-0FE7-4D30-8B68-2C22F1AD0A8D}"/>
    <cellStyle name="Currency 2 2 2 6 3 3 3" xfId="31862" xr:uid="{9C61ADA5-68DE-424B-863C-EC621EC2295A}"/>
    <cellStyle name="Currency 2 2 2 6 3 3 4" xfId="46119" xr:uid="{F6598E20-D3B4-48F0-B3A6-2D5A696395A4}"/>
    <cellStyle name="Currency 2 2 2 6 3 4" xfId="8100" xr:uid="{A3D3BD5E-7223-4F84-A976-BF2BD8F207CF}"/>
    <cellStyle name="Currency 2 2 2 6 3 4 2" xfId="22357" xr:uid="{F78E9823-8308-4CA1-930E-033521E283C8}"/>
    <cellStyle name="Currency 2 2 2 6 3 4 3" xfId="34238" xr:uid="{8311348D-534D-483C-96A2-1DAAC8ECDE5A}"/>
    <cellStyle name="Currency 2 2 2 6 3 4 4" xfId="48495" xr:uid="{C335F1E9-C50E-4DC8-A834-5A0E2A6C584D}"/>
    <cellStyle name="Currency 2 2 2 6 3 5" xfId="10476" xr:uid="{571E0732-5B14-4FB4-B3B4-A17CBC299291}"/>
    <cellStyle name="Currency 2 2 2 6 3 5 2" xfId="24733" xr:uid="{5499FDCF-8805-49F8-A026-3521F7C846C2}"/>
    <cellStyle name="Currency 2 2 2 6 3 5 3" xfId="36614" xr:uid="{0F8E8E82-9112-4F42-AF33-32505631B932}"/>
    <cellStyle name="Currency 2 2 2 6 3 5 4" xfId="50871" xr:uid="{5A1F613B-021C-4ACD-BE8D-682C9C7587C6}"/>
    <cellStyle name="Currency 2 2 2 6 3 6" xfId="12853" xr:uid="{FF7E8B3D-FCA7-42C9-87CC-BF6374F48F01}"/>
    <cellStyle name="Currency 2 2 2 6 3 6 2" xfId="38991" xr:uid="{FCC8A0C7-E368-4EDB-9E09-978A7AFE78E4}"/>
    <cellStyle name="Currency 2 2 2 6 3 6 3" xfId="53248" xr:uid="{F38AB320-9750-4A11-A493-5A4D7CD1B228}"/>
    <cellStyle name="Currency 2 2 2 6 3 7" xfId="15229" xr:uid="{943AB92C-F6E2-494D-B491-6A8F2945D6F0}"/>
    <cellStyle name="Currency 2 2 2 6 3 8" xfId="27110" xr:uid="{419CF940-1E1F-41F2-8E25-FDEE2290E390}"/>
    <cellStyle name="Currency 2 2 2 6 3 9" xfId="41367" xr:uid="{D3DB5089-7D01-4FF8-A89B-14FDF8016A74}"/>
    <cellStyle name="Currency 2 2 2 6 4" xfId="1764" xr:uid="{F168A79E-8B2B-4713-8959-83B31161A464}"/>
    <cellStyle name="Currency 2 2 2 6 4 2" xfId="4140" xr:uid="{2F1176E8-AD6C-49ED-8984-A1B7B7559340}"/>
    <cellStyle name="Currency 2 2 2 6 4 2 2" xfId="18397" xr:uid="{B20576A7-69EC-4251-9BC7-1D290D61F5F5}"/>
    <cellStyle name="Currency 2 2 2 6 4 2 3" xfId="30278" xr:uid="{1805E2B6-53DF-41C6-BCDB-78C6C149BD02}"/>
    <cellStyle name="Currency 2 2 2 6 4 2 4" xfId="44535" xr:uid="{F2F26DC0-9163-4FA5-887A-6741B13D2C62}"/>
    <cellStyle name="Currency 2 2 2 6 4 3" xfId="6516" xr:uid="{15326AC3-B841-4F75-8565-35D92717C6BD}"/>
    <cellStyle name="Currency 2 2 2 6 4 3 2" xfId="20773" xr:uid="{F3AB431E-CC86-4469-B54A-295A9D0F7C20}"/>
    <cellStyle name="Currency 2 2 2 6 4 3 3" xfId="32654" xr:uid="{EEE984B2-AA29-479B-81DE-90E75187006C}"/>
    <cellStyle name="Currency 2 2 2 6 4 3 4" xfId="46911" xr:uid="{3E1CD741-F462-4045-9026-8BA4F79B38DF}"/>
    <cellStyle name="Currency 2 2 2 6 4 4" xfId="8892" xr:uid="{979D5A37-09A1-432E-9A8B-AE38DE7474BA}"/>
    <cellStyle name="Currency 2 2 2 6 4 4 2" xfId="23149" xr:uid="{AA3C0FD4-B833-4668-83FB-9CA6A26D12E8}"/>
    <cellStyle name="Currency 2 2 2 6 4 4 3" xfId="35030" xr:uid="{724BF32B-D52E-4915-8597-217E216668E5}"/>
    <cellStyle name="Currency 2 2 2 6 4 4 4" xfId="49287" xr:uid="{271612CF-B094-4F5A-BF5C-66998D884B17}"/>
    <cellStyle name="Currency 2 2 2 6 4 5" xfId="11268" xr:uid="{408142A5-0BCB-4F96-ABDE-8D66AB8DEF4F}"/>
    <cellStyle name="Currency 2 2 2 6 4 5 2" xfId="25525" xr:uid="{DBFAE92D-A0DA-429E-9B58-02E269FF4646}"/>
    <cellStyle name="Currency 2 2 2 6 4 5 3" xfId="37406" xr:uid="{6E424C39-5D6A-44BB-B934-0378211EBF83}"/>
    <cellStyle name="Currency 2 2 2 6 4 5 4" xfId="51663" xr:uid="{B3AFD190-D1E9-450B-B68E-8329339EA433}"/>
    <cellStyle name="Currency 2 2 2 6 4 6" xfId="13645" xr:uid="{6648D0D5-B857-495B-B442-D5523069C6E3}"/>
    <cellStyle name="Currency 2 2 2 6 4 6 2" xfId="39783" xr:uid="{B50663FD-E0E5-4639-87F7-1D0C36451CCB}"/>
    <cellStyle name="Currency 2 2 2 6 4 6 3" xfId="54040" xr:uid="{EFF64CC8-A319-4857-A1AD-B4FE29C9FFF8}"/>
    <cellStyle name="Currency 2 2 2 6 4 7" xfId="16021" xr:uid="{D9DFDC84-3444-4D51-8250-6F0064C16846}"/>
    <cellStyle name="Currency 2 2 2 6 4 8" xfId="27902" xr:uid="{9AB2F3DD-2D5B-45CD-B339-0559A0D03F25}"/>
    <cellStyle name="Currency 2 2 2 6 4 9" xfId="42159" xr:uid="{2BCE99DC-B528-4B81-9D42-0C0A0E3FF873}"/>
    <cellStyle name="Currency 2 2 2 6 5" xfId="2556" xr:uid="{25D7F578-33EC-4F3D-A50E-36FD8BFA6FE4}"/>
    <cellStyle name="Currency 2 2 2 6 5 2" xfId="16813" xr:uid="{AF122EDB-87C4-4149-9CDF-8A7CEEC58C39}"/>
    <cellStyle name="Currency 2 2 2 6 5 3" xfId="28694" xr:uid="{25457CED-80BD-4605-A610-E7FEC856D3F5}"/>
    <cellStyle name="Currency 2 2 2 6 5 4" xfId="42951" xr:uid="{A06C6513-7E17-434A-B4CF-04C35EF9103B}"/>
    <cellStyle name="Currency 2 2 2 6 6" xfId="4932" xr:uid="{1262FF47-113E-4A75-B7AC-D8E1ABB2581F}"/>
    <cellStyle name="Currency 2 2 2 6 6 2" xfId="19189" xr:uid="{F38931CD-443C-4F19-A961-AE82E1B8D79E}"/>
    <cellStyle name="Currency 2 2 2 6 6 3" xfId="31070" xr:uid="{B53E8B39-4B8A-454B-97A6-74F7E8C1BCF7}"/>
    <cellStyle name="Currency 2 2 2 6 6 4" xfId="45327" xr:uid="{7420F973-4DEB-4528-A7EF-F3372283C35E}"/>
    <cellStyle name="Currency 2 2 2 6 7" xfId="7308" xr:uid="{A31F0BC8-BC52-43AE-8A80-DA5849DE4AE8}"/>
    <cellStyle name="Currency 2 2 2 6 7 2" xfId="21565" xr:uid="{8017FDD1-D1C0-4C4D-9B38-02DD5774210A}"/>
    <cellStyle name="Currency 2 2 2 6 7 3" xfId="33446" xr:uid="{20A7D2AC-5FF0-4AA9-9089-A4739F701D89}"/>
    <cellStyle name="Currency 2 2 2 6 7 4" xfId="47703" xr:uid="{488E225E-C1C2-400C-B6C8-730E97F404BE}"/>
    <cellStyle name="Currency 2 2 2 6 8" xfId="9684" xr:uid="{40727773-31C8-4896-B606-0D2386AA6944}"/>
    <cellStyle name="Currency 2 2 2 6 8 2" xfId="23941" xr:uid="{85D0EC7D-5F76-4B92-9BD2-56AFC3850957}"/>
    <cellStyle name="Currency 2 2 2 6 8 3" xfId="35822" xr:uid="{C689155E-A572-4B4A-AB25-BC787A1EF427}"/>
    <cellStyle name="Currency 2 2 2 6 8 4" xfId="50079" xr:uid="{4F3F9627-656C-4FBB-9BE7-F222F38B8D22}"/>
    <cellStyle name="Currency 2 2 2 6 9" xfId="12061" xr:uid="{5ACC1857-1543-47F3-A274-F1231B1EE063}"/>
    <cellStyle name="Currency 2 2 2 6 9 2" xfId="38199" xr:uid="{A1E9AC0F-882B-4CE4-A0B0-AE53126F2C4E}"/>
    <cellStyle name="Currency 2 2 2 6 9 3" xfId="52456" xr:uid="{4A742F31-F286-4A86-B81F-51DB370C5099}"/>
    <cellStyle name="Currency 2 2 2 7" xfId="216" xr:uid="{F68256CA-A86F-4DC0-BA98-3FAC98F854DF}"/>
    <cellStyle name="Currency 2 2 2 7 10" xfId="14473" xr:uid="{25C6DE5A-122D-4067-BE31-BD28F3926E42}"/>
    <cellStyle name="Currency 2 2 2 7 11" xfId="26354" xr:uid="{0881AB47-3AE0-48A5-93CD-8A0B7C1BBA69}"/>
    <cellStyle name="Currency 2 2 2 7 12" xfId="40611" xr:uid="{294AFBE3-F41D-4847-BF8F-B3136B31518E}"/>
    <cellStyle name="Currency 2 2 2 7 2" xfId="576" xr:uid="{7CAF73A7-D2C8-4657-9096-5AB982215D64}"/>
    <cellStyle name="Currency 2 2 2 7 2 10" xfId="26714" xr:uid="{81BCC571-8595-41EE-BF7C-8F48AFB58895}"/>
    <cellStyle name="Currency 2 2 2 7 2 11" xfId="40971" xr:uid="{61AC4C3F-6F0A-4886-B0FF-95A9593EFBFC}"/>
    <cellStyle name="Currency 2 2 2 7 2 2" xfId="1368" xr:uid="{24564C98-EEBC-4CB7-9393-F28BA913E1E5}"/>
    <cellStyle name="Currency 2 2 2 7 2 2 2" xfId="3744" xr:uid="{9D1030A0-91FA-4404-89B4-3E75CC6161BB}"/>
    <cellStyle name="Currency 2 2 2 7 2 2 2 2" xfId="18001" xr:uid="{0A3A9615-2622-4E99-9BDA-3FAD50F86790}"/>
    <cellStyle name="Currency 2 2 2 7 2 2 2 3" xfId="29882" xr:uid="{F8EFAB65-E02A-4562-8C88-8889001AF3AE}"/>
    <cellStyle name="Currency 2 2 2 7 2 2 2 4" xfId="44139" xr:uid="{67EEA48B-7360-4E36-81C8-D1DFD698792D}"/>
    <cellStyle name="Currency 2 2 2 7 2 2 3" xfId="6120" xr:uid="{65F463CB-037F-40EF-86CA-1B2892DEDD2D}"/>
    <cellStyle name="Currency 2 2 2 7 2 2 3 2" xfId="20377" xr:uid="{720F72AF-178F-4EB4-8C2B-964C4BDDA03E}"/>
    <cellStyle name="Currency 2 2 2 7 2 2 3 3" xfId="32258" xr:uid="{92541B84-ABEA-4106-9C4E-8D71943066EB}"/>
    <cellStyle name="Currency 2 2 2 7 2 2 3 4" xfId="46515" xr:uid="{3356AA30-5DC6-42CA-A88C-2C4C1FAD214D}"/>
    <cellStyle name="Currency 2 2 2 7 2 2 4" xfId="8496" xr:uid="{4D306457-9CA2-498B-8554-F752A4608CF5}"/>
    <cellStyle name="Currency 2 2 2 7 2 2 4 2" xfId="22753" xr:uid="{3045A4CD-D6B4-45B9-86D5-A25096CE0FD5}"/>
    <cellStyle name="Currency 2 2 2 7 2 2 4 3" xfId="34634" xr:uid="{673F6A81-232F-483D-8AB0-A389C8675055}"/>
    <cellStyle name="Currency 2 2 2 7 2 2 4 4" xfId="48891" xr:uid="{6526D103-C11E-425A-8807-7041CE1EB940}"/>
    <cellStyle name="Currency 2 2 2 7 2 2 5" xfId="10872" xr:uid="{BA255120-FD94-4F07-87B1-6B5FEE0C3C49}"/>
    <cellStyle name="Currency 2 2 2 7 2 2 5 2" xfId="25129" xr:uid="{B4603A41-4215-492B-A379-9D5F70059EE3}"/>
    <cellStyle name="Currency 2 2 2 7 2 2 5 3" xfId="37010" xr:uid="{A2789DAA-223F-4584-B172-58CAD79219E4}"/>
    <cellStyle name="Currency 2 2 2 7 2 2 5 4" xfId="51267" xr:uid="{F55715B9-C877-41EE-9CF7-66BE16042F3D}"/>
    <cellStyle name="Currency 2 2 2 7 2 2 6" xfId="13249" xr:uid="{D5687257-F524-4EC5-B08F-C59ABAC80A9E}"/>
    <cellStyle name="Currency 2 2 2 7 2 2 6 2" xfId="39387" xr:uid="{0A141533-70B4-4F10-9DC5-3CCE83C82EF5}"/>
    <cellStyle name="Currency 2 2 2 7 2 2 6 3" xfId="53644" xr:uid="{F046674F-0090-4FBB-B6F0-EB8AD7CE1B10}"/>
    <cellStyle name="Currency 2 2 2 7 2 2 7" xfId="15625" xr:uid="{B5CBCCE8-2ED9-460A-906E-A401F4868167}"/>
    <cellStyle name="Currency 2 2 2 7 2 2 8" xfId="27506" xr:uid="{380D841B-45B3-42A4-BEF4-281EA789A17C}"/>
    <cellStyle name="Currency 2 2 2 7 2 2 9" xfId="41763" xr:uid="{AFAD672F-7674-43A7-96DC-A4474039C59C}"/>
    <cellStyle name="Currency 2 2 2 7 2 3" xfId="2160" xr:uid="{C95E8D7F-0EF4-4071-B738-5173DF2DF7A5}"/>
    <cellStyle name="Currency 2 2 2 7 2 3 2" xfId="4536" xr:uid="{712D48CB-592F-43C5-B652-133E6AF23863}"/>
    <cellStyle name="Currency 2 2 2 7 2 3 2 2" xfId="18793" xr:uid="{92A354B2-A49E-4A1A-947D-A6A8BD0FB8DF}"/>
    <cellStyle name="Currency 2 2 2 7 2 3 2 3" xfId="30674" xr:uid="{58CE885B-6072-4A40-B0B6-C30EC64D2FEB}"/>
    <cellStyle name="Currency 2 2 2 7 2 3 2 4" xfId="44931" xr:uid="{E1E60FD6-8F02-47BB-A6AA-F133CBBDCCCF}"/>
    <cellStyle name="Currency 2 2 2 7 2 3 3" xfId="6912" xr:uid="{13FC82C4-0094-4B3F-B9D6-FE7B03AD014B}"/>
    <cellStyle name="Currency 2 2 2 7 2 3 3 2" xfId="21169" xr:uid="{36CDD120-7971-45FA-B06E-DA05D2C49A25}"/>
    <cellStyle name="Currency 2 2 2 7 2 3 3 3" xfId="33050" xr:uid="{7FE9B79E-5D8D-449F-A00C-433EFE4A3261}"/>
    <cellStyle name="Currency 2 2 2 7 2 3 3 4" xfId="47307" xr:uid="{8EA86978-1B69-4B2A-951B-AD3B87AE2EE0}"/>
    <cellStyle name="Currency 2 2 2 7 2 3 4" xfId="9288" xr:uid="{0AFE0E4C-307D-410C-9EFE-935DFB2604BD}"/>
    <cellStyle name="Currency 2 2 2 7 2 3 4 2" xfId="23545" xr:uid="{A880A391-2D52-477B-8619-BD48155E7D4A}"/>
    <cellStyle name="Currency 2 2 2 7 2 3 4 3" xfId="35426" xr:uid="{E0CB44F3-F7C8-409F-B6AB-A2C5CF7457A0}"/>
    <cellStyle name="Currency 2 2 2 7 2 3 4 4" xfId="49683" xr:uid="{9D4DC471-15FF-4183-9F45-E39244459643}"/>
    <cellStyle name="Currency 2 2 2 7 2 3 5" xfId="11664" xr:uid="{13EB58DB-6979-41AF-82ED-3A4D36644ADC}"/>
    <cellStyle name="Currency 2 2 2 7 2 3 5 2" xfId="25921" xr:uid="{4AB793B3-CBEA-4E05-9611-FB54915AB339}"/>
    <cellStyle name="Currency 2 2 2 7 2 3 5 3" xfId="37802" xr:uid="{D0DAA656-EB52-4490-B87B-ADBBEC0C6F24}"/>
    <cellStyle name="Currency 2 2 2 7 2 3 5 4" xfId="52059" xr:uid="{4D0952F0-F7C2-4D6B-93BB-CC144B7C6753}"/>
    <cellStyle name="Currency 2 2 2 7 2 3 6" xfId="14041" xr:uid="{48A631F2-330F-4C1A-8012-5C8F167B0D4F}"/>
    <cellStyle name="Currency 2 2 2 7 2 3 6 2" xfId="40179" xr:uid="{9F573DBC-A2D4-48D5-B53F-315DBF1BF064}"/>
    <cellStyle name="Currency 2 2 2 7 2 3 6 3" xfId="54436" xr:uid="{4CB31B95-DDAF-4F8D-9BFC-397457659C27}"/>
    <cellStyle name="Currency 2 2 2 7 2 3 7" xfId="16417" xr:uid="{3F73F924-D3E7-45E1-BC1E-CDBA387AEAB5}"/>
    <cellStyle name="Currency 2 2 2 7 2 3 8" xfId="28298" xr:uid="{E57D2F80-2850-49BC-A62F-FBA2C48D62C4}"/>
    <cellStyle name="Currency 2 2 2 7 2 3 9" xfId="42555" xr:uid="{75E6EA45-A55F-41EF-B755-CE8659F0969E}"/>
    <cellStyle name="Currency 2 2 2 7 2 4" xfId="2952" xr:uid="{51F707BF-24EE-4A28-9736-493F499A927A}"/>
    <cellStyle name="Currency 2 2 2 7 2 4 2" xfId="17209" xr:uid="{0E5F7DD5-8F41-4AE9-AC1F-C8783899BEAC}"/>
    <cellStyle name="Currency 2 2 2 7 2 4 3" xfId="29090" xr:uid="{2020E06B-4CF4-4524-8EF0-E58A3D46D771}"/>
    <cellStyle name="Currency 2 2 2 7 2 4 4" xfId="43347" xr:uid="{809C8F64-F4E6-490E-8A97-2D8A5E408FD4}"/>
    <cellStyle name="Currency 2 2 2 7 2 5" xfId="5328" xr:uid="{B7F75A31-949F-4CA5-99DF-D0D1CA11E773}"/>
    <cellStyle name="Currency 2 2 2 7 2 5 2" xfId="19585" xr:uid="{C6137346-B089-4637-8F22-5210BD71DB96}"/>
    <cellStyle name="Currency 2 2 2 7 2 5 3" xfId="31466" xr:uid="{8F204E8C-7CA3-449D-9CD8-A2FC73D4170D}"/>
    <cellStyle name="Currency 2 2 2 7 2 5 4" xfId="45723" xr:uid="{98A0169D-FC37-49B6-BB63-FDF5C0964C88}"/>
    <cellStyle name="Currency 2 2 2 7 2 6" xfId="7704" xr:uid="{3E51B396-5A44-41D3-B3D2-E31293221A2D}"/>
    <cellStyle name="Currency 2 2 2 7 2 6 2" xfId="21961" xr:uid="{4376431F-F95B-4191-BC11-28DE9FAB6708}"/>
    <cellStyle name="Currency 2 2 2 7 2 6 3" xfId="33842" xr:uid="{00AEDC53-54B7-4751-BCDC-A75BA38860EB}"/>
    <cellStyle name="Currency 2 2 2 7 2 6 4" xfId="48099" xr:uid="{313394E1-D103-48F8-8C99-462C1AB23F3A}"/>
    <cellStyle name="Currency 2 2 2 7 2 7" xfId="10080" xr:uid="{FCB02898-6165-49A7-983C-A17308B84A13}"/>
    <cellStyle name="Currency 2 2 2 7 2 7 2" xfId="24337" xr:uid="{1294026F-5B3F-47A6-A87F-135AD61B3050}"/>
    <cellStyle name="Currency 2 2 2 7 2 7 3" xfId="36218" xr:uid="{22C96AF7-7FC7-4F74-A661-E0E91E2B68BF}"/>
    <cellStyle name="Currency 2 2 2 7 2 7 4" xfId="50475" xr:uid="{E80B7CBA-3B4D-4B3A-8BB1-33C65BC3FD5E}"/>
    <cellStyle name="Currency 2 2 2 7 2 8" xfId="12457" xr:uid="{CC8AA3D0-F721-492D-AF9B-871CBAD12719}"/>
    <cellStyle name="Currency 2 2 2 7 2 8 2" xfId="38595" xr:uid="{FBEC00CC-8706-4BD6-A506-38313DF8A9A4}"/>
    <cellStyle name="Currency 2 2 2 7 2 8 3" xfId="52852" xr:uid="{E41CF9D6-E719-47EF-A2D5-D90A4ADC0C74}"/>
    <cellStyle name="Currency 2 2 2 7 2 9" xfId="14833" xr:uid="{DE216CA9-B15D-44E9-A334-3A60D5FDFF54}"/>
    <cellStyle name="Currency 2 2 2 7 3" xfId="1008" xr:uid="{D97777D0-513E-4A4E-BC3D-DCFD6E487625}"/>
    <cellStyle name="Currency 2 2 2 7 3 2" xfId="3384" xr:uid="{6F681ECD-4A52-4F6C-8437-B96A14868E5D}"/>
    <cellStyle name="Currency 2 2 2 7 3 2 2" xfId="17641" xr:uid="{9FEF349D-B399-4949-A0B4-52AEE1483D62}"/>
    <cellStyle name="Currency 2 2 2 7 3 2 3" xfId="29522" xr:uid="{88C80516-6586-4534-998F-2C174D716330}"/>
    <cellStyle name="Currency 2 2 2 7 3 2 4" xfId="43779" xr:uid="{BC804FCB-647D-4853-A9C0-C954ABB5503D}"/>
    <cellStyle name="Currency 2 2 2 7 3 3" xfId="5760" xr:uid="{6D7F5DD2-734E-4547-8E89-954B4C981F0C}"/>
    <cellStyle name="Currency 2 2 2 7 3 3 2" xfId="20017" xr:uid="{7ACE0AA0-AAAB-4503-B7F8-3BC02C2AEC0C}"/>
    <cellStyle name="Currency 2 2 2 7 3 3 3" xfId="31898" xr:uid="{6C855D94-FAE2-4A41-BE50-C1BE81F213D5}"/>
    <cellStyle name="Currency 2 2 2 7 3 3 4" xfId="46155" xr:uid="{FC4D96A6-3AA2-43BB-B0E9-91CB8E8F7843}"/>
    <cellStyle name="Currency 2 2 2 7 3 4" xfId="8136" xr:uid="{734FD580-8666-4FA1-9887-EEFD3176EFF6}"/>
    <cellStyle name="Currency 2 2 2 7 3 4 2" xfId="22393" xr:uid="{53654A2C-65A7-4EEE-B065-9B2A7E891782}"/>
    <cellStyle name="Currency 2 2 2 7 3 4 3" xfId="34274" xr:uid="{A05269DF-CC67-43B9-AEBA-F0A871AB4AD1}"/>
    <cellStyle name="Currency 2 2 2 7 3 4 4" xfId="48531" xr:uid="{1E77B475-8680-49EB-A4C2-28A044F433B9}"/>
    <cellStyle name="Currency 2 2 2 7 3 5" xfId="10512" xr:uid="{63D4F185-F96B-4C43-9236-7307EF1F421F}"/>
    <cellStyle name="Currency 2 2 2 7 3 5 2" xfId="24769" xr:uid="{3A57552F-2F7D-47A0-AB39-FC05FED0B37E}"/>
    <cellStyle name="Currency 2 2 2 7 3 5 3" xfId="36650" xr:uid="{282BDDF2-52BC-47FF-B66D-7F4C3CEAFB07}"/>
    <cellStyle name="Currency 2 2 2 7 3 5 4" xfId="50907" xr:uid="{0C2E6234-6E01-4099-AD51-C93BDE533D09}"/>
    <cellStyle name="Currency 2 2 2 7 3 6" xfId="12889" xr:uid="{EC7A0252-0F50-4381-BD71-4F199B2565D0}"/>
    <cellStyle name="Currency 2 2 2 7 3 6 2" xfId="39027" xr:uid="{BC8FC73E-0A79-42D8-AFEB-99525D42487C}"/>
    <cellStyle name="Currency 2 2 2 7 3 6 3" xfId="53284" xr:uid="{9B54F64E-3EE4-40F1-882A-0028054DDD97}"/>
    <cellStyle name="Currency 2 2 2 7 3 7" xfId="15265" xr:uid="{2A8D7052-76DD-4D72-8186-3E8848FD235F}"/>
    <cellStyle name="Currency 2 2 2 7 3 8" xfId="27146" xr:uid="{B913E565-9D90-4E31-AFCF-32E7EDDC19AA}"/>
    <cellStyle name="Currency 2 2 2 7 3 9" xfId="41403" xr:uid="{A37C169D-BE8E-4C7B-B481-E61F5A7E163C}"/>
    <cellStyle name="Currency 2 2 2 7 4" xfId="1800" xr:uid="{7E62D760-0010-4258-8EF4-CB5ED62698D1}"/>
    <cellStyle name="Currency 2 2 2 7 4 2" xfId="4176" xr:uid="{20695262-E896-41FF-9855-3E21A390DD34}"/>
    <cellStyle name="Currency 2 2 2 7 4 2 2" xfId="18433" xr:uid="{2450C164-CD4B-49DD-8908-65F92CF6C507}"/>
    <cellStyle name="Currency 2 2 2 7 4 2 3" xfId="30314" xr:uid="{FBDA40AB-928E-4222-B497-C33E0875C59D}"/>
    <cellStyle name="Currency 2 2 2 7 4 2 4" xfId="44571" xr:uid="{19F79D50-E37F-4A3D-AEF2-57C8542AB290}"/>
    <cellStyle name="Currency 2 2 2 7 4 3" xfId="6552" xr:uid="{42585AE3-95AE-4731-A8D5-981E04E55C6C}"/>
    <cellStyle name="Currency 2 2 2 7 4 3 2" xfId="20809" xr:uid="{C2797A96-EEED-472A-8637-5AD6F32D1D55}"/>
    <cellStyle name="Currency 2 2 2 7 4 3 3" xfId="32690" xr:uid="{B490ABE4-99A7-45D8-9B0A-E0A55015CA58}"/>
    <cellStyle name="Currency 2 2 2 7 4 3 4" xfId="46947" xr:uid="{C6F20CF6-3FBD-407F-8B95-BF804A009F96}"/>
    <cellStyle name="Currency 2 2 2 7 4 4" xfId="8928" xr:uid="{A5FB2F59-1410-4CB8-B9E9-2229B52BF77A}"/>
    <cellStyle name="Currency 2 2 2 7 4 4 2" xfId="23185" xr:uid="{9C317ECE-14F2-481F-8B9E-6CD347A74C45}"/>
    <cellStyle name="Currency 2 2 2 7 4 4 3" xfId="35066" xr:uid="{F4296B91-B22F-4C52-AC0A-148EA6E7ABFB}"/>
    <cellStyle name="Currency 2 2 2 7 4 4 4" xfId="49323" xr:uid="{7684276A-7626-4C8F-AFD9-7081D0DF3AA9}"/>
    <cellStyle name="Currency 2 2 2 7 4 5" xfId="11304" xr:uid="{A59CB908-3397-48FE-9138-8179172B5609}"/>
    <cellStyle name="Currency 2 2 2 7 4 5 2" xfId="25561" xr:uid="{1CBF1874-10A0-4F31-B9D3-7010C705E4E2}"/>
    <cellStyle name="Currency 2 2 2 7 4 5 3" xfId="37442" xr:uid="{072A08A9-88A8-4B72-87B5-B73C7F5D6957}"/>
    <cellStyle name="Currency 2 2 2 7 4 5 4" xfId="51699" xr:uid="{7DDA2E76-3D5F-4646-A9A4-4F819E69B1C1}"/>
    <cellStyle name="Currency 2 2 2 7 4 6" xfId="13681" xr:uid="{8D421D22-CFE1-4339-A416-D4C62BE94D9D}"/>
    <cellStyle name="Currency 2 2 2 7 4 6 2" xfId="39819" xr:uid="{856DD7C4-467D-40D5-8C7C-4F28D53B6DD9}"/>
    <cellStyle name="Currency 2 2 2 7 4 6 3" xfId="54076" xr:uid="{EA8EF3E9-E948-4D66-BBD0-14BF474665E8}"/>
    <cellStyle name="Currency 2 2 2 7 4 7" xfId="16057" xr:uid="{8AA00384-4107-4AAC-8F83-6A5B30CD6B3F}"/>
    <cellStyle name="Currency 2 2 2 7 4 8" xfId="27938" xr:uid="{BA0B08F5-6BA4-465D-AAAC-633A9816FE1F}"/>
    <cellStyle name="Currency 2 2 2 7 4 9" xfId="42195" xr:uid="{00223D83-43A4-4BED-9BDC-B4D24EDA4E7A}"/>
    <cellStyle name="Currency 2 2 2 7 5" xfId="2592" xr:uid="{22BD7B1F-9178-413F-A8A2-21C8204E9F7B}"/>
    <cellStyle name="Currency 2 2 2 7 5 2" xfId="16849" xr:uid="{B6172384-9423-41AA-8B36-E96B23BA293C}"/>
    <cellStyle name="Currency 2 2 2 7 5 3" xfId="28730" xr:uid="{0E86A3EA-ED87-4456-88FB-2537893735BF}"/>
    <cellStyle name="Currency 2 2 2 7 5 4" xfId="42987" xr:uid="{2428D878-4D07-4E46-AF68-6197830BFC9D}"/>
    <cellStyle name="Currency 2 2 2 7 6" xfId="4968" xr:uid="{1EA08C3F-8D22-41C5-B7FB-C8AA1AE0C681}"/>
    <cellStyle name="Currency 2 2 2 7 6 2" xfId="19225" xr:uid="{6FF94A78-F285-49A2-B1A4-12578B6D973C}"/>
    <cellStyle name="Currency 2 2 2 7 6 3" xfId="31106" xr:uid="{9DF8FBA4-F421-4D58-B216-8BC833466133}"/>
    <cellStyle name="Currency 2 2 2 7 6 4" xfId="45363" xr:uid="{5E3E2F58-9B88-44D0-931A-5B011B04B2AA}"/>
    <cellStyle name="Currency 2 2 2 7 7" xfId="7344" xr:uid="{91E19FAC-935A-4DA2-A8D1-91E9C61B9736}"/>
    <cellStyle name="Currency 2 2 2 7 7 2" xfId="21601" xr:uid="{C6F074A0-CF95-436D-A16D-69A437D4254A}"/>
    <cellStyle name="Currency 2 2 2 7 7 3" xfId="33482" xr:uid="{A0427347-C7D8-40C6-AFCD-9F4A9A95BA8B}"/>
    <cellStyle name="Currency 2 2 2 7 7 4" xfId="47739" xr:uid="{0BC23CC6-9EA5-4859-A7E9-6DC1D1E87BA4}"/>
    <cellStyle name="Currency 2 2 2 7 8" xfId="9720" xr:uid="{CDAE6F4F-CD4D-4D18-83B8-FA9149AE7431}"/>
    <cellStyle name="Currency 2 2 2 7 8 2" xfId="23977" xr:uid="{864E0389-DFCF-4AC5-A587-8AEAC91BA91D}"/>
    <cellStyle name="Currency 2 2 2 7 8 3" xfId="35858" xr:uid="{30417B0D-4658-44DE-9933-605031B30D5C}"/>
    <cellStyle name="Currency 2 2 2 7 8 4" xfId="50115" xr:uid="{5FDEB0D8-A9B6-496D-A489-64E4492264BD}"/>
    <cellStyle name="Currency 2 2 2 7 9" xfId="12097" xr:uid="{6F32262B-790D-4E0C-AF0C-BAF43CB6658C}"/>
    <cellStyle name="Currency 2 2 2 7 9 2" xfId="38235" xr:uid="{04712F96-2D7A-49B2-ABAB-7271F9F6A03E}"/>
    <cellStyle name="Currency 2 2 2 7 9 3" xfId="52492" xr:uid="{7EB99E96-A6AE-4296-9488-38FA583C2C93}"/>
    <cellStyle name="Currency 2 2 2 8" xfId="252" xr:uid="{AC6A611E-5C63-4C8C-B618-769BFAE25F2B}"/>
    <cellStyle name="Currency 2 2 2 8 10" xfId="14509" xr:uid="{C58F5422-BE55-46CE-92C2-88955A80F1CB}"/>
    <cellStyle name="Currency 2 2 2 8 11" xfId="26390" xr:uid="{6DBBA82B-1CA8-4582-87C2-1A73546D99E6}"/>
    <cellStyle name="Currency 2 2 2 8 12" xfId="40647" xr:uid="{A31ED3DA-E7B6-45C1-B7EB-42EBD5C0E8A6}"/>
    <cellStyle name="Currency 2 2 2 8 2" xfId="612" xr:uid="{416F2CF8-93BA-4024-AF75-A1859CE8CDED}"/>
    <cellStyle name="Currency 2 2 2 8 2 10" xfId="26750" xr:uid="{469ABFA1-B1F3-4917-8107-C723BC5C4AA8}"/>
    <cellStyle name="Currency 2 2 2 8 2 11" xfId="41007" xr:uid="{8893E780-D145-41E5-B934-AF7BE623C2F5}"/>
    <cellStyle name="Currency 2 2 2 8 2 2" xfId="1404" xr:uid="{419C088E-BB61-480B-8F3A-2B0BDDACEDA2}"/>
    <cellStyle name="Currency 2 2 2 8 2 2 2" xfId="3780" xr:uid="{B7D45D4E-83E2-4567-97B4-CFDF2D69A2F3}"/>
    <cellStyle name="Currency 2 2 2 8 2 2 2 2" xfId="18037" xr:uid="{6A7F2E19-615D-4FE5-884C-06FB94D98811}"/>
    <cellStyle name="Currency 2 2 2 8 2 2 2 3" xfId="29918" xr:uid="{3B868217-4A00-4240-805D-C45763559DD4}"/>
    <cellStyle name="Currency 2 2 2 8 2 2 2 4" xfId="44175" xr:uid="{BF87C3D6-8C8A-4499-AA7B-AC097A25913A}"/>
    <cellStyle name="Currency 2 2 2 8 2 2 3" xfId="6156" xr:uid="{DE926E74-C386-4D6B-8CE6-71132AA099E9}"/>
    <cellStyle name="Currency 2 2 2 8 2 2 3 2" xfId="20413" xr:uid="{F8DBDE4E-879C-45DF-86E7-4C81E4AA7486}"/>
    <cellStyle name="Currency 2 2 2 8 2 2 3 3" xfId="32294" xr:uid="{CA189080-A3BC-4070-8B73-535547C93BF9}"/>
    <cellStyle name="Currency 2 2 2 8 2 2 3 4" xfId="46551" xr:uid="{22E74BF3-00D0-4F98-B0AA-FB53793CC957}"/>
    <cellStyle name="Currency 2 2 2 8 2 2 4" xfId="8532" xr:uid="{9589D0B0-C9DF-454D-8EFB-7AC5F25FD7C0}"/>
    <cellStyle name="Currency 2 2 2 8 2 2 4 2" xfId="22789" xr:uid="{1717B3F6-EB69-4BF7-83AD-9BCAEADAE63E}"/>
    <cellStyle name="Currency 2 2 2 8 2 2 4 3" xfId="34670" xr:uid="{8FF5029A-7CD3-4884-8EAD-D43C0B3BD5F1}"/>
    <cellStyle name="Currency 2 2 2 8 2 2 4 4" xfId="48927" xr:uid="{AB2ACF54-E369-4AE3-B510-A94343B60BD6}"/>
    <cellStyle name="Currency 2 2 2 8 2 2 5" xfId="10908" xr:uid="{A10334D8-5A61-40D9-9B65-AD12F17ACFD1}"/>
    <cellStyle name="Currency 2 2 2 8 2 2 5 2" xfId="25165" xr:uid="{CEC1FD66-3F65-45E6-856B-F1ACD6E61CDC}"/>
    <cellStyle name="Currency 2 2 2 8 2 2 5 3" xfId="37046" xr:uid="{0101D601-7272-4DCD-BF74-AB96F2133870}"/>
    <cellStyle name="Currency 2 2 2 8 2 2 5 4" xfId="51303" xr:uid="{D450E342-8DC5-41E4-8818-0E76AAD9BE4B}"/>
    <cellStyle name="Currency 2 2 2 8 2 2 6" xfId="13285" xr:uid="{1699C24C-40D7-4B6A-8CB6-70F79730D178}"/>
    <cellStyle name="Currency 2 2 2 8 2 2 6 2" xfId="39423" xr:uid="{11B079AB-5BD5-4AB4-B8DE-380C51574F32}"/>
    <cellStyle name="Currency 2 2 2 8 2 2 6 3" xfId="53680" xr:uid="{34B15D9D-3772-4A85-9148-1F210599A7A5}"/>
    <cellStyle name="Currency 2 2 2 8 2 2 7" xfId="15661" xr:uid="{F30ABBB4-44BC-45E4-A62A-16D39DEC48DD}"/>
    <cellStyle name="Currency 2 2 2 8 2 2 8" xfId="27542" xr:uid="{5D5F7B45-374B-404D-AF34-16D99FBC63A6}"/>
    <cellStyle name="Currency 2 2 2 8 2 2 9" xfId="41799" xr:uid="{2593B5EF-434A-4818-B436-7C1E96C7F209}"/>
    <cellStyle name="Currency 2 2 2 8 2 3" xfId="2196" xr:uid="{9E0A193B-7837-4BD4-A1FB-D4466915A050}"/>
    <cellStyle name="Currency 2 2 2 8 2 3 2" xfId="4572" xr:uid="{0065C50E-B983-476E-BE18-B0544D00ED02}"/>
    <cellStyle name="Currency 2 2 2 8 2 3 2 2" xfId="18829" xr:uid="{26E60F72-465F-4255-B118-3D6A462E1AB6}"/>
    <cellStyle name="Currency 2 2 2 8 2 3 2 3" xfId="30710" xr:uid="{72CC533F-64B7-4CC6-9E9E-9751AAD08FA5}"/>
    <cellStyle name="Currency 2 2 2 8 2 3 2 4" xfId="44967" xr:uid="{BE6B4666-43B0-4A52-BC39-1127EE5A8A80}"/>
    <cellStyle name="Currency 2 2 2 8 2 3 3" xfId="6948" xr:uid="{22F65E95-B183-4C66-8077-D6390FDC95E6}"/>
    <cellStyle name="Currency 2 2 2 8 2 3 3 2" xfId="21205" xr:uid="{4AB109D8-B84E-4EE9-8EDA-60D5D908FC69}"/>
    <cellStyle name="Currency 2 2 2 8 2 3 3 3" xfId="33086" xr:uid="{F9755503-84B6-448A-984B-6F97577FD51B}"/>
    <cellStyle name="Currency 2 2 2 8 2 3 3 4" xfId="47343" xr:uid="{32538B47-C331-4793-9DAD-17CA5EACD5DB}"/>
    <cellStyle name="Currency 2 2 2 8 2 3 4" xfId="9324" xr:uid="{8BCB6E96-8EDA-48EB-986C-270EB3421553}"/>
    <cellStyle name="Currency 2 2 2 8 2 3 4 2" xfId="23581" xr:uid="{D6587025-39FA-4464-9C9B-5AF38A3DDCF6}"/>
    <cellStyle name="Currency 2 2 2 8 2 3 4 3" xfId="35462" xr:uid="{31CA7C9F-5321-459A-AAB2-8FB37F837703}"/>
    <cellStyle name="Currency 2 2 2 8 2 3 4 4" xfId="49719" xr:uid="{9424C2C4-5315-4BCF-8FB8-473DF684299F}"/>
    <cellStyle name="Currency 2 2 2 8 2 3 5" xfId="11700" xr:uid="{18391629-63E5-4362-B14A-843880F553A9}"/>
    <cellStyle name="Currency 2 2 2 8 2 3 5 2" xfId="25957" xr:uid="{075ADEE0-928D-4354-B966-D9636E3BBB27}"/>
    <cellStyle name="Currency 2 2 2 8 2 3 5 3" xfId="37838" xr:uid="{B8AEEB8E-1AA6-4818-AA30-B5E4C5AC7521}"/>
    <cellStyle name="Currency 2 2 2 8 2 3 5 4" xfId="52095" xr:uid="{CCE6DD72-80FE-4670-839A-5B26F5BFDC95}"/>
    <cellStyle name="Currency 2 2 2 8 2 3 6" xfId="14077" xr:uid="{1B7744C1-1DF5-4C8F-94CF-DA878BECE510}"/>
    <cellStyle name="Currency 2 2 2 8 2 3 6 2" xfId="40215" xr:uid="{D67DA918-CD9C-4ADA-8FA3-0202979B8868}"/>
    <cellStyle name="Currency 2 2 2 8 2 3 6 3" xfId="54472" xr:uid="{0706A373-529D-4B89-95CF-F592242BC29D}"/>
    <cellStyle name="Currency 2 2 2 8 2 3 7" xfId="16453" xr:uid="{1AEB8CD9-45DA-412D-95A2-6C46F260E713}"/>
    <cellStyle name="Currency 2 2 2 8 2 3 8" xfId="28334" xr:uid="{8DF5087F-C70A-44C5-9D47-8AA11AFAA96B}"/>
    <cellStyle name="Currency 2 2 2 8 2 3 9" xfId="42591" xr:uid="{24B9EADC-9445-453B-A7DB-49E08A4DD3A9}"/>
    <cellStyle name="Currency 2 2 2 8 2 4" xfId="2988" xr:uid="{C5C554BC-3870-4F92-8B5B-8020EFA0AE65}"/>
    <cellStyle name="Currency 2 2 2 8 2 4 2" xfId="17245" xr:uid="{67682FD0-EDB5-4269-8BF1-02B7DF0BACE6}"/>
    <cellStyle name="Currency 2 2 2 8 2 4 3" xfId="29126" xr:uid="{87569BB5-C949-46A0-9BB3-1C9CFF1FA993}"/>
    <cellStyle name="Currency 2 2 2 8 2 4 4" xfId="43383" xr:uid="{3071C05F-110D-4813-A4B9-59F601C9955A}"/>
    <cellStyle name="Currency 2 2 2 8 2 5" xfId="5364" xr:uid="{FB7CC2BF-10E7-48AB-8F1E-EB7BA02E49CD}"/>
    <cellStyle name="Currency 2 2 2 8 2 5 2" xfId="19621" xr:uid="{91A38857-20B7-4D86-A515-21E7A8E56A84}"/>
    <cellStyle name="Currency 2 2 2 8 2 5 3" xfId="31502" xr:uid="{AFC0C642-6DFF-4CFA-BE91-67B3A8F270DB}"/>
    <cellStyle name="Currency 2 2 2 8 2 5 4" xfId="45759" xr:uid="{3F5C18E9-6E4A-429F-B6D3-10FFD5ADFBA9}"/>
    <cellStyle name="Currency 2 2 2 8 2 6" xfId="7740" xr:uid="{745ABFB0-D0CC-4E59-9D08-8E0701EED4CC}"/>
    <cellStyle name="Currency 2 2 2 8 2 6 2" xfId="21997" xr:uid="{B02675F6-BA60-4C47-A3B2-591EBC6855C7}"/>
    <cellStyle name="Currency 2 2 2 8 2 6 3" xfId="33878" xr:uid="{83D755C2-190D-44C0-8BB6-80CE8352E069}"/>
    <cellStyle name="Currency 2 2 2 8 2 6 4" xfId="48135" xr:uid="{0BB6275F-F037-49D5-B0DB-19BBF3160187}"/>
    <cellStyle name="Currency 2 2 2 8 2 7" xfId="10116" xr:uid="{0C5102FC-5305-4A02-95C3-AA7978DE340E}"/>
    <cellStyle name="Currency 2 2 2 8 2 7 2" xfId="24373" xr:uid="{BC5A09C3-0471-46B4-B8E8-6E9120FB6093}"/>
    <cellStyle name="Currency 2 2 2 8 2 7 3" xfId="36254" xr:uid="{0BE216BA-F02B-43A9-8048-6D8133630B68}"/>
    <cellStyle name="Currency 2 2 2 8 2 7 4" xfId="50511" xr:uid="{0855379E-BE3A-4746-95FE-335655EB292B}"/>
    <cellStyle name="Currency 2 2 2 8 2 8" xfId="12493" xr:uid="{91EBCFE0-0EA3-4D30-9345-243EC068820A}"/>
    <cellStyle name="Currency 2 2 2 8 2 8 2" xfId="38631" xr:uid="{1ACC193E-62B1-4F56-8ECF-6AF585BB5C19}"/>
    <cellStyle name="Currency 2 2 2 8 2 8 3" xfId="52888" xr:uid="{DAA6FB47-C0EB-4727-98E9-D50727F88844}"/>
    <cellStyle name="Currency 2 2 2 8 2 9" xfId="14869" xr:uid="{35E40483-50DF-4A0E-846C-369FB0DA031F}"/>
    <cellStyle name="Currency 2 2 2 8 3" xfId="1044" xr:uid="{8E415C46-EA64-4787-A348-B1622DB4162B}"/>
    <cellStyle name="Currency 2 2 2 8 3 2" xfId="3420" xr:uid="{9A30748D-B84A-43DD-B6AE-582044FAC590}"/>
    <cellStyle name="Currency 2 2 2 8 3 2 2" xfId="17677" xr:uid="{D849A4A0-AC9E-4391-9DE1-D19DE858E091}"/>
    <cellStyle name="Currency 2 2 2 8 3 2 3" xfId="29558" xr:uid="{881B27DA-4414-441A-A123-0305BABB594A}"/>
    <cellStyle name="Currency 2 2 2 8 3 2 4" xfId="43815" xr:uid="{0EEFE244-73EB-4D16-9AC5-02FAF115BF28}"/>
    <cellStyle name="Currency 2 2 2 8 3 3" xfId="5796" xr:uid="{89B4AD69-84B3-43D7-9D0E-4CB4B6FEC3BB}"/>
    <cellStyle name="Currency 2 2 2 8 3 3 2" xfId="20053" xr:uid="{2FCA05C1-C93C-4A01-8D59-66C399B1E9D6}"/>
    <cellStyle name="Currency 2 2 2 8 3 3 3" xfId="31934" xr:uid="{C51C5DA7-00C5-4C3D-A97C-1D6D491368E2}"/>
    <cellStyle name="Currency 2 2 2 8 3 3 4" xfId="46191" xr:uid="{1B5DFE7B-BEF1-42A9-9AAF-406CD7CE1E83}"/>
    <cellStyle name="Currency 2 2 2 8 3 4" xfId="8172" xr:uid="{2B433124-6B53-4BD8-8B30-395D8AB815E2}"/>
    <cellStyle name="Currency 2 2 2 8 3 4 2" xfId="22429" xr:uid="{331C5357-1487-482E-BCA3-58E2204C69FC}"/>
    <cellStyle name="Currency 2 2 2 8 3 4 3" xfId="34310" xr:uid="{8A7936EE-BCDE-4E56-8E6F-BDF424865EA0}"/>
    <cellStyle name="Currency 2 2 2 8 3 4 4" xfId="48567" xr:uid="{631AFF69-EDC0-4EFB-A671-C6C8BD9D7982}"/>
    <cellStyle name="Currency 2 2 2 8 3 5" xfId="10548" xr:uid="{9EDB0565-BDB5-400C-85F0-13BF71C4325D}"/>
    <cellStyle name="Currency 2 2 2 8 3 5 2" xfId="24805" xr:uid="{CFBC4CD8-33F4-483C-ADFF-F9FEF2AF0990}"/>
    <cellStyle name="Currency 2 2 2 8 3 5 3" xfId="36686" xr:uid="{682E973D-037D-4E3A-B013-D3AD858F6F93}"/>
    <cellStyle name="Currency 2 2 2 8 3 5 4" xfId="50943" xr:uid="{EBBE9A05-E9D5-4B45-BD11-EB55CE65E130}"/>
    <cellStyle name="Currency 2 2 2 8 3 6" xfId="12925" xr:uid="{97917830-5719-49CE-B96E-AA53634741AF}"/>
    <cellStyle name="Currency 2 2 2 8 3 6 2" xfId="39063" xr:uid="{74C96D61-B98C-469C-BC50-3A627D8C5120}"/>
    <cellStyle name="Currency 2 2 2 8 3 6 3" xfId="53320" xr:uid="{1B1C8565-2A14-4B65-9776-1D6DD2216503}"/>
    <cellStyle name="Currency 2 2 2 8 3 7" xfId="15301" xr:uid="{DDEED945-7FC2-4C37-A4B2-1BFD13FE6DD9}"/>
    <cellStyle name="Currency 2 2 2 8 3 8" xfId="27182" xr:uid="{D9C8ECCE-C8FC-4A13-8F80-4D9EF3AE711A}"/>
    <cellStyle name="Currency 2 2 2 8 3 9" xfId="41439" xr:uid="{79A39557-9545-4562-8071-B402AD62C51A}"/>
    <cellStyle name="Currency 2 2 2 8 4" xfId="1836" xr:uid="{3571123A-0AEE-4B39-A2F2-A0E2AC900FBA}"/>
    <cellStyle name="Currency 2 2 2 8 4 2" xfId="4212" xr:uid="{A8BF5C96-B383-4271-8641-7D88853EE895}"/>
    <cellStyle name="Currency 2 2 2 8 4 2 2" xfId="18469" xr:uid="{B63479B8-72FD-4937-B93E-52FE451EE5F5}"/>
    <cellStyle name="Currency 2 2 2 8 4 2 3" xfId="30350" xr:uid="{F771094E-D7B4-4646-BE8A-A077AD31C4A9}"/>
    <cellStyle name="Currency 2 2 2 8 4 2 4" xfId="44607" xr:uid="{A7350383-9DCF-49F2-A3ED-564026373C3D}"/>
    <cellStyle name="Currency 2 2 2 8 4 3" xfId="6588" xr:uid="{653DD69E-DE84-4F2B-80C2-E2D613148A3E}"/>
    <cellStyle name="Currency 2 2 2 8 4 3 2" xfId="20845" xr:uid="{DA00F462-009C-4899-83A1-E02BDD830DEA}"/>
    <cellStyle name="Currency 2 2 2 8 4 3 3" xfId="32726" xr:uid="{F032EE88-FDFF-4FE5-A67F-6C65178632DB}"/>
    <cellStyle name="Currency 2 2 2 8 4 3 4" xfId="46983" xr:uid="{00568701-F526-40AD-A3F3-EA629D76DE81}"/>
    <cellStyle name="Currency 2 2 2 8 4 4" xfId="8964" xr:uid="{BA521CD6-3304-4434-8E07-53AC3267B453}"/>
    <cellStyle name="Currency 2 2 2 8 4 4 2" xfId="23221" xr:uid="{684104E4-AA61-4BE8-A167-DE947E48E0D9}"/>
    <cellStyle name="Currency 2 2 2 8 4 4 3" xfId="35102" xr:uid="{4AC209BA-F03B-448C-9A77-F259EA9D11D6}"/>
    <cellStyle name="Currency 2 2 2 8 4 4 4" xfId="49359" xr:uid="{9364D701-95DA-4024-B18C-524AC51EBCB1}"/>
    <cellStyle name="Currency 2 2 2 8 4 5" xfId="11340" xr:uid="{446F028D-E31D-40B4-B13B-D45CBCDDD0AC}"/>
    <cellStyle name="Currency 2 2 2 8 4 5 2" xfId="25597" xr:uid="{F667A041-08EE-4F6B-8F3B-81CA4E8EBF8A}"/>
    <cellStyle name="Currency 2 2 2 8 4 5 3" xfId="37478" xr:uid="{4FE413B5-AE48-45A6-B0C8-5D857485A9B2}"/>
    <cellStyle name="Currency 2 2 2 8 4 5 4" xfId="51735" xr:uid="{6D830728-6318-46F5-98D5-206EC3422478}"/>
    <cellStyle name="Currency 2 2 2 8 4 6" xfId="13717" xr:uid="{800B7796-232F-4DFB-929C-11BAAB7257D3}"/>
    <cellStyle name="Currency 2 2 2 8 4 6 2" xfId="39855" xr:uid="{697497F6-C64F-4B80-90AF-E2E41A7CE1F1}"/>
    <cellStyle name="Currency 2 2 2 8 4 6 3" xfId="54112" xr:uid="{19192B9F-1359-4C25-8F6B-F18F58F943E9}"/>
    <cellStyle name="Currency 2 2 2 8 4 7" xfId="16093" xr:uid="{34E63A29-A221-4DEE-8460-A31479BC9926}"/>
    <cellStyle name="Currency 2 2 2 8 4 8" xfId="27974" xr:uid="{9A849689-28C4-4FF7-BF86-A3CF971E71BF}"/>
    <cellStyle name="Currency 2 2 2 8 4 9" xfId="42231" xr:uid="{91A49718-741E-458E-A895-4D4D884D851E}"/>
    <cellStyle name="Currency 2 2 2 8 5" xfId="2628" xr:uid="{CF1FD694-F436-477C-9B8D-6198BD92ABF0}"/>
    <cellStyle name="Currency 2 2 2 8 5 2" xfId="16885" xr:uid="{283B3F68-5D35-4921-9030-3AB5BA7F7519}"/>
    <cellStyle name="Currency 2 2 2 8 5 3" xfId="28766" xr:uid="{79774602-9F50-4409-98AA-D657EBC38779}"/>
    <cellStyle name="Currency 2 2 2 8 5 4" xfId="43023" xr:uid="{1FE9812A-BD71-46C8-A3E1-CA0EED7B9526}"/>
    <cellStyle name="Currency 2 2 2 8 6" xfId="5004" xr:uid="{797B9C4D-A0B1-4483-8E0D-0B5D111772CD}"/>
    <cellStyle name="Currency 2 2 2 8 6 2" xfId="19261" xr:uid="{05BB73F4-43CD-433B-9F1B-32ABDFDBBE80}"/>
    <cellStyle name="Currency 2 2 2 8 6 3" xfId="31142" xr:uid="{30E60B5B-EC50-4387-940B-E17184E302FA}"/>
    <cellStyle name="Currency 2 2 2 8 6 4" xfId="45399" xr:uid="{CA16CF7D-478F-45D6-ADAC-7B2EC559D256}"/>
    <cellStyle name="Currency 2 2 2 8 7" xfId="7380" xr:uid="{F51F20DA-5C42-4309-98FF-36510E5CC558}"/>
    <cellStyle name="Currency 2 2 2 8 7 2" xfId="21637" xr:uid="{C2E3E428-E1F6-4256-8363-4CC03E5ABEDF}"/>
    <cellStyle name="Currency 2 2 2 8 7 3" xfId="33518" xr:uid="{798DDE4A-BD23-4616-B9FA-D7A88CDB7DDD}"/>
    <cellStyle name="Currency 2 2 2 8 7 4" xfId="47775" xr:uid="{310B3B09-C598-4ADB-9B30-609A2CA32773}"/>
    <cellStyle name="Currency 2 2 2 8 8" xfId="9756" xr:uid="{6554293A-F4BD-4E4D-B3A6-E678A11549FF}"/>
    <cellStyle name="Currency 2 2 2 8 8 2" xfId="24013" xr:uid="{690F2D4A-1C24-4DAF-A019-A99B06012BB4}"/>
    <cellStyle name="Currency 2 2 2 8 8 3" xfId="35894" xr:uid="{5D93E1D7-67A2-4D94-96A1-E7A86DD97919}"/>
    <cellStyle name="Currency 2 2 2 8 8 4" xfId="50151" xr:uid="{0D55541A-693B-4601-8178-AC7C5ECCD268}"/>
    <cellStyle name="Currency 2 2 2 8 9" xfId="12133" xr:uid="{732F158A-9CCE-4A9C-B450-0BF9DC168558}"/>
    <cellStyle name="Currency 2 2 2 8 9 2" xfId="38271" xr:uid="{9885E564-8584-481F-95EB-F19BA61DD019}"/>
    <cellStyle name="Currency 2 2 2 8 9 3" xfId="52528" xr:uid="{B7708E07-1D51-407C-96F3-99F6D464F723}"/>
    <cellStyle name="Currency 2 2 2 9" xfId="288" xr:uid="{D88096FE-4775-46E5-AC72-3D00C826BE31}"/>
    <cellStyle name="Currency 2 2 2 9 10" xfId="14545" xr:uid="{FD5DA1FE-BA3F-4873-B466-F8637A204181}"/>
    <cellStyle name="Currency 2 2 2 9 11" xfId="26426" xr:uid="{F5BCFC2B-617B-4C05-A789-DC931BAB7C7F}"/>
    <cellStyle name="Currency 2 2 2 9 12" xfId="40683" xr:uid="{10E2FA1F-8A40-45CE-AC02-304646B0495B}"/>
    <cellStyle name="Currency 2 2 2 9 2" xfId="648" xr:uid="{DADC8EC6-AD62-4187-85AC-5A37B2A0035B}"/>
    <cellStyle name="Currency 2 2 2 9 2 10" xfId="26786" xr:uid="{2EB8AE20-FE21-48F9-B964-E2C40D9FFDFE}"/>
    <cellStyle name="Currency 2 2 2 9 2 11" xfId="41043" xr:uid="{8D4C2411-464C-419B-8071-91B9E4C01E1A}"/>
    <cellStyle name="Currency 2 2 2 9 2 2" xfId="1440" xr:uid="{3A5A162B-113A-456B-9BAF-1B9B330033FE}"/>
    <cellStyle name="Currency 2 2 2 9 2 2 2" xfId="3816" xr:uid="{9648C65F-8F40-4959-B9E2-7963986F074E}"/>
    <cellStyle name="Currency 2 2 2 9 2 2 2 2" xfId="18073" xr:uid="{CA41409B-776B-403D-A17E-234B77BCF9D6}"/>
    <cellStyle name="Currency 2 2 2 9 2 2 2 3" xfId="29954" xr:uid="{562D9093-F760-43B4-839C-F41D270AADE3}"/>
    <cellStyle name="Currency 2 2 2 9 2 2 2 4" xfId="44211" xr:uid="{76B662D3-8E99-4D62-B813-04F4B247FDF8}"/>
    <cellStyle name="Currency 2 2 2 9 2 2 3" xfId="6192" xr:uid="{39F54042-D259-4D01-8633-E012F4A7FA94}"/>
    <cellStyle name="Currency 2 2 2 9 2 2 3 2" xfId="20449" xr:uid="{A09C1A56-4273-4846-8EB3-80A790702B69}"/>
    <cellStyle name="Currency 2 2 2 9 2 2 3 3" xfId="32330" xr:uid="{B7ADA4B3-F5D7-47ED-B7E3-35782376544B}"/>
    <cellStyle name="Currency 2 2 2 9 2 2 3 4" xfId="46587" xr:uid="{AF40F0D8-8F12-485F-BDDB-E47141CBFB22}"/>
    <cellStyle name="Currency 2 2 2 9 2 2 4" xfId="8568" xr:uid="{C08C0AC2-7C57-4B04-ABEF-DAC1CC05473D}"/>
    <cellStyle name="Currency 2 2 2 9 2 2 4 2" xfId="22825" xr:uid="{17CD5919-2B28-4820-BB35-B27AABB6F74C}"/>
    <cellStyle name="Currency 2 2 2 9 2 2 4 3" xfId="34706" xr:uid="{218ACD2F-26AE-4A5A-A5F6-420AB4629364}"/>
    <cellStyle name="Currency 2 2 2 9 2 2 4 4" xfId="48963" xr:uid="{A9329C3D-49A5-4310-883B-56F8B69EEEB6}"/>
    <cellStyle name="Currency 2 2 2 9 2 2 5" xfId="10944" xr:uid="{EE4962F5-2D4A-45B2-9559-F539ABA18201}"/>
    <cellStyle name="Currency 2 2 2 9 2 2 5 2" xfId="25201" xr:uid="{9A569744-2BE7-49FC-BF50-070942B260FF}"/>
    <cellStyle name="Currency 2 2 2 9 2 2 5 3" xfId="37082" xr:uid="{2ED736E3-7D9E-4689-BA5F-5C373E3F8C9E}"/>
    <cellStyle name="Currency 2 2 2 9 2 2 5 4" xfId="51339" xr:uid="{31404590-B42B-4024-BDFD-C68DB6B7328B}"/>
    <cellStyle name="Currency 2 2 2 9 2 2 6" xfId="13321" xr:uid="{5896AFC7-D9FF-418A-A0A0-62598B566DFE}"/>
    <cellStyle name="Currency 2 2 2 9 2 2 6 2" xfId="39459" xr:uid="{2CF3079F-5CF1-4B3D-9788-33A59AEF3BD3}"/>
    <cellStyle name="Currency 2 2 2 9 2 2 6 3" xfId="53716" xr:uid="{9726232D-796A-42BE-ADBD-06E818F777FF}"/>
    <cellStyle name="Currency 2 2 2 9 2 2 7" xfId="15697" xr:uid="{D17D5E15-80F1-4196-BD8E-7FA946745C44}"/>
    <cellStyle name="Currency 2 2 2 9 2 2 8" xfId="27578" xr:uid="{90E07052-A942-41E6-8EA5-CEDA9CDAB440}"/>
    <cellStyle name="Currency 2 2 2 9 2 2 9" xfId="41835" xr:uid="{B84637C4-6D70-4FF9-80CC-4150F251E4C5}"/>
    <cellStyle name="Currency 2 2 2 9 2 3" xfId="2232" xr:uid="{43DF47D8-22D1-49E4-8B15-104C88CD2809}"/>
    <cellStyle name="Currency 2 2 2 9 2 3 2" xfId="4608" xr:uid="{4424A71B-3974-4A49-9A06-65A5F02522BD}"/>
    <cellStyle name="Currency 2 2 2 9 2 3 2 2" xfId="18865" xr:uid="{8421A216-675B-4B54-88D1-9F4F96D0222F}"/>
    <cellStyle name="Currency 2 2 2 9 2 3 2 3" xfId="30746" xr:uid="{A904DDF4-DDCD-432D-9693-83A33D2AAFF3}"/>
    <cellStyle name="Currency 2 2 2 9 2 3 2 4" xfId="45003" xr:uid="{2DF57CB6-CA4A-491D-A8EB-40A7B379EC9D}"/>
    <cellStyle name="Currency 2 2 2 9 2 3 3" xfId="6984" xr:uid="{E0362F56-EE46-42E2-A757-765013B410F7}"/>
    <cellStyle name="Currency 2 2 2 9 2 3 3 2" xfId="21241" xr:uid="{65135E16-98F8-41D4-A5E1-C3A7304FCB89}"/>
    <cellStyle name="Currency 2 2 2 9 2 3 3 3" xfId="33122" xr:uid="{59CC1BE7-5219-441C-A847-BE48CE3FB0D3}"/>
    <cellStyle name="Currency 2 2 2 9 2 3 3 4" xfId="47379" xr:uid="{4F51FF67-AE00-49B6-B80D-BE09A0CC3AB4}"/>
    <cellStyle name="Currency 2 2 2 9 2 3 4" xfId="9360" xr:uid="{9C4BAE1E-0162-400E-B97E-310B6D481815}"/>
    <cellStyle name="Currency 2 2 2 9 2 3 4 2" xfId="23617" xr:uid="{A5291824-4EC6-4B95-A1C3-2971ED17933C}"/>
    <cellStyle name="Currency 2 2 2 9 2 3 4 3" xfId="35498" xr:uid="{784712F3-3711-4FB9-9E41-3C6103346DBF}"/>
    <cellStyle name="Currency 2 2 2 9 2 3 4 4" xfId="49755" xr:uid="{F1F4CDAA-4509-465D-A6F0-EFA171AC015E}"/>
    <cellStyle name="Currency 2 2 2 9 2 3 5" xfId="11736" xr:uid="{C2074BC8-C52A-4AD1-9BE9-D35CA2E7CC27}"/>
    <cellStyle name="Currency 2 2 2 9 2 3 5 2" xfId="25993" xr:uid="{A67AE2DF-5C99-49EA-B954-30535DF76F64}"/>
    <cellStyle name="Currency 2 2 2 9 2 3 5 3" xfId="37874" xr:uid="{5DF94759-F971-4A50-A33B-0C4F52C8FE93}"/>
    <cellStyle name="Currency 2 2 2 9 2 3 5 4" xfId="52131" xr:uid="{0A4E39E5-7E02-4D75-AFFA-D15961E91CCE}"/>
    <cellStyle name="Currency 2 2 2 9 2 3 6" xfId="14113" xr:uid="{91BC589D-91E8-43A8-AFA9-20C00DEC9681}"/>
    <cellStyle name="Currency 2 2 2 9 2 3 6 2" xfId="40251" xr:uid="{F74441A8-0B1C-4077-A784-41C779B266EF}"/>
    <cellStyle name="Currency 2 2 2 9 2 3 6 3" xfId="54508" xr:uid="{A5CDA307-774C-4282-991E-902B48494236}"/>
    <cellStyle name="Currency 2 2 2 9 2 3 7" xfId="16489" xr:uid="{3D2E90F3-7D1E-43C0-9E98-0CD7971BE72F}"/>
    <cellStyle name="Currency 2 2 2 9 2 3 8" xfId="28370" xr:uid="{94820DEB-060C-4512-9568-06363A53AD0A}"/>
    <cellStyle name="Currency 2 2 2 9 2 3 9" xfId="42627" xr:uid="{55D4B489-C37F-44D5-9825-491090B4B650}"/>
    <cellStyle name="Currency 2 2 2 9 2 4" xfId="3024" xr:uid="{E24F3ED5-F245-4B6C-AFE2-E3229373F6A1}"/>
    <cellStyle name="Currency 2 2 2 9 2 4 2" xfId="17281" xr:uid="{39AA0710-C3D5-478B-8F2F-8FB73CC0CF9D}"/>
    <cellStyle name="Currency 2 2 2 9 2 4 3" xfId="29162" xr:uid="{2011B257-76F8-4079-8E10-A8478CC77D83}"/>
    <cellStyle name="Currency 2 2 2 9 2 4 4" xfId="43419" xr:uid="{7E33C6D5-434D-4FC9-9F64-0FFE128476AE}"/>
    <cellStyle name="Currency 2 2 2 9 2 5" xfId="5400" xr:uid="{5D404AF2-A897-4C47-BC4C-A05B4062CD2F}"/>
    <cellStyle name="Currency 2 2 2 9 2 5 2" xfId="19657" xr:uid="{7FC2A803-3D65-44E8-93F2-54F3DA76EA80}"/>
    <cellStyle name="Currency 2 2 2 9 2 5 3" xfId="31538" xr:uid="{CA9759BA-F1B4-495A-8F8C-698BFE466716}"/>
    <cellStyle name="Currency 2 2 2 9 2 5 4" xfId="45795" xr:uid="{27767E37-6489-4F35-B2AA-500DA7F3D96A}"/>
    <cellStyle name="Currency 2 2 2 9 2 6" xfId="7776" xr:uid="{9AA6D402-4D08-41AF-A9F9-42B9A2E82E41}"/>
    <cellStyle name="Currency 2 2 2 9 2 6 2" xfId="22033" xr:uid="{32C7BD37-D276-4B32-B2C2-748539416AE5}"/>
    <cellStyle name="Currency 2 2 2 9 2 6 3" xfId="33914" xr:uid="{2D204D2E-4D64-4EF6-836E-096C938D8EB7}"/>
    <cellStyle name="Currency 2 2 2 9 2 6 4" xfId="48171" xr:uid="{8856BB64-D57E-4EFC-8F45-1582CE50D80A}"/>
    <cellStyle name="Currency 2 2 2 9 2 7" xfId="10152" xr:uid="{C6D6188A-8CD7-480B-97AD-BA6F3C8A0A18}"/>
    <cellStyle name="Currency 2 2 2 9 2 7 2" xfId="24409" xr:uid="{C0634EDD-BF17-4AB6-B889-D5E271820218}"/>
    <cellStyle name="Currency 2 2 2 9 2 7 3" xfId="36290" xr:uid="{80C7F9AC-976A-4802-B7BC-71322674ABEB}"/>
    <cellStyle name="Currency 2 2 2 9 2 7 4" xfId="50547" xr:uid="{9DC07B26-8A3D-4B62-9DF8-513CB6C0C4C1}"/>
    <cellStyle name="Currency 2 2 2 9 2 8" xfId="12529" xr:uid="{0F2B79CF-9EA8-44E7-AE58-EB9505749A5E}"/>
    <cellStyle name="Currency 2 2 2 9 2 8 2" xfId="38667" xr:uid="{41B4471A-3351-447B-B526-E296FBCDAE62}"/>
    <cellStyle name="Currency 2 2 2 9 2 8 3" xfId="52924" xr:uid="{5B40A81D-7711-41E4-8963-50978B64E2E8}"/>
    <cellStyle name="Currency 2 2 2 9 2 9" xfId="14905" xr:uid="{2DB2AD40-6C46-41BC-B107-61F7EA62EB70}"/>
    <cellStyle name="Currency 2 2 2 9 3" xfId="1080" xr:uid="{20893752-0D3B-44BE-9A46-618350685F7B}"/>
    <cellStyle name="Currency 2 2 2 9 3 2" xfId="3456" xr:uid="{7B05EFF3-8859-4BED-ABD1-9D18EE92B20F}"/>
    <cellStyle name="Currency 2 2 2 9 3 2 2" xfId="17713" xr:uid="{A2E56CAF-A758-455D-97F7-5A7386CB5A2D}"/>
    <cellStyle name="Currency 2 2 2 9 3 2 3" xfId="29594" xr:uid="{73F6BD80-FC45-4DF8-916E-719D5852CA8A}"/>
    <cellStyle name="Currency 2 2 2 9 3 2 4" xfId="43851" xr:uid="{0FC7E938-9149-4324-BAA0-CBD15C877A11}"/>
    <cellStyle name="Currency 2 2 2 9 3 3" xfId="5832" xr:uid="{3F56D56C-D87F-434D-A6A5-A723D3096D4D}"/>
    <cellStyle name="Currency 2 2 2 9 3 3 2" xfId="20089" xr:uid="{43EEDF1D-1B15-497B-B020-317657885490}"/>
    <cellStyle name="Currency 2 2 2 9 3 3 3" xfId="31970" xr:uid="{03042F6F-1E4C-44F9-A290-2F102E1AEBB3}"/>
    <cellStyle name="Currency 2 2 2 9 3 3 4" xfId="46227" xr:uid="{72DFAD58-5D5F-4E1D-BB68-D467192DABCE}"/>
    <cellStyle name="Currency 2 2 2 9 3 4" xfId="8208" xr:uid="{50171240-5C99-414C-B74B-F3659F401DD3}"/>
    <cellStyle name="Currency 2 2 2 9 3 4 2" xfId="22465" xr:uid="{1FFF2BC1-F337-479C-8FE2-CA2645A498B5}"/>
    <cellStyle name="Currency 2 2 2 9 3 4 3" xfId="34346" xr:uid="{3357D07A-E37B-4A7F-BEFD-DE69A0E5CF13}"/>
    <cellStyle name="Currency 2 2 2 9 3 4 4" xfId="48603" xr:uid="{2E7CCB9F-F10A-4B34-A1CF-1B03DF52D5A6}"/>
    <cellStyle name="Currency 2 2 2 9 3 5" xfId="10584" xr:uid="{77D800D9-223E-486C-B39E-E34EA1923484}"/>
    <cellStyle name="Currency 2 2 2 9 3 5 2" xfId="24841" xr:uid="{0FD92601-CB73-4E65-AE72-36195075085D}"/>
    <cellStyle name="Currency 2 2 2 9 3 5 3" xfId="36722" xr:uid="{21873424-35CA-4B2D-B469-80B2540FBEC2}"/>
    <cellStyle name="Currency 2 2 2 9 3 5 4" xfId="50979" xr:uid="{1CBE8047-6EDC-4F75-9415-8300DDAD547C}"/>
    <cellStyle name="Currency 2 2 2 9 3 6" xfId="12961" xr:uid="{76E6638C-651A-47F4-918A-3682B35218D9}"/>
    <cellStyle name="Currency 2 2 2 9 3 6 2" xfId="39099" xr:uid="{8ED21FA0-43A2-402B-BC83-0CAD46AB1C8D}"/>
    <cellStyle name="Currency 2 2 2 9 3 6 3" xfId="53356" xr:uid="{4D408560-2060-4A56-AE02-55294AEC4A2C}"/>
    <cellStyle name="Currency 2 2 2 9 3 7" xfId="15337" xr:uid="{6FC8A5EA-ECB2-477A-9001-32D404A86DA7}"/>
    <cellStyle name="Currency 2 2 2 9 3 8" xfId="27218" xr:uid="{80E20C56-0A24-460A-8D50-891A5760EBEC}"/>
    <cellStyle name="Currency 2 2 2 9 3 9" xfId="41475" xr:uid="{1F38DAF9-2A24-4734-9DBD-DE33B17A7995}"/>
    <cellStyle name="Currency 2 2 2 9 4" xfId="1872" xr:uid="{D3BE3647-95FC-4306-A97C-92AC5C286CA5}"/>
    <cellStyle name="Currency 2 2 2 9 4 2" xfId="4248" xr:uid="{94336F4F-AFF0-46B8-AE83-0D208C385FD9}"/>
    <cellStyle name="Currency 2 2 2 9 4 2 2" xfId="18505" xr:uid="{6738EE6B-F81F-4114-ACE3-88C1D29999E2}"/>
    <cellStyle name="Currency 2 2 2 9 4 2 3" xfId="30386" xr:uid="{BCBB1D0F-0349-4CA2-9A8A-585D781D046B}"/>
    <cellStyle name="Currency 2 2 2 9 4 2 4" xfId="44643" xr:uid="{CA6B1F0C-8311-4F5F-B5AB-C7182D68813B}"/>
    <cellStyle name="Currency 2 2 2 9 4 3" xfId="6624" xr:uid="{38C5DC20-5AB3-4944-8F49-2954E5D7CAA3}"/>
    <cellStyle name="Currency 2 2 2 9 4 3 2" xfId="20881" xr:uid="{E8DF7A75-BFB1-4B73-9179-167B09A0150A}"/>
    <cellStyle name="Currency 2 2 2 9 4 3 3" xfId="32762" xr:uid="{B2D7F94C-AC6D-4CF3-B2B1-2517049BB9C9}"/>
    <cellStyle name="Currency 2 2 2 9 4 3 4" xfId="47019" xr:uid="{42DE9BBE-81EF-436A-8FC0-C9DC1B89ABBF}"/>
    <cellStyle name="Currency 2 2 2 9 4 4" xfId="9000" xr:uid="{C9CDA6E0-5D85-4F28-8AD7-846772A8E539}"/>
    <cellStyle name="Currency 2 2 2 9 4 4 2" xfId="23257" xr:uid="{E7B2D4A2-4081-4CD1-8BF3-A02851DC9F1E}"/>
    <cellStyle name="Currency 2 2 2 9 4 4 3" xfId="35138" xr:uid="{4524448F-EF20-4EE9-94A2-09AE9003D4B5}"/>
    <cellStyle name="Currency 2 2 2 9 4 4 4" xfId="49395" xr:uid="{B2313615-C378-4722-A090-3D854CEB10B6}"/>
    <cellStyle name="Currency 2 2 2 9 4 5" xfId="11376" xr:uid="{4EE6CA66-759B-4A76-A14C-BD333C31F0EC}"/>
    <cellStyle name="Currency 2 2 2 9 4 5 2" xfId="25633" xr:uid="{C55AB51E-6C65-4220-BC5C-353970CA6938}"/>
    <cellStyle name="Currency 2 2 2 9 4 5 3" xfId="37514" xr:uid="{1CD3C018-4C73-4161-B397-354BA2CAA192}"/>
    <cellStyle name="Currency 2 2 2 9 4 5 4" xfId="51771" xr:uid="{D5437C1C-CF53-4A7A-B956-D0E9D1270F3F}"/>
    <cellStyle name="Currency 2 2 2 9 4 6" xfId="13753" xr:uid="{4BC2AB32-25FE-458D-878F-53632FECEF15}"/>
    <cellStyle name="Currency 2 2 2 9 4 6 2" xfId="39891" xr:uid="{0EF7DC4C-841E-4A0B-957D-3ADC2697BDF8}"/>
    <cellStyle name="Currency 2 2 2 9 4 6 3" xfId="54148" xr:uid="{01534860-56B1-4768-9B66-C6ADDD60BB4C}"/>
    <cellStyle name="Currency 2 2 2 9 4 7" xfId="16129" xr:uid="{959EEB43-5122-4175-AA3B-E27958C1023A}"/>
    <cellStyle name="Currency 2 2 2 9 4 8" xfId="28010" xr:uid="{B7769E54-99AF-453A-BE67-825D052B323A}"/>
    <cellStyle name="Currency 2 2 2 9 4 9" xfId="42267" xr:uid="{F4EBADEC-917A-479B-9EA7-387019013069}"/>
    <cellStyle name="Currency 2 2 2 9 5" xfId="2664" xr:uid="{FFC24912-D995-48C7-9F7F-BE63B01992A1}"/>
    <cellStyle name="Currency 2 2 2 9 5 2" xfId="16921" xr:uid="{B5B0CDD6-3F8C-4462-A4F6-4C47B8AA123B}"/>
    <cellStyle name="Currency 2 2 2 9 5 3" xfId="28802" xr:uid="{9371FF40-61A0-411A-BCDF-78CE8D0948EA}"/>
    <cellStyle name="Currency 2 2 2 9 5 4" xfId="43059" xr:uid="{E4EF916F-48F7-4E3D-912B-B6DF42FADD2B}"/>
    <cellStyle name="Currency 2 2 2 9 6" xfId="5040" xr:uid="{0B2DC72D-F685-4690-AB3D-AE8AA98E5655}"/>
    <cellStyle name="Currency 2 2 2 9 6 2" xfId="19297" xr:uid="{43A2CB1C-EB4A-4F5B-B293-0DC9DAE6CDF2}"/>
    <cellStyle name="Currency 2 2 2 9 6 3" xfId="31178" xr:uid="{E17D1F90-FC53-44B1-8100-9D1D5C2E0652}"/>
    <cellStyle name="Currency 2 2 2 9 6 4" xfId="45435" xr:uid="{42F9C338-0099-47B3-A586-A31CCB33D12F}"/>
    <cellStyle name="Currency 2 2 2 9 7" xfId="7416" xr:uid="{35000D90-8A9E-4A2D-B3DC-23F9CF80C5BA}"/>
    <cellStyle name="Currency 2 2 2 9 7 2" xfId="21673" xr:uid="{E4B1DC79-BC2F-4508-A27E-ED99D096CA34}"/>
    <cellStyle name="Currency 2 2 2 9 7 3" xfId="33554" xr:uid="{269C878C-000D-4025-B920-E2C19075750E}"/>
    <cellStyle name="Currency 2 2 2 9 7 4" xfId="47811" xr:uid="{171617F1-4469-44F3-9ACB-BCD7998BD55D}"/>
    <cellStyle name="Currency 2 2 2 9 8" xfId="9792" xr:uid="{F5F8376C-EBB0-4653-A366-263CF479425B}"/>
    <cellStyle name="Currency 2 2 2 9 8 2" xfId="24049" xr:uid="{795BA712-BD39-4BC6-B2BB-CBA3FD5228E3}"/>
    <cellStyle name="Currency 2 2 2 9 8 3" xfId="35930" xr:uid="{0DB9056A-690D-4BD6-8147-27DFAB668C5F}"/>
    <cellStyle name="Currency 2 2 2 9 8 4" xfId="50187" xr:uid="{D9A5346B-1074-42A0-AD5D-4583ABF787A4}"/>
    <cellStyle name="Currency 2 2 2 9 9" xfId="12169" xr:uid="{B2CF4E84-11C2-470F-9799-6E689D1F6ADA}"/>
    <cellStyle name="Currency 2 2 2 9 9 2" xfId="38307" xr:uid="{E913066C-400A-4E6B-9D04-472BF5B11138}"/>
    <cellStyle name="Currency 2 2 2 9 9 3" xfId="52564" xr:uid="{BC3C078A-76C8-42D2-B12A-99B2FE8ECE17}"/>
    <cellStyle name="Currency 2 2 20" xfId="2407" xr:uid="{4CCF0D21-8730-4C54-868A-6EE50E2CD00B}"/>
    <cellStyle name="Currency 2 2 20 2" xfId="16664" xr:uid="{4E1F0D19-484D-4124-931E-15219DD4CE6A}"/>
    <cellStyle name="Currency 2 2 20 3" xfId="28545" xr:uid="{9EA44964-B604-47EE-97D4-6B8552EBA034}"/>
    <cellStyle name="Currency 2 2 20 4" xfId="42802" xr:uid="{B7F285D9-744B-4BD5-AD3B-FECE882D7028}"/>
    <cellStyle name="Currency 2 2 21" xfId="4783" xr:uid="{B88A9EA1-1B57-40C2-9153-4F1FFF2D277C}"/>
    <cellStyle name="Currency 2 2 21 2" xfId="19040" xr:uid="{12BF896F-6821-4112-9ADD-625F48FBE4D5}"/>
    <cellStyle name="Currency 2 2 21 3" xfId="30921" xr:uid="{A1DB30AF-116C-4530-B961-17F60C73DB11}"/>
    <cellStyle name="Currency 2 2 21 4" xfId="45178" xr:uid="{15DA9937-0DAA-45E2-ABDF-CF0B94E4304E}"/>
    <cellStyle name="Currency 2 2 22" xfId="7159" xr:uid="{E87AE8A4-B69A-44FE-B45E-FAE97C34493C}"/>
    <cellStyle name="Currency 2 2 22 2" xfId="21416" xr:uid="{249F228A-66FA-40E4-AF6A-08672CDA6F57}"/>
    <cellStyle name="Currency 2 2 22 3" xfId="33297" xr:uid="{B8958F7D-4C85-47B2-ACDB-A5CCA278748A}"/>
    <cellStyle name="Currency 2 2 22 4" xfId="47554" xr:uid="{268FC710-B5EE-442F-B768-E69F55A83800}"/>
    <cellStyle name="Currency 2 2 23" xfId="9535" xr:uid="{2B8D44BB-B1DD-4F5E-B4D5-845230612FD7}"/>
    <cellStyle name="Currency 2 2 23 2" xfId="23792" xr:uid="{5C296DCD-175E-4DB4-8BA1-F703C2F51717}"/>
    <cellStyle name="Currency 2 2 23 3" xfId="35673" xr:uid="{20A242D1-2B10-4128-B87C-30B0B47BD804}"/>
    <cellStyle name="Currency 2 2 23 4" xfId="49930" xr:uid="{D3984F73-79D1-4CAC-852C-2FCC2BC090CA}"/>
    <cellStyle name="Currency 2 2 24" xfId="11912" xr:uid="{015D79DD-322D-49CA-B98D-E610150EDC1B}"/>
    <cellStyle name="Currency 2 2 24 2" xfId="38050" xr:uid="{C1C02DEC-1B6A-4A5E-BA8B-C5BE85465E94}"/>
    <cellStyle name="Currency 2 2 24 3" xfId="52307" xr:uid="{A88F702C-3366-4127-A624-3D9064716B6C}"/>
    <cellStyle name="Currency 2 2 25" xfId="14288" xr:uid="{4A4DA358-454D-4758-B667-9116BBA770F5}"/>
    <cellStyle name="Currency 2 2 26" xfId="26169" xr:uid="{EC5C9265-FAA7-43B5-9912-3C7198D9C4B5}"/>
    <cellStyle name="Currency 2 2 27" xfId="40426" xr:uid="{782ACAA1-8E92-427F-9E56-8F3625CC8BEC}"/>
    <cellStyle name="Currency 2 2 3" xfId="41" xr:uid="{18A70F5A-7F5E-4EB2-964E-30476DEF213E}"/>
    <cellStyle name="Currency 2 2 3 10" xfId="329" xr:uid="{71A704D9-EAE7-41FE-ABF1-283D77A963D2}"/>
    <cellStyle name="Currency 2 2 3 10 10" xfId="14586" xr:uid="{8E1A7125-F15E-4BFF-AD3D-27BAB0AA3565}"/>
    <cellStyle name="Currency 2 2 3 10 11" xfId="26467" xr:uid="{87184E94-77A5-4C78-912E-FE1912E99AF4}"/>
    <cellStyle name="Currency 2 2 3 10 12" xfId="40724" xr:uid="{9AA27774-68C9-427A-934B-435E613A4D2B}"/>
    <cellStyle name="Currency 2 2 3 10 2" xfId="689" xr:uid="{E73DB17A-8CF6-4985-A5BC-AF56E4E897FE}"/>
    <cellStyle name="Currency 2 2 3 10 2 10" xfId="26827" xr:uid="{4A06E695-B115-40D6-AC9A-2C6C3F02D1E8}"/>
    <cellStyle name="Currency 2 2 3 10 2 11" xfId="41084" xr:uid="{B7A15D6C-BBA7-4097-A38A-B2D87D610461}"/>
    <cellStyle name="Currency 2 2 3 10 2 2" xfId="1481" xr:uid="{7B7082E7-F204-44F2-ACEC-BBA8D36128AF}"/>
    <cellStyle name="Currency 2 2 3 10 2 2 2" xfId="3857" xr:uid="{D6FBBF06-09F5-41B9-B573-C7A684C3C4A3}"/>
    <cellStyle name="Currency 2 2 3 10 2 2 2 2" xfId="18114" xr:uid="{F78BE466-B6E2-465B-BECD-DA5AEC038E76}"/>
    <cellStyle name="Currency 2 2 3 10 2 2 2 3" xfId="29995" xr:uid="{BF725A9E-6DFA-4441-9913-6D73A9E1F9ED}"/>
    <cellStyle name="Currency 2 2 3 10 2 2 2 4" xfId="44252" xr:uid="{E4678AF0-96DB-495A-B43A-4160E0A56816}"/>
    <cellStyle name="Currency 2 2 3 10 2 2 3" xfId="6233" xr:uid="{7636CDBA-A12A-4330-B12F-DEC7D4C11B60}"/>
    <cellStyle name="Currency 2 2 3 10 2 2 3 2" xfId="20490" xr:uid="{4367376D-8CC1-42FD-A75A-BE64D465584E}"/>
    <cellStyle name="Currency 2 2 3 10 2 2 3 3" xfId="32371" xr:uid="{DE99F464-B139-4CA5-B8A4-51CAB4478B71}"/>
    <cellStyle name="Currency 2 2 3 10 2 2 3 4" xfId="46628" xr:uid="{522D2403-7C13-4C7E-AE73-6221A5FA70F9}"/>
    <cellStyle name="Currency 2 2 3 10 2 2 4" xfId="8609" xr:uid="{4C3BC400-9A9A-4EED-B1F7-976069F5DD25}"/>
    <cellStyle name="Currency 2 2 3 10 2 2 4 2" xfId="22866" xr:uid="{9DC59051-68FC-406B-A3EF-066911C37456}"/>
    <cellStyle name="Currency 2 2 3 10 2 2 4 3" xfId="34747" xr:uid="{023A5F14-1898-4BF3-ACC8-639576824256}"/>
    <cellStyle name="Currency 2 2 3 10 2 2 4 4" xfId="49004" xr:uid="{CCFA73A8-B75B-4A37-996B-DE41F289D7E0}"/>
    <cellStyle name="Currency 2 2 3 10 2 2 5" xfId="10985" xr:uid="{870BB7D3-BB22-434C-BC0E-BC12A93CE026}"/>
    <cellStyle name="Currency 2 2 3 10 2 2 5 2" xfId="25242" xr:uid="{7858BB56-84C9-41FE-A3E7-965A154F5CDE}"/>
    <cellStyle name="Currency 2 2 3 10 2 2 5 3" xfId="37123" xr:uid="{945C33E9-2FA2-4A4F-BB46-4BCFACE2185D}"/>
    <cellStyle name="Currency 2 2 3 10 2 2 5 4" xfId="51380" xr:uid="{0AFB56AA-E43F-407D-A7F5-24A687301F9E}"/>
    <cellStyle name="Currency 2 2 3 10 2 2 6" xfId="13362" xr:uid="{7FC372FC-6B9F-42DB-890B-2746A58E7F50}"/>
    <cellStyle name="Currency 2 2 3 10 2 2 6 2" xfId="39500" xr:uid="{69801554-2A0D-469A-9829-33F2322CB6A2}"/>
    <cellStyle name="Currency 2 2 3 10 2 2 6 3" xfId="53757" xr:uid="{A79EEA8D-1686-4B7A-A71B-EE3A4C9A97DA}"/>
    <cellStyle name="Currency 2 2 3 10 2 2 7" xfId="15738" xr:uid="{30BCEE2E-7994-4CE9-8A49-3C65BA85F272}"/>
    <cellStyle name="Currency 2 2 3 10 2 2 8" xfId="27619" xr:uid="{30C2286A-0897-47BE-94EB-4267E8CC1760}"/>
    <cellStyle name="Currency 2 2 3 10 2 2 9" xfId="41876" xr:uid="{9770987C-FECD-44F7-8D41-2AB7A024F8DF}"/>
    <cellStyle name="Currency 2 2 3 10 2 3" xfId="2273" xr:uid="{6C09DCEB-8F22-4FD1-AB0B-79602BAD6F10}"/>
    <cellStyle name="Currency 2 2 3 10 2 3 2" xfId="4649" xr:uid="{AC736689-9DC6-494B-8C84-017D46EE9060}"/>
    <cellStyle name="Currency 2 2 3 10 2 3 2 2" xfId="18906" xr:uid="{475AA9D8-A9A9-425C-81DC-049827222BA0}"/>
    <cellStyle name="Currency 2 2 3 10 2 3 2 3" xfId="30787" xr:uid="{492DE82A-7094-4C5C-865B-DDB318503D23}"/>
    <cellStyle name="Currency 2 2 3 10 2 3 2 4" xfId="45044" xr:uid="{85CAC3AE-6445-43C5-B11C-E2D60E7FAB17}"/>
    <cellStyle name="Currency 2 2 3 10 2 3 3" xfId="7025" xr:uid="{F7E993DD-A833-4FF1-8C35-EFB21E42094D}"/>
    <cellStyle name="Currency 2 2 3 10 2 3 3 2" xfId="21282" xr:uid="{1D74DA37-FD32-4F8F-BFEA-FB60AB2292BD}"/>
    <cellStyle name="Currency 2 2 3 10 2 3 3 3" xfId="33163" xr:uid="{DF50DA0B-40E3-4407-8D8C-0ADB1C3C57F2}"/>
    <cellStyle name="Currency 2 2 3 10 2 3 3 4" xfId="47420" xr:uid="{E3AC370F-2820-41A9-A555-5474B8824C17}"/>
    <cellStyle name="Currency 2 2 3 10 2 3 4" xfId="9401" xr:uid="{EF84B058-285C-46A7-8DA3-197209603059}"/>
    <cellStyle name="Currency 2 2 3 10 2 3 4 2" xfId="23658" xr:uid="{3AF8D5BC-9F93-432E-A1EC-8099B830B8FA}"/>
    <cellStyle name="Currency 2 2 3 10 2 3 4 3" xfId="35539" xr:uid="{68E487FE-7931-425C-B022-E2236B248F4E}"/>
    <cellStyle name="Currency 2 2 3 10 2 3 4 4" xfId="49796" xr:uid="{CBF4655E-42A5-464F-970B-E97CD8EBBE9B}"/>
    <cellStyle name="Currency 2 2 3 10 2 3 5" xfId="11777" xr:uid="{36E90E16-AFC2-43E0-8ADC-6C16E480D2A9}"/>
    <cellStyle name="Currency 2 2 3 10 2 3 5 2" xfId="26034" xr:uid="{23E0548A-D92D-4205-A16E-9065BD4E691F}"/>
    <cellStyle name="Currency 2 2 3 10 2 3 5 3" xfId="37915" xr:uid="{C77F298A-1063-400B-A7F5-8AB5D4DDCCF0}"/>
    <cellStyle name="Currency 2 2 3 10 2 3 5 4" xfId="52172" xr:uid="{D96D19DF-8746-4D25-B2DE-0D43FFBAF004}"/>
    <cellStyle name="Currency 2 2 3 10 2 3 6" xfId="14154" xr:uid="{BA396D7A-148C-4DE8-B134-5FC2B411B8D9}"/>
    <cellStyle name="Currency 2 2 3 10 2 3 6 2" xfId="40292" xr:uid="{9FB2A69D-CAEA-42E5-B66B-D31663D3F7AF}"/>
    <cellStyle name="Currency 2 2 3 10 2 3 6 3" xfId="54549" xr:uid="{D49A35AF-8F06-4464-97F9-5A21D7B47E29}"/>
    <cellStyle name="Currency 2 2 3 10 2 3 7" xfId="16530" xr:uid="{D7CF1265-475C-44F7-93C2-82D71A9FD80F}"/>
    <cellStyle name="Currency 2 2 3 10 2 3 8" xfId="28411" xr:uid="{A8E7AEFE-79DC-4EB4-BCE4-04E83BAD0F9A}"/>
    <cellStyle name="Currency 2 2 3 10 2 3 9" xfId="42668" xr:uid="{12B62876-7036-4F00-B64F-F88CAA29EE87}"/>
    <cellStyle name="Currency 2 2 3 10 2 4" xfId="3065" xr:uid="{629F75B1-0F99-4C8A-8DF6-4511E0520CE3}"/>
    <cellStyle name="Currency 2 2 3 10 2 4 2" xfId="17322" xr:uid="{C36BB875-1B2C-41F8-BA20-64B9DC500F55}"/>
    <cellStyle name="Currency 2 2 3 10 2 4 3" xfId="29203" xr:uid="{3412FD7D-4E8F-424C-9D22-9025D9AB591C}"/>
    <cellStyle name="Currency 2 2 3 10 2 4 4" xfId="43460" xr:uid="{B4AE84A5-B68E-4B00-A650-894722D8E46B}"/>
    <cellStyle name="Currency 2 2 3 10 2 5" xfId="5441" xr:uid="{B6A70426-EF94-431F-A91A-C4F2A81AE3F1}"/>
    <cellStyle name="Currency 2 2 3 10 2 5 2" xfId="19698" xr:uid="{D7F98613-5918-4B0A-A815-F4517B1DAEBA}"/>
    <cellStyle name="Currency 2 2 3 10 2 5 3" xfId="31579" xr:uid="{7933F9CA-538B-404C-8569-D463F61F8D14}"/>
    <cellStyle name="Currency 2 2 3 10 2 5 4" xfId="45836" xr:uid="{DFC32CA6-332F-4915-869F-2DA1A0F73F54}"/>
    <cellStyle name="Currency 2 2 3 10 2 6" xfId="7817" xr:uid="{581A9B02-798A-49D9-9FEA-3F25187667A1}"/>
    <cellStyle name="Currency 2 2 3 10 2 6 2" xfId="22074" xr:uid="{78A6DB11-C88E-485C-8997-F631F2FA8010}"/>
    <cellStyle name="Currency 2 2 3 10 2 6 3" xfId="33955" xr:uid="{CA51DEFD-D630-4BCB-AA14-9AB4153EE87F}"/>
    <cellStyle name="Currency 2 2 3 10 2 6 4" xfId="48212" xr:uid="{4CD1D191-7208-46C3-AD62-1A1C218AA0F6}"/>
    <cellStyle name="Currency 2 2 3 10 2 7" xfId="10193" xr:uid="{BECE575C-6136-4F85-B2F8-A876FCEE9511}"/>
    <cellStyle name="Currency 2 2 3 10 2 7 2" xfId="24450" xr:uid="{644F08EE-D71F-45F5-A434-B43061554F74}"/>
    <cellStyle name="Currency 2 2 3 10 2 7 3" xfId="36331" xr:uid="{AA928E49-B538-4799-92F4-EB37C4E0F498}"/>
    <cellStyle name="Currency 2 2 3 10 2 7 4" xfId="50588" xr:uid="{389FFCEE-A3D9-4EEA-8290-21DA1367C88B}"/>
    <cellStyle name="Currency 2 2 3 10 2 8" xfId="12570" xr:uid="{0FF86C51-DB43-4E61-A869-A98E5A0F11CD}"/>
    <cellStyle name="Currency 2 2 3 10 2 8 2" xfId="38708" xr:uid="{127B0033-ACF6-421E-8293-0197911D4730}"/>
    <cellStyle name="Currency 2 2 3 10 2 8 3" xfId="52965" xr:uid="{AB4A470C-F0D7-42CC-95B5-03274FF7A280}"/>
    <cellStyle name="Currency 2 2 3 10 2 9" xfId="14946" xr:uid="{6704A5C7-44CE-4A0E-A87E-9C811B10A418}"/>
    <cellStyle name="Currency 2 2 3 10 3" xfId="1121" xr:uid="{3B61E80F-E52D-4F20-A145-C02D151715BB}"/>
    <cellStyle name="Currency 2 2 3 10 3 2" xfId="3497" xr:uid="{6CCD9538-4C3E-4DB8-90D5-EAA81E2CA1F3}"/>
    <cellStyle name="Currency 2 2 3 10 3 2 2" xfId="17754" xr:uid="{B1989F87-E631-468D-8050-58E80DCDF56C}"/>
    <cellStyle name="Currency 2 2 3 10 3 2 3" xfId="29635" xr:uid="{404ADD3A-3380-4A8D-A9AC-FF1E4FD866BF}"/>
    <cellStyle name="Currency 2 2 3 10 3 2 4" xfId="43892" xr:uid="{28799084-5EDA-405D-9BAB-9B0960D3D628}"/>
    <cellStyle name="Currency 2 2 3 10 3 3" xfId="5873" xr:uid="{D4E3F430-25B9-4F80-AD15-62A098F32967}"/>
    <cellStyle name="Currency 2 2 3 10 3 3 2" xfId="20130" xr:uid="{6C4D5B1B-986C-4E2B-8BC3-FC239384E85E}"/>
    <cellStyle name="Currency 2 2 3 10 3 3 3" xfId="32011" xr:uid="{FBD4A182-C78E-4CCF-836B-827D085B1F8C}"/>
    <cellStyle name="Currency 2 2 3 10 3 3 4" xfId="46268" xr:uid="{C9C5C989-BB2E-475F-88E0-D99A9FC69AF7}"/>
    <cellStyle name="Currency 2 2 3 10 3 4" xfId="8249" xr:uid="{33C86500-1BF5-4AF9-AFE5-5613C808C1C7}"/>
    <cellStyle name="Currency 2 2 3 10 3 4 2" xfId="22506" xr:uid="{4B95D3DA-0A7E-49B3-A845-83273D2FB52C}"/>
    <cellStyle name="Currency 2 2 3 10 3 4 3" xfId="34387" xr:uid="{F49461C7-E961-4B89-BCAF-B8A7AAEDF803}"/>
    <cellStyle name="Currency 2 2 3 10 3 4 4" xfId="48644" xr:uid="{F5A0E11A-0265-4B6F-B967-084A51488322}"/>
    <cellStyle name="Currency 2 2 3 10 3 5" xfId="10625" xr:uid="{8BFECB41-171F-4408-B494-CB6F36C6E3A5}"/>
    <cellStyle name="Currency 2 2 3 10 3 5 2" xfId="24882" xr:uid="{8A87649A-310B-4110-BD11-4430CCD0664F}"/>
    <cellStyle name="Currency 2 2 3 10 3 5 3" xfId="36763" xr:uid="{B1C1E520-AE4D-4C83-A9EA-10894AF0B9AB}"/>
    <cellStyle name="Currency 2 2 3 10 3 5 4" xfId="51020" xr:uid="{05E0BF8E-54CA-43E5-90FB-EDB8FAA63E40}"/>
    <cellStyle name="Currency 2 2 3 10 3 6" xfId="13002" xr:uid="{1FAF289B-48DC-4A53-9AD5-BD7A34BB05EB}"/>
    <cellStyle name="Currency 2 2 3 10 3 6 2" xfId="39140" xr:uid="{C2BAA2CC-C62C-4577-92B9-85C63DEE6A15}"/>
    <cellStyle name="Currency 2 2 3 10 3 6 3" xfId="53397" xr:uid="{8B83712E-C0C6-4DA4-B44E-E6BC958C889F}"/>
    <cellStyle name="Currency 2 2 3 10 3 7" xfId="15378" xr:uid="{4F83E26E-8DFE-48A5-A633-2E938327E9AF}"/>
    <cellStyle name="Currency 2 2 3 10 3 8" xfId="27259" xr:uid="{3BC86BEC-105B-4D8A-A000-9A0812F8D78E}"/>
    <cellStyle name="Currency 2 2 3 10 3 9" xfId="41516" xr:uid="{B64FE63C-DCDB-48A0-8A66-14B20D6BFC6F}"/>
    <cellStyle name="Currency 2 2 3 10 4" xfId="1913" xr:uid="{7C95999B-0307-4DBE-8C29-B7F1B983301F}"/>
    <cellStyle name="Currency 2 2 3 10 4 2" xfId="4289" xr:uid="{6C4275FC-558F-4E63-896D-6BEEBF7CF57E}"/>
    <cellStyle name="Currency 2 2 3 10 4 2 2" xfId="18546" xr:uid="{B186C338-E2E0-44B5-A38B-1904899EF4DE}"/>
    <cellStyle name="Currency 2 2 3 10 4 2 3" xfId="30427" xr:uid="{F464A360-508B-4CBC-B39B-FD5CB429C9C3}"/>
    <cellStyle name="Currency 2 2 3 10 4 2 4" xfId="44684" xr:uid="{617E1A7F-11BE-4D5D-ADFD-FC19A59BD63E}"/>
    <cellStyle name="Currency 2 2 3 10 4 3" xfId="6665" xr:uid="{14FB052B-1FD4-4A8C-9EF1-336F2E6DDD3F}"/>
    <cellStyle name="Currency 2 2 3 10 4 3 2" xfId="20922" xr:uid="{4F5564CB-DB3C-443B-8236-1D151473B384}"/>
    <cellStyle name="Currency 2 2 3 10 4 3 3" xfId="32803" xr:uid="{2C716643-45A4-43AD-926E-83385BC9DED6}"/>
    <cellStyle name="Currency 2 2 3 10 4 3 4" xfId="47060" xr:uid="{3CA5AADD-A7AB-4326-B6A2-F8DA51E1ACDD}"/>
    <cellStyle name="Currency 2 2 3 10 4 4" xfId="9041" xr:uid="{BC662716-7080-42C7-B4F1-F4AB8A4381DA}"/>
    <cellStyle name="Currency 2 2 3 10 4 4 2" xfId="23298" xr:uid="{38C995CB-6B63-41C8-9C48-FF17BDFD6828}"/>
    <cellStyle name="Currency 2 2 3 10 4 4 3" xfId="35179" xr:uid="{F7A6A543-E277-46D3-A53C-3981A4B7EA13}"/>
    <cellStyle name="Currency 2 2 3 10 4 4 4" xfId="49436" xr:uid="{70FB326A-01B0-4D29-864B-CF31D0BCD254}"/>
    <cellStyle name="Currency 2 2 3 10 4 5" xfId="11417" xr:uid="{73B70939-83AA-465E-A46D-D1DE83B2F482}"/>
    <cellStyle name="Currency 2 2 3 10 4 5 2" xfId="25674" xr:uid="{7B92FE74-C961-4D32-9574-9C3D52B763DC}"/>
    <cellStyle name="Currency 2 2 3 10 4 5 3" xfId="37555" xr:uid="{B422F331-55C6-41C4-97EE-487D2B1FE4D1}"/>
    <cellStyle name="Currency 2 2 3 10 4 5 4" xfId="51812" xr:uid="{4452128A-DB38-4940-8C09-AABAC56A5DBA}"/>
    <cellStyle name="Currency 2 2 3 10 4 6" xfId="13794" xr:uid="{08866F7D-4CAD-462B-B914-D49C64BA229B}"/>
    <cellStyle name="Currency 2 2 3 10 4 6 2" xfId="39932" xr:uid="{A50EFEE8-1F32-40F1-9C69-08B2AE30982A}"/>
    <cellStyle name="Currency 2 2 3 10 4 6 3" xfId="54189" xr:uid="{E141559F-0556-48A6-A54B-EE28184E1971}"/>
    <cellStyle name="Currency 2 2 3 10 4 7" xfId="16170" xr:uid="{CC38FD2D-E892-4056-B1D9-3C780ECDA848}"/>
    <cellStyle name="Currency 2 2 3 10 4 8" xfId="28051" xr:uid="{E64DD475-DC38-4CBC-86BC-B0DD6A5C6B93}"/>
    <cellStyle name="Currency 2 2 3 10 4 9" xfId="42308" xr:uid="{0C1FDB0D-1AA6-472C-B87C-372277A82EF3}"/>
    <cellStyle name="Currency 2 2 3 10 5" xfId="2705" xr:uid="{ABCF61C4-865C-447B-83F2-0682E9361DBA}"/>
    <cellStyle name="Currency 2 2 3 10 5 2" xfId="16962" xr:uid="{CD49744E-AFE2-45F1-ADC6-306BD83CEDE1}"/>
    <cellStyle name="Currency 2 2 3 10 5 3" xfId="28843" xr:uid="{054E3778-ED83-4F65-ADAC-59BE2A088501}"/>
    <cellStyle name="Currency 2 2 3 10 5 4" xfId="43100" xr:uid="{B5984A36-252A-4C5A-A2EC-C063223C5875}"/>
    <cellStyle name="Currency 2 2 3 10 6" xfId="5081" xr:uid="{AF8A9D86-D370-46F0-8391-CBD463537A72}"/>
    <cellStyle name="Currency 2 2 3 10 6 2" xfId="19338" xr:uid="{02806E6C-EE8B-4CD5-BA1E-1AE425276954}"/>
    <cellStyle name="Currency 2 2 3 10 6 3" xfId="31219" xr:uid="{2CF0569A-0867-4A1A-9C8C-2140DD568578}"/>
    <cellStyle name="Currency 2 2 3 10 6 4" xfId="45476" xr:uid="{1E246FDE-D777-4580-8892-110F9F6A7EC8}"/>
    <cellStyle name="Currency 2 2 3 10 7" xfId="7457" xr:uid="{E6AE5E5A-230D-4AA5-8686-3AFA24A96FB6}"/>
    <cellStyle name="Currency 2 2 3 10 7 2" xfId="21714" xr:uid="{C054CC0A-A9CD-436D-9E9B-89C1CCFE6345}"/>
    <cellStyle name="Currency 2 2 3 10 7 3" xfId="33595" xr:uid="{FCB6B112-151D-4C19-9C22-BDD90521B84C}"/>
    <cellStyle name="Currency 2 2 3 10 7 4" xfId="47852" xr:uid="{A359B1DD-CFF6-442C-83CA-B840011CD379}"/>
    <cellStyle name="Currency 2 2 3 10 8" xfId="9833" xr:uid="{A1671E1D-BEF8-4953-B4D4-D7054BC0EDF8}"/>
    <cellStyle name="Currency 2 2 3 10 8 2" xfId="24090" xr:uid="{88D1CB40-95F8-47F4-AE89-09E9B9834BE6}"/>
    <cellStyle name="Currency 2 2 3 10 8 3" xfId="35971" xr:uid="{95F35E54-CEF2-45F7-BE8C-CA70795535DC}"/>
    <cellStyle name="Currency 2 2 3 10 8 4" xfId="50228" xr:uid="{251B6811-A650-436A-A2D6-FF27F46EAF54}"/>
    <cellStyle name="Currency 2 2 3 10 9" xfId="12210" xr:uid="{EA07D03D-B745-4031-B57B-18F3FDAC21ED}"/>
    <cellStyle name="Currency 2 2 3 10 9 2" xfId="38348" xr:uid="{F3A13119-DC60-4099-A627-FACCD5DCAF63}"/>
    <cellStyle name="Currency 2 2 3 10 9 3" xfId="52605" xr:uid="{D8905EA5-FDDD-4D1E-8E14-395DD5C1ED67}"/>
    <cellStyle name="Currency 2 2 3 11" xfId="365" xr:uid="{EEFD08F5-2AA3-4666-98C7-2E1EFE533BA9}"/>
    <cellStyle name="Currency 2 2 3 11 10" xfId="26503" xr:uid="{A2FEAE87-2F3C-46E8-91F5-3D798E3AB97B}"/>
    <cellStyle name="Currency 2 2 3 11 11" xfId="40760" xr:uid="{9AEACB70-1E7F-4FD9-9BF7-4F830C59155F}"/>
    <cellStyle name="Currency 2 2 3 11 2" xfId="1157" xr:uid="{EEEE1B32-2986-4F0D-9150-FBB5836BE7B1}"/>
    <cellStyle name="Currency 2 2 3 11 2 2" xfId="3533" xr:uid="{9BDF3054-5BFD-4183-A258-EDB9583717AA}"/>
    <cellStyle name="Currency 2 2 3 11 2 2 2" xfId="17790" xr:uid="{51D0F742-71F5-4889-AC20-9B55D75E089C}"/>
    <cellStyle name="Currency 2 2 3 11 2 2 3" xfId="29671" xr:uid="{9A2950D3-9CE6-4AE3-8173-9838B3C92665}"/>
    <cellStyle name="Currency 2 2 3 11 2 2 4" xfId="43928" xr:uid="{737515C6-071A-4338-B45C-B453F213AA8D}"/>
    <cellStyle name="Currency 2 2 3 11 2 3" xfId="5909" xr:uid="{3166F4A9-41FC-4B4D-837A-93FB1D69B6E6}"/>
    <cellStyle name="Currency 2 2 3 11 2 3 2" xfId="20166" xr:uid="{7F57A9B4-F309-42C7-8230-1BFC1B4AB92B}"/>
    <cellStyle name="Currency 2 2 3 11 2 3 3" xfId="32047" xr:uid="{EEF155F9-D5A2-4904-9737-1013E3AA5A20}"/>
    <cellStyle name="Currency 2 2 3 11 2 3 4" xfId="46304" xr:uid="{F38C23FB-8034-41C4-A5C9-038D64D492E4}"/>
    <cellStyle name="Currency 2 2 3 11 2 4" xfId="8285" xr:uid="{D67BB341-898A-42DA-9B65-7F4C7A0A3110}"/>
    <cellStyle name="Currency 2 2 3 11 2 4 2" xfId="22542" xr:uid="{85A85A19-B639-42D6-8BB3-85BFEA3908C3}"/>
    <cellStyle name="Currency 2 2 3 11 2 4 3" xfId="34423" xr:uid="{2DF58B47-3A0D-462D-9FEB-FECAE7C2D7ED}"/>
    <cellStyle name="Currency 2 2 3 11 2 4 4" xfId="48680" xr:uid="{979CA60D-3880-485D-9E8C-8BECEE538259}"/>
    <cellStyle name="Currency 2 2 3 11 2 5" xfId="10661" xr:uid="{C04445D3-2D12-4797-AD00-C4A90061A9CB}"/>
    <cellStyle name="Currency 2 2 3 11 2 5 2" xfId="24918" xr:uid="{4106A0D9-54D8-405F-8B2F-35A70DB06B3B}"/>
    <cellStyle name="Currency 2 2 3 11 2 5 3" xfId="36799" xr:uid="{2B9B2810-9C6A-41C1-A74F-2B9FB3F58FD5}"/>
    <cellStyle name="Currency 2 2 3 11 2 5 4" xfId="51056" xr:uid="{4358A950-B401-450F-82BE-2630655F6C71}"/>
    <cellStyle name="Currency 2 2 3 11 2 6" xfId="13038" xr:uid="{CF7989E5-0DD5-450D-97B9-4DF9B55DBFFF}"/>
    <cellStyle name="Currency 2 2 3 11 2 6 2" xfId="39176" xr:uid="{B15682F0-512E-4B1B-AFD9-6F877C6124D5}"/>
    <cellStyle name="Currency 2 2 3 11 2 6 3" xfId="53433" xr:uid="{87EA8244-525A-4608-87EF-0B19D8709889}"/>
    <cellStyle name="Currency 2 2 3 11 2 7" xfId="15414" xr:uid="{EFEE5784-CB64-4178-8539-F21092E1ED5B}"/>
    <cellStyle name="Currency 2 2 3 11 2 8" xfId="27295" xr:uid="{DC0CB6CD-23E7-4F61-891D-124C9F87E675}"/>
    <cellStyle name="Currency 2 2 3 11 2 9" xfId="41552" xr:uid="{A042138C-6E3A-4AB5-8AF2-2858747C602C}"/>
    <cellStyle name="Currency 2 2 3 11 3" xfId="1949" xr:uid="{8CA72A3C-8A3C-454D-B752-2E7785FEF6B2}"/>
    <cellStyle name="Currency 2 2 3 11 3 2" xfId="4325" xr:uid="{BC8B1C19-CACA-4B8B-8ACC-ADEFC8749C1B}"/>
    <cellStyle name="Currency 2 2 3 11 3 2 2" xfId="18582" xr:uid="{50D1FA52-92BC-4BE7-BA0A-26AF773B7821}"/>
    <cellStyle name="Currency 2 2 3 11 3 2 3" xfId="30463" xr:uid="{C052934A-0277-45CB-A9F3-92C45741450D}"/>
    <cellStyle name="Currency 2 2 3 11 3 2 4" xfId="44720" xr:uid="{CAC0AE6F-6169-44DE-B433-21A59C9E58FC}"/>
    <cellStyle name="Currency 2 2 3 11 3 3" xfId="6701" xr:uid="{CD6129CD-628E-426B-B140-B291D3806A2B}"/>
    <cellStyle name="Currency 2 2 3 11 3 3 2" xfId="20958" xr:uid="{3167FF9A-7456-485B-9336-BEF90615B2ED}"/>
    <cellStyle name="Currency 2 2 3 11 3 3 3" xfId="32839" xr:uid="{5A2CEF39-3BE0-4880-B253-D1B6535E020D}"/>
    <cellStyle name="Currency 2 2 3 11 3 3 4" xfId="47096" xr:uid="{CC4C363D-0B8D-439E-995A-4C61D0E3E3DB}"/>
    <cellStyle name="Currency 2 2 3 11 3 4" xfId="9077" xr:uid="{A6DFDC08-11D2-4A44-B795-C33F57F19CC0}"/>
    <cellStyle name="Currency 2 2 3 11 3 4 2" xfId="23334" xr:uid="{1ED89AA5-521A-4CAE-A833-AF7551583CA9}"/>
    <cellStyle name="Currency 2 2 3 11 3 4 3" xfId="35215" xr:uid="{EC8013CC-5625-47F2-922D-62CB8A5D5A9F}"/>
    <cellStyle name="Currency 2 2 3 11 3 4 4" xfId="49472" xr:uid="{AC005578-939F-4D7D-BE54-91D14574EB24}"/>
    <cellStyle name="Currency 2 2 3 11 3 5" xfId="11453" xr:uid="{515D2734-9B48-41D7-AA84-5872E4C8B76F}"/>
    <cellStyle name="Currency 2 2 3 11 3 5 2" xfId="25710" xr:uid="{7373CBE1-59A1-4FC2-A5C8-29F60C3C5EE0}"/>
    <cellStyle name="Currency 2 2 3 11 3 5 3" xfId="37591" xr:uid="{16655B70-0606-436B-AC33-0E5FBEBB341C}"/>
    <cellStyle name="Currency 2 2 3 11 3 5 4" xfId="51848" xr:uid="{A21B2A8A-F176-4F32-B157-4848877D3891}"/>
    <cellStyle name="Currency 2 2 3 11 3 6" xfId="13830" xr:uid="{DC7E456C-A897-4B53-8728-FF9C5EEEC913}"/>
    <cellStyle name="Currency 2 2 3 11 3 6 2" xfId="39968" xr:uid="{87F76932-95AA-4F5F-8FAC-E1514EFD4D84}"/>
    <cellStyle name="Currency 2 2 3 11 3 6 3" xfId="54225" xr:uid="{946D8DCF-79DF-4417-B01B-8B1C90BF5B38}"/>
    <cellStyle name="Currency 2 2 3 11 3 7" xfId="16206" xr:uid="{13CB4284-9F55-4635-AF9E-C30B7780C300}"/>
    <cellStyle name="Currency 2 2 3 11 3 8" xfId="28087" xr:uid="{15E01106-27BC-48B9-86AD-5126C42B4ADA}"/>
    <cellStyle name="Currency 2 2 3 11 3 9" xfId="42344" xr:uid="{88E30216-C55F-4965-9817-6E42128D8647}"/>
    <cellStyle name="Currency 2 2 3 11 4" xfId="2741" xr:uid="{BCAF3741-ECCA-4743-BADE-E42CAE2CBCE7}"/>
    <cellStyle name="Currency 2 2 3 11 4 2" xfId="16998" xr:uid="{40A14BB5-BB53-4140-95EF-9AD14217848A}"/>
    <cellStyle name="Currency 2 2 3 11 4 3" xfId="28879" xr:uid="{D39C0A40-FE30-4BD1-8896-7636F3E70806}"/>
    <cellStyle name="Currency 2 2 3 11 4 4" xfId="43136" xr:uid="{0A4EDFC3-D042-407E-B819-61037AF1BFAB}"/>
    <cellStyle name="Currency 2 2 3 11 5" xfId="5117" xr:uid="{EC4B307C-AB29-4AD9-B0D8-F629C011F174}"/>
    <cellStyle name="Currency 2 2 3 11 5 2" xfId="19374" xr:uid="{8474C36C-E7DB-4404-86D3-15243604B457}"/>
    <cellStyle name="Currency 2 2 3 11 5 3" xfId="31255" xr:uid="{A8B9692D-1B58-4458-AFD5-907BB7D0886F}"/>
    <cellStyle name="Currency 2 2 3 11 5 4" xfId="45512" xr:uid="{27A14902-F5BB-4A66-929F-414CBADA8487}"/>
    <cellStyle name="Currency 2 2 3 11 6" xfId="7493" xr:uid="{26EE1802-D82B-48DE-8830-1834C34D5FC5}"/>
    <cellStyle name="Currency 2 2 3 11 6 2" xfId="21750" xr:uid="{7A17956A-C857-47CA-A4CA-E37E251D5535}"/>
    <cellStyle name="Currency 2 2 3 11 6 3" xfId="33631" xr:uid="{63B4DDEC-2BD2-47F3-B4A4-633E94FF9F7A}"/>
    <cellStyle name="Currency 2 2 3 11 6 4" xfId="47888" xr:uid="{8F5E1B70-7F48-425A-A0FB-43C7D34E8620}"/>
    <cellStyle name="Currency 2 2 3 11 7" xfId="9869" xr:uid="{66D49D9E-4399-46B1-B245-B561A3D18C9D}"/>
    <cellStyle name="Currency 2 2 3 11 7 2" xfId="24126" xr:uid="{F15F0F39-2AFB-40B3-86A9-F39DAD9687AC}"/>
    <cellStyle name="Currency 2 2 3 11 7 3" xfId="36007" xr:uid="{A76DD558-2428-4836-9D0E-4CCD220DE7B0}"/>
    <cellStyle name="Currency 2 2 3 11 7 4" xfId="50264" xr:uid="{1EEB353A-630F-4FD0-9F5E-84A89FCABA17}"/>
    <cellStyle name="Currency 2 2 3 11 8" xfId="12246" xr:uid="{68DFF84F-1161-4928-920E-6CC355D754DA}"/>
    <cellStyle name="Currency 2 2 3 11 8 2" xfId="38384" xr:uid="{31C4CCD6-8969-40B5-9386-AC99C2B154B7}"/>
    <cellStyle name="Currency 2 2 3 11 8 3" xfId="52641" xr:uid="{1675E6FB-8354-46CE-A5D3-B44F6B7B618D}"/>
    <cellStyle name="Currency 2 2 3 11 9" xfId="14622" xr:uid="{9437F189-C082-4E62-81A0-41A1B42F601F}"/>
    <cellStyle name="Currency 2 2 3 12" xfId="401" xr:uid="{4B9FE2B7-93E1-4886-A59D-3936850F2DAC}"/>
    <cellStyle name="Currency 2 2 3 12 10" xfId="26539" xr:uid="{68AC43D3-8524-4CBA-8650-37B62C9169CB}"/>
    <cellStyle name="Currency 2 2 3 12 11" xfId="40796" xr:uid="{2689862F-C6D5-464F-AFC7-378CE0AD4F0A}"/>
    <cellStyle name="Currency 2 2 3 12 2" xfId="1193" xr:uid="{2593C59D-F124-4FA3-9671-ED6BC260D55E}"/>
    <cellStyle name="Currency 2 2 3 12 2 2" xfId="3569" xr:uid="{FD3B28C5-7C2D-4AB6-B8C0-6658B7A841BF}"/>
    <cellStyle name="Currency 2 2 3 12 2 2 2" xfId="17826" xr:uid="{B44DE72F-7EE2-4174-B81E-DA6616575C17}"/>
    <cellStyle name="Currency 2 2 3 12 2 2 3" xfId="29707" xr:uid="{2F310C80-3B88-4AF0-96B9-3F15B5ED7F2E}"/>
    <cellStyle name="Currency 2 2 3 12 2 2 4" xfId="43964" xr:uid="{691EB78C-495F-4B6A-8DF0-CB71216CBAA4}"/>
    <cellStyle name="Currency 2 2 3 12 2 3" xfId="5945" xr:uid="{F4908F95-D294-4B46-89A0-C5B09F9A52C8}"/>
    <cellStyle name="Currency 2 2 3 12 2 3 2" xfId="20202" xr:uid="{12CE0CF1-9586-4710-B156-D4A5F65550A5}"/>
    <cellStyle name="Currency 2 2 3 12 2 3 3" xfId="32083" xr:uid="{6753258A-F076-4A59-A27C-3296D8B5CADD}"/>
    <cellStyle name="Currency 2 2 3 12 2 3 4" xfId="46340" xr:uid="{4AABA70E-CCE2-4665-82EA-363EF10139CF}"/>
    <cellStyle name="Currency 2 2 3 12 2 4" xfId="8321" xr:uid="{A915B1EA-45F9-477F-9289-32083AB2CCA4}"/>
    <cellStyle name="Currency 2 2 3 12 2 4 2" xfId="22578" xr:uid="{73F93514-0A0C-4E9A-971A-2788AC54BEDE}"/>
    <cellStyle name="Currency 2 2 3 12 2 4 3" xfId="34459" xr:uid="{79BC346A-6F37-4C20-92D6-31EC9A9F51B0}"/>
    <cellStyle name="Currency 2 2 3 12 2 4 4" xfId="48716" xr:uid="{ECE67BAA-4C60-461A-9169-31D232E7B8F8}"/>
    <cellStyle name="Currency 2 2 3 12 2 5" xfId="10697" xr:uid="{66420D04-1F95-4812-9DEA-1CFD584FB766}"/>
    <cellStyle name="Currency 2 2 3 12 2 5 2" xfId="24954" xr:uid="{9FCD0BBC-AFAD-431D-9846-B6B3778D2E89}"/>
    <cellStyle name="Currency 2 2 3 12 2 5 3" xfId="36835" xr:uid="{4B5C24F6-A533-4A4F-B404-E824062B5ED1}"/>
    <cellStyle name="Currency 2 2 3 12 2 5 4" xfId="51092" xr:uid="{CFEC25BB-16F5-4F79-9D71-6629824CEB15}"/>
    <cellStyle name="Currency 2 2 3 12 2 6" xfId="13074" xr:uid="{46314843-51A0-4281-934F-D482B616E462}"/>
    <cellStyle name="Currency 2 2 3 12 2 6 2" xfId="39212" xr:uid="{A94018F6-B1A9-49DD-AA27-124FF11C040B}"/>
    <cellStyle name="Currency 2 2 3 12 2 6 3" xfId="53469" xr:uid="{E77A2F07-B0BA-41C4-8300-801AA03BED3C}"/>
    <cellStyle name="Currency 2 2 3 12 2 7" xfId="15450" xr:uid="{811515F5-C045-498E-8EE4-F351BD4B7AD0}"/>
    <cellStyle name="Currency 2 2 3 12 2 8" xfId="27331" xr:uid="{F022FCF5-DFE1-46F4-804B-CB21E652E757}"/>
    <cellStyle name="Currency 2 2 3 12 2 9" xfId="41588" xr:uid="{097F54F8-F450-462F-B0E3-E302C165FC30}"/>
    <cellStyle name="Currency 2 2 3 12 3" xfId="1985" xr:uid="{D29C5B91-969D-44F5-943B-5300D410A5D5}"/>
    <cellStyle name="Currency 2 2 3 12 3 2" xfId="4361" xr:uid="{626F36AF-5197-4BEB-9FB9-9EC37054CD13}"/>
    <cellStyle name="Currency 2 2 3 12 3 2 2" xfId="18618" xr:uid="{50071F79-3F56-40E1-AC1D-746872C23A91}"/>
    <cellStyle name="Currency 2 2 3 12 3 2 3" xfId="30499" xr:uid="{8D17D1B0-F04B-4F6F-9D95-481F64962F35}"/>
    <cellStyle name="Currency 2 2 3 12 3 2 4" xfId="44756" xr:uid="{FBBE0892-6195-42C8-AE85-C9C2A995C361}"/>
    <cellStyle name="Currency 2 2 3 12 3 3" xfId="6737" xr:uid="{CF09E92E-87DE-4439-ADE8-5EE0A7F3346F}"/>
    <cellStyle name="Currency 2 2 3 12 3 3 2" xfId="20994" xr:uid="{CD83B8B2-B92F-4F63-AF8B-7163AD3647E0}"/>
    <cellStyle name="Currency 2 2 3 12 3 3 3" xfId="32875" xr:uid="{D119972E-6B06-49BC-8733-BC8E3E60C84D}"/>
    <cellStyle name="Currency 2 2 3 12 3 3 4" xfId="47132" xr:uid="{38E7B26F-B732-4254-9678-972A92C85F1D}"/>
    <cellStyle name="Currency 2 2 3 12 3 4" xfId="9113" xr:uid="{3B941A91-BF02-4BD3-8352-55BB17042553}"/>
    <cellStyle name="Currency 2 2 3 12 3 4 2" xfId="23370" xr:uid="{EB7AAC0F-CFD2-4556-90ED-C2AC8CF28485}"/>
    <cellStyle name="Currency 2 2 3 12 3 4 3" xfId="35251" xr:uid="{43A1703F-6806-4102-AB4B-59B4C8CD2998}"/>
    <cellStyle name="Currency 2 2 3 12 3 4 4" xfId="49508" xr:uid="{ECF00B67-49A5-4928-A053-FBE0D8E71C6A}"/>
    <cellStyle name="Currency 2 2 3 12 3 5" xfId="11489" xr:uid="{55106428-F4D8-40AC-BF42-442F83752D28}"/>
    <cellStyle name="Currency 2 2 3 12 3 5 2" xfId="25746" xr:uid="{7B9181C5-A5E0-4240-ABA3-3D0D1CADFF3C}"/>
    <cellStyle name="Currency 2 2 3 12 3 5 3" xfId="37627" xr:uid="{137DBAFC-B7F2-438B-AB61-2B8393B595A8}"/>
    <cellStyle name="Currency 2 2 3 12 3 5 4" xfId="51884" xr:uid="{952F4FB5-182D-4945-8273-7BAE927CF7A5}"/>
    <cellStyle name="Currency 2 2 3 12 3 6" xfId="13866" xr:uid="{5FEAA32A-6DD9-4C61-84C4-4FD85D488F2F}"/>
    <cellStyle name="Currency 2 2 3 12 3 6 2" xfId="40004" xr:uid="{9A551FAF-7EF5-42DF-BECB-06CFE72E60C1}"/>
    <cellStyle name="Currency 2 2 3 12 3 6 3" xfId="54261" xr:uid="{178B4482-2665-4517-B07D-D54B042E526E}"/>
    <cellStyle name="Currency 2 2 3 12 3 7" xfId="16242" xr:uid="{20AE13BC-1E15-4E7B-9A9B-67C8B50CDD7C}"/>
    <cellStyle name="Currency 2 2 3 12 3 8" xfId="28123" xr:uid="{E0854FEE-63BE-44C1-8386-5C59C9A7405D}"/>
    <cellStyle name="Currency 2 2 3 12 3 9" xfId="42380" xr:uid="{AA11E7DE-2129-4001-A782-C650796E7121}"/>
    <cellStyle name="Currency 2 2 3 12 4" xfId="2777" xr:uid="{BD8F998F-D775-4D34-8216-61ECB4FC3E49}"/>
    <cellStyle name="Currency 2 2 3 12 4 2" xfId="17034" xr:uid="{40C221BD-A5C4-45D2-B5CF-CAE731C2796D}"/>
    <cellStyle name="Currency 2 2 3 12 4 3" xfId="28915" xr:uid="{F5CAFE65-A38F-420B-9427-FD6295A366B0}"/>
    <cellStyle name="Currency 2 2 3 12 4 4" xfId="43172" xr:uid="{FB4C9623-293F-49A9-BF08-2CCF4FA867E3}"/>
    <cellStyle name="Currency 2 2 3 12 5" xfId="5153" xr:uid="{F945DCE2-CF74-4F18-AEEF-2A11F753B0EE}"/>
    <cellStyle name="Currency 2 2 3 12 5 2" xfId="19410" xr:uid="{09293B58-0962-4B1C-9769-C21B109159CB}"/>
    <cellStyle name="Currency 2 2 3 12 5 3" xfId="31291" xr:uid="{E54E116B-541A-4D26-8C25-A98B3F87B5E5}"/>
    <cellStyle name="Currency 2 2 3 12 5 4" xfId="45548" xr:uid="{7C6BF798-CAE8-4ADB-ACBA-47C239B6D48A}"/>
    <cellStyle name="Currency 2 2 3 12 6" xfId="7529" xr:uid="{6A3465E2-5E24-4DA4-ADBE-CD4D311F0D34}"/>
    <cellStyle name="Currency 2 2 3 12 6 2" xfId="21786" xr:uid="{4E737680-851A-4646-B85E-34D706D4C68C}"/>
    <cellStyle name="Currency 2 2 3 12 6 3" xfId="33667" xr:uid="{E728B49B-7A76-471B-94A1-658818280D9F}"/>
    <cellStyle name="Currency 2 2 3 12 6 4" xfId="47924" xr:uid="{D2B0482E-6753-4441-ABBD-041B75500C0E}"/>
    <cellStyle name="Currency 2 2 3 12 7" xfId="9905" xr:uid="{E7B31854-D521-48FC-95D5-7BCC1ABA0672}"/>
    <cellStyle name="Currency 2 2 3 12 7 2" xfId="24162" xr:uid="{51EAEB52-38F0-4D5F-AE94-B8D13BD266D3}"/>
    <cellStyle name="Currency 2 2 3 12 7 3" xfId="36043" xr:uid="{0E784C58-E4CF-44C9-98B6-5DCE8F655C21}"/>
    <cellStyle name="Currency 2 2 3 12 7 4" xfId="50300" xr:uid="{83AC14EE-9042-472D-8AC1-14DE0C92EEC5}"/>
    <cellStyle name="Currency 2 2 3 12 8" xfId="12282" xr:uid="{69C7E4B0-4F5E-445E-AB4F-7684D029306A}"/>
    <cellStyle name="Currency 2 2 3 12 8 2" xfId="38420" xr:uid="{09AB1B7C-FAB1-4D27-855A-50AF463F9649}"/>
    <cellStyle name="Currency 2 2 3 12 8 3" xfId="52677" xr:uid="{008E7F16-BB7F-478D-A7CA-BA1A41947F71}"/>
    <cellStyle name="Currency 2 2 3 12 9" xfId="14658" xr:uid="{21D262D2-CA8E-4F13-8196-C6156FEB4394}"/>
    <cellStyle name="Currency 2 2 3 13" xfId="725" xr:uid="{E47657F5-2DAC-47A6-8D79-828918F1D29D}"/>
    <cellStyle name="Currency 2 2 3 13 10" xfId="26863" xr:uid="{54DC5067-1E9A-45D6-9DE7-0DCC7B46AD60}"/>
    <cellStyle name="Currency 2 2 3 13 11" xfId="41120" xr:uid="{01E34027-C7A5-422A-9ABA-5B374642D9AA}"/>
    <cellStyle name="Currency 2 2 3 13 2" xfId="1517" xr:uid="{0D85E1B3-857C-4AB0-8F6F-A47EC7A184AD}"/>
    <cellStyle name="Currency 2 2 3 13 2 2" xfId="3893" xr:uid="{AF8B4144-EA14-4C68-8454-DC37526CB7D4}"/>
    <cellStyle name="Currency 2 2 3 13 2 2 2" xfId="18150" xr:uid="{2B258AE6-73F2-47AB-B7E8-BE8E5253ABC5}"/>
    <cellStyle name="Currency 2 2 3 13 2 2 3" xfId="30031" xr:uid="{6432D8C8-7963-4222-A1C0-6F4D64958476}"/>
    <cellStyle name="Currency 2 2 3 13 2 2 4" xfId="44288" xr:uid="{2A5CFC2A-E31E-44E0-9441-5B61E0AAF871}"/>
    <cellStyle name="Currency 2 2 3 13 2 3" xfId="6269" xr:uid="{623AC604-39BD-473B-AF0F-6AFD8F9BACB4}"/>
    <cellStyle name="Currency 2 2 3 13 2 3 2" xfId="20526" xr:uid="{A83E8A14-E111-4D8D-BC6E-52E00A507620}"/>
    <cellStyle name="Currency 2 2 3 13 2 3 3" xfId="32407" xr:uid="{84261C95-6DAD-4E70-A051-F8A7BF43115C}"/>
    <cellStyle name="Currency 2 2 3 13 2 3 4" xfId="46664" xr:uid="{E3679AD9-10A0-4480-BBF5-7108014F4EA8}"/>
    <cellStyle name="Currency 2 2 3 13 2 4" xfId="8645" xr:uid="{107D5FC5-118A-45A7-8329-B1007B4762BA}"/>
    <cellStyle name="Currency 2 2 3 13 2 4 2" xfId="22902" xr:uid="{1F49190A-03F1-4913-8F1B-F15BE04E740C}"/>
    <cellStyle name="Currency 2 2 3 13 2 4 3" xfId="34783" xr:uid="{947910EE-ECB5-4D09-B31B-AA077A0B8120}"/>
    <cellStyle name="Currency 2 2 3 13 2 4 4" xfId="49040" xr:uid="{BB4BF2C3-4710-4650-BEF1-26FDC50DB76E}"/>
    <cellStyle name="Currency 2 2 3 13 2 5" xfId="11021" xr:uid="{93FABAAC-CD1F-45E8-9B95-8B26771218FB}"/>
    <cellStyle name="Currency 2 2 3 13 2 5 2" xfId="25278" xr:uid="{4DAD4CCE-8439-4EAB-885A-98066C4BA186}"/>
    <cellStyle name="Currency 2 2 3 13 2 5 3" xfId="37159" xr:uid="{9BFCEFEE-7874-4965-9EDB-5653AC9FFE8B}"/>
    <cellStyle name="Currency 2 2 3 13 2 5 4" xfId="51416" xr:uid="{D586C5E5-8030-4F7B-B20C-777A2C0BD85B}"/>
    <cellStyle name="Currency 2 2 3 13 2 6" xfId="13398" xr:uid="{BB668153-A92B-4DD6-B5C9-FF95A9EF4981}"/>
    <cellStyle name="Currency 2 2 3 13 2 6 2" xfId="39536" xr:uid="{0EEF0BDA-47F6-4029-B894-ED776101E335}"/>
    <cellStyle name="Currency 2 2 3 13 2 6 3" xfId="53793" xr:uid="{9491777C-67F8-4460-B345-7203AC3EF00B}"/>
    <cellStyle name="Currency 2 2 3 13 2 7" xfId="15774" xr:uid="{A0940109-5FB0-4AA0-AEFA-1D6AD840A0AD}"/>
    <cellStyle name="Currency 2 2 3 13 2 8" xfId="27655" xr:uid="{CB1D7EF3-446B-4AB2-ABC9-DA71FF046C52}"/>
    <cellStyle name="Currency 2 2 3 13 2 9" xfId="41912" xr:uid="{C16EEDE7-3E2B-42D0-9E77-4973B18C272A}"/>
    <cellStyle name="Currency 2 2 3 13 3" xfId="2309" xr:uid="{6B2E0FCA-ADDB-4CF6-870B-CDC150DFDADF}"/>
    <cellStyle name="Currency 2 2 3 13 3 2" xfId="4685" xr:uid="{19CA1517-2C70-498E-AA9A-BD2F8C63A96D}"/>
    <cellStyle name="Currency 2 2 3 13 3 2 2" xfId="18942" xr:uid="{3DC968E5-EA44-4DC7-B654-10700734099A}"/>
    <cellStyle name="Currency 2 2 3 13 3 2 3" xfId="30823" xr:uid="{18C393F4-A56A-4FD6-B4A1-571E842BF73B}"/>
    <cellStyle name="Currency 2 2 3 13 3 2 4" xfId="45080" xr:uid="{3A3D0192-A36E-4361-B3AD-E141C602819B}"/>
    <cellStyle name="Currency 2 2 3 13 3 3" xfId="7061" xr:uid="{D9FB59D5-2220-45FA-A02A-48DF8C46D579}"/>
    <cellStyle name="Currency 2 2 3 13 3 3 2" xfId="21318" xr:uid="{C4E8D6F4-9A88-4B8D-B706-E70557524B3C}"/>
    <cellStyle name="Currency 2 2 3 13 3 3 3" xfId="33199" xr:uid="{02684D45-5579-434F-88BC-D4B64C78740D}"/>
    <cellStyle name="Currency 2 2 3 13 3 3 4" xfId="47456" xr:uid="{39150B9B-F9C1-4F71-BDA0-F59131BFBAEA}"/>
    <cellStyle name="Currency 2 2 3 13 3 4" xfId="9437" xr:uid="{9FFBB187-130B-485B-9FA1-F1DDC8B609A0}"/>
    <cellStyle name="Currency 2 2 3 13 3 4 2" xfId="23694" xr:uid="{ADDBDD0F-0AEF-420F-A0DE-5EC3C9313D27}"/>
    <cellStyle name="Currency 2 2 3 13 3 4 3" xfId="35575" xr:uid="{014CFCD5-3339-43EB-9400-A2C61B09F42F}"/>
    <cellStyle name="Currency 2 2 3 13 3 4 4" xfId="49832" xr:uid="{FB1272BA-1A97-4599-B976-F37A34C51113}"/>
    <cellStyle name="Currency 2 2 3 13 3 5" xfId="11813" xr:uid="{DFD40E0F-12EE-4A9F-AE9F-AB02CDD429D5}"/>
    <cellStyle name="Currency 2 2 3 13 3 5 2" xfId="26070" xr:uid="{C95D69F9-52B3-4342-82E1-C10C33FD971E}"/>
    <cellStyle name="Currency 2 2 3 13 3 5 3" xfId="37951" xr:uid="{BCD5E3B1-8C03-41C0-8C50-05A8849973A6}"/>
    <cellStyle name="Currency 2 2 3 13 3 5 4" xfId="52208" xr:uid="{964AC32A-CA27-43FE-90F8-14F90D98EB2A}"/>
    <cellStyle name="Currency 2 2 3 13 3 6" xfId="14190" xr:uid="{030B8536-75E1-4F11-B373-2A991ABAFBE7}"/>
    <cellStyle name="Currency 2 2 3 13 3 6 2" xfId="40328" xr:uid="{C1CBE0BF-DF3A-44E2-9C09-1205D4B779E0}"/>
    <cellStyle name="Currency 2 2 3 13 3 6 3" xfId="54585" xr:uid="{4ACC2288-0B84-4889-93F5-006FA732936E}"/>
    <cellStyle name="Currency 2 2 3 13 3 7" xfId="16566" xr:uid="{307FB6A2-8BE7-4E7E-8BA7-CF311BFFE9F8}"/>
    <cellStyle name="Currency 2 2 3 13 3 8" xfId="28447" xr:uid="{B3D744C6-2F2E-4B08-9E80-727509655F22}"/>
    <cellStyle name="Currency 2 2 3 13 3 9" xfId="42704" xr:uid="{AC61733C-E36E-4C7A-9158-6C2B46974B27}"/>
    <cellStyle name="Currency 2 2 3 13 4" xfId="3101" xr:uid="{6E78A0B2-0CDC-4451-8ABF-5ACEFDD397EB}"/>
    <cellStyle name="Currency 2 2 3 13 4 2" xfId="17358" xr:uid="{19E0E709-A60D-4402-8D46-D846C63DB79D}"/>
    <cellStyle name="Currency 2 2 3 13 4 3" xfId="29239" xr:uid="{355982AA-11A8-40CD-882A-7EEFFE3C8E67}"/>
    <cellStyle name="Currency 2 2 3 13 4 4" xfId="43496" xr:uid="{3ED16521-1D6D-44C1-AC2E-846DBF66779D}"/>
    <cellStyle name="Currency 2 2 3 13 5" xfId="5477" xr:uid="{1960DE1A-FB3F-4866-A4FE-176CCB8AE73F}"/>
    <cellStyle name="Currency 2 2 3 13 5 2" xfId="19734" xr:uid="{D8C4A548-157E-4D7F-8FDC-1E5888C39382}"/>
    <cellStyle name="Currency 2 2 3 13 5 3" xfId="31615" xr:uid="{7494EAFA-F847-4D27-82AB-A43644964222}"/>
    <cellStyle name="Currency 2 2 3 13 5 4" xfId="45872" xr:uid="{599B81D6-1D30-4A4E-A879-D1700CAA9707}"/>
    <cellStyle name="Currency 2 2 3 13 6" xfId="7853" xr:uid="{94AA3939-A9FC-4EAA-A27E-0330800EEF6E}"/>
    <cellStyle name="Currency 2 2 3 13 6 2" xfId="22110" xr:uid="{AB7DBC62-058E-4403-BE74-A1253BA9F804}"/>
    <cellStyle name="Currency 2 2 3 13 6 3" xfId="33991" xr:uid="{500F6F9B-C842-4A67-AAA0-202FC3F617EF}"/>
    <cellStyle name="Currency 2 2 3 13 6 4" xfId="48248" xr:uid="{136D20EC-DE46-4B80-9737-8A327041B061}"/>
    <cellStyle name="Currency 2 2 3 13 7" xfId="10229" xr:uid="{41EB69D9-C42E-4BD5-8D7D-3DA8BBD207BB}"/>
    <cellStyle name="Currency 2 2 3 13 7 2" xfId="24486" xr:uid="{73BBB4CC-5180-4ACC-98A5-79975E6CC436}"/>
    <cellStyle name="Currency 2 2 3 13 7 3" xfId="36367" xr:uid="{075124C8-0B78-4341-822B-6AC672BB57A2}"/>
    <cellStyle name="Currency 2 2 3 13 7 4" xfId="50624" xr:uid="{D1BFB3A3-BC06-4A7B-8AA8-2870E9E53C46}"/>
    <cellStyle name="Currency 2 2 3 13 8" xfId="12606" xr:uid="{4D7B9BD7-051A-4728-92E6-9A4279BAC174}"/>
    <cellStyle name="Currency 2 2 3 13 8 2" xfId="38744" xr:uid="{888359C8-A526-45F9-8117-34423A44CE53}"/>
    <cellStyle name="Currency 2 2 3 13 8 3" xfId="53001" xr:uid="{E99972A2-9FB3-403C-BCA2-756C6871A3BF}"/>
    <cellStyle name="Currency 2 2 3 13 9" xfId="14982" xr:uid="{BC90760B-AC96-4A58-A2E8-9C20CFB58A9B}"/>
    <cellStyle name="Currency 2 2 3 14" xfId="761" xr:uid="{42FFEA09-9650-4CFD-AF6D-232B5B4B8B9B}"/>
    <cellStyle name="Currency 2 2 3 14 10" xfId="26899" xr:uid="{9CA04995-6DC4-40E1-9231-0704AC463CB8}"/>
    <cellStyle name="Currency 2 2 3 14 11" xfId="41156" xr:uid="{065F43F6-C902-4950-8106-82B4FB7C93D8}"/>
    <cellStyle name="Currency 2 2 3 14 2" xfId="1553" xr:uid="{05A26D03-4357-4C38-BE1D-E66251CDEF77}"/>
    <cellStyle name="Currency 2 2 3 14 2 2" xfId="3929" xr:uid="{9E828AF4-E687-4C68-AAE1-8882B44B210A}"/>
    <cellStyle name="Currency 2 2 3 14 2 2 2" xfId="18186" xr:uid="{BE9FAC7E-DB3E-4352-A4D2-41B81E905FC3}"/>
    <cellStyle name="Currency 2 2 3 14 2 2 3" xfId="30067" xr:uid="{458A3C29-8B42-4B5A-868F-5718E81577B6}"/>
    <cellStyle name="Currency 2 2 3 14 2 2 4" xfId="44324" xr:uid="{4D98D80D-6F50-4465-8911-93C573C478E3}"/>
    <cellStyle name="Currency 2 2 3 14 2 3" xfId="6305" xr:uid="{FE472D21-A146-40D9-BFB1-5C7B8BF863EF}"/>
    <cellStyle name="Currency 2 2 3 14 2 3 2" xfId="20562" xr:uid="{55F19D41-DEC8-4475-B105-7D7E5FF4D88D}"/>
    <cellStyle name="Currency 2 2 3 14 2 3 3" xfId="32443" xr:uid="{4F9BE588-E1AA-47AE-AEBC-63AED8403BC6}"/>
    <cellStyle name="Currency 2 2 3 14 2 3 4" xfId="46700" xr:uid="{1BD3A4F9-9170-46A7-88DA-2BFFBBC6CA42}"/>
    <cellStyle name="Currency 2 2 3 14 2 4" xfId="8681" xr:uid="{BD9BD535-E6AE-4DEF-9151-75F8F144CDA4}"/>
    <cellStyle name="Currency 2 2 3 14 2 4 2" xfId="22938" xr:uid="{5D0F04A2-9EDA-41A0-92BA-22D32E638899}"/>
    <cellStyle name="Currency 2 2 3 14 2 4 3" xfId="34819" xr:uid="{7916EA5B-D4BD-4D9C-8BF0-FCAF06CEEEC7}"/>
    <cellStyle name="Currency 2 2 3 14 2 4 4" xfId="49076" xr:uid="{7565DFF2-594A-45CF-9CA4-86062244E465}"/>
    <cellStyle name="Currency 2 2 3 14 2 5" xfId="11057" xr:uid="{4E6230E3-2EE6-4780-A551-13EAAD781377}"/>
    <cellStyle name="Currency 2 2 3 14 2 5 2" xfId="25314" xr:uid="{97302E67-205F-4B70-A076-C04FCF0B72D9}"/>
    <cellStyle name="Currency 2 2 3 14 2 5 3" xfId="37195" xr:uid="{CD492302-D860-4650-ADDE-0A62C13ABEC9}"/>
    <cellStyle name="Currency 2 2 3 14 2 5 4" xfId="51452" xr:uid="{98548ED0-5D5E-4DFE-96AA-7E81E0DD0F6C}"/>
    <cellStyle name="Currency 2 2 3 14 2 6" xfId="13434" xr:uid="{A11EEABA-EF46-47F0-A4B6-7C7A9419C36D}"/>
    <cellStyle name="Currency 2 2 3 14 2 6 2" xfId="39572" xr:uid="{8DD17C62-7A42-4E3D-AA72-A94B8045AF8F}"/>
    <cellStyle name="Currency 2 2 3 14 2 6 3" xfId="53829" xr:uid="{56975B6C-462F-4D0B-984B-FF4BE4560527}"/>
    <cellStyle name="Currency 2 2 3 14 2 7" xfId="15810" xr:uid="{FB5A34C4-2FAB-471C-97CF-3A51190A41E2}"/>
    <cellStyle name="Currency 2 2 3 14 2 8" xfId="27691" xr:uid="{EA27A6F5-06EE-46A3-A934-6B6D8DFFD03C}"/>
    <cellStyle name="Currency 2 2 3 14 2 9" xfId="41948" xr:uid="{59C783C4-AB32-44C5-8C63-CB52F60ED0FB}"/>
    <cellStyle name="Currency 2 2 3 14 3" xfId="2345" xr:uid="{9867D412-3037-452E-839B-D2EDC9EF33F3}"/>
    <cellStyle name="Currency 2 2 3 14 3 2" xfId="4721" xr:uid="{1A36AF48-C161-45A9-86F8-71FB90391959}"/>
    <cellStyle name="Currency 2 2 3 14 3 2 2" xfId="18978" xr:uid="{5B53ED7F-0D64-45DB-8AA0-0CF3CFF34498}"/>
    <cellStyle name="Currency 2 2 3 14 3 2 3" xfId="30859" xr:uid="{49C02F01-1122-430B-87D0-18C9D4E4B182}"/>
    <cellStyle name="Currency 2 2 3 14 3 2 4" xfId="45116" xr:uid="{45A7BE48-8BB7-487D-991E-546A2FAC41D3}"/>
    <cellStyle name="Currency 2 2 3 14 3 3" xfId="7097" xr:uid="{011012EF-4149-4841-AAF8-2AFF996A9E91}"/>
    <cellStyle name="Currency 2 2 3 14 3 3 2" xfId="21354" xr:uid="{4C08D855-22B1-4483-958A-570D07BCCB85}"/>
    <cellStyle name="Currency 2 2 3 14 3 3 3" xfId="33235" xr:uid="{8E7E1D0F-1D52-4486-A30B-28B1D54CBC30}"/>
    <cellStyle name="Currency 2 2 3 14 3 3 4" xfId="47492" xr:uid="{0452BA5B-5EC4-4AEC-8580-C9F26E8C8058}"/>
    <cellStyle name="Currency 2 2 3 14 3 4" xfId="9473" xr:uid="{170B2B72-7B74-4370-A242-CA6D86AA9C44}"/>
    <cellStyle name="Currency 2 2 3 14 3 4 2" xfId="23730" xr:uid="{60783207-36DB-4A6F-80B5-72B4F380CA1B}"/>
    <cellStyle name="Currency 2 2 3 14 3 4 3" xfId="35611" xr:uid="{A34F3786-5D7E-485B-8211-51ABF0A830A9}"/>
    <cellStyle name="Currency 2 2 3 14 3 4 4" xfId="49868" xr:uid="{E9A7533F-0E35-417F-BCCE-87C9E36419C1}"/>
    <cellStyle name="Currency 2 2 3 14 3 5" xfId="11849" xr:uid="{9CA93D17-15BB-4204-9AD2-67BA4D5AF483}"/>
    <cellStyle name="Currency 2 2 3 14 3 5 2" xfId="26106" xr:uid="{E32C25BD-3F07-4999-9B26-49EEA77F7B6C}"/>
    <cellStyle name="Currency 2 2 3 14 3 5 3" xfId="37987" xr:uid="{91D4AE66-3620-4165-82D0-DDFB0E51ECE2}"/>
    <cellStyle name="Currency 2 2 3 14 3 5 4" xfId="52244" xr:uid="{913DD39A-58F2-453A-B19B-0A83E4084B03}"/>
    <cellStyle name="Currency 2 2 3 14 3 6" xfId="14226" xr:uid="{BDF30010-D886-48E4-883E-9236F75F91EA}"/>
    <cellStyle name="Currency 2 2 3 14 3 6 2" xfId="40364" xr:uid="{217C57B4-0F86-4B16-9441-0A7C5758ADE9}"/>
    <cellStyle name="Currency 2 2 3 14 3 6 3" xfId="54621" xr:uid="{56A01303-26E7-4A45-8DAC-BD3F2BD362F2}"/>
    <cellStyle name="Currency 2 2 3 14 3 7" xfId="16602" xr:uid="{AF4E0D48-90EA-4494-8A63-5193285FBC1D}"/>
    <cellStyle name="Currency 2 2 3 14 3 8" xfId="28483" xr:uid="{9777A2C8-B6B7-4449-AACE-4FD5AA98F678}"/>
    <cellStyle name="Currency 2 2 3 14 3 9" xfId="42740" xr:uid="{F3A280D2-19CF-4B39-A919-03E7965354CE}"/>
    <cellStyle name="Currency 2 2 3 14 4" xfId="3137" xr:uid="{EDB512D9-34E5-4ED4-9D82-55F90ABB507B}"/>
    <cellStyle name="Currency 2 2 3 14 4 2" xfId="17394" xr:uid="{B998B2FD-EDDA-4A98-8F94-6CCC585D50A3}"/>
    <cellStyle name="Currency 2 2 3 14 4 3" xfId="29275" xr:uid="{43AF6576-6A3C-4886-B202-63892F605A13}"/>
    <cellStyle name="Currency 2 2 3 14 4 4" xfId="43532" xr:uid="{1AFFE533-AF4B-4146-8843-2BB128FA5250}"/>
    <cellStyle name="Currency 2 2 3 14 5" xfId="5513" xr:uid="{714CF7F8-10E8-48A5-8701-0BF73D86285C}"/>
    <cellStyle name="Currency 2 2 3 14 5 2" xfId="19770" xr:uid="{F5A6972A-2483-4133-926A-D6890E60049D}"/>
    <cellStyle name="Currency 2 2 3 14 5 3" xfId="31651" xr:uid="{32331F49-4759-4307-AB49-DDF10185E1C1}"/>
    <cellStyle name="Currency 2 2 3 14 5 4" xfId="45908" xr:uid="{EE88D4F2-ACCC-4E5F-95A4-025A1F5285B2}"/>
    <cellStyle name="Currency 2 2 3 14 6" xfId="7889" xr:uid="{E7B295DA-0F05-43C1-A3E5-BA34CC601B54}"/>
    <cellStyle name="Currency 2 2 3 14 6 2" xfId="22146" xr:uid="{FACB5EC3-8B82-47B9-9D2B-77EA2CB904F6}"/>
    <cellStyle name="Currency 2 2 3 14 6 3" xfId="34027" xr:uid="{33344B2A-9653-4187-BC9A-E385F2A7E95D}"/>
    <cellStyle name="Currency 2 2 3 14 6 4" xfId="48284" xr:uid="{955D0533-38BC-4D73-A524-DBF37EE0D306}"/>
    <cellStyle name="Currency 2 2 3 14 7" xfId="10265" xr:uid="{C6AC5ED8-6851-4FFF-86D6-50267CBFB339}"/>
    <cellStyle name="Currency 2 2 3 14 7 2" xfId="24522" xr:uid="{5C0886C3-71C1-4A45-86B5-91444DC29D6A}"/>
    <cellStyle name="Currency 2 2 3 14 7 3" xfId="36403" xr:uid="{A606DA54-A1A7-47E7-8445-515F863A9D30}"/>
    <cellStyle name="Currency 2 2 3 14 7 4" xfId="50660" xr:uid="{3C377EAF-0DF5-4C1E-83A0-76D5F7EDD9DC}"/>
    <cellStyle name="Currency 2 2 3 14 8" xfId="12642" xr:uid="{488ABA9B-5600-404D-A2EE-AF142C3B1431}"/>
    <cellStyle name="Currency 2 2 3 14 8 2" xfId="38780" xr:uid="{427B7BD4-D834-46D4-853B-9FDF2CE088A7}"/>
    <cellStyle name="Currency 2 2 3 14 8 3" xfId="53037" xr:uid="{4F3AF90C-CB58-462B-822F-D7DF124488AF}"/>
    <cellStyle name="Currency 2 2 3 14 9" xfId="15018" xr:uid="{60474E5E-AE73-485F-9E68-95B5D15A43C4}"/>
    <cellStyle name="Currency 2 2 3 15" xfId="797" xr:uid="{DDCCA8D4-27AE-4F6E-B16B-150430EE094C}"/>
    <cellStyle name="Currency 2 2 3 15 10" xfId="26935" xr:uid="{31814BD4-7D28-4129-A34D-A72BD152C105}"/>
    <cellStyle name="Currency 2 2 3 15 11" xfId="41192" xr:uid="{2827FFEF-5BC8-4FE9-955C-3606ECF35F92}"/>
    <cellStyle name="Currency 2 2 3 15 2" xfId="1589" xr:uid="{2DFD2B1C-EFCA-42C0-B492-7F878DE8F45E}"/>
    <cellStyle name="Currency 2 2 3 15 2 2" xfId="3965" xr:uid="{D7904251-4E71-4CC3-9CE1-58D87D8AC0AE}"/>
    <cellStyle name="Currency 2 2 3 15 2 2 2" xfId="18222" xr:uid="{1C43BE6F-FF56-4C91-9055-7279F6880103}"/>
    <cellStyle name="Currency 2 2 3 15 2 2 3" xfId="30103" xr:uid="{7DC1B12B-685B-419D-9C52-725527732445}"/>
    <cellStyle name="Currency 2 2 3 15 2 2 4" xfId="44360" xr:uid="{8FC1E78F-4212-4969-97FE-0516B4498C76}"/>
    <cellStyle name="Currency 2 2 3 15 2 3" xfId="6341" xr:uid="{F0E0B105-4CDC-460A-9D27-D856ACEC563E}"/>
    <cellStyle name="Currency 2 2 3 15 2 3 2" xfId="20598" xr:uid="{24A2494A-52D2-47F9-B2E5-16527042034B}"/>
    <cellStyle name="Currency 2 2 3 15 2 3 3" xfId="32479" xr:uid="{2E57BACB-5A43-4156-889A-5CA8B0CD9389}"/>
    <cellStyle name="Currency 2 2 3 15 2 3 4" xfId="46736" xr:uid="{8001FC45-EB33-400D-B5EE-EEF07A5EDEBA}"/>
    <cellStyle name="Currency 2 2 3 15 2 4" xfId="8717" xr:uid="{F4CD585E-A9E9-4C91-93C3-1370C0A30731}"/>
    <cellStyle name="Currency 2 2 3 15 2 4 2" xfId="22974" xr:uid="{7FE3315D-1FE1-4D34-B3F1-1DB3C0C7B32D}"/>
    <cellStyle name="Currency 2 2 3 15 2 4 3" xfId="34855" xr:uid="{515119CD-C121-47F4-8B70-F0AE33C24202}"/>
    <cellStyle name="Currency 2 2 3 15 2 4 4" xfId="49112" xr:uid="{F7560522-5F22-4B41-BC81-3A723B9D0230}"/>
    <cellStyle name="Currency 2 2 3 15 2 5" xfId="11093" xr:uid="{278D25E2-63AB-4E6C-9928-7E0375F5724D}"/>
    <cellStyle name="Currency 2 2 3 15 2 5 2" xfId="25350" xr:uid="{48B37C51-E01E-4749-AA32-C2607A1A7ADF}"/>
    <cellStyle name="Currency 2 2 3 15 2 5 3" xfId="37231" xr:uid="{5EE18D72-58C9-4302-8BEE-D7BFF6C4EA60}"/>
    <cellStyle name="Currency 2 2 3 15 2 5 4" xfId="51488" xr:uid="{FD8050B9-5379-4788-8AF9-3BC946B2FA0B}"/>
    <cellStyle name="Currency 2 2 3 15 2 6" xfId="13470" xr:uid="{FB579CCA-B1CA-4650-A3D4-D6986502AA1E}"/>
    <cellStyle name="Currency 2 2 3 15 2 6 2" xfId="39608" xr:uid="{3FEABF02-079D-4246-89F5-B36CA05CB4F9}"/>
    <cellStyle name="Currency 2 2 3 15 2 6 3" xfId="53865" xr:uid="{2DD196B0-63EE-4E76-9B43-DAFF5B29CE48}"/>
    <cellStyle name="Currency 2 2 3 15 2 7" xfId="15846" xr:uid="{5A7DCED8-B566-43BD-8B06-B5754AD8F787}"/>
    <cellStyle name="Currency 2 2 3 15 2 8" xfId="27727" xr:uid="{470281A9-E558-4330-98C9-51F60C836C1A}"/>
    <cellStyle name="Currency 2 2 3 15 2 9" xfId="41984" xr:uid="{4D0DCC34-3FBE-4971-9067-A57623AFBD00}"/>
    <cellStyle name="Currency 2 2 3 15 3" xfId="2381" xr:uid="{BE88332A-7666-4D7B-821B-66D6FC8C02EC}"/>
    <cellStyle name="Currency 2 2 3 15 3 2" xfId="4757" xr:uid="{B38A4CCC-F37B-4E6A-B943-396422427495}"/>
    <cellStyle name="Currency 2 2 3 15 3 2 2" xfId="19014" xr:uid="{531537BA-1471-4E3F-8E81-BE60C03442E7}"/>
    <cellStyle name="Currency 2 2 3 15 3 2 3" xfId="30895" xr:uid="{97CE6704-6ADB-4CD2-B3B2-52A3228B0B91}"/>
    <cellStyle name="Currency 2 2 3 15 3 2 4" xfId="45152" xr:uid="{AFE87C90-0C31-4633-AFAD-841131C50FDD}"/>
    <cellStyle name="Currency 2 2 3 15 3 3" xfId="7133" xr:uid="{0A025354-A9BC-4BA2-BE04-5B21B8789970}"/>
    <cellStyle name="Currency 2 2 3 15 3 3 2" xfId="21390" xr:uid="{C8F46293-43EB-408B-8524-6120DFFE4EE9}"/>
    <cellStyle name="Currency 2 2 3 15 3 3 3" xfId="33271" xr:uid="{5CD61A43-48D7-41F0-9EE3-DD0F715E543D}"/>
    <cellStyle name="Currency 2 2 3 15 3 3 4" xfId="47528" xr:uid="{AB7EF53F-5B51-4F6A-9D80-B19D93B5368A}"/>
    <cellStyle name="Currency 2 2 3 15 3 4" xfId="9509" xr:uid="{5AF04802-8E5D-4CE2-BA01-D3DC534482CE}"/>
    <cellStyle name="Currency 2 2 3 15 3 4 2" xfId="23766" xr:uid="{53D4DE1F-805D-42AA-997E-D29CA4B0C24E}"/>
    <cellStyle name="Currency 2 2 3 15 3 4 3" xfId="35647" xr:uid="{8169405F-3309-486B-8D8C-285AC149165D}"/>
    <cellStyle name="Currency 2 2 3 15 3 4 4" xfId="49904" xr:uid="{A99DDFBA-EAF9-467B-ABB5-61D7C733644F}"/>
    <cellStyle name="Currency 2 2 3 15 3 5" xfId="11885" xr:uid="{B6210383-0DD0-4C45-8CB0-44227D56EA88}"/>
    <cellStyle name="Currency 2 2 3 15 3 5 2" xfId="26142" xr:uid="{BAE42D95-B2F8-412F-9736-E838852BE5F0}"/>
    <cellStyle name="Currency 2 2 3 15 3 5 3" xfId="38023" xr:uid="{0C49605C-F064-41BD-B0C3-8EFFC59C07D1}"/>
    <cellStyle name="Currency 2 2 3 15 3 5 4" xfId="52280" xr:uid="{61549D1F-AE68-409F-A688-69F0B81CD5A0}"/>
    <cellStyle name="Currency 2 2 3 15 3 6" xfId="14262" xr:uid="{FD96D22F-9177-42BF-883B-5EF4EC83B561}"/>
    <cellStyle name="Currency 2 2 3 15 3 6 2" xfId="40400" xr:uid="{7093E9EE-6E9C-4371-A922-FF0DAA6C88CD}"/>
    <cellStyle name="Currency 2 2 3 15 3 6 3" xfId="54657" xr:uid="{8E62B57A-A95B-4DB9-AC03-06B445DE610E}"/>
    <cellStyle name="Currency 2 2 3 15 3 7" xfId="16638" xr:uid="{59AB429A-F638-4556-8144-3ACA38479081}"/>
    <cellStyle name="Currency 2 2 3 15 3 8" xfId="28519" xr:uid="{D75C9C92-08DA-4855-92C7-189CFDB586A2}"/>
    <cellStyle name="Currency 2 2 3 15 3 9" xfId="42776" xr:uid="{5F252B0C-0F3A-41A6-A8D4-3D457A3A715A}"/>
    <cellStyle name="Currency 2 2 3 15 4" xfId="3173" xr:uid="{B78E1ADD-2D67-4FC0-9956-22321B590C40}"/>
    <cellStyle name="Currency 2 2 3 15 4 2" xfId="17430" xr:uid="{91549ECC-C0A9-4F32-8855-1AB588DE96CA}"/>
    <cellStyle name="Currency 2 2 3 15 4 3" xfId="29311" xr:uid="{AC521E4E-3DEE-4127-B497-EA1CCDF97F04}"/>
    <cellStyle name="Currency 2 2 3 15 4 4" xfId="43568" xr:uid="{29E5CDBD-47AE-42ED-B107-4DEEE8D73ED0}"/>
    <cellStyle name="Currency 2 2 3 15 5" xfId="5549" xr:uid="{419E9E4C-63CE-46B9-832A-44B30170CA39}"/>
    <cellStyle name="Currency 2 2 3 15 5 2" xfId="19806" xr:uid="{F911FBC0-4724-4CEE-A1AF-5E5BB53A3698}"/>
    <cellStyle name="Currency 2 2 3 15 5 3" xfId="31687" xr:uid="{27D32892-6C39-4F8E-BCFA-AED2C2077662}"/>
    <cellStyle name="Currency 2 2 3 15 5 4" xfId="45944" xr:uid="{9C8CD1E9-F716-41BD-B66D-C360C8A80A6D}"/>
    <cellStyle name="Currency 2 2 3 15 6" xfId="7925" xr:uid="{1D66CCC2-D7CE-46BF-862F-32B0E663C758}"/>
    <cellStyle name="Currency 2 2 3 15 6 2" xfId="22182" xr:uid="{86AD02DA-D352-4149-973B-3931292E7652}"/>
    <cellStyle name="Currency 2 2 3 15 6 3" xfId="34063" xr:uid="{6AC57584-2EEC-4EED-877F-DA04E53E027B}"/>
    <cellStyle name="Currency 2 2 3 15 6 4" xfId="48320" xr:uid="{2E117A4C-A60F-48AF-B9DD-F1B9B8F010EB}"/>
    <cellStyle name="Currency 2 2 3 15 7" xfId="10301" xr:uid="{0ED546DF-E4AE-4481-832D-3DBAA47E87D2}"/>
    <cellStyle name="Currency 2 2 3 15 7 2" xfId="24558" xr:uid="{7F2B5A01-FD0C-4E4D-A620-02F613115FAC}"/>
    <cellStyle name="Currency 2 2 3 15 7 3" xfId="36439" xr:uid="{0C1C17B9-D26E-4EAD-A3B0-2453F7B91E2D}"/>
    <cellStyle name="Currency 2 2 3 15 7 4" xfId="50696" xr:uid="{E8A63568-6350-4385-BC90-E3D541D0FAF6}"/>
    <cellStyle name="Currency 2 2 3 15 8" xfId="12678" xr:uid="{B3DE1EBC-2A29-41D6-818E-03543E4F274D}"/>
    <cellStyle name="Currency 2 2 3 15 8 2" xfId="38816" xr:uid="{0C44B878-E236-46A7-9A6C-F6713513C899}"/>
    <cellStyle name="Currency 2 2 3 15 8 3" xfId="53073" xr:uid="{ED614A76-ED9C-45B8-AE2F-CDE9783300A8}"/>
    <cellStyle name="Currency 2 2 3 15 9" xfId="15054" xr:uid="{6B7C7B0A-BF9F-4E0C-A952-AB5FF6FB498B}"/>
    <cellStyle name="Currency 2 2 3 16" xfId="833" xr:uid="{0337A625-C8F5-40E7-84A6-682B3041A887}"/>
    <cellStyle name="Currency 2 2 3 16 2" xfId="3209" xr:uid="{243F532E-052B-45CA-8607-A2A3054335BA}"/>
    <cellStyle name="Currency 2 2 3 16 2 2" xfId="17466" xr:uid="{DB698A2C-6131-4850-A788-786F996847F6}"/>
    <cellStyle name="Currency 2 2 3 16 2 3" xfId="29347" xr:uid="{4FB9A80C-209D-43C5-ADBB-75C576C857AB}"/>
    <cellStyle name="Currency 2 2 3 16 2 4" xfId="43604" xr:uid="{B4025FA9-46B3-4D27-974F-703978E29AD9}"/>
    <cellStyle name="Currency 2 2 3 16 3" xfId="5585" xr:uid="{B62C1051-3B35-4796-BD8C-097E0D13B5D1}"/>
    <cellStyle name="Currency 2 2 3 16 3 2" xfId="19842" xr:uid="{4DB7F1D0-0445-42C2-921F-831B4CC1529F}"/>
    <cellStyle name="Currency 2 2 3 16 3 3" xfId="31723" xr:uid="{202884EE-364F-448A-A4C3-AC4E92325452}"/>
    <cellStyle name="Currency 2 2 3 16 3 4" xfId="45980" xr:uid="{623E4456-0B67-4CB8-8CCE-C64710FB038D}"/>
    <cellStyle name="Currency 2 2 3 16 4" xfId="7961" xr:uid="{D8567F9D-ACD3-423D-9FB3-33EA7F03676F}"/>
    <cellStyle name="Currency 2 2 3 16 4 2" xfId="22218" xr:uid="{7838BA41-EA08-45B7-8C25-2FAF2FEA786E}"/>
    <cellStyle name="Currency 2 2 3 16 4 3" xfId="34099" xr:uid="{12597F34-8C4C-4C11-9415-003129E094CB}"/>
    <cellStyle name="Currency 2 2 3 16 4 4" xfId="48356" xr:uid="{CB0E4889-7BC5-4EBD-B054-3D6A915CDBE3}"/>
    <cellStyle name="Currency 2 2 3 16 5" xfId="10337" xr:uid="{7C1C66D9-EA56-438F-81BE-E14B43819C4C}"/>
    <cellStyle name="Currency 2 2 3 16 5 2" xfId="24594" xr:uid="{8759749B-0B29-438B-A731-433C288E2B4E}"/>
    <cellStyle name="Currency 2 2 3 16 5 3" xfId="36475" xr:uid="{97BF40DE-ACF9-48F2-8902-CF7C11C2741C}"/>
    <cellStyle name="Currency 2 2 3 16 5 4" xfId="50732" xr:uid="{9EBC2125-EC77-4FB9-8583-ABF143B59530}"/>
    <cellStyle name="Currency 2 2 3 16 6" xfId="12714" xr:uid="{10E22172-CC78-4D07-A266-7A55F9FFDAE7}"/>
    <cellStyle name="Currency 2 2 3 16 6 2" xfId="38852" xr:uid="{4E749BB5-60C4-4C5F-AF0F-0EF9AE5D9B4A}"/>
    <cellStyle name="Currency 2 2 3 16 6 3" xfId="53109" xr:uid="{86748140-7AA7-4EE7-ADFA-E8D3417530B0}"/>
    <cellStyle name="Currency 2 2 3 16 7" xfId="15090" xr:uid="{108B31B8-C94C-4EB1-8B28-E96BBC2E0E8D}"/>
    <cellStyle name="Currency 2 2 3 16 8" xfId="26971" xr:uid="{7291DF13-71E7-4EE0-A7A7-B23B8ECD251F}"/>
    <cellStyle name="Currency 2 2 3 16 9" xfId="41228" xr:uid="{35911187-5540-4A41-86A6-0684CEFD8B5F}"/>
    <cellStyle name="Currency 2 2 3 17" xfId="1625" xr:uid="{CB022213-F470-4F2C-BF61-831C2048786D}"/>
    <cellStyle name="Currency 2 2 3 17 2" xfId="4001" xr:uid="{8042308C-E9C8-428C-9BE4-D77084CE7B90}"/>
    <cellStyle name="Currency 2 2 3 17 2 2" xfId="18258" xr:uid="{592A01EE-AAEC-4BF4-A252-E65A6949789F}"/>
    <cellStyle name="Currency 2 2 3 17 2 3" xfId="30139" xr:uid="{92C95E65-23AB-4738-9F7E-85271D546EFC}"/>
    <cellStyle name="Currency 2 2 3 17 2 4" xfId="44396" xr:uid="{DFBAEC5E-0746-4194-8030-578C85615678}"/>
    <cellStyle name="Currency 2 2 3 17 3" xfId="6377" xr:uid="{40C663A3-8613-4210-8DDD-74BC8795DD08}"/>
    <cellStyle name="Currency 2 2 3 17 3 2" xfId="20634" xr:uid="{278971AF-1DEB-470F-AF9F-E32C1F34636E}"/>
    <cellStyle name="Currency 2 2 3 17 3 3" xfId="32515" xr:uid="{C74ECD4B-CD02-4171-8204-EDFA4FC5591A}"/>
    <cellStyle name="Currency 2 2 3 17 3 4" xfId="46772" xr:uid="{10EE3CAA-5C8E-41AF-B6E9-7EBA61D3453A}"/>
    <cellStyle name="Currency 2 2 3 17 4" xfId="8753" xr:uid="{8CF58337-8F1B-46EA-A44C-4421A815D5E3}"/>
    <cellStyle name="Currency 2 2 3 17 4 2" xfId="23010" xr:uid="{2628E9CF-4B4A-4006-994C-E2410003BBE2}"/>
    <cellStyle name="Currency 2 2 3 17 4 3" xfId="34891" xr:uid="{B5AAA078-637F-4908-9366-9717C97E908B}"/>
    <cellStyle name="Currency 2 2 3 17 4 4" xfId="49148" xr:uid="{2859F53C-5ED9-431B-89BF-8C65E6F5226F}"/>
    <cellStyle name="Currency 2 2 3 17 5" xfId="11129" xr:uid="{A4F9D779-3C63-4E43-974F-5046151DC44C}"/>
    <cellStyle name="Currency 2 2 3 17 5 2" xfId="25386" xr:uid="{B18E5F48-8699-4F09-9481-B88CD8E4B918}"/>
    <cellStyle name="Currency 2 2 3 17 5 3" xfId="37267" xr:uid="{23C6F878-2D14-41AB-9BAF-18DD8D169BBA}"/>
    <cellStyle name="Currency 2 2 3 17 5 4" xfId="51524" xr:uid="{B6DC6D8F-5C1E-4CA6-BB80-C5065F2BD3E1}"/>
    <cellStyle name="Currency 2 2 3 17 6" xfId="13506" xr:uid="{4539A54F-2ED8-4C10-827A-079A4DAB5D73}"/>
    <cellStyle name="Currency 2 2 3 17 6 2" xfId="39644" xr:uid="{F14D3A94-2B8D-42B1-857A-778B5FE018F1}"/>
    <cellStyle name="Currency 2 2 3 17 6 3" xfId="53901" xr:uid="{FE67A584-D449-434D-A8F0-76ADF51E4766}"/>
    <cellStyle name="Currency 2 2 3 17 7" xfId="15882" xr:uid="{FC3AD331-C7F2-4241-B74F-D9DA23EE0821}"/>
    <cellStyle name="Currency 2 2 3 17 8" xfId="27763" xr:uid="{D8EF90F2-F7F3-42FC-ABBC-ED82323E056D}"/>
    <cellStyle name="Currency 2 2 3 17 9" xfId="42020" xr:uid="{B3889ECF-3D6C-4167-830C-249537D01638}"/>
    <cellStyle name="Currency 2 2 3 18" xfId="2417" xr:uid="{90B2DD56-4C9B-46E2-86C9-6DB9A766F5BB}"/>
    <cellStyle name="Currency 2 2 3 18 2" xfId="16674" xr:uid="{E124ABD6-FD1A-4B41-A7B5-7A087E628677}"/>
    <cellStyle name="Currency 2 2 3 18 3" xfId="28555" xr:uid="{40D00F94-4249-48F3-877D-E2DFB8EE120D}"/>
    <cellStyle name="Currency 2 2 3 18 4" xfId="42812" xr:uid="{36AA1D57-42AE-43DD-8BAC-F9032DFE4F1E}"/>
    <cellStyle name="Currency 2 2 3 19" xfId="4793" xr:uid="{B2F529AA-1D43-4E78-A33F-FFE7BA7751FF}"/>
    <cellStyle name="Currency 2 2 3 19 2" xfId="19050" xr:uid="{58308DE4-7034-4E07-8CCF-1626D963B30D}"/>
    <cellStyle name="Currency 2 2 3 19 3" xfId="30931" xr:uid="{E709997B-27B6-4204-8263-BD399EFA6FFF}"/>
    <cellStyle name="Currency 2 2 3 19 4" xfId="45188" xr:uid="{FF8B2C64-B5D1-49B6-A7FC-D881E508008A}"/>
    <cellStyle name="Currency 2 2 3 2" xfId="58" xr:uid="{12B0AF94-08D5-4FE2-ACC6-669A7E77F566}"/>
    <cellStyle name="Currency 2 2 3 2 10" xfId="382" xr:uid="{834AD806-E919-45C0-8011-EB5292DF5AD2}"/>
    <cellStyle name="Currency 2 2 3 2 10 10" xfId="26520" xr:uid="{DB3F6C1C-1400-4A02-9139-B78B867479E2}"/>
    <cellStyle name="Currency 2 2 3 2 10 11" xfId="40777" xr:uid="{E12AD950-08B6-4470-A8E8-9F52ACE97198}"/>
    <cellStyle name="Currency 2 2 3 2 10 2" xfId="1174" xr:uid="{D78B7AA5-CC20-4359-AC2D-F6C4CA296841}"/>
    <cellStyle name="Currency 2 2 3 2 10 2 2" xfId="3550" xr:uid="{D67D13C1-6E5E-4E0C-A3D4-3DD2B41E5CF8}"/>
    <cellStyle name="Currency 2 2 3 2 10 2 2 2" xfId="17807" xr:uid="{7A7C5605-C862-4123-8B04-1F40381FB629}"/>
    <cellStyle name="Currency 2 2 3 2 10 2 2 3" xfId="29688" xr:uid="{1B737B6B-8C8B-4F63-9415-AEE24153990D}"/>
    <cellStyle name="Currency 2 2 3 2 10 2 2 4" xfId="43945" xr:uid="{5AB4460C-D910-4156-A083-164A890FB281}"/>
    <cellStyle name="Currency 2 2 3 2 10 2 3" xfId="5926" xr:uid="{B6CB50B6-34EE-4374-9049-4845136414F4}"/>
    <cellStyle name="Currency 2 2 3 2 10 2 3 2" xfId="20183" xr:uid="{D276B55E-A5C0-436F-8C3F-AD9D263F3AFF}"/>
    <cellStyle name="Currency 2 2 3 2 10 2 3 3" xfId="32064" xr:uid="{8F619EFA-41A0-45DC-8B02-B8FF93FC888A}"/>
    <cellStyle name="Currency 2 2 3 2 10 2 3 4" xfId="46321" xr:uid="{7CB7EA51-580D-4214-971E-AF36539C5584}"/>
    <cellStyle name="Currency 2 2 3 2 10 2 4" xfId="8302" xr:uid="{48F26575-FC47-465C-9F4E-B762D0425408}"/>
    <cellStyle name="Currency 2 2 3 2 10 2 4 2" xfId="22559" xr:uid="{3628C288-D965-403F-874B-DDFAF297F0D4}"/>
    <cellStyle name="Currency 2 2 3 2 10 2 4 3" xfId="34440" xr:uid="{9AC9A80A-D5F7-4296-89EB-61E522B7C1EE}"/>
    <cellStyle name="Currency 2 2 3 2 10 2 4 4" xfId="48697" xr:uid="{40E600A8-99F8-45FC-9749-77BA9F940EED}"/>
    <cellStyle name="Currency 2 2 3 2 10 2 5" xfId="10678" xr:uid="{2742E053-6932-44C3-92F5-ED023C35F495}"/>
    <cellStyle name="Currency 2 2 3 2 10 2 5 2" xfId="24935" xr:uid="{EF027B56-5457-439B-A15A-535CF4F7E653}"/>
    <cellStyle name="Currency 2 2 3 2 10 2 5 3" xfId="36816" xr:uid="{0EAEB695-5403-4268-8C38-FC4EC3839C95}"/>
    <cellStyle name="Currency 2 2 3 2 10 2 5 4" xfId="51073" xr:uid="{5E38A975-DE42-4E1C-BD85-212825BBDADD}"/>
    <cellStyle name="Currency 2 2 3 2 10 2 6" xfId="13055" xr:uid="{D9FD4190-87F3-44E2-856D-8A56FB0687BC}"/>
    <cellStyle name="Currency 2 2 3 2 10 2 6 2" xfId="39193" xr:uid="{F93BA7FE-60E8-4A1F-8E41-4DB0227C3364}"/>
    <cellStyle name="Currency 2 2 3 2 10 2 6 3" xfId="53450" xr:uid="{19263588-7402-4E5E-AFB9-31222FBDA2D5}"/>
    <cellStyle name="Currency 2 2 3 2 10 2 7" xfId="15431" xr:uid="{FA737EC0-40D2-41FF-AF0D-DE2503D9B62D}"/>
    <cellStyle name="Currency 2 2 3 2 10 2 8" xfId="27312" xr:uid="{96452124-0BEE-4C07-8ABC-F5F46EF88C70}"/>
    <cellStyle name="Currency 2 2 3 2 10 2 9" xfId="41569" xr:uid="{012EAFC2-44D6-45B7-A926-30DF96DAB4E9}"/>
    <cellStyle name="Currency 2 2 3 2 10 3" xfId="1966" xr:uid="{C10FB804-D760-4AE4-B68E-D4BE168B066A}"/>
    <cellStyle name="Currency 2 2 3 2 10 3 2" xfId="4342" xr:uid="{E2301EC1-93C2-4A29-B6E1-EACFFAB7052B}"/>
    <cellStyle name="Currency 2 2 3 2 10 3 2 2" xfId="18599" xr:uid="{DAEFC84C-EABB-4398-9758-6AB4B3896D8E}"/>
    <cellStyle name="Currency 2 2 3 2 10 3 2 3" xfId="30480" xr:uid="{97717F64-9272-46CF-A82A-6D4CE4689AC0}"/>
    <cellStyle name="Currency 2 2 3 2 10 3 2 4" xfId="44737" xr:uid="{4C16B52A-59F4-4FA7-B5F2-3BA11132569E}"/>
    <cellStyle name="Currency 2 2 3 2 10 3 3" xfId="6718" xr:uid="{F5EDF609-22FF-4B8F-947D-C259CDC2CEDE}"/>
    <cellStyle name="Currency 2 2 3 2 10 3 3 2" xfId="20975" xr:uid="{EDAA1822-49C6-4552-9EEB-6B2D1C22E348}"/>
    <cellStyle name="Currency 2 2 3 2 10 3 3 3" xfId="32856" xr:uid="{0A85421F-C0B9-49BD-994B-28CBCEB355C3}"/>
    <cellStyle name="Currency 2 2 3 2 10 3 3 4" xfId="47113" xr:uid="{C9B04989-8605-4D44-B06D-88D626FDC10F}"/>
    <cellStyle name="Currency 2 2 3 2 10 3 4" xfId="9094" xr:uid="{1FF74B6A-B36D-485D-A87F-DD2BE218A682}"/>
    <cellStyle name="Currency 2 2 3 2 10 3 4 2" xfId="23351" xr:uid="{C2A81020-551A-4AD1-8A97-F99B63F49BD5}"/>
    <cellStyle name="Currency 2 2 3 2 10 3 4 3" xfId="35232" xr:uid="{E77D4616-75CB-4E2C-A3E2-E97E0C6FC88A}"/>
    <cellStyle name="Currency 2 2 3 2 10 3 4 4" xfId="49489" xr:uid="{CC1E95A0-4435-4226-A05D-AB096FD5187D}"/>
    <cellStyle name="Currency 2 2 3 2 10 3 5" xfId="11470" xr:uid="{989981F0-D122-4E7E-BAE8-966D5F50C6DB}"/>
    <cellStyle name="Currency 2 2 3 2 10 3 5 2" xfId="25727" xr:uid="{F4FBAC66-AE5F-4208-9A78-3214B714A65A}"/>
    <cellStyle name="Currency 2 2 3 2 10 3 5 3" xfId="37608" xr:uid="{8FE7099B-8020-41BD-8106-C9C16DF36899}"/>
    <cellStyle name="Currency 2 2 3 2 10 3 5 4" xfId="51865" xr:uid="{7782A7A5-31A9-47BF-9EE7-443EA72D9505}"/>
    <cellStyle name="Currency 2 2 3 2 10 3 6" xfId="13847" xr:uid="{FC47F19B-C7CC-42B0-9E46-0CD9A331964B}"/>
    <cellStyle name="Currency 2 2 3 2 10 3 6 2" xfId="39985" xr:uid="{A68369B6-7ABB-4A63-8878-B9148670FCEB}"/>
    <cellStyle name="Currency 2 2 3 2 10 3 6 3" xfId="54242" xr:uid="{8EA89CD2-333D-4973-A64C-DD405C6D127B}"/>
    <cellStyle name="Currency 2 2 3 2 10 3 7" xfId="16223" xr:uid="{CAB61568-4469-4B4C-A7F4-F7C1D4269D87}"/>
    <cellStyle name="Currency 2 2 3 2 10 3 8" xfId="28104" xr:uid="{AFB688E0-5AEB-4F5C-8D8C-585357F28B55}"/>
    <cellStyle name="Currency 2 2 3 2 10 3 9" xfId="42361" xr:uid="{D1C6CC4B-EB96-4D0F-941C-E3492F170405}"/>
    <cellStyle name="Currency 2 2 3 2 10 4" xfId="2758" xr:uid="{B7E94C9B-8C6C-4161-A602-BEC4703714CF}"/>
    <cellStyle name="Currency 2 2 3 2 10 4 2" xfId="17015" xr:uid="{AD4BA3BC-FF14-4C23-A83A-86FAEC3CAB59}"/>
    <cellStyle name="Currency 2 2 3 2 10 4 3" xfId="28896" xr:uid="{5ACC66AD-01AA-47A6-AE85-D4BC6B6F9B47}"/>
    <cellStyle name="Currency 2 2 3 2 10 4 4" xfId="43153" xr:uid="{6CC523BD-F393-4881-A178-7A987AE908FF}"/>
    <cellStyle name="Currency 2 2 3 2 10 5" xfId="5134" xr:uid="{58EDAB7C-863B-4B30-87D0-F783FA6281A0}"/>
    <cellStyle name="Currency 2 2 3 2 10 5 2" xfId="19391" xr:uid="{8304AC9B-8BFA-4681-98E0-1052956EAD91}"/>
    <cellStyle name="Currency 2 2 3 2 10 5 3" xfId="31272" xr:uid="{A1892D61-8E4C-4472-A1DD-56CE0734C286}"/>
    <cellStyle name="Currency 2 2 3 2 10 5 4" xfId="45529" xr:uid="{BFCB0F8F-486A-4F83-9676-8DABE1923790}"/>
    <cellStyle name="Currency 2 2 3 2 10 6" xfId="7510" xr:uid="{DA134EE8-AF6A-49A1-8EE3-A771D09A7359}"/>
    <cellStyle name="Currency 2 2 3 2 10 6 2" xfId="21767" xr:uid="{537D5B19-E1F8-46DA-97DF-8A3D0322B7C1}"/>
    <cellStyle name="Currency 2 2 3 2 10 6 3" xfId="33648" xr:uid="{AB785564-B4ED-45A5-82D9-3EAFFB19425D}"/>
    <cellStyle name="Currency 2 2 3 2 10 6 4" xfId="47905" xr:uid="{44EC9AAC-CB7D-4424-9D8A-89609D8D6507}"/>
    <cellStyle name="Currency 2 2 3 2 10 7" xfId="9886" xr:uid="{C2B2E512-D0FD-4116-8EFB-7731FA52901A}"/>
    <cellStyle name="Currency 2 2 3 2 10 7 2" xfId="24143" xr:uid="{2D241398-51D6-43FF-9274-7B1142719AFC}"/>
    <cellStyle name="Currency 2 2 3 2 10 7 3" xfId="36024" xr:uid="{1F79732C-D737-4D0F-8EBB-00FCCAD42D5A}"/>
    <cellStyle name="Currency 2 2 3 2 10 7 4" xfId="50281" xr:uid="{06F59C6A-BBC4-44E5-9D59-DEAAC6AC76FA}"/>
    <cellStyle name="Currency 2 2 3 2 10 8" xfId="12263" xr:uid="{459453C8-A89F-4251-9C06-DEEDFDAE2C86}"/>
    <cellStyle name="Currency 2 2 3 2 10 8 2" xfId="38401" xr:uid="{6BB68956-6C9F-48F5-A5F9-7ED02B804D8C}"/>
    <cellStyle name="Currency 2 2 3 2 10 8 3" xfId="52658" xr:uid="{8E4BBDBE-CE55-4597-8875-0AD6C561DA28}"/>
    <cellStyle name="Currency 2 2 3 2 10 9" xfId="14639" xr:uid="{CDFB7619-92C9-49AE-AAD3-1CEE39E715F8}"/>
    <cellStyle name="Currency 2 2 3 2 11" xfId="418" xr:uid="{943102F3-5598-44A8-B8E7-284B0C4C89B1}"/>
    <cellStyle name="Currency 2 2 3 2 11 10" xfId="26556" xr:uid="{452B684D-3876-4CDD-A546-3F29E97BE8A7}"/>
    <cellStyle name="Currency 2 2 3 2 11 11" xfId="40813" xr:uid="{BA60451F-04E6-43C3-969E-3032BB096176}"/>
    <cellStyle name="Currency 2 2 3 2 11 2" xfId="1210" xr:uid="{E11A98D2-F58E-4C64-8278-809D5F0C3DB2}"/>
    <cellStyle name="Currency 2 2 3 2 11 2 2" xfId="3586" xr:uid="{4FA3303F-364B-439B-8F26-153E67DFADD2}"/>
    <cellStyle name="Currency 2 2 3 2 11 2 2 2" xfId="17843" xr:uid="{DB2D8359-E35D-474F-8176-2E639901069C}"/>
    <cellStyle name="Currency 2 2 3 2 11 2 2 3" xfId="29724" xr:uid="{E3933E4F-CF7F-461B-B1C0-A4BF4D487430}"/>
    <cellStyle name="Currency 2 2 3 2 11 2 2 4" xfId="43981" xr:uid="{2FE1AF1B-2517-4747-9B3D-3F62DA64A17C}"/>
    <cellStyle name="Currency 2 2 3 2 11 2 3" xfId="5962" xr:uid="{0820F83E-1C0C-453D-855D-214DA53FB9FB}"/>
    <cellStyle name="Currency 2 2 3 2 11 2 3 2" xfId="20219" xr:uid="{E0F98C9B-2287-472E-8F3A-7AF1C4B2C04D}"/>
    <cellStyle name="Currency 2 2 3 2 11 2 3 3" xfId="32100" xr:uid="{C2F9853B-ECB2-430C-B813-31B56A9AD229}"/>
    <cellStyle name="Currency 2 2 3 2 11 2 3 4" xfId="46357" xr:uid="{9BD65EEC-1A08-4215-A855-CD4DCA612D97}"/>
    <cellStyle name="Currency 2 2 3 2 11 2 4" xfId="8338" xr:uid="{8FF8886C-F01B-4410-9CFB-58E026FC8DA2}"/>
    <cellStyle name="Currency 2 2 3 2 11 2 4 2" xfId="22595" xr:uid="{4AA0078E-A0EF-41A7-8A9B-0A22B7B24703}"/>
    <cellStyle name="Currency 2 2 3 2 11 2 4 3" xfId="34476" xr:uid="{3012C5B6-B922-45E9-ADEB-0192F472A3D7}"/>
    <cellStyle name="Currency 2 2 3 2 11 2 4 4" xfId="48733" xr:uid="{2F2BC0D3-737F-4218-BF3C-819C96066B6F}"/>
    <cellStyle name="Currency 2 2 3 2 11 2 5" xfId="10714" xr:uid="{968DE9A6-6894-48F9-8D3D-BE299197285B}"/>
    <cellStyle name="Currency 2 2 3 2 11 2 5 2" xfId="24971" xr:uid="{6E2F80E1-92A7-453B-8F6D-A78204FA056B}"/>
    <cellStyle name="Currency 2 2 3 2 11 2 5 3" xfId="36852" xr:uid="{75377E4B-519B-422A-BEF1-F693BA1B85A5}"/>
    <cellStyle name="Currency 2 2 3 2 11 2 5 4" xfId="51109" xr:uid="{C6452607-A090-44D5-AB91-E6C643B54517}"/>
    <cellStyle name="Currency 2 2 3 2 11 2 6" xfId="13091" xr:uid="{F37BD1A8-59DF-4E5B-88E7-F2F813F395D1}"/>
    <cellStyle name="Currency 2 2 3 2 11 2 6 2" xfId="39229" xr:uid="{2AC6F484-1512-4814-9D26-D4C5D9003CC6}"/>
    <cellStyle name="Currency 2 2 3 2 11 2 6 3" xfId="53486" xr:uid="{84904142-4E8A-421C-BE0A-6229CC589535}"/>
    <cellStyle name="Currency 2 2 3 2 11 2 7" xfId="15467" xr:uid="{01FF921A-2421-4DEA-88D5-6E178B848547}"/>
    <cellStyle name="Currency 2 2 3 2 11 2 8" xfId="27348" xr:uid="{43CF945C-E150-449E-82B6-D61D72C02E64}"/>
    <cellStyle name="Currency 2 2 3 2 11 2 9" xfId="41605" xr:uid="{E50CE426-7964-45EB-A4ED-682F4426DABA}"/>
    <cellStyle name="Currency 2 2 3 2 11 3" xfId="2002" xr:uid="{B60CBC39-F224-444F-9E79-1D2AB5404809}"/>
    <cellStyle name="Currency 2 2 3 2 11 3 2" xfId="4378" xr:uid="{8A9EF226-BB26-422A-BFAA-CC67DF0C9A64}"/>
    <cellStyle name="Currency 2 2 3 2 11 3 2 2" xfId="18635" xr:uid="{5A2F5E98-775C-4E7A-B3D9-5DF3B861039C}"/>
    <cellStyle name="Currency 2 2 3 2 11 3 2 3" xfId="30516" xr:uid="{1638C2D1-7238-44D9-BDD9-5A450B5AB086}"/>
    <cellStyle name="Currency 2 2 3 2 11 3 2 4" xfId="44773" xr:uid="{8ED8F224-34D2-49AC-A411-2CB04221E0AC}"/>
    <cellStyle name="Currency 2 2 3 2 11 3 3" xfId="6754" xr:uid="{AF2E32C1-835B-4E5D-BDB7-CBE2B78F9629}"/>
    <cellStyle name="Currency 2 2 3 2 11 3 3 2" xfId="21011" xr:uid="{754DAC43-AE3B-4AE8-8E46-46047DBE624F}"/>
    <cellStyle name="Currency 2 2 3 2 11 3 3 3" xfId="32892" xr:uid="{42CDBEDC-A47F-4E7F-AB7D-8D6EDC1BDD21}"/>
    <cellStyle name="Currency 2 2 3 2 11 3 3 4" xfId="47149" xr:uid="{5E9AE265-C93A-4AFA-BF09-2D4D4CF2C3DC}"/>
    <cellStyle name="Currency 2 2 3 2 11 3 4" xfId="9130" xr:uid="{3962B2CA-F5A9-443B-BB27-631FA41BF33E}"/>
    <cellStyle name="Currency 2 2 3 2 11 3 4 2" xfId="23387" xr:uid="{A1035873-5631-4630-965A-9E1EDBFE6AC3}"/>
    <cellStyle name="Currency 2 2 3 2 11 3 4 3" xfId="35268" xr:uid="{85736910-CC0D-4FFD-9790-70D7E22CD0F2}"/>
    <cellStyle name="Currency 2 2 3 2 11 3 4 4" xfId="49525" xr:uid="{3828CEEF-6B6B-4470-84DA-5D9788652657}"/>
    <cellStyle name="Currency 2 2 3 2 11 3 5" xfId="11506" xr:uid="{CF575536-6E41-40BB-8BF1-E680B45E8080}"/>
    <cellStyle name="Currency 2 2 3 2 11 3 5 2" xfId="25763" xr:uid="{05EB4A4E-411D-45E8-A104-05829D8CCF0F}"/>
    <cellStyle name="Currency 2 2 3 2 11 3 5 3" xfId="37644" xr:uid="{59637FC5-BAA8-45B9-A0CF-1BF7AA4313E3}"/>
    <cellStyle name="Currency 2 2 3 2 11 3 5 4" xfId="51901" xr:uid="{3BB7BB16-DBDB-4ACB-AEF7-1528F0F19BD4}"/>
    <cellStyle name="Currency 2 2 3 2 11 3 6" xfId="13883" xr:uid="{DF3C844F-36CE-4555-AF6C-9D61F05445C3}"/>
    <cellStyle name="Currency 2 2 3 2 11 3 6 2" xfId="40021" xr:uid="{CD0FA094-0D51-4C73-A2B9-F8C50FF55188}"/>
    <cellStyle name="Currency 2 2 3 2 11 3 6 3" xfId="54278" xr:uid="{0727D7AB-FBF3-4056-8919-6DDEBA33BDE5}"/>
    <cellStyle name="Currency 2 2 3 2 11 3 7" xfId="16259" xr:uid="{5ADD72AC-1745-4837-A902-1492D11DE754}"/>
    <cellStyle name="Currency 2 2 3 2 11 3 8" xfId="28140" xr:uid="{039FB516-917F-4504-BD0A-BBC662EE6A2C}"/>
    <cellStyle name="Currency 2 2 3 2 11 3 9" xfId="42397" xr:uid="{D39B02EA-3A15-4D94-ADF1-EE2DDE7009C0}"/>
    <cellStyle name="Currency 2 2 3 2 11 4" xfId="2794" xr:uid="{35252193-82D5-4D14-B904-99B9DC4092B6}"/>
    <cellStyle name="Currency 2 2 3 2 11 4 2" xfId="17051" xr:uid="{FDE403C9-8051-4002-A52C-55E9661EC7A8}"/>
    <cellStyle name="Currency 2 2 3 2 11 4 3" xfId="28932" xr:uid="{277C5C4D-3592-4175-A57B-32B39F14841B}"/>
    <cellStyle name="Currency 2 2 3 2 11 4 4" xfId="43189" xr:uid="{E04FFD91-E162-481E-A0C8-B70DEEFDC019}"/>
    <cellStyle name="Currency 2 2 3 2 11 5" xfId="5170" xr:uid="{BADF7C08-684B-4F2A-BC81-F2F344476D93}"/>
    <cellStyle name="Currency 2 2 3 2 11 5 2" xfId="19427" xr:uid="{F457B692-A2AE-47E2-A2D9-BBB7DB2727AC}"/>
    <cellStyle name="Currency 2 2 3 2 11 5 3" xfId="31308" xr:uid="{C17E557E-495A-46F5-BB66-04B24E1EF072}"/>
    <cellStyle name="Currency 2 2 3 2 11 5 4" xfId="45565" xr:uid="{8D08D59C-1B83-41BE-A826-2F2E91DEFD22}"/>
    <cellStyle name="Currency 2 2 3 2 11 6" xfId="7546" xr:uid="{C2ED549D-E65A-434A-9D9F-865C6B6D474D}"/>
    <cellStyle name="Currency 2 2 3 2 11 6 2" xfId="21803" xr:uid="{92F3ABB0-F4E2-4E67-9A6B-1A3F13F4C3DA}"/>
    <cellStyle name="Currency 2 2 3 2 11 6 3" xfId="33684" xr:uid="{41080EE5-8A86-46E3-B89E-0CF7CE7D96BF}"/>
    <cellStyle name="Currency 2 2 3 2 11 6 4" xfId="47941" xr:uid="{BAFF17D8-C338-4FB1-A187-CBE5B4434164}"/>
    <cellStyle name="Currency 2 2 3 2 11 7" xfId="9922" xr:uid="{CF1432F9-1B3D-4EA6-9DAB-9CF559C5C08A}"/>
    <cellStyle name="Currency 2 2 3 2 11 7 2" xfId="24179" xr:uid="{B30B9697-2164-4248-92FC-ADAF3CB00A4B}"/>
    <cellStyle name="Currency 2 2 3 2 11 7 3" xfId="36060" xr:uid="{601E13B9-849D-4268-806A-D655958D8424}"/>
    <cellStyle name="Currency 2 2 3 2 11 7 4" xfId="50317" xr:uid="{ABEE1BCD-3699-42A5-AC42-4D9D17312E82}"/>
    <cellStyle name="Currency 2 2 3 2 11 8" xfId="12299" xr:uid="{1C7395AB-AF84-4BA8-8429-F9DB42C02E83}"/>
    <cellStyle name="Currency 2 2 3 2 11 8 2" xfId="38437" xr:uid="{6A5AA49C-032B-4870-B470-1A27BE0ED7F6}"/>
    <cellStyle name="Currency 2 2 3 2 11 8 3" xfId="52694" xr:uid="{7B2112AE-FB98-4D77-BC6D-B18235878875}"/>
    <cellStyle name="Currency 2 2 3 2 11 9" xfId="14675" xr:uid="{47EC6314-90A5-4D48-8387-F15ABF9C5CA6}"/>
    <cellStyle name="Currency 2 2 3 2 12" xfId="742" xr:uid="{94F40902-954F-4018-9334-1B6BD1E39E91}"/>
    <cellStyle name="Currency 2 2 3 2 12 10" xfId="26880" xr:uid="{799C8F67-3C5C-4436-AC9C-BCE3F613C3D2}"/>
    <cellStyle name="Currency 2 2 3 2 12 11" xfId="41137" xr:uid="{DA3ED67B-3EF1-4973-8FF9-DDFBB61F7DB7}"/>
    <cellStyle name="Currency 2 2 3 2 12 2" xfId="1534" xr:uid="{3AD532FC-19B8-4DA9-B90D-E209D081BFB2}"/>
    <cellStyle name="Currency 2 2 3 2 12 2 2" xfId="3910" xr:uid="{EA423EDE-3D74-4865-AC4A-8B5194788BE1}"/>
    <cellStyle name="Currency 2 2 3 2 12 2 2 2" xfId="18167" xr:uid="{6B748C0E-5F5B-4207-B993-F6D50C1DC789}"/>
    <cellStyle name="Currency 2 2 3 2 12 2 2 3" xfId="30048" xr:uid="{0EAB9321-0D21-4135-9F09-F312F1BDF722}"/>
    <cellStyle name="Currency 2 2 3 2 12 2 2 4" xfId="44305" xr:uid="{702AB7D0-AB98-4A06-9D15-6E6060DEB961}"/>
    <cellStyle name="Currency 2 2 3 2 12 2 3" xfId="6286" xr:uid="{ABDA4668-7CA5-48C4-9BC1-723E8AD2F657}"/>
    <cellStyle name="Currency 2 2 3 2 12 2 3 2" xfId="20543" xr:uid="{FB93C039-F7EE-471C-A378-4BD7829C0478}"/>
    <cellStyle name="Currency 2 2 3 2 12 2 3 3" xfId="32424" xr:uid="{8641F7FB-5A1F-404B-89BC-686D8B38D5AA}"/>
    <cellStyle name="Currency 2 2 3 2 12 2 3 4" xfId="46681" xr:uid="{1F909023-6FAC-4D46-859F-EB3999CB3CA2}"/>
    <cellStyle name="Currency 2 2 3 2 12 2 4" xfId="8662" xr:uid="{25F66944-6899-4E28-B02B-ECEBD577E5B8}"/>
    <cellStyle name="Currency 2 2 3 2 12 2 4 2" xfId="22919" xr:uid="{A14A0629-6265-4FEF-8941-DF3438420A1F}"/>
    <cellStyle name="Currency 2 2 3 2 12 2 4 3" xfId="34800" xr:uid="{AAF9E011-7E7A-40E3-AE81-3031956AF9C6}"/>
    <cellStyle name="Currency 2 2 3 2 12 2 4 4" xfId="49057" xr:uid="{246C8620-0701-41FC-856B-5B76CC6451AA}"/>
    <cellStyle name="Currency 2 2 3 2 12 2 5" xfId="11038" xr:uid="{358024FC-6BC7-46E5-8003-68E0DA01147D}"/>
    <cellStyle name="Currency 2 2 3 2 12 2 5 2" xfId="25295" xr:uid="{252CD0F0-C8D8-46E6-9A30-25C17DE87149}"/>
    <cellStyle name="Currency 2 2 3 2 12 2 5 3" xfId="37176" xr:uid="{132C300B-01CA-4B1D-A589-38A71506D802}"/>
    <cellStyle name="Currency 2 2 3 2 12 2 5 4" xfId="51433" xr:uid="{D75DF1D1-10F0-4DAE-9116-A1D980390112}"/>
    <cellStyle name="Currency 2 2 3 2 12 2 6" xfId="13415" xr:uid="{E1789484-95FB-4A87-A448-88924FD5DAE9}"/>
    <cellStyle name="Currency 2 2 3 2 12 2 6 2" xfId="39553" xr:uid="{DFC3FA05-7156-46B9-BDFD-F2849F70D6CA}"/>
    <cellStyle name="Currency 2 2 3 2 12 2 6 3" xfId="53810" xr:uid="{1E260234-A81D-4986-B122-25F78394A916}"/>
    <cellStyle name="Currency 2 2 3 2 12 2 7" xfId="15791" xr:uid="{6BA11870-3983-43FD-869A-B8AFE3350F3D}"/>
    <cellStyle name="Currency 2 2 3 2 12 2 8" xfId="27672" xr:uid="{2E1BD16B-76EB-4FC3-82F8-0F92AD298CA2}"/>
    <cellStyle name="Currency 2 2 3 2 12 2 9" xfId="41929" xr:uid="{924B6C41-D332-4DD6-AFB7-3439987304C3}"/>
    <cellStyle name="Currency 2 2 3 2 12 3" xfId="2326" xr:uid="{C153496C-7FE8-48EB-A203-23F05D819319}"/>
    <cellStyle name="Currency 2 2 3 2 12 3 2" xfId="4702" xr:uid="{29B21FF7-C591-4371-96D3-72BBEB1082AC}"/>
    <cellStyle name="Currency 2 2 3 2 12 3 2 2" xfId="18959" xr:uid="{294748D4-DB65-4DF3-8A49-E4F72C62B3EA}"/>
    <cellStyle name="Currency 2 2 3 2 12 3 2 3" xfId="30840" xr:uid="{CC7A6CD2-4CD6-4A51-A0B3-C4135BEA8BCF}"/>
    <cellStyle name="Currency 2 2 3 2 12 3 2 4" xfId="45097" xr:uid="{21F92EFD-EE8B-4D9A-8824-5E302CB5E6BE}"/>
    <cellStyle name="Currency 2 2 3 2 12 3 3" xfId="7078" xr:uid="{C96AD872-124E-46E6-86EC-7AA63908A702}"/>
    <cellStyle name="Currency 2 2 3 2 12 3 3 2" xfId="21335" xr:uid="{7EC846F5-CD92-47B7-93B5-FA81417F482B}"/>
    <cellStyle name="Currency 2 2 3 2 12 3 3 3" xfId="33216" xr:uid="{7816A4C1-E0FB-4476-9BDC-89C4D688507C}"/>
    <cellStyle name="Currency 2 2 3 2 12 3 3 4" xfId="47473" xr:uid="{6A3EF0CB-04D7-4862-BC57-BB330F3852C4}"/>
    <cellStyle name="Currency 2 2 3 2 12 3 4" xfId="9454" xr:uid="{CFE8217A-3E9E-4A96-8E70-A2309DE428AE}"/>
    <cellStyle name="Currency 2 2 3 2 12 3 4 2" xfId="23711" xr:uid="{C27487FF-CB87-41A5-B81B-E3B1C1512629}"/>
    <cellStyle name="Currency 2 2 3 2 12 3 4 3" xfId="35592" xr:uid="{9625E817-C0A9-420D-AE25-BB1731630AA9}"/>
    <cellStyle name="Currency 2 2 3 2 12 3 4 4" xfId="49849" xr:uid="{CC6A8E96-A5E5-4352-88F0-9664D9C34B57}"/>
    <cellStyle name="Currency 2 2 3 2 12 3 5" xfId="11830" xr:uid="{2998243D-A6D6-4C71-ABEE-DC69A8F383DF}"/>
    <cellStyle name="Currency 2 2 3 2 12 3 5 2" xfId="26087" xr:uid="{1D305BC5-B9B4-483F-B823-786A9B63EDDF}"/>
    <cellStyle name="Currency 2 2 3 2 12 3 5 3" xfId="37968" xr:uid="{B289460B-6210-45ED-AABD-80D5521F98E5}"/>
    <cellStyle name="Currency 2 2 3 2 12 3 5 4" xfId="52225" xr:uid="{320F217B-8B9C-4BEB-937C-E24897FD9979}"/>
    <cellStyle name="Currency 2 2 3 2 12 3 6" xfId="14207" xr:uid="{B46378E1-3BF7-4A90-90F2-C73658B89513}"/>
    <cellStyle name="Currency 2 2 3 2 12 3 6 2" xfId="40345" xr:uid="{02E0C327-BFC7-4F24-82C7-CFB9FC0D8776}"/>
    <cellStyle name="Currency 2 2 3 2 12 3 6 3" xfId="54602" xr:uid="{AEF7E9EC-2CDF-4C48-9274-680F01BA862B}"/>
    <cellStyle name="Currency 2 2 3 2 12 3 7" xfId="16583" xr:uid="{86F18B8A-8779-4264-B10B-15B4FC2C7055}"/>
    <cellStyle name="Currency 2 2 3 2 12 3 8" xfId="28464" xr:uid="{FEDB816B-7832-4F39-9B76-BF31146EBA7B}"/>
    <cellStyle name="Currency 2 2 3 2 12 3 9" xfId="42721" xr:uid="{AF785022-77D5-4021-882E-086FA399E263}"/>
    <cellStyle name="Currency 2 2 3 2 12 4" xfId="3118" xr:uid="{76755881-0367-46EC-9BE7-6D32A4408A5F}"/>
    <cellStyle name="Currency 2 2 3 2 12 4 2" xfId="17375" xr:uid="{28032550-F2F4-444F-A693-417AF2229A94}"/>
    <cellStyle name="Currency 2 2 3 2 12 4 3" xfId="29256" xr:uid="{53ED3C0A-2B04-4916-B522-F29B75A63A59}"/>
    <cellStyle name="Currency 2 2 3 2 12 4 4" xfId="43513" xr:uid="{B72EEE89-5A3E-4EF6-ADB3-F26DB9A6334E}"/>
    <cellStyle name="Currency 2 2 3 2 12 5" xfId="5494" xr:uid="{922C3858-6EE0-45BA-B649-B44E89B61D35}"/>
    <cellStyle name="Currency 2 2 3 2 12 5 2" xfId="19751" xr:uid="{4472D755-C9D8-43CD-8887-DAD42F3E7C52}"/>
    <cellStyle name="Currency 2 2 3 2 12 5 3" xfId="31632" xr:uid="{CD4A4CB3-BF3C-4C4A-84D4-42E58FB324B3}"/>
    <cellStyle name="Currency 2 2 3 2 12 5 4" xfId="45889" xr:uid="{AA053F94-189D-4667-94C1-0780CD80AA07}"/>
    <cellStyle name="Currency 2 2 3 2 12 6" xfId="7870" xr:uid="{0C992FE2-A84F-44FC-8424-2346C6FC0CE3}"/>
    <cellStyle name="Currency 2 2 3 2 12 6 2" xfId="22127" xr:uid="{C8CB9A49-3347-4BEA-BAD0-710DFEE9B47C}"/>
    <cellStyle name="Currency 2 2 3 2 12 6 3" xfId="34008" xr:uid="{ADDC304C-55B9-444E-8895-990732175CEA}"/>
    <cellStyle name="Currency 2 2 3 2 12 6 4" xfId="48265" xr:uid="{E21EE098-71E5-4059-BE8B-89B0AFB712C3}"/>
    <cellStyle name="Currency 2 2 3 2 12 7" xfId="10246" xr:uid="{2C4DEE49-10E9-417B-82C9-D6A1C5FC659D}"/>
    <cellStyle name="Currency 2 2 3 2 12 7 2" xfId="24503" xr:uid="{18A47147-8B44-45D5-AFC8-FCD63AE62E53}"/>
    <cellStyle name="Currency 2 2 3 2 12 7 3" xfId="36384" xr:uid="{BEB9E6A4-DD67-4C3A-ADCC-6E48403AC61A}"/>
    <cellStyle name="Currency 2 2 3 2 12 7 4" xfId="50641" xr:uid="{240FA179-4C0F-456A-8B13-5AC2A7FCC886}"/>
    <cellStyle name="Currency 2 2 3 2 12 8" xfId="12623" xr:uid="{8ABFBC33-20FF-45F4-8BFC-4FEA6D44F948}"/>
    <cellStyle name="Currency 2 2 3 2 12 8 2" xfId="38761" xr:uid="{B3E8B8CE-2048-4118-AC7B-4E2AFBD9E273}"/>
    <cellStyle name="Currency 2 2 3 2 12 8 3" xfId="53018" xr:uid="{05C69CF0-B792-4B0C-AB82-6B4371BAAB99}"/>
    <cellStyle name="Currency 2 2 3 2 12 9" xfId="14999" xr:uid="{78260A88-1C02-4742-8BBC-034AB5C8E6CC}"/>
    <cellStyle name="Currency 2 2 3 2 13" xfId="778" xr:uid="{188FE087-159B-47F9-87DB-049662ABED18}"/>
    <cellStyle name="Currency 2 2 3 2 13 10" xfId="26916" xr:uid="{F4AD850A-0278-47EC-8B5E-33879B2191F6}"/>
    <cellStyle name="Currency 2 2 3 2 13 11" xfId="41173" xr:uid="{99DF9091-234E-4A49-B57B-B447DFB7D30C}"/>
    <cellStyle name="Currency 2 2 3 2 13 2" xfId="1570" xr:uid="{B436F632-7B8C-49BB-919E-05B3E76463B0}"/>
    <cellStyle name="Currency 2 2 3 2 13 2 2" xfId="3946" xr:uid="{BD6BE70F-99D6-4670-97D4-0828721D3602}"/>
    <cellStyle name="Currency 2 2 3 2 13 2 2 2" xfId="18203" xr:uid="{DAA45054-0B92-40D9-B995-5BD063F14186}"/>
    <cellStyle name="Currency 2 2 3 2 13 2 2 3" xfId="30084" xr:uid="{42331E1A-6D3C-458E-BCC2-93CE5DFED7EA}"/>
    <cellStyle name="Currency 2 2 3 2 13 2 2 4" xfId="44341" xr:uid="{9C2EB33F-2A15-4BE2-9FF4-5230BAA234C2}"/>
    <cellStyle name="Currency 2 2 3 2 13 2 3" xfId="6322" xr:uid="{E393A010-97F1-4222-9365-F8C9CABBA888}"/>
    <cellStyle name="Currency 2 2 3 2 13 2 3 2" xfId="20579" xr:uid="{AF0A14C3-0628-49DE-BD08-BADFB4EAECE3}"/>
    <cellStyle name="Currency 2 2 3 2 13 2 3 3" xfId="32460" xr:uid="{0EBECCC1-486B-49A7-A409-E3B0E1B99E12}"/>
    <cellStyle name="Currency 2 2 3 2 13 2 3 4" xfId="46717" xr:uid="{24CADC16-E805-4622-8511-A0D3E9638F73}"/>
    <cellStyle name="Currency 2 2 3 2 13 2 4" xfId="8698" xr:uid="{CB29E832-7BE4-4BEE-AD26-574997B26A33}"/>
    <cellStyle name="Currency 2 2 3 2 13 2 4 2" xfId="22955" xr:uid="{4AF64A46-8DF3-4BD3-B7A9-3741B47B89DA}"/>
    <cellStyle name="Currency 2 2 3 2 13 2 4 3" xfId="34836" xr:uid="{08F99753-EDA5-4197-9A3A-C04C689E3389}"/>
    <cellStyle name="Currency 2 2 3 2 13 2 4 4" xfId="49093" xr:uid="{6BB328C1-1A1C-484E-B04A-4864DEE2B364}"/>
    <cellStyle name="Currency 2 2 3 2 13 2 5" xfId="11074" xr:uid="{21CA863E-5E23-469B-80EF-BC8E7087A5EA}"/>
    <cellStyle name="Currency 2 2 3 2 13 2 5 2" xfId="25331" xr:uid="{3D0D4D11-4FC1-4CC3-BA6F-84ECF237448D}"/>
    <cellStyle name="Currency 2 2 3 2 13 2 5 3" xfId="37212" xr:uid="{7FE084E0-41EE-4489-9FC2-B180BFADA490}"/>
    <cellStyle name="Currency 2 2 3 2 13 2 5 4" xfId="51469" xr:uid="{12BD84ED-92B9-4262-BECD-029A4A7D602A}"/>
    <cellStyle name="Currency 2 2 3 2 13 2 6" xfId="13451" xr:uid="{916FFE59-5BDA-4A27-993F-1BCEEF156CC8}"/>
    <cellStyle name="Currency 2 2 3 2 13 2 6 2" xfId="39589" xr:uid="{DCDEFF1B-29A5-4D56-939C-42479475E156}"/>
    <cellStyle name="Currency 2 2 3 2 13 2 6 3" xfId="53846" xr:uid="{789EBFF3-3CDA-4ABE-B446-64F3026B5113}"/>
    <cellStyle name="Currency 2 2 3 2 13 2 7" xfId="15827" xr:uid="{3F5CD89D-1B43-4B14-9110-E66754FA79FE}"/>
    <cellStyle name="Currency 2 2 3 2 13 2 8" xfId="27708" xr:uid="{41B683C5-D1EB-47E7-A22A-4B7BFF265178}"/>
    <cellStyle name="Currency 2 2 3 2 13 2 9" xfId="41965" xr:uid="{A503B24C-8193-418B-B2DD-395C40F23324}"/>
    <cellStyle name="Currency 2 2 3 2 13 3" xfId="2362" xr:uid="{CEB471EE-D6CB-4BE1-BA4F-B8B2FA9D0FC3}"/>
    <cellStyle name="Currency 2 2 3 2 13 3 2" xfId="4738" xr:uid="{709137AD-AA8E-42A6-A991-4FEB49B9F451}"/>
    <cellStyle name="Currency 2 2 3 2 13 3 2 2" xfId="18995" xr:uid="{D47C7621-5228-472E-9E0E-DEF43B687B93}"/>
    <cellStyle name="Currency 2 2 3 2 13 3 2 3" xfId="30876" xr:uid="{C157F448-ABBE-4A91-AB72-A38F3B918D0E}"/>
    <cellStyle name="Currency 2 2 3 2 13 3 2 4" xfId="45133" xr:uid="{B7AA5E8F-036C-4CD6-B477-9A245378C064}"/>
    <cellStyle name="Currency 2 2 3 2 13 3 3" xfId="7114" xr:uid="{DA2E108B-8E04-406F-89DB-04F27B0965F7}"/>
    <cellStyle name="Currency 2 2 3 2 13 3 3 2" xfId="21371" xr:uid="{BE77EF3F-E8A0-4E5F-BA32-B0525933AE67}"/>
    <cellStyle name="Currency 2 2 3 2 13 3 3 3" xfId="33252" xr:uid="{711781F9-A6C8-4E7C-A930-6440E2940E5B}"/>
    <cellStyle name="Currency 2 2 3 2 13 3 3 4" xfId="47509" xr:uid="{F5601451-25E5-43B5-8828-D83B47A48BC4}"/>
    <cellStyle name="Currency 2 2 3 2 13 3 4" xfId="9490" xr:uid="{EFDD5550-6985-46C5-A029-A37EA8BB4C75}"/>
    <cellStyle name="Currency 2 2 3 2 13 3 4 2" xfId="23747" xr:uid="{CED1A90C-5AA0-4D8A-B835-9AD2771F4581}"/>
    <cellStyle name="Currency 2 2 3 2 13 3 4 3" xfId="35628" xr:uid="{95E81B72-6AA0-45D5-81C1-3645CDA7B66A}"/>
    <cellStyle name="Currency 2 2 3 2 13 3 4 4" xfId="49885" xr:uid="{E7C149AE-BC1C-473B-A62D-F6748C26AAF3}"/>
    <cellStyle name="Currency 2 2 3 2 13 3 5" xfId="11866" xr:uid="{E39924E6-7F0E-44C4-A1C9-7FF4413A42A9}"/>
    <cellStyle name="Currency 2 2 3 2 13 3 5 2" xfId="26123" xr:uid="{15591FBB-E7C0-44BE-B003-FBBFD1CC8207}"/>
    <cellStyle name="Currency 2 2 3 2 13 3 5 3" xfId="38004" xr:uid="{11500D13-A59A-42AD-82F3-0606788672A4}"/>
    <cellStyle name="Currency 2 2 3 2 13 3 5 4" xfId="52261" xr:uid="{5E4D9191-7266-4F4B-A720-2453F3748AE5}"/>
    <cellStyle name="Currency 2 2 3 2 13 3 6" xfId="14243" xr:uid="{59A70539-06FD-4BFE-8975-5930C462AA6F}"/>
    <cellStyle name="Currency 2 2 3 2 13 3 6 2" xfId="40381" xr:uid="{4FE4FC3D-F603-4AAF-B229-576DFB5B80A1}"/>
    <cellStyle name="Currency 2 2 3 2 13 3 6 3" xfId="54638" xr:uid="{604BCF41-0F2E-4585-9426-C6ACADCFBCCA}"/>
    <cellStyle name="Currency 2 2 3 2 13 3 7" xfId="16619" xr:uid="{D88AEC62-C2C3-4F64-A0A4-9D717C878A03}"/>
    <cellStyle name="Currency 2 2 3 2 13 3 8" xfId="28500" xr:uid="{0DCF9C5D-8A25-4733-9D06-56593C0F3833}"/>
    <cellStyle name="Currency 2 2 3 2 13 3 9" xfId="42757" xr:uid="{742627BE-8667-4151-AC0A-12D644BED9D0}"/>
    <cellStyle name="Currency 2 2 3 2 13 4" xfId="3154" xr:uid="{4412EDDD-9D06-4C31-86BB-78A3847D9469}"/>
    <cellStyle name="Currency 2 2 3 2 13 4 2" xfId="17411" xr:uid="{BD05ABFD-6985-4EDC-91BF-259B7BACB1AC}"/>
    <cellStyle name="Currency 2 2 3 2 13 4 3" xfId="29292" xr:uid="{4DD2AD8C-7E29-4BC0-A0A6-1B39F6CA766E}"/>
    <cellStyle name="Currency 2 2 3 2 13 4 4" xfId="43549" xr:uid="{81F2DE11-718E-4596-9768-45A635A81DFD}"/>
    <cellStyle name="Currency 2 2 3 2 13 5" xfId="5530" xr:uid="{D9AFF382-082A-4010-B76B-CC443E452D76}"/>
    <cellStyle name="Currency 2 2 3 2 13 5 2" xfId="19787" xr:uid="{979CF6F2-A6F3-41FD-A0B5-C66948F8EC32}"/>
    <cellStyle name="Currency 2 2 3 2 13 5 3" xfId="31668" xr:uid="{96262867-B5F6-4288-9463-7F6C864CC6F8}"/>
    <cellStyle name="Currency 2 2 3 2 13 5 4" xfId="45925" xr:uid="{9C69B70B-207F-4C32-B0C6-1AFB68A801E2}"/>
    <cellStyle name="Currency 2 2 3 2 13 6" xfId="7906" xr:uid="{0993EA2D-D823-4FB5-97FC-2C8C19C1296C}"/>
    <cellStyle name="Currency 2 2 3 2 13 6 2" xfId="22163" xr:uid="{072F23D3-1BF6-4860-BC43-0B5CD4619A32}"/>
    <cellStyle name="Currency 2 2 3 2 13 6 3" xfId="34044" xr:uid="{51B40B6C-74AA-4A98-80FA-5E39C8B093A6}"/>
    <cellStyle name="Currency 2 2 3 2 13 6 4" xfId="48301" xr:uid="{31651CD5-04AE-4BB6-902C-8032A7B876C1}"/>
    <cellStyle name="Currency 2 2 3 2 13 7" xfId="10282" xr:uid="{C3D9E760-7D47-4D1B-881C-B3F95EC3B030}"/>
    <cellStyle name="Currency 2 2 3 2 13 7 2" xfId="24539" xr:uid="{4DE95025-FA02-4768-B687-7138614AC5F0}"/>
    <cellStyle name="Currency 2 2 3 2 13 7 3" xfId="36420" xr:uid="{BDFF859D-A453-4B88-AFEF-2EE6742F1F99}"/>
    <cellStyle name="Currency 2 2 3 2 13 7 4" xfId="50677" xr:uid="{31F686B9-D46B-4D81-B232-646B717FB364}"/>
    <cellStyle name="Currency 2 2 3 2 13 8" xfId="12659" xr:uid="{B8976F4F-B5F5-4C25-95AF-64141C341CAA}"/>
    <cellStyle name="Currency 2 2 3 2 13 8 2" xfId="38797" xr:uid="{1C5B785B-608D-4A78-A353-6848FB4FDC5F}"/>
    <cellStyle name="Currency 2 2 3 2 13 8 3" xfId="53054" xr:uid="{38B188EF-3A06-4B52-B596-75B0FCEA97D7}"/>
    <cellStyle name="Currency 2 2 3 2 13 9" xfId="15035" xr:uid="{F74C4D11-61A6-4057-9899-D1F765DC85C7}"/>
    <cellStyle name="Currency 2 2 3 2 14" xfId="814" xr:uid="{5770CFB5-16B1-435B-95F2-EB4E03172F3C}"/>
    <cellStyle name="Currency 2 2 3 2 14 10" xfId="26952" xr:uid="{D7FAC893-B02A-4A48-B349-45BA7C0AB0AF}"/>
    <cellStyle name="Currency 2 2 3 2 14 11" xfId="41209" xr:uid="{D1D9C7E9-9176-4E9E-9776-B038A7F5258C}"/>
    <cellStyle name="Currency 2 2 3 2 14 2" xfId="1606" xr:uid="{58190E3C-8C1F-4A05-8657-A940C7E3F64D}"/>
    <cellStyle name="Currency 2 2 3 2 14 2 2" xfId="3982" xr:uid="{218D72C0-D9F7-4B9F-8A30-DE6C96B9B444}"/>
    <cellStyle name="Currency 2 2 3 2 14 2 2 2" xfId="18239" xr:uid="{9E9A67DB-1597-48E8-83D1-633538BB729D}"/>
    <cellStyle name="Currency 2 2 3 2 14 2 2 3" xfId="30120" xr:uid="{3B41A472-D9EF-45DF-BFB2-4A8990BFA5FD}"/>
    <cellStyle name="Currency 2 2 3 2 14 2 2 4" xfId="44377" xr:uid="{A60AB26D-B8FC-409A-A670-4DAF0B957757}"/>
    <cellStyle name="Currency 2 2 3 2 14 2 3" xfId="6358" xr:uid="{EDA5FCF8-09AC-4553-8935-E1D31179F29E}"/>
    <cellStyle name="Currency 2 2 3 2 14 2 3 2" xfId="20615" xr:uid="{EC2ADC98-6A25-4C16-9248-19F189C75DE0}"/>
    <cellStyle name="Currency 2 2 3 2 14 2 3 3" xfId="32496" xr:uid="{0601B8AC-3E67-4151-9F1A-6214B7118931}"/>
    <cellStyle name="Currency 2 2 3 2 14 2 3 4" xfId="46753" xr:uid="{5ADB2C93-4B98-4B8C-8BD6-D7F4F2B8042F}"/>
    <cellStyle name="Currency 2 2 3 2 14 2 4" xfId="8734" xr:uid="{898134E2-94DA-4BE0-B177-1200B304C3B2}"/>
    <cellStyle name="Currency 2 2 3 2 14 2 4 2" xfId="22991" xr:uid="{6B3A58C4-D384-4C5D-B81D-063867D8C79E}"/>
    <cellStyle name="Currency 2 2 3 2 14 2 4 3" xfId="34872" xr:uid="{EEB40930-3BFD-4E24-95E3-26D1E150C726}"/>
    <cellStyle name="Currency 2 2 3 2 14 2 4 4" xfId="49129" xr:uid="{8A3FAC2F-7932-4067-A8F3-24E5B107246C}"/>
    <cellStyle name="Currency 2 2 3 2 14 2 5" xfId="11110" xr:uid="{0104DB44-07F7-4DEA-B2EB-A79F6D53BE69}"/>
    <cellStyle name="Currency 2 2 3 2 14 2 5 2" xfId="25367" xr:uid="{2EE3E849-DA57-4E91-A738-0240B674CFC5}"/>
    <cellStyle name="Currency 2 2 3 2 14 2 5 3" xfId="37248" xr:uid="{C2320313-0EED-42E6-8819-6991A52F506B}"/>
    <cellStyle name="Currency 2 2 3 2 14 2 5 4" xfId="51505" xr:uid="{F98E60D6-90A7-4EC1-BC4C-334A16B1C475}"/>
    <cellStyle name="Currency 2 2 3 2 14 2 6" xfId="13487" xr:uid="{E35BC0AB-2CFA-4986-AB32-773C60CCFD54}"/>
    <cellStyle name="Currency 2 2 3 2 14 2 6 2" xfId="39625" xr:uid="{5B00DD03-FC4B-43CE-8B2A-9E0730B56066}"/>
    <cellStyle name="Currency 2 2 3 2 14 2 6 3" xfId="53882" xr:uid="{646096BB-A8CE-47D5-A5B0-D424048CD589}"/>
    <cellStyle name="Currency 2 2 3 2 14 2 7" xfId="15863" xr:uid="{08994EE8-EDAC-4077-9E41-623C13A0FE45}"/>
    <cellStyle name="Currency 2 2 3 2 14 2 8" xfId="27744" xr:uid="{FD4192AE-0D53-473B-81D7-95965FE05DCE}"/>
    <cellStyle name="Currency 2 2 3 2 14 2 9" xfId="42001" xr:uid="{8CC52FDB-DDB9-4863-9BAB-EF60352EF5A7}"/>
    <cellStyle name="Currency 2 2 3 2 14 3" xfId="2398" xr:uid="{40981DA7-16BF-4561-BF59-91564EAE6D44}"/>
    <cellStyle name="Currency 2 2 3 2 14 3 2" xfId="4774" xr:uid="{C0D5826B-8EE6-4891-9C3F-DD65D5091139}"/>
    <cellStyle name="Currency 2 2 3 2 14 3 2 2" xfId="19031" xr:uid="{03D9F10A-A86C-4D84-93F4-03A738E645B3}"/>
    <cellStyle name="Currency 2 2 3 2 14 3 2 3" xfId="30912" xr:uid="{192D3B10-7876-4770-B2FA-931A62AD83E2}"/>
    <cellStyle name="Currency 2 2 3 2 14 3 2 4" xfId="45169" xr:uid="{ED107F06-D629-448E-9A45-5FEA3446C015}"/>
    <cellStyle name="Currency 2 2 3 2 14 3 3" xfId="7150" xr:uid="{063F35B0-A501-4E15-BAF4-5FA5CD10D278}"/>
    <cellStyle name="Currency 2 2 3 2 14 3 3 2" xfId="21407" xr:uid="{E16140D4-BFAD-4A64-BB69-2CA3C92B796E}"/>
    <cellStyle name="Currency 2 2 3 2 14 3 3 3" xfId="33288" xr:uid="{BC56C1F2-D9D0-4038-BD2E-76794BB09B46}"/>
    <cellStyle name="Currency 2 2 3 2 14 3 3 4" xfId="47545" xr:uid="{30696390-88DE-4ACA-BD9A-B9B23FD3972C}"/>
    <cellStyle name="Currency 2 2 3 2 14 3 4" xfId="9526" xr:uid="{3FA28F20-0AE6-4432-ABBB-499ABC93D208}"/>
    <cellStyle name="Currency 2 2 3 2 14 3 4 2" xfId="23783" xr:uid="{2CC8017C-F98C-4BA3-AAA0-6B2322016F22}"/>
    <cellStyle name="Currency 2 2 3 2 14 3 4 3" xfId="35664" xr:uid="{56E0A5D6-ECCA-48AA-A86C-787462159AF7}"/>
    <cellStyle name="Currency 2 2 3 2 14 3 4 4" xfId="49921" xr:uid="{AD8371FD-79F7-4BD2-AAD5-42B19B6CDF28}"/>
    <cellStyle name="Currency 2 2 3 2 14 3 5" xfId="11902" xr:uid="{30F1B9B1-1BB9-49CD-AE68-02DCEA59C6C3}"/>
    <cellStyle name="Currency 2 2 3 2 14 3 5 2" xfId="26159" xr:uid="{754B570A-4ABB-4125-91EE-B8BCE52BC8D8}"/>
    <cellStyle name="Currency 2 2 3 2 14 3 5 3" xfId="38040" xr:uid="{ED5951ED-0B5B-4B83-A94C-4F2A32AC7441}"/>
    <cellStyle name="Currency 2 2 3 2 14 3 5 4" xfId="52297" xr:uid="{82447C85-3740-4934-8824-FD0D690CE585}"/>
    <cellStyle name="Currency 2 2 3 2 14 3 6" xfId="14279" xr:uid="{21A31876-2737-455E-AC02-07C3FC708D2A}"/>
    <cellStyle name="Currency 2 2 3 2 14 3 6 2" xfId="40417" xr:uid="{124DF1AD-795F-4438-9BC9-BD13B82FA58D}"/>
    <cellStyle name="Currency 2 2 3 2 14 3 6 3" xfId="54674" xr:uid="{39011096-2BA9-4591-8EB4-99F330C89034}"/>
    <cellStyle name="Currency 2 2 3 2 14 3 7" xfId="16655" xr:uid="{5D209E4E-E27F-4898-9904-879B84F16C2E}"/>
    <cellStyle name="Currency 2 2 3 2 14 3 8" xfId="28536" xr:uid="{D8A8ABE0-43CC-42A5-81E2-FBC61366379F}"/>
    <cellStyle name="Currency 2 2 3 2 14 3 9" xfId="42793" xr:uid="{D5744F02-3080-40B4-9010-E4696FB71012}"/>
    <cellStyle name="Currency 2 2 3 2 14 4" xfId="3190" xr:uid="{4A227BF2-F499-48CE-915C-A4C6F76D0855}"/>
    <cellStyle name="Currency 2 2 3 2 14 4 2" xfId="17447" xr:uid="{81DC56D6-4DAD-45F9-AA69-AF7B95BA1D37}"/>
    <cellStyle name="Currency 2 2 3 2 14 4 3" xfId="29328" xr:uid="{653A1AB8-8D23-443E-B950-B8B2205C940E}"/>
    <cellStyle name="Currency 2 2 3 2 14 4 4" xfId="43585" xr:uid="{D0702818-A33B-45F2-9135-EC5BFD672AC5}"/>
    <cellStyle name="Currency 2 2 3 2 14 5" xfId="5566" xr:uid="{984CCCFE-E39C-4886-9B9C-C128C9B8980B}"/>
    <cellStyle name="Currency 2 2 3 2 14 5 2" xfId="19823" xr:uid="{052BE6A2-85B1-4993-B4D6-5BB6835297EE}"/>
    <cellStyle name="Currency 2 2 3 2 14 5 3" xfId="31704" xr:uid="{F58A2B02-880D-4F7A-9E0B-529DC686D949}"/>
    <cellStyle name="Currency 2 2 3 2 14 5 4" xfId="45961" xr:uid="{CEAA42F5-3D6D-4214-AC42-0459F6B012D9}"/>
    <cellStyle name="Currency 2 2 3 2 14 6" xfId="7942" xr:uid="{8D03A132-9B30-4192-BB6E-7DF720F26C86}"/>
    <cellStyle name="Currency 2 2 3 2 14 6 2" xfId="22199" xr:uid="{645C319D-B17A-407F-B184-2C859BAE3EC3}"/>
    <cellStyle name="Currency 2 2 3 2 14 6 3" xfId="34080" xr:uid="{51AD4098-F301-4AE8-B7A8-83C168FBCC0B}"/>
    <cellStyle name="Currency 2 2 3 2 14 6 4" xfId="48337" xr:uid="{BA0BDBA9-7440-49D6-ACC9-4B965B9781EC}"/>
    <cellStyle name="Currency 2 2 3 2 14 7" xfId="10318" xr:uid="{7A0D2949-90B2-49EF-B54E-63070E8CD245}"/>
    <cellStyle name="Currency 2 2 3 2 14 7 2" xfId="24575" xr:uid="{AF2DC76B-6BB1-4550-AFCE-BD83A219BD8A}"/>
    <cellStyle name="Currency 2 2 3 2 14 7 3" xfId="36456" xr:uid="{04B1D831-0E63-4004-AAD5-CFCF9A9B7904}"/>
    <cellStyle name="Currency 2 2 3 2 14 7 4" xfId="50713" xr:uid="{6DA253C4-48A2-47C2-A05D-0A8C11AFA0C7}"/>
    <cellStyle name="Currency 2 2 3 2 14 8" xfId="12695" xr:uid="{C8015212-154F-43A3-9A54-0EF3198AB556}"/>
    <cellStyle name="Currency 2 2 3 2 14 8 2" xfId="38833" xr:uid="{E859FD71-0A04-42CC-BFA2-B14ED6C5FFFE}"/>
    <cellStyle name="Currency 2 2 3 2 14 8 3" xfId="53090" xr:uid="{DE9EBB63-C355-4373-B5A3-6D3EF1243CEC}"/>
    <cellStyle name="Currency 2 2 3 2 14 9" xfId="15071" xr:uid="{7805D7F3-1D41-4052-A992-5CE6ABC709FD}"/>
    <cellStyle name="Currency 2 2 3 2 15" xfId="850" xr:uid="{B092D972-6F95-4B9F-AC5C-7682592D99BC}"/>
    <cellStyle name="Currency 2 2 3 2 15 2" xfId="3226" xr:uid="{A4870169-86DD-4ADB-9612-3439A6C8A102}"/>
    <cellStyle name="Currency 2 2 3 2 15 2 2" xfId="17483" xr:uid="{715105C3-0991-427D-A6C2-4248928324A0}"/>
    <cellStyle name="Currency 2 2 3 2 15 2 3" xfId="29364" xr:uid="{C193E166-9401-40C3-BBD6-BD36197B4DE4}"/>
    <cellStyle name="Currency 2 2 3 2 15 2 4" xfId="43621" xr:uid="{B92D3B0F-5180-4025-8C09-69F2F79E44E9}"/>
    <cellStyle name="Currency 2 2 3 2 15 3" xfId="5602" xr:uid="{6C451991-951C-4CB2-B053-C40FCEE53FBD}"/>
    <cellStyle name="Currency 2 2 3 2 15 3 2" xfId="19859" xr:uid="{7F9B6F7D-B498-4086-98DA-2B223B6903CA}"/>
    <cellStyle name="Currency 2 2 3 2 15 3 3" xfId="31740" xr:uid="{09126D94-1510-433A-B8B4-4D3CB7506F27}"/>
    <cellStyle name="Currency 2 2 3 2 15 3 4" xfId="45997" xr:uid="{0CFF68B3-F916-44D7-9AEB-A5AF5614711B}"/>
    <cellStyle name="Currency 2 2 3 2 15 4" xfId="7978" xr:uid="{245459D7-482C-41DE-A470-0C7CE987746A}"/>
    <cellStyle name="Currency 2 2 3 2 15 4 2" xfId="22235" xr:uid="{3AFEF4A0-11A7-41C9-A8E0-35936699F8A2}"/>
    <cellStyle name="Currency 2 2 3 2 15 4 3" xfId="34116" xr:uid="{AAC9533D-A69B-44CB-9E44-747C689E2751}"/>
    <cellStyle name="Currency 2 2 3 2 15 4 4" xfId="48373" xr:uid="{A5618E23-0C22-4A08-80D1-5514219BBC5C}"/>
    <cellStyle name="Currency 2 2 3 2 15 5" xfId="10354" xr:uid="{4CAE7585-1982-4F3F-924F-7FC96F726B44}"/>
    <cellStyle name="Currency 2 2 3 2 15 5 2" xfId="24611" xr:uid="{BBE50997-DAF1-4F62-AA19-484D5BB0B54C}"/>
    <cellStyle name="Currency 2 2 3 2 15 5 3" xfId="36492" xr:uid="{9D9E966E-CDBE-48B6-9112-125F8B62B497}"/>
    <cellStyle name="Currency 2 2 3 2 15 5 4" xfId="50749" xr:uid="{66A4EA1E-E87B-496B-B3D2-29BDBE2C3A06}"/>
    <cellStyle name="Currency 2 2 3 2 15 6" xfId="12731" xr:uid="{BEEA3F59-14C8-40AD-95C0-12AF2B498CCB}"/>
    <cellStyle name="Currency 2 2 3 2 15 6 2" xfId="38869" xr:uid="{EFB2A6CC-A471-4197-814F-241A80643640}"/>
    <cellStyle name="Currency 2 2 3 2 15 6 3" xfId="53126" xr:uid="{CDA89697-261C-432F-BBF2-1B206C43E2E3}"/>
    <cellStyle name="Currency 2 2 3 2 15 7" xfId="15107" xr:uid="{A44993C2-1657-4BF6-9209-996BDF49DD5F}"/>
    <cellStyle name="Currency 2 2 3 2 15 8" xfId="26988" xr:uid="{5DC6848D-3204-4C83-90A3-379A4703E01D}"/>
    <cellStyle name="Currency 2 2 3 2 15 9" xfId="41245" xr:uid="{8FF8322B-25D7-4AC2-9D72-1DBC835CD0ED}"/>
    <cellStyle name="Currency 2 2 3 2 16" xfId="1642" xr:uid="{847FE503-63F0-441A-932A-0D6F62F9E66E}"/>
    <cellStyle name="Currency 2 2 3 2 16 2" xfId="4018" xr:uid="{0B8B421D-5226-47D1-AFDA-3A9D51FBB00F}"/>
    <cellStyle name="Currency 2 2 3 2 16 2 2" xfId="18275" xr:uid="{75E9436E-C96D-4198-819D-4B07EC7ACCC5}"/>
    <cellStyle name="Currency 2 2 3 2 16 2 3" xfId="30156" xr:uid="{5CE0A8F6-3C06-445B-8BDB-59F8D2781FC3}"/>
    <cellStyle name="Currency 2 2 3 2 16 2 4" xfId="44413" xr:uid="{EAA9A3E1-1B25-4941-B78A-A212721905B5}"/>
    <cellStyle name="Currency 2 2 3 2 16 3" xfId="6394" xr:uid="{D43EB9AC-A9A1-405B-BC66-494BC77BE4E8}"/>
    <cellStyle name="Currency 2 2 3 2 16 3 2" xfId="20651" xr:uid="{B4D76E03-F9BF-4F41-AD9F-34C339F2BB00}"/>
    <cellStyle name="Currency 2 2 3 2 16 3 3" xfId="32532" xr:uid="{B75878B5-4C02-488E-9110-8F299F7F2BB6}"/>
    <cellStyle name="Currency 2 2 3 2 16 3 4" xfId="46789" xr:uid="{A8B089DA-B9C7-4552-9762-05796A3F8DF8}"/>
    <cellStyle name="Currency 2 2 3 2 16 4" xfId="8770" xr:uid="{ADF17316-6F70-48C5-8E56-3796825A9E2F}"/>
    <cellStyle name="Currency 2 2 3 2 16 4 2" xfId="23027" xr:uid="{4F42D094-9482-4316-812E-6205E342A42D}"/>
    <cellStyle name="Currency 2 2 3 2 16 4 3" xfId="34908" xr:uid="{C4832B95-926D-45B3-B9F3-0F29038016D3}"/>
    <cellStyle name="Currency 2 2 3 2 16 4 4" xfId="49165" xr:uid="{A3FF2EFC-A6F9-4AD1-AAA5-24EED7AB396B}"/>
    <cellStyle name="Currency 2 2 3 2 16 5" xfId="11146" xr:uid="{F1102116-8A24-4F99-A2A1-3D4BC0EA3E4D}"/>
    <cellStyle name="Currency 2 2 3 2 16 5 2" xfId="25403" xr:uid="{751C00E7-F8B0-43CD-B9B6-85EE1A2698E8}"/>
    <cellStyle name="Currency 2 2 3 2 16 5 3" xfId="37284" xr:uid="{9A76EBFE-29BB-46E4-872B-EC499EE7985A}"/>
    <cellStyle name="Currency 2 2 3 2 16 5 4" xfId="51541" xr:uid="{E360BD8B-36C6-4349-AC8E-01E7ECE09E56}"/>
    <cellStyle name="Currency 2 2 3 2 16 6" xfId="13523" xr:uid="{1EE197FC-11AB-4977-B6FE-441BEEFE4B78}"/>
    <cellStyle name="Currency 2 2 3 2 16 6 2" xfId="39661" xr:uid="{5FC35D86-0A0F-49AF-AD00-17D504C47919}"/>
    <cellStyle name="Currency 2 2 3 2 16 6 3" xfId="53918" xr:uid="{EBA42CA0-C62A-49A2-AD4D-F54587B4F078}"/>
    <cellStyle name="Currency 2 2 3 2 16 7" xfId="15899" xr:uid="{1B5FF4F4-F26D-4DF4-9FB8-3855F5C1AD07}"/>
    <cellStyle name="Currency 2 2 3 2 16 8" xfId="27780" xr:uid="{C7424597-25C9-46E8-A3B7-F17C88B45750}"/>
    <cellStyle name="Currency 2 2 3 2 16 9" xfId="42037" xr:uid="{87C5197A-36B6-44FC-9660-647067B76EB5}"/>
    <cellStyle name="Currency 2 2 3 2 17" xfId="2434" xr:uid="{A4EC097C-CCA1-44F4-88B2-1D59C3764196}"/>
    <cellStyle name="Currency 2 2 3 2 17 2" xfId="16691" xr:uid="{9A5F7E25-8215-417A-AA7F-75D4DCE32336}"/>
    <cellStyle name="Currency 2 2 3 2 17 3" xfId="28572" xr:uid="{940D2F6E-50A4-4304-A896-B00A27828B14}"/>
    <cellStyle name="Currency 2 2 3 2 17 4" xfId="42829" xr:uid="{546D2379-CCDB-434E-A503-B04F6FAD2B39}"/>
    <cellStyle name="Currency 2 2 3 2 18" xfId="4810" xr:uid="{2E11E806-BC7A-40DE-BF6A-1A77E83FAF57}"/>
    <cellStyle name="Currency 2 2 3 2 18 2" xfId="19067" xr:uid="{A2D043FF-0CBB-41DA-9738-908A286D630B}"/>
    <cellStyle name="Currency 2 2 3 2 18 3" xfId="30948" xr:uid="{44600721-A9AB-4853-B456-04340CB27A5E}"/>
    <cellStyle name="Currency 2 2 3 2 18 4" xfId="45205" xr:uid="{C5D27287-BE89-437C-8104-51AF7F7ACB11}"/>
    <cellStyle name="Currency 2 2 3 2 19" xfId="7186" xr:uid="{0B065DAE-F085-496B-A1DA-03CD4A6F2F0C}"/>
    <cellStyle name="Currency 2 2 3 2 19 2" xfId="21443" xr:uid="{A6CB1387-3B7F-4DD9-800E-751CB9E51985}"/>
    <cellStyle name="Currency 2 2 3 2 19 3" xfId="33324" xr:uid="{5D3ACF6B-394C-464C-B33A-0BD677178A37}"/>
    <cellStyle name="Currency 2 2 3 2 19 4" xfId="47581" xr:uid="{5428DE9B-C696-49B2-963E-04C545EBB9CF}"/>
    <cellStyle name="Currency 2 2 3 2 2" xfId="94" xr:uid="{B9871D23-F1D1-4E68-A549-6285D81AE908}"/>
    <cellStyle name="Currency 2 2 3 2 2 10" xfId="14351" xr:uid="{CAD39D2A-64AE-4082-A9D1-29E03CA34E2C}"/>
    <cellStyle name="Currency 2 2 3 2 2 11" xfId="26232" xr:uid="{F46140B3-7E79-44F7-A61D-B9F789389E19}"/>
    <cellStyle name="Currency 2 2 3 2 2 12" xfId="40489" xr:uid="{09E59051-C65A-43AD-B98E-AA538EC9C716}"/>
    <cellStyle name="Currency 2 2 3 2 2 2" xfId="454" xr:uid="{66CC8C39-4270-428D-A5EB-ED25CD3D5B7F}"/>
    <cellStyle name="Currency 2 2 3 2 2 2 10" xfId="26592" xr:uid="{A8E7CF99-64D3-4800-BBBE-8F8FECFC9D27}"/>
    <cellStyle name="Currency 2 2 3 2 2 2 11" xfId="40849" xr:uid="{B36CA809-030B-47B5-8423-DBF40762912D}"/>
    <cellStyle name="Currency 2 2 3 2 2 2 2" xfId="1246" xr:uid="{FB4026C0-6C10-4F3A-9FF1-467EBCB60473}"/>
    <cellStyle name="Currency 2 2 3 2 2 2 2 2" xfId="3622" xr:uid="{D8C451DA-2419-4954-ADFD-2F1D48F03250}"/>
    <cellStyle name="Currency 2 2 3 2 2 2 2 2 2" xfId="17879" xr:uid="{C16251CE-469F-467B-B9D2-5EF80F7AA1EB}"/>
    <cellStyle name="Currency 2 2 3 2 2 2 2 2 3" xfId="29760" xr:uid="{84A7801D-8A1E-4B6D-B98F-04B9B48126E6}"/>
    <cellStyle name="Currency 2 2 3 2 2 2 2 2 4" xfId="44017" xr:uid="{B77F75AD-3A28-4CCD-92D2-08F89C77019C}"/>
    <cellStyle name="Currency 2 2 3 2 2 2 2 3" xfId="5998" xr:uid="{2A8AD282-5683-4284-9FDE-37DC0307348A}"/>
    <cellStyle name="Currency 2 2 3 2 2 2 2 3 2" xfId="20255" xr:uid="{A2E86D0F-1520-4425-A327-37B2BAFBD5A4}"/>
    <cellStyle name="Currency 2 2 3 2 2 2 2 3 3" xfId="32136" xr:uid="{ADCBFD20-44DD-463A-9237-DA81D5E8C0E5}"/>
    <cellStyle name="Currency 2 2 3 2 2 2 2 3 4" xfId="46393" xr:uid="{571BA4CC-1154-419A-B637-A46846A51427}"/>
    <cellStyle name="Currency 2 2 3 2 2 2 2 4" xfId="8374" xr:uid="{2FA6DAA7-D449-47BC-98E6-A04CA939C382}"/>
    <cellStyle name="Currency 2 2 3 2 2 2 2 4 2" xfId="22631" xr:uid="{EF81DA4D-9796-4981-9DA4-554581EEE82B}"/>
    <cellStyle name="Currency 2 2 3 2 2 2 2 4 3" xfId="34512" xr:uid="{8D0147AD-1BCA-4FDE-8996-2B99F3E687E6}"/>
    <cellStyle name="Currency 2 2 3 2 2 2 2 4 4" xfId="48769" xr:uid="{BFBBCC5D-1EB4-4168-8D3D-7F493FDE7962}"/>
    <cellStyle name="Currency 2 2 3 2 2 2 2 5" xfId="10750" xr:uid="{A8EDBD52-8006-43A9-A0A8-2BC427301DFC}"/>
    <cellStyle name="Currency 2 2 3 2 2 2 2 5 2" xfId="25007" xr:uid="{98629D88-E9A7-42C3-8298-72AFE190C6C7}"/>
    <cellStyle name="Currency 2 2 3 2 2 2 2 5 3" xfId="36888" xr:uid="{ADAC299D-4C61-48E6-AD50-642FC2DC5522}"/>
    <cellStyle name="Currency 2 2 3 2 2 2 2 5 4" xfId="51145" xr:uid="{2F3DF233-A5B5-4CAB-95E5-CA38962C62C1}"/>
    <cellStyle name="Currency 2 2 3 2 2 2 2 6" xfId="13127" xr:uid="{EEF90E6C-E923-4194-8E05-4B5689C1CAFC}"/>
    <cellStyle name="Currency 2 2 3 2 2 2 2 6 2" xfId="39265" xr:uid="{5A3BC186-0957-4814-AB1C-E85A7F0190CC}"/>
    <cellStyle name="Currency 2 2 3 2 2 2 2 6 3" xfId="53522" xr:uid="{186DD543-BF86-438D-883C-4119B9E831DF}"/>
    <cellStyle name="Currency 2 2 3 2 2 2 2 7" xfId="15503" xr:uid="{570F3779-E5F9-41A3-8076-69022E267813}"/>
    <cellStyle name="Currency 2 2 3 2 2 2 2 8" xfId="27384" xr:uid="{611422DB-64D4-4969-899B-D03E16C6A512}"/>
    <cellStyle name="Currency 2 2 3 2 2 2 2 9" xfId="41641" xr:uid="{E00F7D10-74D2-45A2-B5B4-A494D4811737}"/>
    <cellStyle name="Currency 2 2 3 2 2 2 3" xfId="2038" xr:uid="{9C6FEC30-9499-4306-B75E-1E5509A4DABC}"/>
    <cellStyle name="Currency 2 2 3 2 2 2 3 2" xfId="4414" xr:uid="{81588EDC-84AA-4F98-BC8A-EAC36561D453}"/>
    <cellStyle name="Currency 2 2 3 2 2 2 3 2 2" xfId="18671" xr:uid="{857B5805-575D-49D1-93B0-0A0FCE86D99D}"/>
    <cellStyle name="Currency 2 2 3 2 2 2 3 2 3" xfId="30552" xr:uid="{0F134053-24B9-4623-B6FE-F9F9BCEACB83}"/>
    <cellStyle name="Currency 2 2 3 2 2 2 3 2 4" xfId="44809" xr:uid="{81FA8DFD-376C-495C-AE7C-BC75B3BAC1AE}"/>
    <cellStyle name="Currency 2 2 3 2 2 2 3 3" xfId="6790" xr:uid="{FCE7F359-3494-4D60-B08A-5478019EEF5A}"/>
    <cellStyle name="Currency 2 2 3 2 2 2 3 3 2" xfId="21047" xr:uid="{8B546CAA-5E9E-4434-8638-A28C8F5547B6}"/>
    <cellStyle name="Currency 2 2 3 2 2 2 3 3 3" xfId="32928" xr:uid="{63332E99-660E-42E1-BA96-6713EDAC20B1}"/>
    <cellStyle name="Currency 2 2 3 2 2 2 3 3 4" xfId="47185" xr:uid="{96B2D19E-4E6A-4EE5-A2BE-70978498CB47}"/>
    <cellStyle name="Currency 2 2 3 2 2 2 3 4" xfId="9166" xr:uid="{F4B09FD2-4084-4494-A68E-F35D22523E8B}"/>
    <cellStyle name="Currency 2 2 3 2 2 2 3 4 2" xfId="23423" xr:uid="{9C55569A-BAA6-49BD-BC6E-676B62C76EC2}"/>
    <cellStyle name="Currency 2 2 3 2 2 2 3 4 3" xfId="35304" xr:uid="{1A380611-BA8C-44B5-A127-BF1759A093CE}"/>
    <cellStyle name="Currency 2 2 3 2 2 2 3 4 4" xfId="49561" xr:uid="{139C332D-6CFE-47BE-B788-952905C4620B}"/>
    <cellStyle name="Currency 2 2 3 2 2 2 3 5" xfId="11542" xr:uid="{CF6D0555-A0EB-437A-9DB1-29BDC4C83D7C}"/>
    <cellStyle name="Currency 2 2 3 2 2 2 3 5 2" xfId="25799" xr:uid="{474ABF1A-728B-4D6D-A8C4-68D7DDBE5825}"/>
    <cellStyle name="Currency 2 2 3 2 2 2 3 5 3" xfId="37680" xr:uid="{F01911EC-64C9-475D-9F8B-E87D157289D7}"/>
    <cellStyle name="Currency 2 2 3 2 2 2 3 5 4" xfId="51937" xr:uid="{9F3A5CAA-93F0-4219-A18F-B6F50ECEA4DE}"/>
    <cellStyle name="Currency 2 2 3 2 2 2 3 6" xfId="13919" xr:uid="{569882A5-A525-4AA8-B293-091332E19838}"/>
    <cellStyle name="Currency 2 2 3 2 2 2 3 6 2" xfId="40057" xr:uid="{41EC5B6B-2B24-413F-A142-991BFE621074}"/>
    <cellStyle name="Currency 2 2 3 2 2 2 3 6 3" xfId="54314" xr:uid="{F10010A5-9948-4FE9-ACE2-8BDE1DD33CF7}"/>
    <cellStyle name="Currency 2 2 3 2 2 2 3 7" xfId="16295" xr:uid="{B20A4842-A618-40BA-B7D7-FEA4063AB38E}"/>
    <cellStyle name="Currency 2 2 3 2 2 2 3 8" xfId="28176" xr:uid="{F311D8B4-DB86-4BEC-9223-4BE4B06C625C}"/>
    <cellStyle name="Currency 2 2 3 2 2 2 3 9" xfId="42433" xr:uid="{08B6A2FF-84C2-44D3-A021-51C27F3ADFA8}"/>
    <cellStyle name="Currency 2 2 3 2 2 2 4" xfId="2830" xr:uid="{53EDF62F-FB20-4D21-B8CC-5F323CF79126}"/>
    <cellStyle name="Currency 2 2 3 2 2 2 4 2" xfId="17087" xr:uid="{5D61C50C-ADC2-4C16-8236-17D4556F547E}"/>
    <cellStyle name="Currency 2 2 3 2 2 2 4 3" xfId="28968" xr:uid="{C101E817-9334-478D-AB13-70178EE62DC9}"/>
    <cellStyle name="Currency 2 2 3 2 2 2 4 4" xfId="43225" xr:uid="{8E6FD67E-F4F8-4C9E-9609-29824E258AA4}"/>
    <cellStyle name="Currency 2 2 3 2 2 2 5" xfId="5206" xr:uid="{5599C644-B304-434D-9F9C-38F3854C4EFC}"/>
    <cellStyle name="Currency 2 2 3 2 2 2 5 2" xfId="19463" xr:uid="{9347ED08-2720-4399-98B3-A90882972091}"/>
    <cellStyle name="Currency 2 2 3 2 2 2 5 3" xfId="31344" xr:uid="{9EC41876-1DDA-403F-AF3D-ED100063B67F}"/>
    <cellStyle name="Currency 2 2 3 2 2 2 5 4" xfId="45601" xr:uid="{3552ADF6-C17A-405A-92A4-3872927E4AB6}"/>
    <cellStyle name="Currency 2 2 3 2 2 2 6" xfId="7582" xr:uid="{CB8483FB-8E32-4E77-8033-1CC7932218F3}"/>
    <cellStyle name="Currency 2 2 3 2 2 2 6 2" xfId="21839" xr:uid="{30355917-F2D4-4FE2-9F52-1C2EF19E5066}"/>
    <cellStyle name="Currency 2 2 3 2 2 2 6 3" xfId="33720" xr:uid="{67AD8AAA-CE79-4110-9525-E50BE7D09C8A}"/>
    <cellStyle name="Currency 2 2 3 2 2 2 6 4" xfId="47977" xr:uid="{AF096100-649A-4749-BBFA-17C9064FF4F2}"/>
    <cellStyle name="Currency 2 2 3 2 2 2 7" xfId="9958" xr:uid="{01ED46FC-2E2E-49F3-89C6-38C0E0AE12A5}"/>
    <cellStyle name="Currency 2 2 3 2 2 2 7 2" xfId="24215" xr:uid="{08B0FB5B-0A70-44FA-8EFA-691CB8012C54}"/>
    <cellStyle name="Currency 2 2 3 2 2 2 7 3" xfId="36096" xr:uid="{EE9E15FF-4D13-43A9-97B5-19318699871F}"/>
    <cellStyle name="Currency 2 2 3 2 2 2 7 4" xfId="50353" xr:uid="{0A16FC48-BBD0-447A-9CF0-FED34A39F775}"/>
    <cellStyle name="Currency 2 2 3 2 2 2 8" xfId="12335" xr:uid="{ED335B09-6D2F-4A3A-91B6-6A05BE58D34F}"/>
    <cellStyle name="Currency 2 2 3 2 2 2 8 2" xfId="38473" xr:uid="{F1E720DB-847D-4DEC-A8F4-20AC886F88F6}"/>
    <cellStyle name="Currency 2 2 3 2 2 2 8 3" xfId="52730" xr:uid="{0FAA9028-2D74-47FB-99A3-0B5882B0DDA6}"/>
    <cellStyle name="Currency 2 2 3 2 2 2 9" xfId="14711" xr:uid="{A9111691-E8D1-401E-BBD7-D20E31DF41A0}"/>
    <cellStyle name="Currency 2 2 3 2 2 3" xfId="886" xr:uid="{49ECB007-24F1-4B48-B1EF-C598D1D4A96B}"/>
    <cellStyle name="Currency 2 2 3 2 2 3 2" xfId="3262" xr:uid="{EC402F83-67D0-4CCF-979F-307EC5063560}"/>
    <cellStyle name="Currency 2 2 3 2 2 3 2 2" xfId="17519" xr:uid="{58A239D3-3C9A-4CE9-9E06-C048831181F3}"/>
    <cellStyle name="Currency 2 2 3 2 2 3 2 3" xfId="29400" xr:uid="{3990B844-4702-4B57-A45F-1ABEB06DA317}"/>
    <cellStyle name="Currency 2 2 3 2 2 3 2 4" xfId="43657" xr:uid="{4950D31C-D51E-450E-A52A-3724D93B3258}"/>
    <cellStyle name="Currency 2 2 3 2 2 3 3" xfId="5638" xr:uid="{9983EC9A-8585-4815-B64F-097B46F9AC25}"/>
    <cellStyle name="Currency 2 2 3 2 2 3 3 2" xfId="19895" xr:uid="{4E4239CF-A55F-4D99-A5A6-EA9020707BA4}"/>
    <cellStyle name="Currency 2 2 3 2 2 3 3 3" xfId="31776" xr:uid="{9E8C00DC-B48E-4908-9BD3-28DB69D738EB}"/>
    <cellStyle name="Currency 2 2 3 2 2 3 3 4" xfId="46033" xr:uid="{936FAACB-977B-4853-96E7-BF4839B65DED}"/>
    <cellStyle name="Currency 2 2 3 2 2 3 4" xfId="8014" xr:uid="{452DC1E0-9C90-4517-9FD2-C7633D965D7E}"/>
    <cellStyle name="Currency 2 2 3 2 2 3 4 2" xfId="22271" xr:uid="{8F5CEC78-6E97-444A-9DE5-458DE1BC3285}"/>
    <cellStyle name="Currency 2 2 3 2 2 3 4 3" xfId="34152" xr:uid="{44BA177F-EC30-4E05-BBDA-3C1436DE3843}"/>
    <cellStyle name="Currency 2 2 3 2 2 3 4 4" xfId="48409" xr:uid="{353CA6FD-6EE4-4A48-8A10-C07D881A8DF8}"/>
    <cellStyle name="Currency 2 2 3 2 2 3 5" xfId="10390" xr:uid="{679C0C84-1C42-438E-811D-AF301C04191F}"/>
    <cellStyle name="Currency 2 2 3 2 2 3 5 2" xfId="24647" xr:uid="{F4F4D5E7-CCF1-4E56-A694-4BE5205E7C1B}"/>
    <cellStyle name="Currency 2 2 3 2 2 3 5 3" xfId="36528" xr:uid="{AD43A06F-AE19-4735-9A69-D711544E2684}"/>
    <cellStyle name="Currency 2 2 3 2 2 3 5 4" xfId="50785" xr:uid="{CE2A5DB3-D91C-4880-952B-9262298F579A}"/>
    <cellStyle name="Currency 2 2 3 2 2 3 6" xfId="12767" xr:uid="{8AACDE4B-68AB-40A7-8BED-83B51261C6EF}"/>
    <cellStyle name="Currency 2 2 3 2 2 3 6 2" xfId="38905" xr:uid="{5F8FA2F3-2C74-418D-AB4B-2DC110534174}"/>
    <cellStyle name="Currency 2 2 3 2 2 3 6 3" xfId="53162" xr:uid="{C74BDD93-43DE-4A8A-B9D3-6CB53B9C5754}"/>
    <cellStyle name="Currency 2 2 3 2 2 3 7" xfId="15143" xr:uid="{318E6AA4-2C77-4EF5-8666-C630779BB792}"/>
    <cellStyle name="Currency 2 2 3 2 2 3 8" xfId="27024" xr:uid="{D739853E-82F6-4FF1-A35C-BF619B504E46}"/>
    <cellStyle name="Currency 2 2 3 2 2 3 9" xfId="41281" xr:uid="{4B9E23F1-805D-422B-9614-44B890DCAF56}"/>
    <cellStyle name="Currency 2 2 3 2 2 4" xfId="1678" xr:uid="{747A41FB-398D-4774-98D4-FE53DE841F4E}"/>
    <cellStyle name="Currency 2 2 3 2 2 4 2" xfId="4054" xr:uid="{59193A20-66B8-4E6D-953F-810A7BCD639D}"/>
    <cellStyle name="Currency 2 2 3 2 2 4 2 2" xfId="18311" xr:uid="{C8E0FD78-8577-4FE0-BB56-E5DBFD6D1476}"/>
    <cellStyle name="Currency 2 2 3 2 2 4 2 3" xfId="30192" xr:uid="{E76FC1E2-AFA9-435A-BF79-631481741030}"/>
    <cellStyle name="Currency 2 2 3 2 2 4 2 4" xfId="44449" xr:uid="{E9FFE2FD-3758-4877-A9F0-57E5B8648AD0}"/>
    <cellStyle name="Currency 2 2 3 2 2 4 3" xfId="6430" xr:uid="{20BE9D84-FB2F-48E0-A7F9-BE347204FD7B}"/>
    <cellStyle name="Currency 2 2 3 2 2 4 3 2" xfId="20687" xr:uid="{151ED95B-E9DC-4940-AE70-426E225F1EC8}"/>
    <cellStyle name="Currency 2 2 3 2 2 4 3 3" xfId="32568" xr:uid="{EF50ED9B-284D-4330-BD87-BB2BCF3985C2}"/>
    <cellStyle name="Currency 2 2 3 2 2 4 3 4" xfId="46825" xr:uid="{3EB0818E-828F-472D-9FD6-A2FC1D09BB34}"/>
    <cellStyle name="Currency 2 2 3 2 2 4 4" xfId="8806" xr:uid="{56CE7D4D-F1A7-4752-A748-1B593DFA13E4}"/>
    <cellStyle name="Currency 2 2 3 2 2 4 4 2" xfId="23063" xr:uid="{EACB576C-4429-4D80-A3B4-C266B12ABE82}"/>
    <cellStyle name="Currency 2 2 3 2 2 4 4 3" xfId="34944" xr:uid="{048B133A-FE94-4766-960D-092B816EA6B9}"/>
    <cellStyle name="Currency 2 2 3 2 2 4 4 4" xfId="49201" xr:uid="{A30BD552-5ABD-46FD-95DD-07D681A85424}"/>
    <cellStyle name="Currency 2 2 3 2 2 4 5" xfId="11182" xr:uid="{CF87E944-7499-452A-8FA6-2DE74085D91C}"/>
    <cellStyle name="Currency 2 2 3 2 2 4 5 2" xfId="25439" xr:uid="{A1BD6BCB-331E-4036-8C27-873CA86735A0}"/>
    <cellStyle name="Currency 2 2 3 2 2 4 5 3" xfId="37320" xr:uid="{C96E60D5-03AF-4CBA-8363-0C7D2D987C0D}"/>
    <cellStyle name="Currency 2 2 3 2 2 4 5 4" xfId="51577" xr:uid="{623A9131-908F-4638-834A-80858F55F25D}"/>
    <cellStyle name="Currency 2 2 3 2 2 4 6" xfId="13559" xr:uid="{75F5ADC9-F6F9-4290-AF6D-FC9425BED475}"/>
    <cellStyle name="Currency 2 2 3 2 2 4 6 2" xfId="39697" xr:uid="{F81CE68C-54EE-49E0-8645-AECD8C38ED82}"/>
    <cellStyle name="Currency 2 2 3 2 2 4 6 3" xfId="53954" xr:uid="{90D0F900-6EA8-421F-8006-314821A14A1C}"/>
    <cellStyle name="Currency 2 2 3 2 2 4 7" xfId="15935" xr:uid="{69FC4D43-DBA6-4005-B921-753784F3C274}"/>
    <cellStyle name="Currency 2 2 3 2 2 4 8" xfId="27816" xr:uid="{E30E43ED-4271-4DC5-8A55-9ED52E3A7061}"/>
    <cellStyle name="Currency 2 2 3 2 2 4 9" xfId="42073" xr:uid="{9249B321-E10D-4B1E-A67C-911F7CF3A70E}"/>
    <cellStyle name="Currency 2 2 3 2 2 5" xfId="2470" xr:uid="{11DA95AD-A489-4D62-B581-2BF6016A281D}"/>
    <cellStyle name="Currency 2 2 3 2 2 5 2" xfId="16727" xr:uid="{E94C1EB3-11C7-4B5B-A8CE-FC5D7E2F1E20}"/>
    <cellStyle name="Currency 2 2 3 2 2 5 3" xfId="28608" xr:uid="{F90D26C4-E06D-4672-AD54-A379E4DEDA95}"/>
    <cellStyle name="Currency 2 2 3 2 2 5 4" xfId="42865" xr:uid="{778A1E3C-1953-47BA-9164-CA263BDC4D1C}"/>
    <cellStyle name="Currency 2 2 3 2 2 6" xfId="4846" xr:uid="{2FD9ACE2-7754-4711-89E4-06B16E0DC6F9}"/>
    <cellStyle name="Currency 2 2 3 2 2 6 2" xfId="19103" xr:uid="{7EFCBC5B-2B44-4235-8DAB-AA9FB53DB886}"/>
    <cellStyle name="Currency 2 2 3 2 2 6 3" xfId="30984" xr:uid="{D2BDC6A5-4E60-4AE8-A9CC-96E60BF07DD2}"/>
    <cellStyle name="Currency 2 2 3 2 2 6 4" xfId="45241" xr:uid="{56569ECC-63F6-4C7F-A0D2-1ABDD90F6AF5}"/>
    <cellStyle name="Currency 2 2 3 2 2 7" xfId="7222" xr:uid="{D66618D6-B3E7-4457-A6AE-AED82E8CECC6}"/>
    <cellStyle name="Currency 2 2 3 2 2 7 2" xfId="21479" xr:uid="{23741282-DD63-4EAA-BFC2-FD6499FE12B1}"/>
    <cellStyle name="Currency 2 2 3 2 2 7 3" xfId="33360" xr:uid="{53A1351E-7A3C-4A21-B522-CB3591DD3E64}"/>
    <cellStyle name="Currency 2 2 3 2 2 7 4" xfId="47617" xr:uid="{8EF6C9D4-C260-4106-9054-D8EA9EC91F31}"/>
    <cellStyle name="Currency 2 2 3 2 2 8" xfId="9598" xr:uid="{FEB3A894-7763-48AE-A2BE-69EC2AA2E2B6}"/>
    <cellStyle name="Currency 2 2 3 2 2 8 2" xfId="23855" xr:uid="{293AABD6-218A-4843-AAB3-BFC1C94F8408}"/>
    <cellStyle name="Currency 2 2 3 2 2 8 3" xfId="35736" xr:uid="{B291AF1C-0923-4295-9AE2-31F751961DFC}"/>
    <cellStyle name="Currency 2 2 3 2 2 8 4" xfId="49993" xr:uid="{CC03DCA9-67C1-45B8-8803-FBD41F8912E3}"/>
    <cellStyle name="Currency 2 2 3 2 2 9" xfId="11975" xr:uid="{EA0C4BEE-9228-4CBB-9ABA-39741C02E148}"/>
    <cellStyle name="Currency 2 2 3 2 2 9 2" xfId="38113" xr:uid="{23D83585-060E-4746-9279-C7D8C3B908FD}"/>
    <cellStyle name="Currency 2 2 3 2 2 9 3" xfId="52370" xr:uid="{8A10F4C5-413B-41C3-A135-9013963141C7}"/>
    <cellStyle name="Currency 2 2 3 2 20" xfId="9562" xr:uid="{A0E5D579-69BB-437E-A9F1-B4F491389ACA}"/>
    <cellStyle name="Currency 2 2 3 2 20 2" xfId="23819" xr:uid="{499FF861-2BEC-46AA-ABA4-F15CC67EB72D}"/>
    <cellStyle name="Currency 2 2 3 2 20 3" xfId="35700" xr:uid="{533086B9-EAB3-4D89-893F-30E7C0EC12D5}"/>
    <cellStyle name="Currency 2 2 3 2 20 4" xfId="49957" xr:uid="{8A662E5A-BF68-4C8C-82AC-945549C6B98E}"/>
    <cellStyle name="Currency 2 2 3 2 21" xfId="11939" xr:uid="{0709EC41-A1AD-432D-BCAB-CA11759B208F}"/>
    <cellStyle name="Currency 2 2 3 2 21 2" xfId="38077" xr:uid="{FB8A0AE0-4CED-452F-BA70-477C4459B7AD}"/>
    <cellStyle name="Currency 2 2 3 2 21 3" xfId="52334" xr:uid="{B67B18A0-F105-4A30-B101-6DFD538C2228}"/>
    <cellStyle name="Currency 2 2 3 2 22" xfId="14315" xr:uid="{625DDA1F-6893-49EA-AC32-DC39DEB307C9}"/>
    <cellStyle name="Currency 2 2 3 2 23" xfId="26196" xr:uid="{E350E9B7-AF19-4734-87D5-F30BBDF052CB}"/>
    <cellStyle name="Currency 2 2 3 2 24" xfId="40453" xr:uid="{FB6F8145-D35D-45B7-9EC6-0323D0B32C7F}"/>
    <cellStyle name="Currency 2 2 3 2 3" xfId="130" xr:uid="{ECD8CF18-DB52-469C-8391-AC8349EB1E1F}"/>
    <cellStyle name="Currency 2 2 3 2 3 10" xfId="14387" xr:uid="{3D1A7EEE-070B-4D91-93C0-5D060B31EA75}"/>
    <cellStyle name="Currency 2 2 3 2 3 11" xfId="26268" xr:uid="{A6387501-3C44-4F87-929B-34D4DF89E991}"/>
    <cellStyle name="Currency 2 2 3 2 3 12" xfId="40525" xr:uid="{D3F4CE54-80E0-4B57-A67E-83C53854208B}"/>
    <cellStyle name="Currency 2 2 3 2 3 2" xfId="490" xr:uid="{6AD7171D-788D-486B-8E3D-1CA224430153}"/>
    <cellStyle name="Currency 2 2 3 2 3 2 10" xfId="26628" xr:uid="{41AB0896-CA71-4225-92A5-D2CE241B9D22}"/>
    <cellStyle name="Currency 2 2 3 2 3 2 11" xfId="40885" xr:uid="{17B30304-E910-49A0-8D5D-DAAFF5610B36}"/>
    <cellStyle name="Currency 2 2 3 2 3 2 2" xfId="1282" xr:uid="{B3111FCD-FD05-463C-9FA6-1EA7E1D039F0}"/>
    <cellStyle name="Currency 2 2 3 2 3 2 2 2" xfId="3658" xr:uid="{A0893A3F-88B0-4360-B218-C98CCD0D0DF8}"/>
    <cellStyle name="Currency 2 2 3 2 3 2 2 2 2" xfId="17915" xr:uid="{A131089E-68E6-46D5-81F7-5BB574496C8E}"/>
    <cellStyle name="Currency 2 2 3 2 3 2 2 2 3" xfId="29796" xr:uid="{B4581623-887E-4087-82F3-87939BE833B1}"/>
    <cellStyle name="Currency 2 2 3 2 3 2 2 2 4" xfId="44053" xr:uid="{E06B4FB5-4AF1-462A-A3EE-A170D1409DFB}"/>
    <cellStyle name="Currency 2 2 3 2 3 2 2 3" xfId="6034" xr:uid="{C8F26E0A-E326-4C3F-AB22-0D8143BC3FDE}"/>
    <cellStyle name="Currency 2 2 3 2 3 2 2 3 2" xfId="20291" xr:uid="{C5B011D2-5D20-4920-9074-59AEB4924796}"/>
    <cellStyle name="Currency 2 2 3 2 3 2 2 3 3" xfId="32172" xr:uid="{10FA6B1E-66ED-4593-A1F7-98EE530BC408}"/>
    <cellStyle name="Currency 2 2 3 2 3 2 2 3 4" xfId="46429" xr:uid="{1C6F47B9-4CA3-4D1E-8243-B0C59D424B33}"/>
    <cellStyle name="Currency 2 2 3 2 3 2 2 4" xfId="8410" xr:uid="{C507FA0E-CE79-45C2-BF0A-65E996659064}"/>
    <cellStyle name="Currency 2 2 3 2 3 2 2 4 2" xfId="22667" xr:uid="{94DFC3EA-04F9-47DE-9DD5-AF747684DB0C}"/>
    <cellStyle name="Currency 2 2 3 2 3 2 2 4 3" xfId="34548" xr:uid="{68899512-1EE1-456B-99CE-3AF84134F442}"/>
    <cellStyle name="Currency 2 2 3 2 3 2 2 4 4" xfId="48805" xr:uid="{723B4682-387D-4F50-865F-6FFA0F9DD835}"/>
    <cellStyle name="Currency 2 2 3 2 3 2 2 5" xfId="10786" xr:uid="{1B8A2EC6-5E32-4D82-A14C-171F62C30ACD}"/>
    <cellStyle name="Currency 2 2 3 2 3 2 2 5 2" xfId="25043" xr:uid="{0FD9210E-E23A-428B-89A2-32B96BEDE592}"/>
    <cellStyle name="Currency 2 2 3 2 3 2 2 5 3" xfId="36924" xr:uid="{02DBE2E9-562C-4F38-87F5-26BCBC31AFE7}"/>
    <cellStyle name="Currency 2 2 3 2 3 2 2 5 4" xfId="51181" xr:uid="{559AD285-0FBE-4BE1-B7A5-E8909F482C58}"/>
    <cellStyle name="Currency 2 2 3 2 3 2 2 6" xfId="13163" xr:uid="{52A68EB4-2CD0-427A-B5BF-5B42ABE7489B}"/>
    <cellStyle name="Currency 2 2 3 2 3 2 2 6 2" xfId="39301" xr:uid="{937AC92E-080D-45F7-B8D8-D25457C4B5A8}"/>
    <cellStyle name="Currency 2 2 3 2 3 2 2 6 3" xfId="53558" xr:uid="{7EFAAF2E-1011-40AC-94A9-1DFC2C38B5A0}"/>
    <cellStyle name="Currency 2 2 3 2 3 2 2 7" xfId="15539" xr:uid="{8B87DAB1-0845-446A-A5F1-BDB9DC3CB5C5}"/>
    <cellStyle name="Currency 2 2 3 2 3 2 2 8" xfId="27420" xr:uid="{E94EC5DE-E8FE-43BC-8643-E2F55B60936F}"/>
    <cellStyle name="Currency 2 2 3 2 3 2 2 9" xfId="41677" xr:uid="{561846AF-3CA2-436D-A9FB-0DA713BDC75A}"/>
    <cellStyle name="Currency 2 2 3 2 3 2 3" xfId="2074" xr:uid="{A8D273E7-74A9-4C87-9D44-281AD4247000}"/>
    <cellStyle name="Currency 2 2 3 2 3 2 3 2" xfId="4450" xr:uid="{7F5E528C-7096-45BB-B798-8CE740040F0A}"/>
    <cellStyle name="Currency 2 2 3 2 3 2 3 2 2" xfId="18707" xr:uid="{7A9006D1-6540-411F-8CE8-59CA984EECD8}"/>
    <cellStyle name="Currency 2 2 3 2 3 2 3 2 3" xfId="30588" xr:uid="{80E50988-2822-433F-9805-F2B41D141A4E}"/>
    <cellStyle name="Currency 2 2 3 2 3 2 3 2 4" xfId="44845" xr:uid="{E96466A3-2912-42DA-9125-8F59B72E5029}"/>
    <cellStyle name="Currency 2 2 3 2 3 2 3 3" xfId="6826" xr:uid="{D866CA19-1BC1-4015-A2AB-0B6B95A77634}"/>
    <cellStyle name="Currency 2 2 3 2 3 2 3 3 2" xfId="21083" xr:uid="{A64CC30E-B810-4608-B655-454260D182A3}"/>
    <cellStyle name="Currency 2 2 3 2 3 2 3 3 3" xfId="32964" xr:uid="{DCFE2EFD-49D1-40DA-B3B1-68F77FEAF997}"/>
    <cellStyle name="Currency 2 2 3 2 3 2 3 3 4" xfId="47221" xr:uid="{FEA9CC3C-8F68-4539-AB7B-9DAE3B818A34}"/>
    <cellStyle name="Currency 2 2 3 2 3 2 3 4" xfId="9202" xr:uid="{242FBBC8-8DE7-4874-9058-F09377DAEEB2}"/>
    <cellStyle name="Currency 2 2 3 2 3 2 3 4 2" xfId="23459" xr:uid="{01CB36E7-C507-4852-A1B8-B058D5D0749B}"/>
    <cellStyle name="Currency 2 2 3 2 3 2 3 4 3" xfId="35340" xr:uid="{58E1B4A5-BC4A-40AE-B693-2A82F3EC9CFA}"/>
    <cellStyle name="Currency 2 2 3 2 3 2 3 4 4" xfId="49597" xr:uid="{E24D247A-BDA6-4D8F-9235-AC577BC3245B}"/>
    <cellStyle name="Currency 2 2 3 2 3 2 3 5" xfId="11578" xr:uid="{F2C88330-AB07-4397-B84C-1A26F72532FA}"/>
    <cellStyle name="Currency 2 2 3 2 3 2 3 5 2" xfId="25835" xr:uid="{D4E1B71D-0BB3-4A8F-B9C0-90751FBDD0D0}"/>
    <cellStyle name="Currency 2 2 3 2 3 2 3 5 3" xfId="37716" xr:uid="{AD71E670-34FC-47E6-B77C-8AAA6E79D377}"/>
    <cellStyle name="Currency 2 2 3 2 3 2 3 5 4" xfId="51973" xr:uid="{369E283F-BA1B-489E-98AE-78A874938E09}"/>
    <cellStyle name="Currency 2 2 3 2 3 2 3 6" xfId="13955" xr:uid="{97D86A39-305B-4745-96A0-B6B317707928}"/>
    <cellStyle name="Currency 2 2 3 2 3 2 3 6 2" xfId="40093" xr:uid="{AC6E401A-99CE-44AC-AB02-7834FCAB71D9}"/>
    <cellStyle name="Currency 2 2 3 2 3 2 3 6 3" xfId="54350" xr:uid="{820A43C0-3306-41CD-966C-302B5437D8A3}"/>
    <cellStyle name="Currency 2 2 3 2 3 2 3 7" xfId="16331" xr:uid="{34687FF1-1F26-4C28-868A-3DF1322DC722}"/>
    <cellStyle name="Currency 2 2 3 2 3 2 3 8" xfId="28212" xr:uid="{18E7FF8B-DB6A-4BB5-8EB4-30779A3C8FFE}"/>
    <cellStyle name="Currency 2 2 3 2 3 2 3 9" xfId="42469" xr:uid="{FD351D8B-82CE-43C3-AE13-9B10CC03C2AD}"/>
    <cellStyle name="Currency 2 2 3 2 3 2 4" xfId="2866" xr:uid="{F473F0E4-9861-4F73-A6CA-530C8DB2EBE4}"/>
    <cellStyle name="Currency 2 2 3 2 3 2 4 2" xfId="17123" xr:uid="{D4F318D4-ECBD-4411-8776-927677DD0491}"/>
    <cellStyle name="Currency 2 2 3 2 3 2 4 3" xfId="29004" xr:uid="{E26A655A-AFDB-4B2D-B5CE-BE9701D8BDE0}"/>
    <cellStyle name="Currency 2 2 3 2 3 2 4 4" xfId="43261" xr:uid="{D790A5C5-F2B4-4465-B317-B851BBE43176}"/>
    <cellStyle name="Currency 2 2 3 2 3 2 5" xfId="5242" xr:uid="{B1080732-207E-4E39-884D-7C3CACC1FDDF}"/>
    <cellStyle name="Currency 2 2 3 2 3 2 5 2" xfId="19499" xr:uid="{77535210-DA65-4B74-AE21-BB27278A768E}"/>
    <cellStyle name="Currency 2 2 3 2 3 2 5 3" xfId="31380" xr:uid="{6FB4ED22-8B4C-470C-8953-657DD1E1B737}"/>
    <cellStyle name="Currency 2 2 3 2 3 2 5 4" xfId="45637" xr:uid="{AEC9E6F7-4F00-4DF7-8C49-BB18ADEE4F70}"/>
    <cellStyle name="Currency 2 2 3 2 3 2 6" xfId="7618" xr:uid="{C8FB009B-8620-44B4-A1AA-1318872327A4}"/>
    <cellStyle name="Currency 2 2 3 2 3 2 6 2" xfId="21875" xr:uid="{737C5AC6-3863-4D74-89A7-CEBB028132A2}"/>
    <cellStyle name="Currency 2 2 3 2 3 2 6 3" xfId="33756" xr:uid="{C0168211-FEE0-4EE9-B51C-D09122A31741}"/>
    <cellStyle name="Currency 2 2 3 2 3 2 6 4" xfId="48013" xr:uid="{3E152FBE-1123-4EFF-B38C-409480415089}"/>
    <cellStyle name="Currency 2 2 3 2 3 2 7" xfId="9994" xr:uid="{8567AB5C-EF80-40EF-BE74-647B2FAD64FB}"/>
    <cellStyle name="Currency 2 2 3 2 3 2 7 2" xfId="24251" xr:uid="{58AF85E0-E0C0-4801-BB7B-387D52CA8A79}"/>
    <cellStyle name="Currency 2 2 3 2 3 2 7 3" xfId="36132" xr:uid="{C9123C25-7463-4399-8971-0221E6C5A7DD}"/>
    <cellStyle name="Currency 2 2 3 2 3 2 7 4" xfId="50389" xr:uid="{709BD91C-519D-4F57-9462-E8EE152066E8}"/>
    <cellStyle name="Currency 2 2 3 2 3 2 8" xfId="12371" xr:uid="{F983EF7F-0A69-4AE6-8CC4-4B75EFB5234A}"/>
    <cellStyle name="Currency 2 2 3 2 3 2 8 2" xfId="38509" xr:uid="{3A69ED7A-3035-42A6-B650-28B24D8FDDC9}"/>
    <cellStyle name="Currency 2 2 3 2 3 2 8 3" xfId="52766" xr:uid="{118A18C7-BA5C-463E-9229-8D92A020C327}"/>
    <cellStyle name="Currency 2 2 3 2 3 2 9" xfId="14747" xr:uid="{F047E2BA-4949-4877-A046-209CF9BFADA8}"/>
    <cellStyle name="Currency 2 2 3 2 3 3" xfId="922" xr:uid="{5544F01F-A519-4152-95DB-BE9D6324E1A3}"/>
    <cellStyle name="Currency 2 2 3 2 3 3 2" xfId="3298" xr:uid="{7F161FC8-700C-4A0B-B677-D4F4FF3C7F76}"/>
    <cellStyle name="Currency 2 2 3 2 3 3 2 2" xfId="17555" xr:uid="{D3A0F116-F249-4DF4-9111-CAFEC2045674}"/>
    <cellStyle name="Currency 2 2 3 2 3 3 2 3" xfId="29436" xr:uid="{874D5D45-65BE-45AE-B2C4-331AE6BE3979}"/>
    <cellStyle name="Currency 2 2 3 2 3 3 2 4" xfId="43693" xr:uid="{7B9D9E70-43DC-40CE-A196-12353BD7C2E8}"/>
    <cellStyle name="Currency 2 2 3 2 3 3 3" xfId="5674" xr:uid="{53B03A2F-8B53-42E5-B5FB-582A670290BA}"/>
    <cellStyle name="Currency 2 2 3 2 3 3 3 2" xfId="19931" xr:uid="{C717B235-8911-4A08-A390-49F274275036}"/>
    <cellStyle name="Currency 2 2 3 2 3 3 3 3" xfId="31812" xr:uid="{1EEF9312-9141-4C83-B0EA-8AFD0D93CA40}"/>
    <cellStyle name="Currency 2 2 3 2 3 3 3 4" xfId="46069" xr:uid="{DA378219-9B78-4771-B981-84DD3CEB3DEE}"/>
    <cellStyle name="Currency 2 2 3 2 3 3 4" xfId="8050" xr:uid="{07C2B0CA-7858-4F65-B154-2BB5ADB52A2F}"/>
    <cellStyle name="Currency 2 2 3 2 3 3 4 2" xfId="22307" xr:uid="{CD2FBF3F-2BF4-49E8-B68D-6B83DBF88014}"/>
    <cellStyle name="Currency 2 2 3 2 3 3 4 3" xfId="34188" xr:uid="{7B85FE8B-6859-4E4B-951B-C5972FD2587A}"/>
    <cellStyle name="Currency 2 2 3 2 3 3 4 4" xfId="48445" xr:uid="{D2F5151A-FA63-49BE-A3E5-57FB85C4FB55}"/>
    <cellStyle name="Currency 2 2 3 2 3 3 5" xfId="10426" xr:uid="{C4826124-E265-441A-99CD-E871E4BB0A45}"/>
    <cellStyle name="Currency 2 2 3 2 3 3 5 2" xfId="24683" xr:uid="{4BF00595-C192-4E73-BE3B-DDA348EE77A4}"/>
    <cellStyle name="Currency 2 2 3 2 3 3 5 3" xfId="36564" xr:uid="{A1C456BF-5B3A-4C32-941F-B6D2E795397A}"/>
    <cellStyle name="Currency 2 2 3 2 3 3 5 4" xfId="50821" xr:uid="{1130C025-14A8-460B-BDC6-0F5D2A7755DB}"/>
    <cellStyle name="Currency 2 2 3 2 3 3 6" xfId="12803" xr:uid="{D54F85BC-C4C2-4219-BE3D-D38BFC06D0A2}"/>
    <cellStyle name="Currency 2 2 3 2 3 3 6 2" xfId="38941" xr:uid="{71333198-4589-498C-BE38-885929B20FCB}"/>
    <cellStyle name="Currency 2 2 3 2 3 3 6 3" xfId="53198" xr:uid="{ACC89030-3434-420D-8381-B2504EFE5BE0}"/>
    <cellStyle name="Currency 2 2 3 2 3 3 7" xfId="15179" xr:uid="{72BD22FA-1AF7-48FF-8819-C6728EB05922}"/>
    <cellStyle name="Currency 2 2 3 2 3 3 8" xfId="27060" xr:uid="{084ED20E-8E84-40C2-B4E6-68E977A2A41F}"/>
    <cellStyle name="Currency 2 2 3 2 3 3 9" xfId="41317" xr:uid="{36E4AF86-5B44-411F-82C4-AA6AFF875CD6}"/>
    <cellStyle name="Currency 2 2 3 2 3 4" xfId="1714" xr:uid="{F6DA924D-FA57-4A0D-8A72-0757816D1DA2}"/>
    <cellStyle name="Currency 2 2 3 2 3 4 2" xfId="4090" xr:uid="{36190ED1-56A3-407D-8936-4A97D2713E37}"/>
    <cellStyle name="Currency 2 2 3 2 3 4 2 2" xfId="18347" xr:uid="{76BC63A8-D62F-4B3B-96C8-8ADA57657E50}"/>
    <cellStyle name="Currency 2 2 3 2 3 4 2 3" xfId="30228" xr:uid="{E2F4B30A-0B21-409E-BE87-B094616780B9}"/>
    <cellStyle name="Currency 2 2 3 2 3 4 2 4" xfId="44485" xr:uid="{CDE3CFC5-EB24-45BA-9228-69EDDD75B6CA}"/>
    <cellStyle name="Currency 2 2 3 2 3 4 3" xfId="6466" xr:uid="{9E0B8C6A-19CA-427B-8A8F-7F1B2F809E89}"/>
    <cellStyle name="Currency 2 2 3 2 3 4 3 2" xfId="20723" xr:uid="{3C4A5D25-1980-4BB2-8D56-1FDC4DBE2833}"/>
    <cellStyle name="Currency 2 2 3 2 3 4 3 3" xfId="32604" xr:uid="{321DC62F-F52A-42AE-8952-6DC9845F21D0}"/>
    <cellStyle name="Currency 2 2 3 2 3 4 3 4" xfId="46861" xr:uid="{1CF59D28-ADB8-4362-81BD-26F5C4157500}"/>
    <cellStyle name="Currency 2 2 3 2 3 4 4" xfId="8842" xr:uid="{6A450AA8-C4CC-4A13-8A88-425C68E9DD12}"/>
    <cellStyle name="Currency 2 2 3 2 3 4 4 2" xfId="23099" xr:uid="{6D4DF4B9-22B8-49C4-820A-14F0FF08997B}"/>
    <cellStyle name="Currency 2 2 3 2 3 4 4 3" xfId="34980" xr:uid="{8860CE10-3690-4656-9906-48FC9659E422}"/>
    <cellStyle name="Currency 2 2 3 2 3 4 4 4" xfId="49237" xr:uid="{1C494154-7694-4CA3-8856-4F850CADD95F}"/>
    <cellStyle name="Currency 2 2 3 2 3 4 5" xfId="11218" xr:uid="{5A160453-D26D-4AFE-B630-01B64B6C02E5}"/>
    <cellStyle name="Currency 2 2 3 2 3 4 5 2" xfId="25475" xr:uid="{00D07BD6-33D6-4F95-AE80-53B4BF7CBC8F}"/>
    <cellStyle name="Currency 2 2 3 2 3 4 5 3" xfId="37356" xr:uid="{1674F368-64C1-4DBA-B56C-2560CF7B0ED9}"/>
    <cellStyle name="Currency 2 2 3 2 3 4 5 4" xfId="51613" xr:uid="{A8500805-CA7A-4FD3-9564-29B652A0DF77}"/>
    <cellStyle name="Currency 2 2 3 2 3 4 6" xfId="13595" xr:uid="{92A922A5-C7EC-45CB-B454-862235DC1EEE}"/>
    <cellStyle name="Currency 2 2 3 2 3 4 6 2" xfId="39733" xr:uid="{A7F76EEE-B415-4027-BB12-8692C1D98888}"/>
    <cellStyle name="Currency 2 2 3 2 3 4 6 3" xfId="53990" xr:uid="{1FDED172-13DC-4FBC-960B-08EA4388C4F8}"/>
    <cellStyle name="Currency 2 2 3 2 3 4 7" xfId="15971" xr:uid="{9934BFFF-C5C7-471C-98AB-52C990089F84}"/>
    <cellStyle name="Currency 2 2 3 2 3 4 8" xfId="27852" xr:uid="{25044AC3-970F-4CE5-8F47-4F9208A37948}"/>
    <cellStyle name="Currency 2 2 3 2 3 4 9" xfId="42109" xr:uid="{E1EA96C4-3BB6-4E5E-B38E-49C1C2CFFAAB}"/>
    <cellStyle name="Currency 2 2 3 2 3 5" xfId="2506" xr:uid="{117A5306-06EA-4B18-B9F1-356D7537CD36}"/>
    <cellStyle name="Currency 2 2 3 2 3 5 2" xfId="16763" xr:uid="{762FE195-477E-4B80-923A-C2E2601DC03C}"/>
    <cellStyle name="Currency 2 2 3 2 3 5 3" xfId="28644" xr:uid="{53B27E0E-ED8C-4703-A464-966FFD0814D7}"/>
    <cellStyle name="Currency 2 2 3 2 3 5 4" xfId="42901" xr:uid="{837FA03F-6940-4002-A33A-2DB8C038A2F0}"/>
    <cellStyle name="Currency 2 2 3 2 3 6" xfId="4882" xr:uid="{1956CD39-B9DB-4A59-9B9C-9705E6182507}"/>
    <cellStyle name="Currency 2 2 3 2 3 6 2" xfId="19139" xr:uid="{67C8F0B9-EE0E-4431-B543-41A712FE6B90}"/>
    <cellStyle name="Currency 2 2 3 2 3 6 3" xfId="31020" xr:uid="{9200E0AB-DAAE-4163-9655-418F4F1023E4}"/>
    <cellStyle name="Currency 2 2 3 2 3 6 4" xfId="45277" xr:uid="{E9933F55-2D67-4C3C-8CEC-6571FDBCCA1F}"/>
    <cellStyle name="Currency 2 2 3 2 3 7" xfId="7258" xr:uid="{A75A1A31-74EA-4BD8-9F9A-34AAEB3159EF}"/>
    <cellStyle name="Currency 2 2 3 2 3 7 2" xfId="21515" xr:uid="{964B8A13-F3D8-4AFF-BDF0-861950CDFF3B}"/>
    <cellStyle name="Currency 2 2 3 2 3 7 3" xfId="33396" xr:uid="{942FEA99-F683-42D9-8881-C2B8738673FD}"/>
    <cellStyle name="Currency 2 2 3 2 3 7 4" xfId="47653" xr:uid="{765C7916-8044-4620-BE73-150F18CB1D4B}"/>
    <cellStyle name="Currency 2 2 3 2 3 8" xfId="9634" xr:uid="{CEE7A0C7-EBE6-4B1A-B949-6B55B6C41F98}"/>
    <cellStyle name="Currency 2 2 3 2 3 8 2" xfId="23891" xr:uid="{D8703F73-DDCA-4505-A6D3-4FF36D083772}"/>
    <cellStyle name="Currency 2 2 3 2 3 8 3" xfId="35772" xr:uid="{25C7FAD1-5C45-4E08-B36B-26818A042363}"/>
    <cellStyle name="Currency 2 2 3 2 3 8 4" xfId="50029" xr:uid="{23B3130D-608E-4195-88CD-9F54698208A2}"/>
    <cellStyle name="Currency 2 2 3 2 3 9" xfId="12011" xr:uid="{8C2AB407-AC51-4317-BC2C-8718AB5E6D13}"/>
    <cellStyle name="Currency 2 2 3 2 3 9 2" xfId="38149" xr:uid="{061A898D-A9E0-42BA-9C7F-B73FA0E9C1F9}"/>
    <cellStyle name="Currency 2 2 3 2 3 9 3" xfId="52406" xr:uid="{C42D93A8-9F91-4C5E-9434-CF3B103E8AD7}"/>
    <cellStyle name="Currency 2 2 3 2 4" xfId="166" xr:uid="{8B566469-563B-48AE-B9F2-D5E86CA28085}"/>
    <cellStyle name="Currency 2 2 3 2 4 10" xfId="14423" xr:uid="{6FFAE722-93CA-4330-8D5C-7C86C2029EBC}"/>
    <cellStyle name="Currency 2 2 3 2 4 11" xfId="26304" xr:uid="{1CBA1746-BFFB-4DDB-919F-D20987F3909B}"/>
    <cellStyle name="Currency 2 2 3 2 4 12" xfId="40561" xr:uid="{53258C61-829D-4547-895E-A602AE18347E}"/>
    <cellStyle name="Currency 2 2 3 2 4 2" xfId="526" xr:uid="{74279996-196A-454E-A8C4-3DBC068F9A31}"/>
    <cellStyle name="Currency 2 2 3 2 4 2 10" xfId="26664" xr:uid="{09FEFCD8-F71E-4DB5-8CD3-C11B678BEE4F}"/>
    <cellStyle name="Currency 2 2 3 2 4 2 11" xfId="40921" xr:uid="{CCF253E4-F0C0-4DBA-92ED-316C4C5F85B5}"/>
    <cellStyle name="Currency 2 2 3 2 4 2 2" xfId="1318" xr:uid="{DBDB6DCA-53FD-4D79-825E-0FF1C0219778}"/>
    <cellStyle name="Currency 2 2 3 2 4 2 2 2" xfId="3694" xr:uid="{27200C6A-64CA-4B21-8BA8-14CCF3B9527F}"/>
    <cellStyle name="Currency 2 2 3 2 4 2 2 2 2" xfId="17951" xr:uid="{5D6E1091-B222-4CCC-B059-423502462EBE}"/>
    <cellStyle name="Currency 2 2 3 2 4 2 2 2 3" xfId="29832" xr:uid="{E2FB06B2-38CD-4C2C-B136-BF4921FCF1E5}"/>
    <cellStyle name="Currency 2 2 3 2 4 2 2 2 4" xfId="44089" xr:uid="{83377030-C306-4151-A1A6-02247BC39FF0}"/>
    <cellStyle name="Currency 2 2 3 2 4 2 2 3" xfId="6070" xr:uid="{F64B9530-2940-40F3-A4E1-71D9BFEE48A7}"/>
    <cellStyle name="Currency 2 2 3 2 4 2 2 3 2" xfId="20327" xr:uid="{D36FE2F7-7C2C-4A7C-8794-2B5F7F95CEBA}"/>
    <cellStyle name="Currency 2 2 3 2 4 2 2 3 3" xfId="32208" xr:uid="{E1D31896-8C65-4F8F-9F39-B3C294689824}"/>
    <cellStyle name="Currency 2 2 3 2 4 2 2 3 4" xfId="46465" xr:uid="{E9797D14-9722-40FC-B48E-B333AD9E7A7F}"/>
    <cellStyle name="Currency 2 2 3 2 4 2 2 4" xfId="8446" xr:uid="{C767F18C-5C9D-4EC1-9B13-09E6D8E2A91B}"/>
    <cellStyle name="Currency 2 2 3 2 4 2 2 4 2" xfId="22703" xr:uid="{5D15F828-7765-4F9E-AC0C-82EFCEAA7CF9}"/>
    <cellStyle name="Currency 2 2 3 2 4 2 2 4 3" xfId="34584" xr:uid="{D266FBD1-950E-44F5-986B-6B2F10CEE5AA}"/>
    <cellStyle name="Currency 2 2 3 2 4 2 2 4 4" xfId="48841" xr:uid="{E02FA135-1AB4-48F9-B9AF-33E03FA51293}"/>
    <cellStyle name="Currency 2 2 3 2 4 2 2 5" xfId="10822" xr:uid="{C00C5CA1-912B-4BCA-BE4B-2FCFCEA4B199}"/>
    <cellStyle name="Currency 2 2 3 2 4 2 2 5 2" xfId="25079" xr:uid="{C54FFAF9-ACD7-45FE-9F32-410B05B2C464}"/>
    <cellStyle name="Currency 2 2 3 2 4 2 2 5 3" xfId="36960" xr:uid="{9F7C0664-1223-4AF2-9BFB-6DA9161D0A72}"/>
    <cellStyle name="Currency 2 2 3 2 4 2 2 5 4" xfId="51217" xr:uid="{40826F10-2E4C-491A-A56A-16C7293A3315}"/>
    <cellStyle name="Currency 2 2 3 2 4 2 2 6" xfId="13199" xr:uid="{61F4C9A2-0876-44EF-BD11-A67421879AFE}"/>
    <cellStyle name="Currency 2 2 3 2 4 2 2 6 2" xfId="39337" xr:uid="{85AF2216-0151-4CB1-A55D-DED8A08BF47D}"/>
    <cellStyle name="Currency 2 2 3 2 4 2 2 6 3" xfId="53594" xr:uid="{13BFBB99-C3F2-46C0-AA71-9BB9E9B6C379}"/>
    <cellStyle name="Currency 2 2 3 2 4 2 2 7" xfId="15575" xr:uid="{1B87ABAC-734F-47F0-951B-96BFFB9E9916}"/>
    <cellStyle name="Currency 2 2 3 2 4 2 2 8" xfId="27456" xr:uid="{074EDCD3-A779-4151-ADE3-F9900ADD288C}"/>
    <cellStyle name="Currency 2 2 3 2 4 2 2 9" xfId="41713" xr:uid="{7699FE5E-3C0D-4BC2-A4CA-F8806A5F76A5}"/>
    <cellStyle name="Currency 2 2 3 2 4 2 3" xfId="2110" xr:uid="{4BC15934-C8B2-405F-A702-812E0ED127CC}"/>
    <cellStyle name="Currency 2 2 3 2 4 2 3 2" xfId="4486" xr:uid="{C9BA6359-D77F-4312-817A-C3CFF92A228F}"/>
    <cellStyle name="Currency 2 2 3 2 4 2 3 2 2" xfId="18743" xr:uid="{F3FF1A9C-B8DB-4937-8F87-0FAF254DED33}"/>
    <cellStyle name="Currency 2 2 3 2 4 2 3 2 3" xfId="30624" xr:uid="{052D5852-B52B-45A3-B3B1-0D4597F3E35E}"/>
    <cellStyle name="Currency 2 2 3 2 4 2 3 2 4" xfId="44881" xr:uid="{A75DD3CF-5D24-4B7E-A433-F564B3CE0DD5}"/>
    <cellStyle name="Currency 2 2 3 2 4 2 3 3" xfId="6862" xr:uid="{08E10CFD-2D68-4103-B3B1-6785423E35F7}"/>
    <cellStyle name="Currency 2 2 3 2 4 2 3 3 2" xfId="21119" xr:uid="{2F1A5DC5-732E-47CA-84D9-7215F4E4DB9E}"/>
    <cellStyle name="Currency 2 2 3 2 4 2 3 3 3" xfId="33000" xr:uid="{F6CF8169-7121-47A6-8F78-2B136C0C68D7}"/>
    <cellStyle name="Currency 2 2 3 2 4 2 3 3 4" xfId="47257" xr:uid="{00670659-4B4B-45CA-B003-BC1F828C0574}"/>
    <cellStyle name="Currency 2 2 3 2 4 2 3 4" xfId="9238" xr:uid="{666592D4-F671-4CAC-A076-AC38F10FF08F}"/>
    <cellStyle name="Currency 2 2 3 2 4 2 3 4 2" xfId="23495" xr:uid="{254B5B50-4CEB-4B90-8876-2B3C1F1D1E30}"/>
    <cellStyle name="Currency 2 2 3 2 4 2 3 4 3" xfId="35376" xr:uid="{8FA8B5ED-C9C6-4F49-8418-E00C0EB300FB}"/>
    <cellStyle name="Currency 2 2 3 2 4 2 3 4 4" xfId="49633" xr:uid="{2B162F67-B3E5-449F-9AA3-93D6020D0F0B}"/>
    <cellStyle name="Currency 2 2 3 2 4 2 3 5" xfId="11614" xr:uid="{66068913-4F5C-427C-8E00-EFA6097BF46C}"/>
    <cellStyle name="Currency 2 2 3 2 4 2 3 5 2" xfId="25871" xr:uid="{2338F5BA-5C97-4F27-BC61-BB537773E3AD}"/>
    <cellStyle name="Currency 2 2 3 2 4 2 3 5 3" xfId="37752" xr:uid="{C3883C89-DCC0-474A-B661-BAA7D27F86FD}"/>
    <cellStyle name="Currency 2 2 3 2 4 2 3 5 4" xfId="52009" xr:uid="{1F93480B-E14F-4F11-BEF6-4758FACE6CC3}"/>
    <cellStyle name="Currency 2 2 3 2 4 2 3 6" xfId="13991" xr:uid="{CAD3D577-C005-4A77-8672-637F7D071A46}"/>
    <cellStyle name="Currency 2 2 3 2 4 2 3 6 2" xfId="40129" xr:uid="{680F8952-95E8-408C-A40B-858763791563}"/>
    <cellStyle name="Currency 2 2 3 2 4 2 3 6 3" xfId="54386" xr:uid="{83D0F7B5-43F4-4EDA-8953-468105738DCB}"/>
    <cellStyle name="Currency 2 2 3 2 4 2 3 7" xfId="16367" xr:uid="{10385133-48C3-4531-904E-F74E1F349AED}"/>
    <cellStyle name="Currency 2 2 3 2 4 2 3 8" xfId="28248" xr:uid="{A820D22B-2060-4185-805C-75A3DE39DD6E}"/>
    <cellStyle name="Currency 2 2 3 2 4 2 3 9" xfId="42505" xr:uid="{7DEE674F-CF84-4098-8E1B-C158B93A6BDB}"/>
    <cellStyle name="Currency 2 2 3 2 4 2 4" xfId="2902" xr:uid="{BAAC3B06-D55D-4770-86DD-F015D56BF63D}"/>
    <cellStyle name="Currency 2 2 3 2 4 2 4 2" xfId="17159" xr:uid="{0C052880-3F65-4682-9D37-ED5E5F28FC6A}"/>
    <cellStyle name="Currency 2 2 3 2 4 2 4 3" xfId="29040" xr:uid="{6D939150-0CF7-4529-B655-604C051E249B}"/>
    <cellStyle name="Currency 2 2 3 2 4 2 4 4" xfId="43297" xr:uid="{FB619B93-19C9-4E71-826C-7C7CC720F793}"/>
    <cellStyle name="Currency 2 2 3 2 4 2 5" xfId="5278" xr:uid="{F923F073-424E-4410-BCB7-14CF50BB076C}"/>
    <cellStyle name="Currency 2 2 3 2 4 2 5 2" xfId="19535" xr:uid="{DFB46D08-E640-41F0-8466-91DD9C7E7E67}"/>
    <cellStyle name="Currency 2 2 3 2 4 2 5 3" xfId="31416" xr:uid="{ECEC1DF6-EB66-4265-B0F8-6F901F9D22E1}"/>
    <cellStyle name="Currency 2 2 3 2 4 2 5 4" xfId="45673" xr:uid="{5CC7A840-A071-4A65-B3A9-DAF32CE98A0A}"/>
    <cellStyle name="Currency 2 2 3 2 4 2 6" xfId="7654" xr:uid="{062AA255-0F3D-4C9C-8AD4-4212ED8FB65A}"/>
    <cellStyle name="Currency 2 2 3 2 4 2 6 2" xfId="21911" xr:uid="{534DF94D-11E6-4599-B0F2-F7DE6ED1FEF6}"/>
    <cellStyle name="Currency 2 2 3 2 4 2 6 3" xfId="33792" xr:uid="{8B5B664E-063B-4CF5-8381-DD29FB765884}"/>
    <cellStyle name="Currency 2 2 3 2 4 2 6 4" xfId="48049" xr:uid="{22F19ACF-ADF5-420A-B6DA-C3C887E35E41}"/>
    <cellStyle name="Currency 2 2 3 2 4 2 7" xfId="10030" xr:uid="{CDB0AE4E-D35C-4C82-995B-0049B669ACAE}"/>
    <cellStyle name="Currency 2 2 3 2 4 2 7 2" xfId="24287" xr:uid="{7B23883B-94CA-46C5-959B-43C75822485D}"/>
    <cellStyle name="Currency 2 2 3 2 4 2 7 3" xfId="36168" xr:uid="{FE208203-5CEE-42A3-8134-B73529D74F17}"/>
    <cellStyle name="Currency 2 2 3 2 4 2 7 4" xfId="50425" xr:uid="{7858CB5B-501E-4DA5-9DCA-94C15F11B85B}"/>
    <cellStyle name="Currency 2 2 3 2 4 2 8" xfId="12407" xr:uid="{A9FE8FE2-0409-4190-9B7C-89C94F0C2F3C}"/>
    <cellStyle name="Currency 2 2 3 2 4 2 8 2" xfId="38545" xr:uid="{0EEEEA62-F42A-42F8-8940-52EFF861E2D1}"/>
    <cellStyle name="Currency 2 2 3 2 4 2 8 3" xfId="52802" xr:uid="{14FA4BAE-4021-42C1-BBF3-FFEC2331D25E}"/>
    <cellStyle name="Currency 2 2 3 2 4 2 9" xfId="14783" xr:uid="{1F94D24C-19ED-4277-99C7-B99EFDD44EF7}"/>
    <cellStyle name="Currency 2 2 3 2 4 3" xfId="958" xr:uid="{AA4F1347-E34F-4AEF-947A-F638F8858817}"/>
    <cellStyle name="Currency 2 2 3 2 4 3 2" xfId="3334" xr:uid="{8EBDF1FD-018A-41B5-8EAD-D0B333C2D0BF}"/>
    <cellStyle name="Currency 2 2 3 2 4 3 2 2" xfId="17591" xr:uid="{E4B28E00-DE35-47DF-A975-738BCE69D87B}"/>
    <cellStyle name="Currency 2 2 3 2 4 3 2 3" xfId="29472" xr:uid="{D08C9384-8908-46CF-96BE-11692CDEC652}"/>
    <cellStyle name="Currency 2 2 3 2 4 3 2 4" xfId="43729" xr:uid="{6969F522-642C-4BE4-A4CC-68442059FFC2}"/>
    <cellStyle name="Currency 2 2 3 2 4 3 3" xfId="5710" xr:uid="{9DF95A87-A5D3-467E-A6BE-7308DD64DB8B}"/>
    <cellStyle name="Currency 2 2 3 2 4 3 3 2" xfId="19967" xr:uid="{57208CCF-F544-4CEF-A2FD-2B98CC7EB16D}"/>
    <cellStyle name="Currency 2 2 3 2 4 3 3 3" xfId="31848" xr:uid="{A8B43DFF-C547-46E2-9E73-91B8CAD8BF16}"/>
    <cellStyle name="Currency 2 2 3 2 4 3 3 4" xfId="46105" xr:uid="{C2892E88-57C1-40C0-B404-9018041A2891}"/>
    <cellStyle name="Currency 2 2 3 2 4 3 4" xfId="8086" xr:uid="{4F73EA96-387F-4A86-9C63-50E190E8842F}"/>
    <cellStyle name="Currency 2 2 3 2 4 3 4 2" xfId="22343" xr:uid="{923B1B6E-5476-4224-AF6B-A07963D7900D}"/>
    <cellStyle name="Currency 2 2 3 2 4 3 4 3" xfId="34224" xr:uid="{F7BAC776-02E4-4A52-A96F-2549E5E9BE9A}"/>
    <cellStyle name="Currency 2 2 3 2 4 3 4 4" xfId="48481" xr:uid="{BFD7579C-8164-40AE-A136-35A6094F07DF}"/>
    <cellStyle name="Currency 2 2 3 2 4 3 5" xfId="10462" xr:uid="{BFE8DF83-8262-4910-B7E0-64A91B439945}"/>
    <cellStyle name="Currency 2 2 3 2 4 3 5 2" xfId="24719" xr:uid="{AC08DD40-17A6-4667-A167-339A7C7812D2}"/>
    <cellStyle name="Currency 2 2 3 2 4 3 5 3" xfId="36600" xr:uid="{D53D2A77-17A0-4A75-B0E5-B35A408B54F9}"/>
    <cellStyle name="Currency 2 2 3 2 4 3 5 4" xfId="50857" xr:uid="{CC4BD495-B4D1-41D6-902D-C196AF46DAD9}"/>
    <cellStyle name="Currency 2 2 3 2 4 3 6" xfId="12839" xr:uid="{B495275B-9E3E-475E-B294-DE6423EBBD9D}"/>
    <cellStyle name="Currency 2 2 3 2 4 3 6 2" xfId="38977" xr:uid="{6C3C37D1-F82F-4FB7-A3CB-5D41FEE15EA5}"/>
    <cellStyle name="Currency 2 2 3 2 4 3 6 3" xfId="53234" xr:uid="{C678828C-8836-48D3-9F1D-2186D7CA7E78}"/>
    <cellStyle name="Currency 2 2 3 2 4 3 7" xfId="15215" xr:uid="{E448879A-948F-483D-8DD3-7A05F7F711AD}"/>
    <cellStyle name="Currency 2 2 3 2 4 3 8" xfId="27096" xr:uid="{5D3534FF-E60F-4B50-B20B-D1E264E9F73C}"/>
    <cellStyle name="Currency 2 2 3 2 4 3 9" xfId="41353" xr:uid="{3FAB276D-404B-48F2-9665-256A9C8A2B6B}"/>
    <cellStyle name="Currency 2 2 3 2 4 4" xfId="1750" xr:uid="{1DC28F86-AB39-49F0-A909-3A18B51518CE}"/>
    <cellStyle name="Currency 2 2 3 2 4 4 2" xfId="4126" xr:uid="{420DC3A7-1D22-460A-B9DE-0E9C32D02809}"/>
    <cellStyle name="Currency 2 2 3 2 4 4 2 2" xfId="18383" xr:uid="{6FB8B023-9257-4AE0-A902-C22136635ED7}"/>
    <cellStyle name="Currency 2 2 3 2 4 4 2 3" xfId="30264" xr:uid="{1B71D405-009A-455D-AE06-58259D054E7F}"/>
    <cellStyle name="Currency 2 2 3 2 4 4 2 4" xfId="44521" xr:uid="{D4C562ED-7DE7-40C7-9928-C92BE899CBF2}"/>
    <cellStyle name="Currency 2 2 3 2 4 4 3" xfId="6502" xr:uid="{4B198080-B150-44D7-82A4-FFC241C0326E}"/>
    <cellStyle name="Currency 2 2 3 2 4 4 3 2" xfId="20759" xr:uid="{7413D0C0-07B9-4594-BA7C-62E19B515F40}"/>
    <cellStyle name="Currency 2 2 3 2 4 4 3 3" xfId="32640" xr:uid="{FDF16AB7-C7D2-4677-91AC-FAFBDB6C4A57}"/>
    <cellStyle name="Currency 2 2 3 2 4 4 3 4" xfId="46897" xr:uid="{A0D88D97-BD5A-447C-8849-674B2B3A73FC}"/>
    <cellStyle name="Currency 2 2 3 2 4 4 4" xfId="8878" xr:uid="{D2CCD5E5-1B8B-41A1-851C-51482A495484}"/>
    <cellStyle name="Currency 2 2 3 2 4 4 4 2" xfId="23135" xr:uid="{F248D665-3878-4868-B786-0DA57DFE5AF6}"/>
    <cellStyle name="Currency 2 2 3 2 4 4 4 3" xfId="35016" xr:uid="{0AAF1865-5018-4A3B-A5AC-731082712A7C}"/>
    <cellStyle name="Currency 2 2 3 2 4 4 4 4" xfId="49273" xr:uid="{DFE4AF59-836A-437F-8F7D-A93B67600C04}"/>
    <cellStyle name="Currency 2 2 3 2 4 4 5" xfId="11254" xr:uid="{64B31E5A-FEF2-4F71-A541-9D3A1BD444E6}"/>
    <cellStyle name="Currency 2 2 3 2 4 4 5 2" xfId="25511" xr:uid="{C990F5B3-7BC2-4699-BCFE-62DCA2B49C1E}"/>
    <cellStyle name="Currency 2 2 3 2 4 4 5 3" xfId="37392" xr:uid="{E09BEFE2-7094-432E-8926-260452B9BD5F}"/>
    <cellStyle name="Currency 2 2 3 2 4 4 5 4" xfId="51649" xr:uid="{10DC85A5-295A-4CE6-8419-7BAB62774133}"/>
    <cellStyle name="Currency 2 2 3 2 4 4 6" xfId="13631" xr:uid="{A3477F16-7B70-49D5-ABDA-5B0EC9FD4512}"/>
    <cellStyle name="Currency 2 2 3 2 4 4 6 2" xfId="39769" xr:uid="{3DB417EC-B130-4015-9368-DFD41E93810B}"/>
    <cellStyle name="Currency 2 2 3 2 4 4 6 3" xfId="54026" xr:uid="{5682060D-27D9-4A6B-9801-B256A8D3C93E}"/>
    <cellStyle name="Currency 2 2 3 2 4 4 7" xfId="16007" xr:uid="{0696B568-C7BC-4773-9BE9-695E9BB488A3}"/>
    <cellStyle name="Currency 2 2 3 2 4 4 8" xfId="27888" xr:uid="{45321851-EE37-44EF-836B-BAE5488F236A}"/>
    <cellStyle name="Currency 2 2 3 2 4 4 9" xfId="42145" xr:uid="{ABCF373A-8D29-46D4-A6AB-ECE9DD626729}"/>
    <cellStyle name="Currency 2 2 3 2 4 5" xfId="2542" xr:uid="{4E8CDAB7-F407-4D7C-AA0B-8A9F7A155431}"/>
    <cellStyle name="Currency 2 2 3 2 4 5 2" xfId="16799" xr:uid="{BEBC110A-00E2-43CD-A276-C6666800DC6D}"/>
    <cellStyle name="Currency 2 2 3 2 4 5 3" xfId="28680" xr:uid="{C1B913F0-EEA4-4196-A22A-A0868770D2B7}"/>
    <cellStyle name="Currency 2 2 3 2 4 5 4" xfId="42937" xr:uid="{23E63BCB-B7E7-4472-A786-E3C6863388BF}"/>
    <cellStyle name="Currency 2 2 3 2 4 6" xfId="4918" xr:uid="{CAED24B7-64A5-4939-A290-23625FC2E288}"/>
    <cellStyle name="Currency 2 2 3 2 4 6 2" xfId="19175" xr:uid="{8215F402-1C4A-4E8A-BF0E-98CFD2FEFAA4}"/>
    <cellStyle name="Currency 2 2 3 2 4 6 3" xfId="31056" xr:uid="{84DD1374-2123-429C-AD13-37BD7A37549A}"/>
    <cellStyle name="Currency 2 2 3 2 4 6 4" xfId="45313" xr:uid="{5511F714-DC5B-4582-90B4-BC641CC5D78F}"/>
    <cellStyle name="Currency 2 2 3 2 4 7" xfId="7294" xr:uid="{2F5C95E5-5EED-44FA-8825-E2A120817342}"/>
    <cellStyle name="Currency 2 2 3 2 4 7 2" xfId="21551" xr:uid="{95E0E8BC-10BA-4B2E-89DD-5FB37D29B115}"/>
    <cellStyle name="Currency 2 2 3 2 4 7 3" xfId="33432" xr:uid="{0C7B0E5F-AC44-47F6-9C5A-CD7A3FAF7AD5}"/>
    <cellStyle name="Currency 2 2 3 2 4 7 4" xfId="47689" xr:uid="{AA6E186C-EEF3-4E6C-99B9-A8D37B7C112D}"/>
    <cellStyle name="Currency 2 2 3 2 4 8" xfId="9670" xr:uid="{8949E097-6BD7-4671-B26E-3232EA192733}"/>
    <cellStyle name="Currency 2 2 3 2 4 8 2" xfId="23927" xr:uid="{97A4B79B-97D8-4B35-AC3E-2177799345B1}"/>
    <cellStyle name="Currency 2 2 3 2 4 8 3" xfId="35808" xr:uid="{FDB510B2-2636-46B4-B7D5-38042811F91D}"/>
    <cellStyle name="Currency 2 2 3 2 4 8 4" xfId="50065" xr:uid="{DF2CFA08-D289-4C37-983A-B5195E7E0630}"/>
    <cellStyle name="Currency 2 2 3 2 4 9" xfId="12047" xr:uid="{AAF63FD1-6D2C-460E-8A51-DB6DDA2210EA}"/>
    <cellStyle name="Currency 2 2 3 2 4 9 2" xfId="38185" xr:uid="{3EC9547E-5965-4415-AD68-589D69D399A5}"/>
    <cellStyle name="Currency 2 2 3 2 4 9 3" xfId="52442" xr:uid="{0C221B0B-2BCE-40E4-9325-32C1B521A1AA}"/>
    <cellStyle name="Currency 2 2 3 2 5" xfId="202" xr:uid="{44B5E0EA-F9AD-495D-A2DF-D0F36A41D46F}"/>
    <cellStyle name="Currency 2 2 3 2 5 10" xfId="14459" xr:uid="{9EB17A42-B6C2-4885-9581-AD88A34D36DB}"/>
    <cellStyle name="Currency 2 2 3 2 5 11" xfId="26340" xr:uid="{D33631F0-F0E3-4D21-8CA5-936724C54F68}"/>
    <cellStyle name="Currency 2 2 3 2 5 12" xfId="40597" xr:uid="{D4EBC547-106C-4A71-A134-BE664499685B}"/>
    <cellStyle name="Currency 2 2 3 2 5 2" xfId="562" xr:uid="{EA900F40-5A0C-43E4-A9D4-827EF7821CA3}"/>
    <cellStyle name="Currency 2 2 3 2 5 2 10" xfId="26700" xr:uid="{BF8028D8-7D98-4470-A878-0833C46E4187}"/>
    <cellStyle name="Currency 2 2 3 2 5 2 11" xfId="40957" xr:uid="{FA2512FC-EE61-46FA-9CF1-68EE35AA8992}"/>
    <cellStyle name="Currency 2 2 3 2 5 2 2" xfId="1354" xr:uid="{8686C747-E15D-42AB-A73E-CF9287033016}"/>
    <cellStyle name="Currency 2 2 3 2 5 2 2 2" xfId="3730" xr:uid="{E4C66711-A256-4E71-B70F-9A2516E569A6}"/>
    <cellStyle name="Currency 2 2 3 2 5 2 2 2 2" xfId="17987" xr:uid="{C87D633C-CB1F-4EBD-A5B9-39412E1B8E58}"/>
    <cellStyle name="Currency 2 2 3 2 5 2 2 2 3" xfId="29868" xr:uid="{7AA6B357-B141-4396-9674-877B44423C4D}"/>
    <cellStyle name="Currency 2 2 3 2 5 2 2 2 4" xfId="44125" xr:uid="{3E2069F1-478A-4228-83E9-C4CE9E3975DE}"/>
    <cellStyle name="Currency 2 2 3 2 5 2 2 3" xfId="6106" xr:uid="{68F19A1A-D076-4F08-B2FB-757877BAADE5}"/>
    <cellStyle name="Currency 2 2 3 2 5 2 2 3 2" xfId="20363" xr:uid="{9E316BB5-EEDC-4A64-9C5E-58478ED466FD}"/>
    <cellStyle name="Currency 2 2 3 2 5 2 2 3 3" xfId="32244" xr:uid="{374FB1BD-76D9-43F9-A294-7150FB06CD51}"/>
    <cellStyle name="Currency 2 2 3 2 5 2 2 3 4" xfId="46501" xr:uid="{9D3DF9E6-ECC5-4143-930C-2B1C9F493141}"/>
    <cellStyle name="Currency 2 2 3 2 5 2 2 4" xfId="8482" xr:uid="{7FD63870-482C-4C07-857D-CE2971BF1744}"/>
    <cellStyle name="Currency 2 2 3 2 5 2 2 4 2" xfId="22739" xr:uid="{CD62CCB5-D3B6-40F5-B994-542E121DB4C3}"/>
    <cellStyle name="Currency 2 2 3 2 5 2 2 4 3" xfId="34620" xr:uid="{3FD87C8E-F561-4A68-99E1-AECA8503E64D}"/>
    <cellStyle name="Currency 2 2 3 2 5 2 2 4 4" xfId="48877" xr:uid="{A2A946BC-F54A-40FE-BB15-6771971B5F37}"/>
    <cellStyle name="Currency 2 2 3 2 5 2 2 5" xfId="10858" xr:uid="{E5BEB4E4-FA68-46A4-9E49-A4DC186B1D1C}"/>
    <cellStyle name="Currency 2 2 3 2 5 2 2 5 2" xfId="25115" xr:uid="{01D73563-0983-4609-B7EE-AFBBEF698D91}"/>
    <cellStyle name="Currency 2 2 3 2 5 2 2 5 3" xfId="36996" xr:uid="{C1A784EE-BB78-4EB7-BC44-B4726E29D346}"/>
    <cellStyle name="Currency 2 2 3 2 5 2 2 5 4" xfId="51253" xr:uid="{0D6BE3B3-A579-4C8F-A68E-D41585131C5A}"/>
    <cellStyle name="Currency 2 2 3 2 5 2 2 6" xfId="13235" xr:uid="{63CCA3FF-7A6F-42FA-A8C5-F4B18003045C}"/>
    <cellStyle name="Currency 2 2 3 2 5 2 2 6 2" xfId="39373" xr:uid="{EB6F0AB4-446B-4AA1-B159-A625B3ECD943}"/>
    <cellStyle name="Currency 2 2 3 2 5 2 2 6 3" xfId="53630" xr:uid="{1BF778A8-C21B-4DD7-B011-1EBFFAB47B47}"/>
    <cellStyle name="Currency 2 2 3 2 5 2 2 7" xfId="15611" xr:uid="{1130ACAC-84F0-45C4-96CE-86DBF93B1D99}"/>
    <cellStyle name="Currency 2 2 3 2 5 2 2 8" xfId="27492" xr:uid="{006C9E98-D4D3-4600-BDFF-DF86168FD03F}"/>
    <cellStyle name="Currency 2 2 3 2 5 2 2 9" xfId="41749" xr:uid="{650E1AD3-7E8A-4E16-9B63-4EE09F3D0B4F}"/>
    <cellStyle name="Currency 2 2 3 2 5 2 3" xfId="2146" xr:uid="{DA919907-3B7C-4366-8F1B-1C36C8289185}"/>
    <cellStyle name="Currency 2 2 3 2 5 2 3 2" xfId="4522" xr:uid="{ECB0E9D9-8782-41AA-8E97-4E42E316CAFD}"/>
    <cellStyle name="Currency 2 2 3 2 5 2 3 2 2" xfId="18779" xr:uid="{677F17C1-8BF2-49AD-849B-093DCAEA93F2}"/>
    <cellStyle name="Currency 2 2 3 2 5 2 3 2 3" xfId="30660" xr:uid="{0FB9A5AD-9696-448F-A0BB-C05D7ADF9AF6}"/>
    <cellStyle name="Currency 2 2 3 2 5 2 3 2 4" xfId="44917" xr:uid="{ABA1962D-DEAD-4B80-9D28-20837D1636B9}"/>
    <cellStyle name="Currency 2 2 3 2 5 2 3 3" xfId="6898" xr:uid="{258023D7-8D16-49F0-9D36-ED65A78BF2E0}"/>
    <cellStyle name="Currency 2 2 3 2 5 2 3 3 2" xfId="21155" xr:uid="{BF190383-FE39-4113-A0FC-4E966012D862}"/>
    <cellStyle name="Currency 2 2 3 2 5 2 3 3 3" xfId="33036" xr:uid="{DAB1E23C-A238-494E-A144-A131EA1BB485}"/>
    <cellStyle name="Currency 2 2 3 2 5 2 3 3 4" xfId="47293" xr:uid="{B206F438-1234-4567-B08E-34D24369E7AD}"/>
    <cellStyle name="Currency 2 2 3 2 5 2 3 4" xfId="9274" xr:uid="{ACCF104F-AB7C-47A3-AAAD-53DC78F326B5}"/>
    <cellStyle name="Currency 2 2 3 2 5 2 3 4 2" xfId="23531" xr:uid="{6B6B062C-04D2-45FD-A6CC-FFADFFEC5D26}"/>
    <cellStyle name="Currency 2 2 3 2 5 2 3 4 3" xfId="35412" xr:uid="{3E2D59AA-893D-49DC-B864-3116114D28FA}"/>
    <cellStyle name="Currency 2 2 3 2 5 2 3 4 4" xfId="49669" xr:uid="{2DC0B6E0-D724-4999-8717-E3B261148F32}"/>
    <cellStyle name="Currency 2 2 3 2 5 2 3 5" xfId="11650" xr:uid="{AEA8D0C9-9384-4A0A-8C8D-99700061CCD1}"/>
    <cellStyle name="Currency 2 2 3 2 5 2 3 5 2" xfId="25907" xr:uid="{29BE8AFA-4AA6-43F0-88E5-B45148EDEB26}"/>
    <cellStyle name="Currency 2 2 3 2 5 2 3 5 3" xfId="37788" xr:uid="{8D8237F7-6806-41EF-8197-2D00559AEF44}"/>
    <cellStyle name="Currency 2 2 3 2 5 2 3 5 4" xfId="52045" xr:uid="{5A9AE5BC-346A-4423-B37A-D16CB13E5E3A}"/>
    <cellStyle name="Currency 2 2 3 2 5 2 3 6" xfId="14027" xr:uid="{8084AFE7-E826-48C6-806D-F500E7133148}"/>
    <cellStyle name="Currency 2 2 3 2 5 2 3 6 2" xfId="40165" xr:uid="{F111ABAE-2F04-4193-A550-BDF47EF20A01}"/>
    <cellStyle name="Currency 2 2 3 2 5 2 3 6 3" xfId="54422" xr:uid="{D7CFBAE4-AF20-4D59-9CB2-49FCA4F6D1CE}"/>
    <cellStyle name="Currency 2 2 3 2 5 2 3 7" xfId="16403" xr:uid="{CDEE2097-5A07-41D2-9C3E-8C9A7C1C3675}"/>
    <cellStyle name="Currency 2 2 3 2 5 2 3 8" xfId="28284" xr:uid="{C4BCAA3E-7332-4BA7-A836-47EAB8045C88}"/>
    <cellStyle name="Currency 2 2 3 2 5 2 3 9" xfId="42541" xr:uid="{9596B956-4F13-45C2-9605-2B3C8841E85E}"/>
    <cellStyle name="Currency 2 2 3 2 5 2 4" xfId="2938" xr:uid="{D929B6E4-4319-4E99-9B07-E9BF34EF2698}"/>
    <cellStyle name="Currency 2 2 3 2 5 2 4 2" xfId="17195" xr:uid="{A2337EAD-46C8-4DF6-9E44-C5F1D711AEF9}"/>
    <cellStyle name="Currency 2 2 3 2 5 2 4 3" xfId="29076" xr:uid="{745C1BAF-673E-49F3-8822-C8715581C9DB}"/>
    <cellStyle name="Currency 2 2 3 2 5 2 4 4" xfId="43333" xr:uid="{A8D730D4-279A-4451-95AF-50B7D945698D}"/>
    <cellStyle name="Currency 2 2 3 2 5 2 5" xfId="5314" xr:uid="{407D32EC-596B-4095-845B-7ACFC839E46E}"/>
    <cellStyle name="Currency 2 2 3 2 5 2 5 2" xfId="19571" xr:uid="{33D41BF7-5912-4F67-ADFA-FD16A5E41EC2}"/>
    <cellStyle name="Currency 2 2 3 2 5 2 5 3" xfId="31452" xr:uid="{AB42D84B-EE17-4590-90B5-F20687D2FC05}"/>
    <cellStyle name="Currency 2 2 3 2 5 2 5 4" xfId="45709" xr:uid="{5712055A-DAB3-400D-A091-BC8FB8BA8E33}"/>
    <cellStyle name="Currency 2 2 3 2 5 2 6" xfId="7690" xr:uid="{9C5CE68F-8B98-4EDA-83C8-951108A55B4C}"/>
    <cellStyle name="Currency 2 2 3 2 5 2 6 2" xfId="21947" xr:uid="{FA00EF0D-9E3B-4C7A-ACBB-EDCF7619E8B3}"/>
    <cellStyle name="Currency 2 2 3 2 5 2 6 3" xfId="33828" xr:uid="{F2C62620-597D-4F80-A099-D0AC94224335}"/>
    <cellStyle name="Currency 2 2 3 2 5 2 6 4" xfId="48085" xr:uid="{7D30FE25-0FF6-41A0-951F-BFDB9C1D7F5A}"/>
    <cellStyle name="Currency 2 2 3 2 5 2 7" xfId="10066" xr:uid="{CC289F3B-92E9-458E-9E4F-3681087A6051}"/>
    <cellStyle name="Currency 2 2 3 2 5 2 7 2" xfId="24323" xr:uid="{C8A794D4-1E01-494D-80B6-DFCD50E9391E}"/>
    <cellStyle name="Currency 2 2 3 2 5 2 7 3" xfId="36204" xr:uid="{4B65B3E9-A384-4463-B35F-959AEC7466C8}"/>
    <cellStyle name="Currency 2 2 3 2 5 2 7 4" xfId="50461" xr:uid="{8533F968-E33A-48D7-9F4E-027D8B7CBBA1}"/>
    <cellStyle name="Currency 2 2 3 2 5 2 8" xfId="12443" xr:uid="{D5E21978-BF23-4F2D-94CD-A6845D965C3D}"/>
    <cellStyle name="Currency 2 2 3 2 5 2 8 2" xfId="38581" xr:uid="{97FFCBF0-4FD2-4E3F-A1D8-36822D0623ED}"/>
    <cellStyle name="Currency 2 2 3 2 5 2 8 3" xfId="52838" xr:uid="{DB6F21D2-88EB-48EE-AAD5-5C02F0C198BD}"/>
    <cellStyle name="Currency 2 2 3 2 5 2 9" xfId="14819" xr:uid="{A3833CD3-FDF7-47F8-8B97-3C122DFF4DA2}"/>
    <cellStyle name="Currency 2 2 3 2 5 3" xfId="994" xr:uid="{FDD5759F-F51B-452D-A225-CBD6DB666B48}"/>
    <cellStyle name="Currency 2 2 3 2 5 3 2" xfId="3370" xr:uid="{FEB893D5-47E7-4E54-A8CD-4A18F7E80F51}"/>
    <cellStyle name="Currency 2 2 3 2 5 3 2 2" xfId="17627" xr:uid="{E05658DE-E24E-4921-A66B-4BABD1210BD0}"/>
    <cellStyle name="Currency 2 2 3 2 5 3 2 3" xfId="29508" xr:uid="{AB775CF7-E6E8-4B4F-BBEA-BF32034FDA4B}"/>
    <cellStyle name="Currency 2 2 3 2 5 3 2 4" xfId="43765" xr:uid="{DBD48A0B-9A8A-4421-8C93-6942B62D0873}"/>
    <cellStyle name="Currency 2 2 3 2 5 3 3" xfId="5746" xr:uid="{114522D7-CE17-4335-9ABB-4029AA147815}"/>
    <cellStyle name="Currency 2 2 3 2 5 3 3 2" xfId="20003" xr:uid="{CE2A21CA-D820-4B33-AAA0-0BDB54499BA1}"/>
    <cellStyle name="Currency 2 2 3 2 5 3 3 3" xfId="31884" xr:uid="{A50085C8-F732-48CA-A5B3-1A04A80F077D}"/>
    <cellStyle name="Currency 2 2 3 2 5 3 3 4" xfId="46141" xr:uid="{A8AE947A-70CB-4858-AD7A-16F05C03F0DA}"/>
    <cellStyle name="Currency 2 2 3 2 5 3 4" xfId="8122" xr:uid="{EC3DE7D8-6C32-47D9-8A0A-AD042FF57F63}"/>
    <cellStyle name="Currency 2 2 3 2 5 3 4 2" xfId="22379" xr:uid="{6B25EAC6-3204-4946-978C-520A52BA2D17}"/>
    <cellStyle name="Currency 2 2 3 2 5 3 4 3" xfId="34260" xr:uid="{ACADFBFA-40FF-45A4-9838-CEB3E4A1D6B6}"/>
    <cellStyle name="Currency 2 2 3 2 5 3 4 4" xfId="48517" xr:uid="{650BE5C7-7690-47BF-9F25-A189DECF2A2D}"/>
    <cellStyle name="Currency 2 2 3 2 5 3 5" xfId="10498" xr:uid="{BE1AEE6C-389E-4222-BFC3-854A20DB2DD7}"/>
    <cellStyle name="Currency 2 2 3 2 5 3 5 2" xfId="24755" xr:uid="{05DD77B7-E3A6-4F6C-926B-ECBA69EBC7CC}"/>
    <cellStyle name="Currency 2 2 3 2 5 3 5 3" xfId="36636" xr:uid="{B855836D-2B32-482C-B904-6F931E4B8DA3}"/>
    <cellStyle name="Currency 2 2 3 2 5 3 5 4" xfId="50893" xr:uid="{34197C3F-A9C3-483E-80E0-D474E33F95C6}"/>
    <cellStyle name="Currency 2 2 3 2 5 3 6" xfId="12875" xr:uid="{DC24EF29-F223-4446-A923-F35F4162448B}"/>
    <cellStyle name="Currency 2 2 3 2 5 3 6 2" xfId="39013" xr:uid="{DA1735F8-BF9C-49EA-963F-604C65A03C6C}"/>
    <cellStyle name="Currency 2 2 3 2 5 3 6 3" xfId="53270" xr:uid="{DD40AB43-3DCF-4C89-A4A9-8518F520826B}"/>
    <cellStyle name="Currency 2 2 3 2 5 3 7" xfId="15251" xr:uid="{82E2CF73-C094-465F-AC02-4D8B73469546}"/>
    <cellStyle name="Currency 2 2 3 2 5 3 8" xfId="27132" xr:uid="{C1DD3C41-F06E-4175-94F8-46E69AF25B47}"/>
    <cellStyle name="Currency 2 2 3 2 5 3 9" xfId="41389" xr:uid="{03747C26-4103-4FB6-8E41-CDA460A0B82A}"/>
    <cellStyle name="Currency 2 2 3 2 5 4" xfId="1786" xr:uid="{037E2BF3-9D42-4CE8-82DD-0B538AEA62C0}"/>
    <cellStyle name="Currency 2 2 3 2 5 4 2" xfId="4162" xr:uid="{D9791950-BE8B-474D-8624-0E6D3770D927}"/>
    <cellStyle name="Currency 2 2 3 2 5 4 2 2" xfId="18419" xr:uid="{5230E054-8D33-4AD2-99E8-F34D9AF56F62}"/>
    <cellStyle name="Currency 2 2 3 2 5 4 2 3" xfId="30300" xr:uid="{BD9B9598-9DFC-4073-8770-A940BFA123B6}"/>
    <cellStyle name="Currency 2 2 3 2 5 4 2 4" xfId="44557" xr:uid="{02661CE5-A9DB-471B-B9F4-74202C422B52}"/>
    <cellStyle name="Currency 2 2 3 2 5 4 3" xfId="6538" xr:uid="{E41417E0-DC0C-47B2-946D-114EB8BAEC9E}"/>
    <cellStyle name="Currency 2 2 3 2 5 4 3 2" xfId="20795" xr:uid="{66E2366E-1AF1-4B8C-88B9-A191D49CCAA1}"/>
    <cellStyle name="Currency 2 2 3 2 5 4 3 3" xfId="32676" xr:uid="{A2F6E2C9-0E0A-4128-93F5-304E9C8D4AB7}"/>
    <cellStyle name="Currency 2 2 3 2 5 4 3 4" xfId="46933" xr:uid="{70BD7FA8-64DD-4D46-8BDA-45E7670668A7}"/>
    <cellStyle name="Currency 2 2 3 2 5 4 4" xfId="8914" xr:uid="{29BF4674-CB1C-4B42-8EBD-D8E250CAF862}"/>
    <cellStyle name="Currency 2 2 3 2 5 4 4 2" xfId="23171" xr:uid="{4122B491-AB11-4A23-A527-BCBFC7B7F63E}"/>
    <cellStyle name="Currency 2 2 3 2 5 4 4 3" xfId="35052" xr:uid="{44DBC552-7D35-4089-BAD1-33E7CC07B707}"/>
    <cellStyle name="Currency 2 2 3 2 5 4 4 4" xfId="49309" xr:uid="{941087B0-C932-4311-9B9F-A09B8E0E5786}"/>
    <cellStyle name="Currency 2 2 3 2 5 4 5" xfId="11290" xr:uid="{DD4CAFFA-31FA-4355-AE6E-11BF3468C738}"/>
    <cellStyle name="Currency 2 2 3 2 5 4 5 2" xfId="25547" xr:uid="{3681D9D2-9EE2-4D8D-B114-3A6F25E17253}"/>
    <cellStyle name="Currency 2 2 3 2 5 4 5 3" xfId="37428" xr:uid="{D9B188BC-62E6-49A7-8656-BE3D18B958E9}"/>
    <cellStyle name="Currency 2 2 3 2 5 4 5 4" xfId="51685" xr:uid="{21F308AD-578B-44B6-8112-2AE385C353D4}"/>
    <cellStyle name="Currency 2 2 3 2 5 4 6" xfId="13667" xr:uid="{641B2995-D2A2-4D14-BCF5-695CF9B1433C}"/>
    <cellStyle name="Currency 2 2 3 2 5 4 6 2" xfId="39805" xr:uid="{AD0C6C6D-1E24-490E-B0F0-BE5BEEDDD819}"/>
    <cellStyle name="Currency 2 2 3 2 5 4 6 3" xfId="54062" xr:uid="{75060F2D-B4E3-4578-BCCA-888C144DBA34}"/>
    <cellStyle name="Currency 2 2 3 2 5 4 7" xfId="16043" xr:uid="{540F9E64-8ADC-4CC7-BE51-1299C3F97B06}"/>
    <cellStyle name="Currency 2 2 3 2 5 4 8" xfId="27924" xr:uid="{977A584F-CD73-43CD-820B-C32C4EBF3302}"/>
    <cellStyle name="Currency 2 2 3 2 5 4 9" xfId="42181" xr:uid="{21FF2D6B-3407-43C7-B97B-C927E7C6C3AD}"/>
    <cellStyle name="Currency 2 2 3 2 5 5" xfId="2578" xr:uid="{635ABBC0-E564-4664-9A9B-74A392727C60}"/>
    <cellStyle name="Currency 2 2 3 2 5 5 2" xfId="16835" xr:uid="{730DEAC1-1CDE-4E24-94D2-E17DF2D3D546}"/>
    <cellStyle name="Currency 2 2 3 2 5 5 3" xfId="28716" xr:uid="{965BF6B1-490A-4BF1-B419-0D4D01A5B0E7}"/>
    <cellStyle name="Currency 2 2 3 2 5 5 4" xfId="42973" xr:uid="{737ED51A-7D55-40AB-8900-0B11311FCF9C}"/>
    <cellStyle name="Currency 2 2 3 2 5 6" xfId="4954" xr:uid="{031B0EA4-285D-4EB0-936B-5415B3C834B4}"/>
    <cellStyle name="Currency 2 2 3 2 5 6 2" xfId="19211" xr:uid="{85211076-3DB9-4761-B587-6BA86510FAC6}"/>
    <cellStyle name="Currency 2 2 3 2 5 6 3" xfId="31092" xr:uid="{3C53E9EE-D973-4F2A-93DC-7AFFFE427B08}"/>
    <cellStyle name="Currency 2 2 3 2 5 6 4" xfId="45349" xr:uid="{C0225306-EDBD-440F-99D7-1084297628EC}"/>
    <cellStyle name="Currency 2 2 3 2 5 7" xfId="7330" xr:uid="{35414D5D-9232-4E91-91B6-79B4EC2CEBDA}"/>
    <cellStyle name="Currency 2 2 3 2 5 7 2" xfId="21587" xr:uid="{CE61CDF4-87F0-428E-A90D-3FD78E93B6DD}"/>
    <cellStyle name="Currency 2 2 3 2 5 7 3" xfId="33468" xr:uid="{F408E101-B405-45DC-9B41-8A9EDCE584B6}"/>
    <cellStyle name="Currency 2 2 3 2 5 7 4" xfId="47725" xr:uid="{ABEC6FEB-1ECE-4209-8A86-05F09AF5B004}"/>
    <cellStyle name="Currency 2 2 3 2 5 8" xfId="9706" xr:uid="{F0B3B9CF-96D3-4D28-B50F-F66A5EBA60B1}"/>
    <cellStyle name="Currency 2 2 3 2 5 8 2" xfId="23963" xr:uid="{45EEDD66-4D1A-4C69-A1C5-9B133283079C}"/>
    <cellStyle name="Currency 2 2 3 2 5 8 3" xfId="35844" xr:uid="{8F2BC3F3-2DD1-4D61-A3FD-CD1C40B8F607}"/>
    <cellStyle name="Currency 2 2 3 2 5 8 4" xfId="50101" xr:uid="{426EF1DD-1133-4719-93E2-5BCCA73CC8CE}"/>
    <cellStyle name="Currency 2 2 3 2 5 9" xfId="12083" xr:uid="{2A44A12B-5733-4093-B131-42DF55ED1D7F}"/>
    <cellStyle name="Currency 2 2 3 2 5 9 2" xfId="38221" xr:uid="{392272DA-C853-498C-B361-A95DD523495C}"/>
    <cellStyle name="Currency 2 2 3 2 5 9 3" xfId="52478" xr:uid="{3C54380C-7260-45CD-BF93-60A3583FE364}"/>
    <cellStyle name="Currency 2 2 3 2 6" xfId="238" xr:uid="{BD3ED5F4-C2C0-461C-B85E-C42B39D15ACD}"/>
    <cellStyle name="Currency 2 2 3 2 6 10" xfId="14495" xr:uid="{4CB7554B-D654-44B6-9275-C011B3D7C150}"/>
    <cellStyle name="Currency 2 2 3 2 6 11" xfId="26376" xr:uid="{8D8CA664-1017-4D18-AEC6-9B188E0563C8}"/>
    <cellStyle name="Currency 2 2 3 2 6 12" xfId="40633" xr:uid="{B5420B1F-1E05-48DF-B730-9DBFA774F8CB}"/>
    <cellStyle name="Currency 2 2 3 2 6 2" xfId="598" xr:uid="{D28CD213-2519-40E4-A269-593D3855C2A9}"/>
    <cellStyle name="Currency 2 2 3 2 6 2 10" xfId="26736" xr:uid="{32902244-4120-4B47-8361-B672798494F8}"/>
    <cellStyle name="Currency 2 2 3 2 6 2 11" xfId="40993" xr:uid="{460FD6B5-E307-455A-A842-89808D868BE8}"/>
    <cellStyle name="Currency 2 2 3 2 6 2 2" xfId="1390" xr:uid="{0CC7B74A-E121-489F-A642-B0B0BDB82992}"/>
    <cellStyle name="Currency 2 2 3 2 6 2 2 2" xfId="3766" xr:uid="{66F7521D-BB7B-4009-941A-974CFF5FA1C5}"/>
    <cellStyle name="Currency 2 2 3 2 6 2 2 2 2" xfId="18023" xr:uid="{A6322A7D-1F53-4581-9009-2897EC9A27D8}"/>
    <cellStyle name="Currency 2 2 3 2 6 2 2 2 3" xfId="29904" xr:uid="{9486F3AC-1AFB-48F1-BE1E-A2B384FF70E6}"/>
    <cellStyle name="Currency 2 2 3 2 6 2 2 2 4" xfId="44161" xr:uid="{5A12E346-99BD-46B2-8CC4-1663FED11E13}"/>
    <cellStyle name="Currency 2 2 3 2 6 2 2 3" xfId="6142" xr:uid="{A94AE8BD-0264-4616-A249-C1C83F414147}"/>
    <cellStyle name="Currency 2 2 3 2 6 2 2 3 2" xfId="20399" xr:uid="{8AB0B775-37E5-4EDC-BFA3-3EE883CCB0D4}"/>
    <cellStyle name="Currency 2 2 3 2 6 2 2 3 3" xfId="32280" xr:uid="{9CE5458B-9EBB-401F-B48D-C5B124688EF1}"/>
    <cellStyle name="Currency 2 2 3 2 6 2 2 3 4" xfId="46537" xr:uid="{4292F050-C463-4879-8CB3-7DB7EBA45EA2}"/>
    <cellStyle name="Currency 2 2 3 2 6 2 2 4" xfId="8518" xr:uid="{A8D6E68A-1FA4-4A37-A97A-1FF353F61E59}"/>
    <cellStyle name="Currency 2 2 3 2 6 2 2 4 2" xfId="22775" xr:uid="{3FF51B7A-882C-46A8-9893-3851ACC3EB31}"/>
    <cellStyle name="Currency 2 2 3 2 6 2 2 4 3" xfId="34656" xr:uid="{F6A9F5B3-11CC-46DC-80AC-ADB986CE84F4}"/>
    <cellStyle name="Currency 2 2 3 2 6 2 2 4 4" xfId="48913" xr:uid="{6B7E3392-5B29-4F9B-8635-E5FA1E0AFD19}"/>
    <cellStyle name="Currency 2 2 3 2 6 2 2 5" xfId="10894" xr:uid="{B5DEBA70-C1BA-4C49-81BC-C5D18AFC5454}"/>
    <cellStyle name="Currency 2 2 3 2 6 2 2 5 2" xfId="25151" xr:uid="{60395F26-C178-4792-A143-CCB71E214D23}"/>
    <cellStyle name="Currency 2 2 3 2 6 2 2 5 3" xfId="37032" xr:uid="{3BC53B59-3D58-4E94-8E8B-712C11B44D72}"/>
    <cellStyle name="Currency 2 2 3 2 6 2 2 5 4" xfId="51289" xr:uid="{F3CB1690-1D80-420F-BE6D-9ADD79D331CF}"/>
    <cellStyle name="Currency 2 2 3 2 6 2 2 6" xfId="13271" xr:uid="{3EF591B5-3F53-41BD-ACDE-3172A6AC0A91}"/>
    <cellStyle name="Currency 2 2 3 2 6 2 2 6 2" xfId="39409" xr:uid="{B16451DC-EA26-4849-BB7C-F1712CA2FABF}"/>
    <cellStyle name="Currency 2 2 3 2 6 2 2 6 3" xfId="53666" xr:uid="{C8E1EE6A-6E72-4BE3-BAE5-33765FA4F65C}"/>
    <cellStyle name="Currency 2 2 3 2 6 2 2 7" xfId="15647" xr:uid="{F7DA9A3A-7C81-4CE2-A4D3-9B6F25FF10C2}"/>
    <cellStyle name="Currency 2 2 3 2 6 2 2 8" xfId="27528" xr:uid="{8BC4DEA6-6DE1-484B-B7D2-329B40E3FB76}"/>
    <cellStyle name="Currency 2 2 3 2 6 2 2 9" xfId="41785" xr:uid="{7E357A93-E4A3-435D-A58E-7F16D5482CD6}"/>
    <cellStyle name="Currency 2 2 3 2 6 2 3" xfId="2182" xr:uid="{DD445DD4-FC64-4F73-AD7D-388BE79B62D3}"/>
    <cellStyle name="Currency 2 2 3 2 6 2 3 2" xfId="4558" xr:uid="{25DC635F-DB90-49F6-8D9F-2E7D9EE84E85}"/>
    <cellStyle name="Currency 2 2 3 2 6 2 3 2 2" xfId="18815" xr:uid="{399D2F4E-1BEB-4E78-B391-9181983C40DF}"/>
    <cellStyle name="Currency 2 2 3 2 6 2 3 2 3" xfId="30696" xr:uid="{805B0FFB-1860-471D-9889-05D857C2C3CD}"/>
    <cellStyle name="Currency 2 2 3 2 6 2 3 2 4" xfId="44953" xr:uid="{3D734C68-99A7-4F9A-8FF1-B2BAAEEED441}"/>
    <cellStyle name="Currency 2 2 3 2 6 2 3 3" xfId="6934" xr:uid="{3857D393-0AD0-4672-837C-721E08E1920D}"/>
    <cellStyle name="Currency 2 2 3 2 6 2 3 3 2" xfId="21191" xr:uid="{397A3540-AD70-4595-85E7-B2F39C1FB518}"/>
    <cellStyle name="Currency 2 2 3 2 6 2 3 3 3" xfId="33072" xr:uid="{3FE62EEC-123D-48C3-BC66-07DD635D0AC1}"/>
    <cellStyle name="Currency 2 2 3 2 6 2 3 3 4" xfId="47329" xr:uid="{67F1FB63-D752-47DD-8D5A-50480D711E80}"/>
    <cellStyle name="Currency 2 2 3 2 6 2 3 4" xfId="9310" xr:uid="{8FFBDFD9-9BBC-430B-BFAF-EC9CD9F54778}"/>
    <cellStyle name="Currency 2 2 3 2 6 2 3 4 2" xfId="23567" xr:uid="{2814C780-E2F1-4B8E-B161-E33E6BB05C2E}"/>
    <cellStyle name="Currency 2 2 3 2 6 2 3 4 3" xfId="35448" xr:uid="{44A2FF55-9115-4A83-82D4-245262F86130}"/>
    <cellStyle name="Currency 2 2 3 2 6 2 3 4 4" xfId="49705" xr:uid="{E60E5921-4B6C-4F6F-A635-D3635A21A4A7}"/>
    <cellStyle name="Currency 2 2 3 2 6 2 3 5" xfId="11686" xr:uid="{3E14C06C-C3DB-40E0-93DB-6121AA38DA4A}"/>
    <cellStyle name="Currency 2 2 3 2 6 2 3 5 2" xfId="25943" xr:uid="{290C4E32-7154-42F8-8BF2-29AC32836C02}"/>
    <cellStyle name="Currency 2 2 3 2 6 2 3 5 3" xfId="37824" xr:uid="{ECB2EC60-C098-4250-915E-86B4A2DF8645}"/>
    <cellStyle name="Currency 2 2 3 2 6 2 3 5 4" xfId="52081" xr:uid="{2DE205E1-F3AC-4776-BA94-854DA1FD7EF5}"/>
    <cellStyle name="Currency 2 2 3 2 6 2 3 6" xfId="14063" xr:uid="{533E4BBF-363A-4181-8D92-E93D13D85F4D}"/>
    <cellStyle name="Currency 2 2 3 2 6 2 3 6 2" xfId="40201" xr:uid="{1920FECE-2A40-452E-B094-6D7FF4C0C458}"/>
    <cellStyle name="Currency 2 2 3 2 6 2 3 6 3" xfId="54458" xr:uid="{F506BA0E-1FAD-4605-9869-9BDE4B0E16E5}"/>
    <cellStyle name="Currency 2 2 3 2 6 2 3 7" xfId="16439" xr:uid="{AA2E8235-77B3-4A1A-83BE-F022FB92039B}"/>
    <cellStyle name="Currency 2 2 3 2 6 2 3 8" xfId="28320" xr:uid="{6068EE2D-5031-44D5-AEB9-5EAEF74EE878}"/>
    <cellStyle name="Currency 2 2 3 2 6 2 3 9" xfId="42577" xr:uid="{74B8686F-C829-418D-B89B-6FCA5F07ACAD}"/>
    <cellStyle name="Currency 2 2 3 2 6 2 4" xfId="2974" xr:uid="{01AA5892-86ED-4474-AF4E-8A22BCF577BC}"/>
    <cellStyle name="Currency 2 2 3 2 6 2 4 2" xfId="17231" xr:uid="{044534D7-83FC-447A-AE10-097006D0D607}"/>
    <cellStyle name="Currency 2 2 3 2 6 2 4 3" xfId="29112" xr:uid="{99454995-77BA-4AF4-85AC-1967E981A518}"/>
    <cellStyle name="Currency 2 2 3 2 6 2 4 4" xfId="43369" xr:uid="{1471F1AC-0D74-4E77-A94D-66465E33E6A3}"/>
    <cellStyle name="Currency 2 2 3 2 6 2 5" xfId="5350" xr:uid="{DC9A1145-533D-462F-9680-D359EFC98C0B}"/>
    <cellStyle name="Currency 2 2 3 2 6 2 5 2" xfId="19607" xr:uid="{6EF8CACF-6876-4193-8D01-1F7FD5EC625F}"/>
    <cellStyle name="Currency 2 2 3 2 6 2 5 3" xfId="31488" xr:uid="{DE58C678-7427-488F-9E50-9476022E6FFD}"/>
    <cellStyle name="Currency 2 2 3 2 6 2 5 4" xfId="45745" xr:uid="{86E173D8-DD64-4481-A9D4-BC3D99FC71DA}"/>
    <cellStyle name="Currency 2 2 3 2 6 2 6" xfId="7726" xr:uid="{01A6FECF-5811-44A5-BDEE-19F46E388DC9}"/>
    <cellStyle name="Currency 2 2 3 2 6 2 6 2" xfId="21983" xr:uid="{0E0190E2-450A-44F5-A71F-D9F977BA57A0}"/>
    <cellStyle name="Currency 2 2 3 2 6 2 6 3" xfId="33864" xr:uid="{E1B28171-56A0-4F27-8F8C-10378FA8806A}"/>
    <cellStyle name="Currency 2 2 3 2 6 2 6 4" xfId="48121" xr:uid="{8392C0A8-4654-44A6-A934-FFC130676C49}"/>
    <cellStyle name="Currency 2 2 3 2 6 2 7" xfId="10102" xr:uid="{8A51D52B-F190-4E22-B842-00C49D07A764}"/>
    <cellStyle name="Currency 2 2 3 2 6 2 7 2" xfId="24359" xr:uid="{96243C4D-1DDD-46EA-98DF-2988F856FE78}"/>
    <cellStyle name="Currency 2 2 3 2 6 2 7 3" xfId="36240" xr:uid="{D044FE3D-D2EB-4784-8659-5057093748FB}"/>
    <cellStyle name="Currency 2 2 3 2 6 2 7 4" xfId="50497" xr:uid="{B7D79969-2C5C-4588-BB54-76E612BE83DC}"/>
    <cellStyle name="Currency 2 2 3 2 6 2 8" xfId="12479" xr:uid="{F2E16DF8-9770-41B5-9625-C0FFEFCE11C4}"/>
    <cellStyle name="Currency 2 2 3 2 6 2 8 2" xfId="38617" xr:uid="{D5FC26D9-E16B-4C2E-9456-5F5C0B1320E7}"/>
    <cellStyle name="Currency 2 2 3 2 6 2 8 3" xfId="52874" xr:uid="{CDA26466-0853-488D-9A2E-676DEBCC4AD0}"/>
    <cellStyle name="Currency 2 2 3 2 6 2 9" xfId="14855" xr:uid="{D2F1E6DC-AE72-43F1-BDB4-A446EBBB55AD}"/>
    <cellStyle name="Currency 2 2 3 2 6 3" xfId="1030" xr:uid="{848E0F90-65DB-4705-BCC7-8675FE87075C}"/>
    <cellStyle name="Currency 2 2 3 2 6 3 2" xfId="3406" xr:uid="{CCBF3F41-BB99-4CBC-908B-2F51B9AF2A09}"/>
    <cellStyle name="Currency 2 2 3 2 6 3 2 2" xfId="17663" xr:uid="{A87E7EE1-E3E7-4236-B1FD-C77284BA3C2E}"/>
    <cellStyle name="Currency 2 2 3 2 6 3 2 3" xfId="29544" xr:uid="{745DC529-FA11-47D3-87C9-8788B9EA102A}"/>
    <cellStyle name="Currency 2 2 3 2 6 3 2 4" xfId="43801" xr:uid="{CFD4DDCC-7B9D-45A7-B9FC-763FA8135311}"/>
    <cellStyle name="Currency 2 2 3 2 6 3 3" xfId="5782" xr:uid="{B94229FE-8C00-4AE5-B83B-4A63C437FAB7}"/>
    <cellStyle name="Currency 2 2 3 2 6 3 3 2" xfId="20039" xr:uid="{C51B0742-83C5-4704-B571-2C0483B295E0}"/>
    <cellStyle name="Currency 2 2 3 2 6 3 3 3" xfId="31920" xr:uid="{E4558DB6-21F5-4B74-B2AE-F8C71CFD92F9}"/>
    <cellStyle name="Currency 2 2 3 2 6 3 3 4" xfId="46177" xr:uid="{9EC0A917-E782-43AF-898B-D405F46E5C70}"/>
    <cellStyle name="Currency 2 2 3 2 6 3 4" xfId="8158" xr:uid="{35283BB5-C150-4498-AFBC-1B46F9DD93F5}"/>
    <cellStyle name="Currency 2 2 3 2 6 3 4 2" xfId="22415" xr:uid="{AE92F8D6-29BC-4C28-B185-DA7A86E1B3CB}"/>
    <cellStyle name="Currency 2 2 3 2 6 3 4 3" xfId="34296" xr:uid="{80C9F6FA-689A-4FCB-89E1-936AAE74AF47}"/>
    <cellStyle name="Currency 2 2 3 2 6 3 4 4" xfId="48553" xr:uid="{BCEA6B86-71E3-4F6B-AAC8-CFCB119F467D}"/>
    <cellStyle name="Currency 2 2 3 2 6 3 5" xfId="10534" xr:uid="{5831A341-8D69-4263-AB26-255C72EA9596}"/>
    <cellStyle name="Currency 2 2 3 2 6 3 5 2" xfId="24791" xr:uid="{A813EA5C-31F0-47F1-B503-45B0C1749AD6}"/>
    <cellStyle name="Currency 2 2 3 2 6 3 5 3" xfId="36672" xr:uid="{45570991-5138-4D00-808B-64A081E931B9}"/>
    <cellStyle name="Currency 2 2 3 2 6 3 5 4" xfId="50929" xr:uid="{2AB7FD12-870E-445E-BED3-6EDCA0D6F2AA}"/>
    <cellStyle name="Currency 2 2 3 2 6 3 6" xfId="12911" xr:uid="{F3E123BC-6D5D-4DC0-BCB0-5C43E8DDFECB}"/>
    <cellStyle name="Currency 2 2 3 2 6 3 6 2" xfId="39049" xr:uid="{DAD88779-B1C3-4EB0-A7AF-4863A9E51841}"/>
    <cellStyle name="Currency 2 2 3 2 6 3 6 3" xfId="53306" xr:uid="{E3AC3A8E-DE9A-4BE6-A86F-79174E969341}"/>
    <cellStyle name="Currency 2 2 3 2 6 3 7" xfId="15287" xr:uid="{99C52C7B-361B-446F-BD77-8E39963CB585}"/>
    <cellStyle name="Currency 2 2 3 2 6 3 8" xfId="27168" xr:uid="{2F6F92BD-6FBD-4324-8100-2172C74042EC}"/>
    <cellStyle name="Currency 2 2 3 2 6 3 9" xfId="41425" xr:uid="{9EA71828-88C8-4568-BDE2-67DDCFDB26E7}"/>
    <cellStyle name="Currency 2 2 3 2 6 4" xfId="1822" xr:uid="{78B9701E-4ED5-4E91-8346-D0CB49346B4C}"/>
    <cellStyle name="Currency 2 2 3 2 6 4 2" xfId="4198" xr:uid="{B17D3EAD-D5A2-450D-80B1-6ED6C0FC878C}"/>
    <cellStyle name="Currency 2 2 3 2 6 4 2 2" xfId="18455" xr:uid="{64FA3847-A6CA-4858-877A-D4A98BA12C7A}"/>
    <cellStyle name="Currency 2 2 3 2 6 4 2 3" xfId="30336" xr:uid="{FD4E06FD-DE9E-44C1-8D2D-84DCA2AAFE8A}"/>
    <cellStyle name="Currency 2 2 3 2 6 4 2 4" xfId="44593" xr:uid="{BBBC3E09-4C37-46F6-8298-79E1F0A9A065}"/>
    <cellStyle name="Currency 2 2 3 2 6 4 3" xfId="6574" xr:uid="{F01375D0-085D-4A48-B0E3-603133C58C40}"/>
    <cellStyle name="Currency 2 2 3 2 6 4 3 2" xfId="20831" xr:uid="{0948DBA3-3F9F-4E49-8289-3D34FBFEE551}"/>
    <cellStyle name="Currency 2 2 3 2 6 4 3 3" xfId="32712" xr:uid="{DFCE85F6-6953-4795-8E44-DBA7F9AF10F9}"/>
    <cellStyle name="Currency 2 2 3 2 6 4 3 4" xfId="46969" xr:uid="{6745CBC8-D1A6-415E-AC9F-67F7BFD93295}"/>
    <cellStyle name="Currency 2 2 3 2 6 4 4" xfId="8950" xr:uid="{9212FF60-D125-4748-9EF1-E2785567061F}"/>
    <cellStyle name="Currency 2 2 3 2 6 4 4 2" xfId="23207" xr:uid="{18C1831B-F9D3-442A-9CB8-4A39D5E4C5D9}"/>
    <cellStyle name="Currency 2 2 3 2 6 4 4 3" xfId="35088" xr:uid="{145A2B0D-6679-4E40-BA9F-C434DD9BD137}"/>
    <cellStyle name="Currency 2 2 3 2 6 4 4 4" xfId="49345" xr:uid="{E00F74D7-D6A6-4542-A531-8E8179300802}"/>
    <cellStyle name="Currency 2 2 3 2 6 4 5" xfId="11326" xr:uid="{1833F828-76F5-488D-B806-AA8B8DBEA197}"/>
    <cellStyle name="Currency 2 2 3 2 6 4 5 2" xfId="25583" xr:uid="{32C8E5E4-1B08-41DF-893A-2E56835093EE}"/>
    <cellStyle name="Currency 2 2 3 2 6 4 5 3" xfId="37464" xr:uid="{1E9E2CD0-0FD8-42D9-827B-933A6CB82E1F}"/>
    <cellStyle name="Currency 2 2 3 2 6 4 5 4" xfId="51721" xr:uid="{982B42AA-A311-47A0-8CD5-FEA174F4C37B}"/>
    <cellStyle name="Currency 2 2 3 2 6 4 6" xfId="13703" xr:uid="{122A0AE1-FEE9-47CB-963E-812730CD9197}"/>
    <cellStyle name="Currency 2 2 3 2 6 4 6 2" xfId="39841" xr:uid="{717AC54B-9071-4BFB-927D-A9D6EDF56BC9}"/>
    <cellStyle name="Currency 2 2 3 2 6 4 6 3" xfId="54098" xr:uid="{2B908BDB-5976-42FF-A300-3FD25D9C2D48}"/>
    <cellStyle name="Currency 2 2 3 2 6 4 7" xfId="16079" xr:uid="{09361C0A-2FC0-4E5E-9EAB-E01808B41D59}"/>
    <cellStyle name="Currency 2 2 3 2 6 4 8" xfId="27960" xr:uid="{42D71D2C-45DE-4814-8F15-8F25DBDC616B}"/>
    <cellStyle name="Currency 2 2 3 2 6 4 9" xfId="42217" xr:uid="{EC85CD46-A82C-494C-AE55-B20FAB84C149}"/>
    <cellStyle name="Currency 2 2 3 2 6 5" xfId="2614" xr:uid="{1E501CE8-2211-4B4F-9B85-320D2323E5C4}"/>
    <cellStyle name="Currency 2 2 3 2 6 5 2" xfId="16871" xr:uid="{1DF0CAFA-33BC-486C-9DCD-85A65C547B0D}"/>
    <cellStyle name="Currency 2 2 3 2 6 5 3" xfId="28752" xr:uid="{A4B66E5B-18B5-4AC2-ABFE-29145F1375C7}"/>
    <cellStyle name="Currency 2 2 3 2 6 5 4" xfId="43009" xr:uid="{8BE04CB5-1782-4D67-9DC1-A72B3A78D9E9}"/>
    <cellStyle name="Currency 2 2 3 2 6 6" xfId="4990" xr:uid="{2B5BA4CE-9AE0-428D-8EAD-18567DFF25F2}"/>
    <cellStyle name="Currency 2 2 3 2 6 6 2" xfId="19247" xr:uid="{CF56B4D2-3983-4E39-B183-FEDA5097C1A9}"/>
    <cellStyle name="Currency 2 2 3 2 6 6 3" xfId="31128" xr:uid="{9BE920C7-0230-4FDF-8809-3EA2C64806E5}"/>
    <cellStyle name="Currency 2 2 3 2 6 6 4" xfId="45385" xr:uid="{B606D5E5-2868-4CC2-AD27-FA42F4F13E27}"/>
    <cellStyle name="Currency 2 2 3 2 6 7" xfId="7366" xr:uid="{C15C21FD-B0B5-4CB9-ABFF-C883F6BB78FE}"/>
    <cellStyle name="Currency 2 2 3 2 6 7 2" xfId="21623" xr:uid="{D0A6B41D-1A05-40F6-A5FA-6E365F649ECA}"/>
    <cellStyle name="Currency 2 2 3 2 6 7 3" xfId="33504" xr:uid="{2F2D18AB-E80F-47CE-8005-E00BEE59015A}"/>
    <cellStyle name="Currency 2 2 3 2 6 7 4" xfId="47761" xr:uid="{58A2F7E0-7594-4682-AF00-2E27262816D5}"/>
    <cellStyle name="Currency 2 2 3 2 6 8" xfId="9742" xr:uid="{C435897E-5C7C-43FD-A989-247CDD3A8318}"/>
    <cellStyle name="Currency 2 2 3 2 6 8 2" xfId="23999" xr:uid="{C05CCC15-D04B-4683-8243-2EEB7B7B0768}"/>
    <cellStyle name="Currency 2 2 3 2 6 8 3" xfId="35880" xr:uid="{9A7EAA68-C2D6-4DF0-A353-E3908F89252F}"/>
    <cellStyle name="Currency 2 2 3 2 6 8 4" xfId="50137" xr:uid="{4221B7B9-E11F-402E-9B3C-41B6BB92CB3F}"/>
    <cellStyle name="Currency 2 2 3 2 6 9" xfId="12119" xr:uid="{B8235175-E310-41E0-A3E2-32C82F3B057E}"/>
    <cellStyle name="Currency 2 2 3 2 6 9 2" xfId="38257" xr:uid="{C9B6B39D-BC02-45B4-B604-BBEC2FE3361F}"/>
    <cellStyle name="Currency 2 2 3 2 6 9 3" xfId="52514" xr:uid="{7F6E3796-2BF2-4D07-ABF6-007CE975B475}"/>
    <cellStyle name="Currency 2 2 3 2 7" xfId="274" xr:uid="{370CE26A-661B-4EF5-BB40-412664F9273D}"/>
    <cellStyle name="Currency 2 2 3 2 7 10" xfId="14531" xr:uid="{4DE85418-856B-457B-9383-AE0A0178A9E6}"/>
    <cellStyle name="Currency 2 2 3 2 7 11" xfId="26412" xr:uid="{ED7334B1-BC55-41F9-9206-B1A9FFB9AA46}"/>
    <cellStyle name="Currency 2 2 3 2 7 12" xfId="40669" xr:uid="{6F72BFD3-F20F-4285-A687-5D81344050A6}"/>
    <cellStyle name="Currency 2 2 3 2 7 2" xfId="634" xr:uid="{692A966E-4BD4-4EDE-BEAF-2AEC603E483B}"/>
    <cellStyle name="Currency 2 2 3 2 7 2 10" xfId="26772" xr:uid="{854AA386-3BCB-48D6-903E-BF84B0B49DF2}"/>
    <cellStyle name="Currency 2 2 3 2 7 2 11" xfId="41029" xr:uid="{32B832F6-C4DF-4872-A7B3-F2E9EF067A87}"/>
    <cellStyle name="Currency 2 2 3 2 7 2 2" xfId="1426" xr:uid="{E447BC49-2F19-4586-9369-1CEA9F58E865}"/>
    <cellStyle name="Currency 2 2 3 2 7 2 2 2" xfId="3802" xr:uid="{889EF39A-957E-4E26-8564-984E6494CE25}"/>
    <cellStyle name="Currency 2 2 3 2 7 2 2 2 2" xfId="18059" xr:uid="{182CC7A4-E032-48FF-A8F2-06C78248953E}"/>
    <cellStyle name="Currency 2 2 3 2 7 2 2 2 3" xfId="29940" xr:uid="{48FE0F3F-FE11-42D2-ADFF-7370884056AE}"/>
    <cellStyle name="Currency 2 2 3 2 7 2 2 2 4" xfId="44197" xr:uid="{4A96C988-9652-43CB-B3E4-FC32F66D2639}"/>
    <cellStyle name="Currency 2 2 3 2 7 2 2 3" xfId="6178" xr:uid="{D78AA90E-E97B-482C-B593-AAB92C8777D0}"/>
    <cellStyle name="Currency 2 2 3 2 7 2 2 3 2" xfId="20435" xr:uid="{2B0114C0-8B4B-4D52-B77A-F4C5752F5C9D}"/>
    <cellStyle name="Currency 2 2 3 2 7 2 2 3 3" xfId="32316" xr:uid="{FCAC871F-05C9-4F32-820D-4871229913BB}"/>
    <cellStyle name="Currency 2 2 3 2 7 2 2 3 4" xfId="46573" xr:uid="{1613A5C8-6A8E-45B1-98D7-020994237CCF}"/>
    <cellStyle name="Currency 2 2 3 2 7 2 2 4" xfId="8554" xr:uid="{5992A345-BD4F-4123-AD28-AA4D5BF386FD}"/>
    <cellStyle name="Currency 2 2 3 2 7 2 2 4 2" xfId="22811" xr:uid="{E64AD133-38FE-48E5-9791-A47A00F31EA7}"/>
    <cellStyle name="Currency 2 2 3 2 7 2 2 4 3" xfId="34692" xr:uid="{AC1B1FC9-2349-4CDE-8818-787AD2E0F3C9}"/>
    <cellStyle name="Currency 2 2 3 2 7 2 2 4 4" xfId="48949" xr:uid="{4F850CB9-A162-401A-8E33-DA9ADFA031A0}"/>
    <cellStyle name="Currency 2 2 3 2 7 2 2 5" xfId="10930" xr:uid="{B7F20E3E-4823-43D1-B94A-99BC8139E495}"/>
    <cellStyle name="Currency 2 2 3 2 7 2 2 5 2" xfId="25187" xr:uid="{07B5120D-C2C9-44A6-9016-2DF78D2555D9}"/>
    <cellStyle name="Currency 2 2 3 2 7 2 2 5 3" xfId="37068" xr:uid="{E6D8C88D-89DD-4836-A127-39EB7736565D}"/>
    <cellStyle name="Currency 2 2 3 2 7 2 2 5 4" xfId="51325" xr:uid="{4EBB1F27-3CD8-407C-BEEA-9CC424B644B0}"/>
    <cellStyle name="Currency 2 2 3 2 7 2 2 6" xfId="13307" xr:uid="{98FA4918-69A1-46FC-A66F-CC93B49F9FAD}"/>
    <cellStyle name="Currency 2 2 3 2 7 2 2 6 2" xfId="39445" xr:uid="{E7637FCB-BE95-48BB-B55C-AEE799E41202}"/>
    <cellStyle name="Currency 2 2 3 2 7 2 2 6 3" xfId="53702" xr:uid="{A23A56B1-4895-4701-8496-846291BAA41A}"/>
    <cellStyle name="Currency 2 2 3 2 7 2 2 7" xfId="15683" xr:uid="{361DD548-95BA-4F08-AB27-93333585DC22}"/>
    <cellStyle name="Currency 2 2 3 2 7 2 2 8" xfId="27564" xr:uid="{4118B651-357E-445E-8AC0-3357E488E52A}"/>
    <cellStyle name="Currency 2 2 3 2 7 2 2 9" xfId="41821" xr:uid="{67A727B9-1619-4A87-BD32-06D70EEB8191}"/>
    <cellStyle name="Currency 2 2 3 2 7 2 3" xfId="2218" xr:uid="{E13199F4-D735-44AC-A86C-63036A97FCE2}"/>
    <cellStyle name="Currency 2 2 3 2 7 2 3 2" xfId="4594" xr:uid="{F60BD606-76D5-4D19-8938-C0D115472331}"/>
    <cellStyle name="Currency 2 2 3 2 7 2 3 2 2" xfId="18851" xr:uid="{B5F8A348-18C0-4A85-B92A-1ADCEBEAE83D}"/>
    <cellStyle name="Currency 2 2 3 2 7 2 3 2 3" xfId="30732" xr:uid="{1519AD53-18A3-44B2-AC0F-4385175F7026}"/>
    <cellStyle name="Currency 2 2 3 2 7 2 3 2 4" xfId="44989" xr:uid="{A412B9DD-D711-4DC3-A2C6-F43E45B9621B}"/>
    <cellStyle name="Currency 2 2 3 2 7 2 3 3" xfId="6970" xr:uid="{B2997D94-898C-4B49-84D0-1110ECD7DDD4}"/>
    <cellStyle name="Currency 2 2 3 2 7 2 3 3 2" xfId="21227" xr:uid="{FABFB6E4-9904-4AAA-B1F4-64668A7348B1}"/>
    <cellStyle name="Currency 2 2 3 2 7 2 3 3 3" xfId="33108" xr:uid="{990651D1-08DA-46A1-B193-D1B91860320E}"/>
    <cellStyle name="Currency 2 2 3 2 7 2 3 3 4" xfId="47365" xr:uid="{6434CBE2-5D73-450C-A17D-0AC03B286E39}"/>
    <cellStyle name="Currency 2 2 3 2 7 2 3 4" xfId="9346" xr:uid="{2946B925-2BEC-4ABD-8D00-CF045B8E4B2A}"/>
    <cellStyle name="Currency 2 2 3 2 7 2 3 4 2" xfId="23603" xr:uid="{F9242AC1-4D20-42B8-BB17-6B5F73FBFE00}"/>
    <cellStyle name="Currency 2 2 3 2 7 2 3 4 3" xfId="35484" xr:uid="{001FB167-1648-4ADE-A721-66CFA6C9AA3F}"/>
    <cellStyle name="Currency 2 2 3 2 7 2 3 4 4" xfId="49741" xr:uid="{743B759D-8FD6-4307-B12C-BA2D58FE2671}"/>
    <cellStyle name="Currency 2 2 3 2 7 2 3 5" xfId="11722" xr:uid="{9A86D55C-CC73-4D9C-A440-0A1D28E6E854}"/>
    <cellStyle name="Currency 2 2 3 2 7 2 3 5 2" xfId="25979" xr:uid="{05ADAEF3-1E84-4CD3-98B5-7A71E308E03C}"/>
    <cellStyle name="Currency 2 2 3 2 7 2 3 5 3" xfId="37860" xr:uid="{882A4E9D-0254-4A49-9070-74EB933737E1}"/>
    <cellStyle name="Currency 2 2 3 2 7 2 3 5 4" xfId="52117" xr:uid="{0D321AFD-3BCA-424A-AD59-A73807BA5BA9}"/>
    <cellStyle name="Currency 2 2 3 2 7 2 3 6" xfId="14099" xr:uid="{E1C3B9F1-7D10-45E8-AA0B-DECA56CF6F14}"/>
    <cellStyle name="Currency 2 2 3 2 7 2 3 6 2" xfId="40237" xr:uid="{0422D30D-C143-4049-9B26-A5A594EA54B8}"/>
    <cellStyle name="Currency 2 2 3 2 7 2 3 6 3" xfId="54494" xr:uid="{96E26FA9-9B1A-4620-8F3D-D7ED9D3BF2C5}"/>
    <cellStyle name="Currency 2 2 3 2 7 2 3 7" xfId="16475" xr:uid="{846A0A90-4430-41ED-9C84-5F20F5F29A93}"/>
    <cellStyle name="Currency 2 2 3 2 7 2 3 8" xfId="28356" xr:uid="{DE180B64-84E7-401E-9950-2B4ACDA3D434}"/>
    <cellStyle name="Currency 2 2 3 2 7 2 3 9" xfId="42613" xr:uid="{DB90E7B0-886B-4461-BB88-D51828A589E9}"/>
    <cellStyle name="Currency 2 2 3 2 7 2 4" xfId="3010" xr:uid="{23A408FA-222F-4665-A64E-47338E589454}"/>
    <cellStyle name="Currency 2 2 3 2 7 2 4 2" xfId="17267" xr:uid="{D4D20B00-2258-4458-8352-BEB58F9B20F9}"/>
    <cellStyle name="Currency 2 2 3 2 7 2 4 3" xfId="29148" xr:uid="{8A8A7DAB-B80F-4686-8D51-F4064A7FAEFF}"/>
    <cellStyle name="Currency 2 2 3 2 7 2 4 4" xfId="43405" xr:uid="{A840767E-4668-4873-B755-35ECCFE2FDB7}"/>
    <cellStyle name="Currency 2 2 3 2 7 2 5" xfId="5386" xr:uid="{929ED46F-188D-4D26-BFFD-DB75A154DF19}"/>
    <cellStyle name="Currency 2 2 3 2 7 2 5 2" xfId="19643" xr:uid="{4331D967-ABE0-46D5-8760-F7342703F728}"/>
    <cellStyle name="Currency 2 2 3 2 7 2 5 3" xfId="31524" xr:uid="{A4CAF19A-D92F-4C87-84A7-066DE30C2BF5}"/>
    <cellStyle name="Currency 2 2 3 2 7 2 5 4" xfId="45781" xr:uid="{18CD670C-AB1A-4D28-8DCE-C70C4ABA9B66}"/>
    <cellStyle name="Currency 2 2 3 2 7 2 6" xfId="7762" xr:uid="{84B7F097-6D3F-4CAD-AD05-AA51B7653F4F}"/>
    <cellStyle name="Currency 2 2 3 2 7 2 6 2" xfId="22019" xr:uid="{C1340E4F-955C-4F89-841B-622858667D85}"/>
    <cellStyle name="Currency 2 2 3 2 7 2 6 3" xfId="33900" xr:uid="{876FE753-941E-4146-B532-5E4A5F1A9B69}"/>
    <cellStyle name="Currency 2 2 3 2 7 2 6 4" xfId="48157" xr:uid="{E9771D78-2CEC-4C5A-8010-262D1B73E2ED}"/>
    <cellStyle name="Currency 2 2 3 2 7 2 7" xfId="10138" xr:uid="{3EA7AFC6-EC2D-4ADF-AB31-38F1CEAAC798}"/>
    <cellStyle name="Currency 2 2 3 2 7 2 7 2" xfId="24395" xr:uid="{F30C0656-C849-465E-A7C5-ED0D7C44167F}"/>
    <cellStyle name="Currency 2 2 3 2 7 2 7 3" xfId="36276" xr:uid="{F66DDFC2-6491-4DE4-8204-22DE6D42CC0A}"/>
    <cellStyle name="Currency 2 2 3 2 7 2 7 4" xfId="50533" xr:uid="{802D7DC8-F222-4E5A-9715-9F27AA062409}"/>
    <cellStyle name="Currency 2 2 3 2 7 2 8" xfId="12515" xr:uid="{CD7BAE9C-1D11-4410-9235-F39230BF31B9}"/>
    <cellStyle name="Currency 2 2 3 2 7 2 8 2" xfId="38653" xr:uid="{D0900DA7-01E9-4691-AEEE-7561EBFBAF84}"/>
    <cellStyle name="Currency 2 2 3 2 7 2 8 3" xfId="52910" xr:uid="{D3676727-3EAA-4412-9FC5-3BAD942841E0}"/>
    <cellStyle name="Currency 2 2 3 2 7 2 9" xfId="14891" xr:uid="{CDF93A89-75E0-45EB-93D3-A02705C4BE68}"/>
    <cellStyle name="Currency 2 2 3 2 7 3" xfId="1066" xr:uid="{22827BAB-4A2F-4E2C-8E54-FB8EB998FDFD}"/>
    <cellStyle name="Currency 2 2 3 2 7 3 2" xfId="3442" xr:uid="{774750AE-589C-436B-BB42-415AA3E2C79A}"/>
    <cellStyle name="Currency 2 2 3 2 7 3 2 2" xfId="17699" xr:uid="{B48D61D6-87C1-4E72-8677-08A9925A3EC8}"/>
    <cellStyle name="Currency 2 2 3 2 7 3 2 3" xfId="29580" xr:uid="{40BEEB44-AAE3-43DE-9BB6-32C33D465295}"/>
    <cellStyle name="Currency 2 2 3 2 7 3 2 4" xfId="43837" xr:uid="{7471E883-FBA6-46F9-90D8-DC296E20707B}"/>
    <cellStyle name="Currency 2 2 3 2 7 3 3" xfId="5818" xr:uid="{4A2B60EE-7F86-493B-8CBD-64A595BB3A0E}"/>
    <cellStyle name="Currency 2 2 3 2 7 3 3 2" xfId="20075" xr:uid="{43773B03-FDFC-4423-9C35-2424C5DAF1CA}"/>
    <cellStyle name="Currency 2 2 3 2 7 3 3 3" xfId="31956" xr:uid="{6220201E-7035-48B0-A1E2-0DB909961D7B}"/>
    <cellStyle name="Currency 2 2 3 2 7 3 3 4" xfId="46213" xr:uid="{DA23DD84-DB75-4790-943D-0791C6561619}"/>
    <cellStyle name="Currency 2 2 3 2 7 3 4" xfId="8194" xr:uid="{1FD5B9AC-5266-49BB-ACC5-F8EE8E39CD11}"/>
    <cellStyle name="Currency 2 2 3 2 7 3 4 2" xfId="22451" xr:uid="{55D8F2A6-C3C6-4039-A0E5-B056F3615286}"/>
    <cellStyle name="Currency 2 2 3 2 7 3 4 3" xfId="34332" xr:uid="{C327C71F-85B7-4449-A38F-9501EA6FD138}"/>
    <cellStyle name="Currency 2 2 3 2 7 3 4 4" xfId="48589" xr:uid="{68176766-D141-4CFD-855F-3E3E8EB6876C}"/>
    <cellStyle name="Currency 2 2 3 2 7 3 5" xfId="10570" xr:uid="{233A0D87-05A6-46C0-947F-3CF77D8BB607}"/>
    <cellStyle name="Currency 2 2 3 2 7 3 5 2" xfId="24827" xr:uid="{18768B03-480F-452C-B05F-D8287CDB1208}"/>
    <cellStyle name="Currency 2 2 3 2 7 3 5 3" xfId="36708" xr:uid="{A0AF7118-CED8-4A84-8137-64D5DD2F7FD4}"/>
    <cellStyle name="Currency 2 2 3 2 7 3 5 4" xfId="50965" xr:uid="{4EDB3191-F32C-421C-B16D-23E25607E407}"/>
    <cellStyle name="Currency 2 2 3 2 7 3 6" xfId="12947" xr:uid="{EED2F037-A41F-4DD7-ABAA-66769C0338D8}"/>
    <cellStyle name="Currency 2 2 3 2 7 3 6 2" xfId="39085" xr:uid="{3672383D-DE8D-4BC3-9DE4-136117BAE949}"/>
    <cellStyle name="Currency 2 2 3 2 7 3 6 3" xfId="53342" xr:uid="{8313404D-166C-4F8D-9062-5F13F96461D2}"/>
    <cellStyle name="Currency 2 2 3 2 7 3 7" xfId="15323" xr:uid="{E82589DC-C48C-4845-B762-FC6C1EF8A7ED}"/>
    <cellStyle name="Currency 2 2 3 2 7 3 8" xfId="27204" xr:uid="{2FCD3FD1-8613-41BA-9300-BA577E3DC0AA}"/>
    <cellStyle name="Currency 2 2 3 2 7 3 9" xfId="41461" xr:uid="{73C9932D-67AF-4B51-9CB3-14ACBC24333A}"/>
    <cellStyle name="Currency 2 2 3 2 7 4" xfId="1858" xr:uid="{DB7CFFAC-C6A0-4604-B4AE-B978EBA0AD61}"/>
    <cellStyle name="Currency 2 2 3 2 7 4 2" xfId="4234" xr:uid="{512A3893-965E-41B5-A4A2-658BB891B2DB}"/>
    <cellStyle name="Currency 2 2 3 2 7 4 2 2" xfId="18491" xr:uid="{9B8776ED-4BC6-4F39-9CEE-897377D15AB8}"/>
    <cellStyle name="Currency 2 2 3 2 7 4 2 3" xfId="30372" xr:uid="{9B1ABB24-CD3D-4D02-B25F-BD244A970186}"/>
    <cellStyle name="Currency 2 2 3 2 7 4 2 4" xfId="44629" xr:uid="{4800C42F-D276-430A-A782-48024D7F196C}"/>
    <cellStyle name="Currency 2 2 3 2 7 4 3" xfId="6610" xr:uid="{111EDC9D-98BB-4CC6-AB9A-5B09940A7A17}"/>
    <cellStyle name="Currency 2 2 3 2 7 4 3 2" xfId="20867" xr:uid="{F7A621D3-BC9C-494C-8A2F-AE27D5263ABC}"/>
    <cellStyle name="Currency 2 2 3 2 7 4 3 3" xfId="32748" xr:uid="{8C3D58A8-F3D4-4C30-A8AC-E770E330F8CD}"/>
    <cellStyle name="Currency 2 2 3 2 7 4 3 4" xfId="47005" xr:uid="{12C86701-B85D-4822-9ACF-037CCFFD8C98}"/>
    <cellStyle name="Currency 2 2 3 2 7 4 4" xfId="8986" xr:uid="{3AC033DB-B753-487B-8CB5-DCCEA86DA88A}"/>
    <cellStyle name="Currency 2 2 3 2 7 4 4 2" xfId="23243" xr:uid="{FBFEC1E9-DB15-474C-B4F2-F9D75AF75335}"/>
    <cellStyle name="Currency 2 2 3 2 7 4 4 3" xfId="35124" xr:uid="{5C648F35-B44B-467E-8870-DDEE2C264E13}"/>
    <cellStyle name="Currency 2 2 3 2 7 4 4 4" xfId="49381" xr:uid="{FD81DCDE-65C9-45B2-A944-2426247378BF}"/>
    <cellStyle name="Currency 2 2 3 2 7 4 5" xfId="11362" xr:uid="{8C3D7D3F-DFC4-478F-ACC1-E747447432EC}"/>
    <cellStyle name="Currency 2 2 3 2 7 4 5 2" xfId="25619" xr:uid="{B39ECF7C-6027-4E51-9DF9-8ADF4A04DFD3}"/>
    <cellStyle name="Currency 2 2 3 2 7 4 5 3" xfId="37500" xr:uid="{C39FA222-9B5D-423F-9D38-524D19923781}"/>
    <cellStyle name="Currency 2 2 3 2 7 4 5 4" xfId="51757" xr:uid="{0AA67099-67A3-4DAC-8248-A4BD66FB185D}"/>
    <cellStyle name="Currency 2 2 3 2 7 4 6" xfId="13739" xr:uid="{9F26CCCF-D051-44D9-93FC-DD4E856687EA}"/>
    <cellStyle name="Currency 2 2 3 2 7 4 6 2" xfId="39877" xr:uid="{4D81994B-5172-41D1-A3F9-65522ACC5546}"/>
    <cellStyle name="Currency 2 2 3 2 7 4 6 3" xfId="54134" xr:uid="{08937AFD-E172-4FEC-9D9E-90D736F847FB}"/>
    <cellStyle name="Currency 2 2 3 2 7 4 7" xfId="16115" xr:uid="{1C70269B-B45C-4DAA-80B1-0A6BBD3B8846}"/>
    <cellStyle name="Currency 2 2 3 2 7 4 8" xfId="27996" xr:uid="{E28D622E-F545-4962-80E5-6D7C2BC6BEC4}"/>
    <cellStyle name="Currency 2 2 3 2 7 4 9" xfId="42253" xr:uid="{E9D30BC9-7604-4708-911C-1671DEA5853C}"/>
    <cellStyle name="Currency 2 2 3 2 7 5" xfId="2650" xr:uid="{E8B7200B-ED5E-4AA1-A56B-EF2C68E97273}"/>
    <cellStyle name="Currency 2 2 3 2 7 5 2" xfId="16907" xr:uid="{B8994CF5-F154-455C-9FD5-D0AE03D51A1B}"/>
    <cellStyle name="Currency 2 2 3 2 7 5 3" xfId="28788" xr:uid="{2679225C-6D0D-473A-9949-CF4262483BFB}"/>
    <cellStyle name="Currency 2 2 3 2 7 5 4" xfId="43045" xr:uid="{C7F3470E-F532-40EF-BA80-23679AFE0680}"/>
    <cellStyle name="Currency 2 2 3 2 7 6" xfId="5026" xr:uid="{BD360078-4C00-428D-8DE7-94A65CA0AEFB}"/>
    <cellStyle name="Currency 2 2 3 2 7 6 2" xfId="19283" xr:uid="{1D6DA9A4-0C4C-4836-A201-C0AADCD6624A}"/>
    <cellStyle name="Currency 2 2 3 2 7 6 3" xfId="31164" xr:uid="{C6E52F78-DFF0-4BCB-B63B-2E0F72A2C5EE}"/>
    <cellStyle name="Currency 2 2 3 2 7 6 4" xfId="45421" xr:uid="{5ED3DA27-1A53-4C70-A01B-7BED5C11B087}"/>
    <cellStyle name="Currency 2 2 3 2 7 7" xfId="7402" xr:uid="{DAF2B7A1-C7F1-4E47-8C9A-E9BFCA04694E}"/>
    <cellStyle name="Currency 2 2 3 2 7 7 2" xfId="21659" xr:uid="{B2569718-429C-43FD-8854-C49C0A686356}"/>
    <cellStyle name="Currency 2 2 3 2 7 7 3" xfId="33540" xr:uid="{8B2DC697-B582-4049-B063-4C9B07594734}"/>
    <cellStyle name="Currency 2 2 3 2 7 7 4" xfId="47797" xr:uid="{6E18CD13-00A5-4414-9A5C-A526741CC67E}"/>
    <cellStyle name="Currency 2 2 3 2 7 8" xfId="9778" xr:uid="{0D451B7A-1D6C-4851-AA33-F1872985779C}"/>
    <cellStyle name="Currency 2 2 3 2 7 8 2" xfId="24035" xr:uid="{D7D8A724-80A9-4E5E-934D-D722C79D3832}"/>
    <cellStyle name="Currency 2 2 3 2 7 8 3" xfId="35916" xr:uid="{E174432A-F189-4A49-8CDB-398336FB0471}"/>
    <cellStyle name="Currency 2 2 3 2 7 8 4" xfId="50173" xr:uid="{DA06D390-9377-4F07-B05B-53191ACA8F67}"/>
    <cellStyle name="Currency 2 2 3 2 7 9" xfId="12155" xr:uid="{ACC3F883-BBB8-4FDE-901D-5084FBFB929D}"/>
    <cellStyle name="Currency 2 2 3 2 7 9 2" xfId="38293" xr:uid="{ED44970E-1853-4B63-8D9B-660BFDA06B8A}"/>
    <cellStyle name="Currency 2 2 3 2 7 9 3" xfId="52550" xr:uid="{A4F8D3BC-FBC9-460A-BFAB-7B25098099C9}"/>
    <cellStyle name="Currency 2 2 3 2 8" xfId="310" xr:uid="{0ED02B33-A7DC-4C93-AFBF-E7035131AA7E}"/>
    <cellStyle name="Currency 2 2 3 2 8 10" xfId="14567" xr:uid="{42494C98-E9BF-49AF-A3FA-F77867273B7D}"/>
    <cellStyle name="Currency 2 2 3 2 8 11" xfId="26448" xr:uid="{DA9D3E8B-99BD-4B71-AACE-490FC36058A9}"/>
    <cellStyle name="Currency 2 2 3 2 8 12" xfId="40705" xr:uid="{A8CE84D7-0FFA-44C6-9F0C-8DF623743D4A}"/>
    <cellStyle name="Currency 2 2 3 2 8 2" xfId="670" xr:uid="{F815C98F-5686-4699-8E37-34A10E23CF7C}"/>
    <cellStyle name="Currency 2 2 3 2 8 2 10" xfId="26808" xr:uid="{60AC3A40-CA20-4F2E-88C9-C26D196583D7}"/>
    <cellStyle name="Currency 2 2 3 2 8 2 11" xfId="41065" xr:uid="{9C2D5D04-3C60-4624-A6CE-15936EBA1585}"/>
    <cellStyle name="Currency 2 2 3 2 8 2 2" xfId="1462" xr:uid="{C02FC25E-DF5A-42D1-A6FD-1CD47490595E}"/>
    <cellStyle name="Currency 2 2 3 2 8 2 2 2" xfId="3838" xr:uid="{BF6899DA-05F5-4A9D-B45D-1C6DDC405EA2}"/>
    <cellStyle name="Currency 2 2 3 2 8 2 2 2 2" xfId="18095" xr:uid="{F7C27A0F-74DE-4CC5-B488-89472C95C3ED}"/>
    <cellStyle name="Currency 2 2 3 2 8 2 2 2 3" xfId="29976" xr:uid="{9BD571BB-EF17-4243-803F-0B49E19E9A14}"/>
    <cellStyle name="Currency 2 2 3 2 8 2 2 2 4" xfId="44233" xr:uid="{2F56B20B-9758-46D8-B187-A9193843300E}"/>
    <cellStyle name="Currency 2 2 3 2 8 2 2 3" xfId="6214" xr:uid="{152EEDA6-5CF1-4E14-9791-2ED2B135AAA9}"/>
    <cellStyle name="Currency 2 2 3 2 8 2 2 3 2" xfId="20471" xr:uid="{034404EF-B5BB-42EC-BC80-7E3F9E22ACEE}"/>
    <cellStyle name="Currency 2 2 3 2 8 2 2 3 3" xfId="32352" xr:uid="{2466ACE4-9E34-4053-8CA6-53EA2276A781}"/>
    <cellStyle name="Currency 2 2 3 2 8 2 2 3 4" xfId="46609" xr:uid="{8010D9FA-1535-47BE-9DD6-22B7DCFC7F96}"/>
    <cellStyle name="Currency 2 2 3 2 8 2 2 4" xfId="8590" xr:uid="{235C1491-BAB9-46FE-910D-992AC279AB8A}"/>
    <cellStyle name="Currency 2 2 3 2 8 2 2 4 2" xfId="22847" xr:uid="{B3321130-3877-4654-BB7E-BFF174689F66}"/>
    <cellStyle name="Currency 2 2 3 2 8 2 2 4 3" xfId="34728" xr:uid="{F56B5E12-DE27-4D7F-999C-3040BAEC97C5}"/>
    <cellStyle name="Currency 2 2 3 2 8 2 2 4 4" xfId="48985" xr:uid="{532F2D63-CA7C-4238-9885-0F1C8F2EA66E}"/>
    <cellStyle name="Currency 2 2 3 2 8 2 2 5" xfId="10966" xr:uid="{DC17B0D4-0EBA-4D9F-8A36-BEB5626DEF85}"/>
    <cellStyle name="Currency 2 2 3 2 8 2 2 5 2" xfId="25223" xr:uid="{E85FD6A8-7813-4338-9073-E662386D7A35}"/>
    <cellStyle name="Currency 2 2 3 2 8 2 2 5 3" xfId="37104" xr:uid="{C72DE58E-414C-4FBF-B202-17F94332E8E5}"/>
    <cellStyle name="Currency 2 2 3 2 8 2 2 5 4" xfId="51361" xr:uid="{2881C542-074C-4E3B-933B-53C16EBC4824}"/>
    <cellStyle name="Currency 2 2 3 2 8 2 2 6" xfId="13343" xr:uid="{394E60C2-0C0C-4401-8A6C-44EC28A74887}"/>
    <cellStyle name="Currency 2 2 3 2 8 2 2 6 2" xfId="39481" xr:uid="{3577808D-F19D-45EF-9F1B-7A1F66172212}"/>
    <cellStyle name="Currency 2 2 3 2 8 2 2 6 3" xfId="53738" xr:uid="{B967C47E-F5CD-402D-8C1E-3117F9BBF873}"/>
    <cellStyle name="Currency 2 2 3 2 8 2 2 7" xfId="15719" xr:uid="{373134AB-07CA-4FA4-95F7-50DF99F9D355}"/>
    <cellStyle name="Currency 2 2 3 2 8 2 2 8" xfId="27600" xr:uid="{982EF6C4-F321-43D1-9931-58BAB3F35AAB}"/>
    <cellStyle name="Currency 2 2 3 2 8 2 2 9" xfId="41857" xr:uid="{1E2E89E4-0D52-4D19-84D7-79274170941D}"/>
    <cellStyle name="Currency 2 2 3 2 8 2 3" xfId="2254" xr:uid="{79B8E649-7C48-425C-9336-8935C9F92EC4}"/>
    <cellStyle name="Currency 2 2 3 2 8 2 3 2" xfId="4630" xr:uid="{AA65E525-5AC6-4FEF-BDFF-BCD77B6E5360}"/>
    <cellStyle name="Currency 2 2 3 2 8 2 3 2 2" xfId="18887" xr:uid="{64A70C9D-1640-4951-B7DB-D28F028DAD0F}"/>
    <cellStyle name="Currency 2 2 3 2 8 2 3 2 3" xfId="30768" xr:uid="{327968CC-F630-4919-B0BC-C3CEBFD8AE95}"/>
    <cellStyle name="Currency 2 2 3 2 8 2 3 2 4" xfId="45025" xr:uid="{784EB8D1-E663-411E-AF22-CBA36E277EC7}"/>
    <cellStyle name="Currency 2 2 3 2 8 2 3 3" xfId="7006" xr:uid="{F74A50AF-B3B5-459F-952A-8040073B0C34}"/>
    <cellStyle name="Currency 2 2 3 2 8 2 3 3 2" xfId="21263" xr:uid="{83D93F94-AD4A-4421-AC19-AF3A64389722}"/>
    <cellStyle name="Currency 2 2 3 2 8 2 3 3 3" xfId="33144" xr:uid="{F11CB9CC-DB88-4429-9817-21D13B06B508}"/>
    <cellStyle name="Currency 2 2 3 2 8 2 3 3 4" xfId="47401" xr:uid="{DE360C00-BD78-42CF-878F-78DF8FD76381}"/>
    <cellStyle name="Currency 2 2 3 2 8 2 3 4" xfId="9382" xr:uid="{C38242C1-F716-4163-8D25-5E29069FEE98}"/>
    <cellStyle name="Currency 2 2 3 2 8 2 3 4 2" xfId="23639" xr:uid="{9780B18B-5C8B-45F2-8F6C-DCE2A756FF83}"/>
    <cellStyle name="Currency 2 2 3 2 8 2 3 4 3" xfId="35520" xr:uid="{6A671E88-374D-4186-8C15-98A66D0B1B12}"/>
    <cellStyle name="Currency 2 2 3 2 8 2 3 4 4" xfId="49777" xr:uid="{844033B5-5A61-4051-B236-F300E4F0208F}"/>
    <cellStyle name="Currency 2 2 3 2 8 2 3 5" xfId="11758" xr:uid="{BDD75774-FC11-477B-B375-68C44808C26E}"/>
    <cellStyle name="Currency 2 2 3 2 8 2 3 5 2" xfId="26015" xr:uid="{280FCFBF-923C-454F-8400-20A48279946C}"/>
    <cellStyle name="Currency 2 2 3 2 8 2 3 5 3" xfId="37896" xr:uid="{EF7C9F71-E235-4F1A-8CF1-6C9789126094}"/>
    <cellStyle name="Currency 2 2 3 2 8 2 3 5 4" xfId="52153" xr:uid="{1D389080-22E0-4D7E-848C-A2B5A16DB4D2}"/>
    <cellStyle name="Currency 2 2 3 2 8 2 3 6" xfId="14135" xr:uid="{779E4669-23A0-487A-BCD7-32081B7B41DF}"/>
    <cellStyle name="Currency 2 2 3 2 8 2 3 6 2" xfId="40273" xr:uid="{AE69AAB2-D868-4E1D-96BA-022429E74085}"/>
    <cellStyle name="Currency 2 2 3 2 8 2 3 6 3" xfId="54530" xr:uid="{9EE787BD-F869-46EA-89E0-FAAAA927C239}"/>
    <cellStyle name="Currency 2 2 3 2 8 2 3 7" xfId="16511" xr:uid="{9DFF4E4B-761A-4E08-8DCD-3124413A1DC6}"/>
    <cellStyle name="Currency 2 2 3 2 8 2 3 8" xfId="28392" xr:uid="{E46CA826-AA12-4F54-9223-519AC2B13414}"/>
    <cellStyle name="Currency 2 2 3 2 8 2 3 9" xfId="42649" xr:uid="{A046D531-299D-4B30-B2A1-B4E86B386CE6}"/>
    <cellStyle name="Currency 2 2 3 2 8 2 4" xfId="3046" xr:uid="{0021586B-7A24-417B-8C99-B54E2350CC62}"/>
    <cellStyle name="Currency 2 2 3 2 8 2 4 2" xfId="17303" xr:uid="{C8381B30-C7BA-457C-81A9-5AFEE5FBA310}"/>
    <cellStyle name="Currency 2 2 3 2 8 2 4 3" xfId="29184" xr:uid="{C66C0FB0-73D9-4575-BF21-364F935B9716}"/>
    <cellStyle name="Currency 2 2 3 2 8 2 4 4" xfId="43441" xr:uid="{F1E646F0-62FF-4C3E-8115-23EB1CE17C74}"/>
    <cellStyle name="Currency 2 2 3 2 8 2 5" xfId="5422" xr:uid="{63C2D1FE-C0CC-45E1-B5B9-3FE8675C7DCD}"/>
    <cellStyle name="Currency 2 2 3 2 8 2 5 2" xfId="19679" xr:uid="{F52F18DE-21E1-49EE-8F82-589C593B8104}"/>
    <cellStyle name="Currency 2 2 3 2 8 2 5 3" xfId="31560" xr:uid="{EFE326F1-797F-447C-B6C0-92C9D722ADD8}"/>
    <cellStyle name="Currency 2 2 3 2 8 2 5 4" xfId="45817" xr:uid="{4EA40729-3330-466D-87B7-23A28F6F9BFE}"/>
    <cellStyle name="Currency 2 2 3 2 8 2 6" xfId="7798" xr:uid="{37206A32-708F-4279-8391-FE0E012BD4DA}"/>
    <cellStyle name="Currency 2 2 3 2 8 2 6 2" xfId="22055" xr:uid="{DCB50F0E-F6BB-474E-BA80-5C588EC57E84}"/>
    <cellStyle name="Currency 2 2 3 2 8 2 6 3" xfId="33936" xr:uid="{8ED1E0BC-DD2D-4A34-BAE8-3C40859B37A8}"/>
    <cellStyle name="Currency 2 2 3 2 8 2 6 4" xfId="48193" xr:uid="{D4B2EE09-3FB5-475D-A110-18D9B01D776C}"/>
    <cellStyle name="Currency 2 2 3 2 8 2 7" xfId="10174" xr:uid="{309909C5-665F-4A84-9CC1-02F06F0046E8}"/>
    <cellStyle name="Currency 2 2 3 2 8 2 7 2" xfId="24431" xr:uid="{CAAE1A71-C403-4AC6-B996-72CB9B473132}"/>
    <cellStyle name="Currency 2 2 3 2 8 2 7 3" xfId="36312" xr:uid="{091A5D04-3554-4621-ADFD-5F61C9B16BAB}"/>
    <cellStyle name="Currency 2 2 3 2 8 2 7 4" xfId="50569" xr:uid="{D3B83A8A-CC37-4C16-BEE6-7C7DA381CFC6}"/>
    <cellStyle name="Currency 2 2 3 2 8 2 8" xfId="12551" xr:uid="{070BDE62-72B6-40B9-95E1-F77EA1E65398}"/>
    <cellStyle name="Currency 2 2 3 2 8 2 8 2" xfId="38689" xr:uid="{C31D1552-B842-4ECD-ABC3-DA329153A7A5}"/>
    <cellStyle name="Currency 2 2 3 2 8 2 8 3" xfId="52946" xr:uid="{2C911D3A-846F-46F9-92F8-6C53CE4DF11A}"/>
    <cellStyle name="Currency 2 2 3 2 8 2 9" xfId="14927" xr:uid="{B759C7E8-828F-4AB3-81E9-CC0C02AB8F7A}"/>
    <cellStyle name="Currency 2 2 3 2 8 3" xfId="1102" xr:uid="{F630AC24-27B8-4C67-B1A8-565580ED92FE}"/>
    <cellStyle name="Currency 2 2 3 2 8 3 2" xfId="3478" xr:uid="{0D62D47C-7CB4-46DC-A5CF-67CE1CA7DA60}"/>
    <cellStyle name="Currency 2 2 3 2 8 3 2 2" xfId="17735" xr:uid="{DCD52985-2352-4EF3-BA29-E6B6D662848B}"/>
    <cellStyle name="Currency 2 2 3 2 8 3 2 3" xfId="29616" xr:uid="{537D3487-1A3C-4ED1-AE0F-A965D26ECBE1}"/>
    <cellStyle name="Currency 2 2 3 2 8 3 2 4" xfId="43873" xr:uid="{02A4EE41-0792-4C44-9360-F848CF5278E7}"/>
    <cellStyle name="Currency 2 2 3 2 8 3 3" xfId="5854" xr:uid="{36819F05-2671-40A4-B367-2D63AAD0484C}"/>
    <cellStyle name="Currency 2 2 3 2 8 3 3 2" xfId="20111" xr:uid="{6751D250-8D31-41FB-9B87-4456204AB3F9}"/>
    <cellStyle name="Currency 2 2 3 2 8 3 3 3" xfId="31992" xr:uid="{EDF2EA8D-F708-4E56-9484-46431D2D85CA}"/>
    <cellStyle name="Currency 2 2 3 2 8 3 3 4" xfId="46249" xr:uid="{6123C356-49CE-4F07-8FEE-28D2F3073A06}"/>
    <cellStyle name="Currency 2 2 3 2 8 3 4" xfId="8230" xr:uid="{1CE756CF-F2C7-47F2-80A2-A0A3A50A7C6D}"/>
    <cellStyle name="Currency 2 2 3 2 8 3 4 2" xfId="22487" xr:uid="{530F8432-C6A9-42BC-9692-E63E2ED65561}"/>
    <cellStyle name="Currency 2 2 3 2 8 3 4 3" xfId="34368" xr:uid="{AC92D6A6-5535-41F0-9C78-F7BF061AE68A}"/>
    <cellStyle name="Currency 2 2 3 2 8 3 4 4" xfId="48625" xr:uid="{BA9B527B-3048-4DE8-9914-D19E78D407D5}"/>
    <cellStyle name="Currency 2 2 3 2 8 3 5" xfId="10606" xr:uid="{5911D312-5D3C-449E-9F71-31BD62DD2A2F}"/>
    <cellStyle name="Currency 2 2 3 2 8 3 5 2" xfId="24863" xr:uid="{21B12F3C-DF20-467B-BADE-749D93300BCD}"/>
    <cellStyle name="Currency 2 2 3 2 8 3 5 3" xfId="36744" xr:uid="{972D98AD-C9BA-465B-B9F9-0509BB7CBFBF}"/>
    <cellStyle name="Currency 2 2 3 2 8 3 5 4" xfId="51001" xr:uid="{D049708C-04A9-425A-A14B-BACBF32469A3}"/>
    <cellStyle name="Currency 2 2 3 2 8 3 6" xfId="12983" xr:uid="{F075591A-0B9D-4240-A076-286ECE04C858}"/>
    <cellStyle name="Currency 2 2 3 2 8 3 6 2" xfId="39121" xr:uid="{FA629A37-493B-471A-92F5-C1B1ECE085AE}"/>
    <cellStyle name="Currency 2 2 3 2 8 3 6 3" xfId="53378" xr:uid="{C70A4640-7F37-4FA3-9C2E-755C7A30C4CF}"/>
    <cellStyle name="Currency 2 2 3 2 8 3 7" xfId="15359" xr:uid="{E595F451-F31A-4B81-96EC-6C65E5355390}"/>
    <cellStyle name="Currency 2 2 3 2 8 3 8" xfId="27240" xr:uid="{547818C1-C275-4EA0-B4C7-A824A68527BE}"/>
    <cellStyle name="Currency 2 2 3 2 8 3 9" xfId="41497" xr:uid="{629F4F62-129D-4001-95AE-2A2357E8F305}"/>
    <cellStyle name="Currency 2 2 3 2 8 4" xfId="1894" xr:uid="{459946E4-0BF6-4762-8268-A360DCA8462A}"/>
    <cellStyle name="Currency 2 2 3 2 8 4 2" xfId="4270" xr:uid="{9050F54F-916F-4472-A6C2-C78A09B55CDF}"/>
    <cellStyle name="Currency 2 2 3 2 8 4 2 2" xfId="18527" xr:uid="{0FCB1793-4261-4F13-85CD-66C6823C6A27}"/>
    <cellStyle name="Currency 2 2 3 2 8 4 2 3" xfId="30408" xr:uid="{EA717EFD-CB84-4F31-9DDE-83DFA1C56319}"/>
    <cellStyle name="Currency 2 2 3 2 8 4 2 4" xfId="44665" xr:uid="{ADE3CE67-34CF-4E81-9285-2D8F3F6CA1E4}"/>
    <cellStyle name="Currency 2 2 3 2 8 4 3" xfId="6646" xr:uid="{C2D82B57-E869-4D4A-A0F7-37B005006325}"/>
    <cellStyle name="Currency 2 2 3 2 8 4 3 2" xfId="20903" xr:uid="{941D9941-3DD3-4537-975B-6BB11B0D7FE3}"/>
    <cellStyle name="Currency 2 2 3 2 8 4 3 3" xfId="32784" xr:uid="{57271165-4057-49DC-A8A0-A4CA3EF8050B}"/>
    <cellStyle name="Currency 2 2 3 2 8 4 3 4" xfId="47041" xr:uid="{DAF0DA81-BADC-47FA-AAB2-693E1AF37475}"/>
    <cellStyle name="Currency 2 2 3 2 8 4 4" xfId="9022" xr:uid="{5458BF0F-D62E-4A9E-8A78-A90E8FCC1D46}"/>
    <cellStyle name="Currency 2 2 3 2 8 4 4 2" xfId="23279" xr:uid="{33389832-B1AE-4824-AD59-56E32EE3290D}"/>
    <cellStyle name="Currency 2 2 3 2 8 4 4 3" xfId="35160" xr:uid="{2B67AC08-982C-4BC0-8029-43FCC72CBF55}"/>
    <cellStyle name="Currency 2 2 3 2 8 4 4 4" xfId="49417" xr:uid="{F8D13029-0874-457F-9B6F-10CE54CDFD78}"/>
    <cellStyle name="Currency 2 2 3 2 8 4 5" xfId="11398" xr:uid="{AE790038-F07D-449D-A8FA-DD183D72D294}"/>
    <cellStyle name="Currency 2 2 3 2 8 4 5 2" xfId="25655" xr:uid="{4B4B581B-ADC7-4F2A-A73C-0C8270F19869}"/>
    <cellStyle name="Currency 2 2 3 2 8 4 5 3" xfId="37536" xr:uid="{BB5409CA-558A-4E38-AFB5-20402730447D}"/>
    <cellStyle name="Currency 2 2 3 2 8 4 5 4" xfId="51793" xr:uid="{3D203677-C7CE-428F-ABE9-53A6E8250CC9}"/>
    <cellStyle name="Currency 2 2 3 2 8 4 6" xfId="13775" xr:uid="{03686842-4AA5-4BBE-BF14-92AB38520B50}"/>
    <cellStyle name="Currency 2 2 3 2 8 4 6 2" xfId="39913" xr:uid="{D4DC7305-701A-4DBB-989E-93DC40CAA18E}"/>
    <cellStyle name="Currency 2 2 3 2 8 4 6 3" xfId="54170" xr:uid="{9BE8CAC2-BD6E-422E-9017-4942FCA36C1C}"/>
    <cellStyle name="Currency 2 2 3 2 8 4 7" xfId="16151" xr:uid="{382BF96C-085C-4EDF-A165-40E99CFD4AEA}"/>
    <cellStyle name="Currency 2 2 3 2 8 4 8" xfId="28032" xr:uid="{AA174334-3D7B-4DA6-A9AA-5F24DAB38B88}"/>
    <cellStyle name="Currency 2 2 3 2 8 4 9" xfId="42289" xr:uid="{207DF307-4A50-49E1-A768-DDB47072977E}"/>
    <cellStyle name="Currency 2 2 3 2 8 5" xfId="2686" xr:uid="{E11D5297-12C6-450D-9D64-E41859492CF8}"/>
    <cellStyle name="Currency 2 2 3 2 8 5 2" xfId="16943" xr:uid="{6FFE2BC9-5D16-4516-AB23-891F69D8DF54}"/>
    <cellStyle name="Currency 2 2 3 2 8 5 3" xfId="28824" xr:uid="{58B16290-CF10-40D7-AE03-302378F01168}"/>
    <cellStyle name="Currency 2 2 3 2 8 5 4" xfId="43081" xr:uid="{343AC706-2625-4650-A1A4-61A268455DDC}"/>
    <cellStyle name="Currency 2 2 3 2 8 6" xfId="5062" xr:uid="{3CC6366E-51C7-4EF6-B607-5AB879D49148}"/>
    <cellStyle name="Currency 2 2 3 2 8 6 2" xfId="19319" xr:uid="{AF91C4AD-ACD6-4951-AA5B-F554F824E203}"/>
    <cellStyle name="Currency 2 2 3 2 8 6 3" xfId="31200" xr:uid="{34801215-726B-4E45-9C3B-E83D3FBD8675}"/>
    <cellStyle name="Currency 2 2 3 2 8 6 4" xfId="45457" xr:uid="{D18C5CE8-8C08-4252-B805-370EF78FECE1}"/>
    <cellStyle name="Currency 2 2 3 2 8 7" xfId="7438" xr:uid="{5FAC558B-51FF-43DC-95C2-9DDAB3A4C7CB}"/>
    <cellStyle name="Currency 2 2 3 2 8 7 2" xfId="21695" xr:uid="{FEC03F59-99FE-4E5C-8877-676AF1439785}"/>
    <cellStyle name="Currency 2 2 3 2 8 7 3" xfId="33576" xr:uid="{DD4E5B17-F784-43FB-AE0C-9FF2E930E347}"/>
    <cellStyle name="Currency 2 2 3 2 8 7 4" xfId="47833" xr:uid="{DA365932-C724-4AD6-9F86-A982BB246374}"/>
    <cellStyle name="Currency 2 2 3 2 8 8" xfId="9814" xr:uid="{E24A0943-A888-4679-AC06-E4B127A3E1C8}"/>
    <cellStyle name="Currency 2 2 3 2 8 8 2" xfId="24071" xr:uid="{E856C379-7C2C-44C6-A490-6780447C6AE3}"/>
    <cellStyle name="Currency 2 2 3 2 8 8 3" xfId="35952" xr:uid="{2569C509-6673-4C4F-AA83-B98660946E2B}"/>
    <cellStyle name="Currency 2 2 3 2 8 8 4" xfId="50209" xr:uid="{38E6ADFB-6ADE-48D6-B51E-247F19D1A358}"/>
    <cellStyle name="Currency 2 2 3 2 8 9" xfId="12191" xr:uid="{AB05A4BF-0708-4AC9-9FC8-FFF45F0AE8E5}"/>
    <cellStyle name="Currency 2 2 3 2 8 9 2" xfId="38329" xr:uid="{28D18EFA-7825-4928-ABC9-C8C47D2CAC60}"/>
    <cellStyle name="Currency 2 2 3 2 8 9 3" xfId="52586" xr:uid="{8FA1D465-34BC-40B4-9F12-18811B679A1A}"/>
    <cellStyle name="Currency 2 2 3 2 9" xfId="346" xr:uid="{D14E0ABE-B482-4729-866E-8BEF5957EA61}"/>
    <cellStyle name="Currency 2 2 3 2 9 10" xfId="14603" xr:uid="{0AF4E38E-A5D8-468C-A489-6507D1A5C29A}"/>
    <cellStyle name="Currency 2 2 3 2 9 11" xfId="26484" xr:uid="{C9B02A62-EB94-4FF4-88A0-B1BEA58CE545}"/>
    <cellStyle name="Currency 2 2 3 2 9 12" xfId="40741" xr:uid="{E818F464-BBC9-4D63-A8E9-ADB72EE4EFF4}"/>
    <cellStyle name="Currency 2 2 3 2 9 2" xfId="706" xr:uid="{E1D311BF-3975-4267-8E5A-F199ACD304C6}"/>
    <cellStyle name="Currency 2 2 3 2 9 2 10" xfId="26844" xr:uid="{4253C4EB-DE4E-4759-9EFF-2F1346941D39}"/>
    <cellStyle name="Currency 2 2 3 2 9 2 11" xfId="41101" xr:uid="{16F2973D-4823-4BD7-8C97-EE855D633A5B}"/>
    <cellStyle name="Currency 2 2 3 2 9 2 2" xfId="1498" xr:uid="{12ACF4B1-A7B0-4A5E-B074-EB7531DE6A7C}"/>
    <cellStyle name="Currency 2 2 3 2 9 2 2 2" xfId="3874" xr:uid="{42D9A44E-CB1B-4332-B6C5-81659E778FC1}"/>
    <cellStyle name="Currency 2 2 3 2 9 2 2 2 2" xfId="18131" xr:uid="{149D8F26-3148-4303-94D3-C2579EA1DD01}"/>
    <cellStyle name="Currency 2 2 3 2 9 2 2 2 3" xfId="30012" xr:uid="{48DCE02F-1080-4EEE-937C-069D0FCE4EF1}"/>
    <cellStyle name="Currency 2 2 3 2 9 2 2 2 4" xfId="44269" xr:uid="{711031DC-FDF3-4919-A3B3-A49BD65B2024}"/>
    <cellStyle name="Currency 2 2 3 2 9 2 2 3" xfId="6250" xr:uid="{EFF5A87F-F0CE-49A3-B29D-BD1865985006}"/>
    <cellStyle name="Currency 2 2 3 2 9 2 2 3 2" xfId="20507" xr:uid="{560D4E41-A280-4FBC-B63A-7DE80AD613F7}"/>
    <cellStyle name="Currency 2 2 3 2 9 2 2 3 3" xfId="32388" xr:uid="{04A9A670-755F-4055-BA60-1BFCDA1C4A00}"/>
    <cellStyle name="Currency 2 2 3 2 9 2 2 3 4" xfId="46645" xr:uid="{3C354829-6436-4DE8-8173-AFF8E8635A11}"/>
    <cellStyle name="Currency 2 2 3 2 9 2 2 4" xfId="8626" xr:uid="{7A701810-DD5A-4F01-9FA1-16AA1E7BE0A1}"/>
    <cellStyle name="Currency 2 2 3 2 9 2 2 4 2" xfId="22883" xr:uid="{2CD91B3B-F90B-4AC2-9495-90E020B2C745}"/>
    <cellStyle name="Currency 2 2 3 2 9 2 2 4 3" xfId="34764" xr:uid="{94EB43BA-86B3-4455-8C2F-F3F157B22083}"/>
    <cellStyle name="Currency 2 2 3 2 9 2 2 4 4" xfId="49021" xr:uid="{9FC0138D-9AD6-4711-A045-8D4F1FBD1801}"/>
    <cellStyle name="Currency 2 2 3 2 9 2 2 5" xfId="11002" xr:uid="{E422AB67-BE26-452B-8FD3-D55A3548C703}"/>
    <cellStyle name="Currency 2 2 3 2 9 2 2 5 2" xfId="25259" xr:uid="{CA333AE3-7D78-435E-AF82-AE3782A27CF8}"/>
    <cellStyle name="Currency 2 2 3 2 9 2 2 5 3" xfId="37140" xr:uid="{2E0951F3-CCF8-4BF9-9716-8292E6A40C15}"/>
    <cellStyle name="Currency 2 2 3 2 9 2 2 5 4" xfId="51397" xr:uid="{09660C97-66AD-47F9-A021-6B72AB947E82}"/>
    <cellStyle name="Currency 2 2 3 2 9 2 2 6" xfId="13379" xr:uid="{980B3E4B-2AEF-46E5-B249-BFF8B3AC31D8}"/>
    <cellStyle name="Currency 2 2 3 2 9 2 2 6 2" xfId="39517" xr:uid="{C04536F3-0A00-4962-ABD1-75492553910F}"/>
    <cellStyle name="Currency 2 2 3 2 9 2 2 6 3" xfId="53774" xr:uid="{13991116-D4AA-437F-BFFA-CC61DF4BAFD8}"/>
    <cellStyle name="Currency 2 2 3 2 9 2 2 7" xfId="15755" xr:uid="{FBCF6373-8656-44C8-9DC1-B4344ED309E8}"/>
    <cellStyle name="Currency 2 2 3 2 9 2 2 8" xfId="27636" xr:uid="{3B1F6AD6-AC2F-4ABE-9FAD-C63D604BDA59}"/>
    <cellStyle name="Currency 2 2 3 2 9 2 2 9" xfId="41893" xr:uid="{10D744CD-5402-47E4-B2B1-F4F05F637BFE}"/>
    <cellStyle name="Currency 2 2 3 2 9 2 3" xfId="2290" xr:uid="{8C7B28F8-C180-4D28-AB17-C01EA855F138}"/>
    <cellStyle name="Currency 2 2 3 2 9 2 3 2" xfId="4666" xr:uid="{53BE2260-2AF3-4ADC-86DA-53EE594712D6}"/>
    <cellStyle name="Currency 2 2 3 2 9 2 3 2 2" xfId="18923" xr:uid="{3FF15B55-D21A-4DF6-94F0-23978B1F616A}"/>
    <cellStyle name="Currency 2 2 3 2 9 2 3 2 3" xfId="30804" xr:uid="{D5199D3D-A43D-4B8B-8391-0FB11C1FEAB1}"/>
    <cellStyle name="Currency 2 2 3 2 9 2 3 2 4" xfId="45061" xr:uid="{37CC310D-1DB0-4553-A5AA-CCDB50B09265}"/>
    <cellStyle name="Currency 2 2 3 2 9 2 3 3" xfId="7042" xr:uid="{4DC1DCE6-88E1-4B37-9674-28D30D9585C9}"/>
    <cellStyle name="Currency 2 2 3 2 9 2 3 3 2" xfId="21299" xr:uid="{7F7846A3-B7EB-4DB8-AC1F-F0A553E76693}"/>
    <cellStyle name="Currency 2 2 3 2 9 2 3 3 3" xfId="33180" xr:uid="{D19076A2-949E-4525-9AED-F050023AE5A1}"/>
    <cellStyle name="Currency 2 2 3 2 9 2 3 3 4" xfId="47437" xr:uid="{DDCA2864-E571-441B-B32E-196C5B7DF131}"/>
    <cellStyle name="Currency 2 2 3 2 9 2 3 4" xfId="9418" xr:uid="{E510434B-6357-4416-991B-59B07319E677}"/>
    <cellStyle name="Currency 2 2 3 2 9 2 3 4 2" xfId="23675" xr:uid="{2BC85EBA-12DF-48EA-86D5-0C6D49DFCBAD}"/>
    <cellStyle name="Currency 2 2 3 2 9 2 3 4 3" xfId="35556" xr:uid="{86BEB24A-DAD2-4D08-8BF1-D71F0529AD8B}"/>
    <cellStyle name="Currency 2 2 3 2 9 2 3 4 4" xfId="49813" xr:uid="{16A776CE-6027-48D6-968E-ED4BF60BA35A}"/>
    <cellStyle name="Currency 2 2 3 2 9 2 3 5" xfId="11794" xr:uid="{2CEC9F81-762C-4BB4-B425-7951F684ECAF}"/>
    <cellStyle name="Currency 2 2 3 2 9 2 3 5 2" xfId="26051" xr:uid="{D3EC621A-E9FF-4AE4-8E3D-98C363699930}"/>
    <cellStyle name="Currency 2 2 3 2 9 2 3 5 3" xfId="37932" xr:uid="{E2AFDDE7-CFCA-4FF4-8E14-D1D9555BAAA8}"/>
    <cellStyle name="Currency 2 2 3 2 9 2 3 5 4" xfId="52189" xr:uid="{3ECA3A2C-A935-45EF-9D67-71F9622E59B8}"/>
    <cellStyle name="Currency 2 2 3 2 9 2 3 6" xfId="14171" xr:uid="{7FB2D913-8C46-4280-B34C-B1AC8D3A94DB}"/>
    <cellStyle name="Currency 2 2 3 2 9 2 3 6 2" xfId="40309" xr:uid="{C55D81DE-9670-419C-9516-BFCECFF39844}"/>
    <cellStyle name="Currency 2 2 3 2 9 2 3 6 3" xfId="54566" xr:uid="{F548A189-8F9C-4CB6-A2D9-6805CFF58BFE}"/>
    <cellStyle name="Currency 2 2 3 2 9 2 3 7" xfId="16547" xr:uid="{C3D8C7F3-FE83-4AE3-9307-FB3EC9089C22}"/>
    <cellStyle name="Currency 2 2 3 2 9 2 3 8" xfId="28428" xr:uid="{1EA76871-BD20-432D-A138-C722FF316D20}"/>
    <cellStyle name="Currency 2 2 3 2 9 2 3 9" xfId="42685" xr:uid="{9F9E57B6-3DF8-4213-800C-52B01196FEA0}"/>
    <cellStyle name="Currency 2 2 3 2 9 2 4" xfId="3082" xr:uid="{F52C09E0-EBB9-46B7-BC63-85046090D9BF}"/>
    <cellStyle name="Currency 2 2 3 2 9 2 4 2" xfId="17339" xr:uid="{33FA5EEC-F012-4D59-A6A8-37EBF7C19F64}"/>
    <cellStyle name="Currency 2 2 3 2 9 2 4 3" xfId="29220" xr:uid="{BB32838B-6D27-456E-B3BF-76A17A4C124A}"/>
    <cellStyle name="Currency 2 2 3 2 9 2 4 4" xfId="43477" xr:uid="{E02C7036-0D35-436F-8054-1D1495949F2E}"/>
    <cellStyle name="Currency 2 2 3 2 9 2 5" xfId="5458" xr:uid="{708DD0F8-9C48-412A-8F2C-F28FC7507923}"/>
    <cellStyle name="Currency 2 2 3 2 9 2 5 2" xfId="19715" xr:uid="{BCC368D1-CFDF-440B-A354-AF7AA1A75643}"/>
    <cellStyle name="Currency 2 2 3 2 9 2 5 3" xfId="31596" xr:uid="{D767ECDA-DAD8-47AE-B457-A172C9B1AB65}"/>
    <cellStyle name="Currency 2 2 3 2 9 2 5 4" xfId="45853" xr:uid="{9B1401CB-0090-44CC-8A34-BC9BB9844882}"/>
    <cellStyle name="Currency 2 2 3 2 9 2 6" xfId="7834" xr:uid="{D05AE68E-1C46-41F0-8B04-158218203B5D}"/>
    <cellStyle name="Currency 2 2 3 2 9 2 6 2" xfId="22091" xr:uid="{761695F9-22ED-4BAA-87A9-6714764DBB67}"/>
    <cellStyle name="Currency 2 2 3 2 9 2 6 3" xfId="33972" xr:uid="{DB0F8BD3-5511-487B-BA9D-7910E8E2DE82}"/>
    <cellStyle name="Currency 2 2 3 2 9 2 6 4" xfId="48229" xr:uid="{86E16C73-AF74-4438-9651-C3ACFF5A845F}"/>
    <cellStyle name="Currency 2 2 3 2 9 2 7" xfId="10210" xr:uid="{A26DBB76-F513-4F65-89A8-798702CC93BE}"/>
    <cellStyle name="Currency 2 2 3 2 9 2 7 2" xfId="24467" xr:uid="{428CDA8E-8FAA-489D-9DBD-D5B3B8D7F88A}"/>
    <cellStyle name="Currency 2 2 3 2 9 2 7 3" xfId="36348" xr:uid="{B7E4A052-07F0-4F9A-8B76-657AA1529E1D}"/>
    <cellStyle name="Currency 2 2 3 2 9 2 7 4" xfId="50605" xr:uid="{83B41269-6292-4490-AB8D-4AB28D3146C3}"/>
    <cellStyle name="Currency 2 2 3 2 9 2 8" xfId="12587" xr:uid="{24B26F6B-0188-40C1-88D8-B23DE7ACDA24}"/>
    <cellStyle name="Currency 2 2 3 2 9 2 8 2" xfId="38725" xr:uid="{A374D316-22FB-413E-A031-6FFF3375E90F}"/>
    <cellStyle name="Currency 2 2 3 2 9 2 8 3" xfId="52982" xr:uid="{50E601E5-7A89-466C-B850-8030EB7D6E8B}"/>
    <cellStyle name="Currency 2 2 3 2 9 2 9" xfId="14963" xr:uid="{F02B01B3-32A7-4C4E-9218-95589C498BB6}"/>
    <cellStyle name="Currency 2 2 3 2 9 3" xfId="1138" xr:uid="{04DE00F3-17D4-4DF4-9322-8871BD8BE31E}"/>
    <cellStyle name="Currency 2 2 3 2 9 3 2" xfId="3514" xr:uid="{721ACDA0-70E8-4416-BA21-49356794FBCC}"/>
    <cellStyle name="Currency 2 2 3 2 9 3 2 2" xfId="17771" xr:uid="{4A9FD140-3504-407E-8B70-ECC194764F15}"/>
    <cellStyle name="Currency 2 2 3 2 9 3 2 3" xfId="29652" xr:uid="{760D3487-B08A-4048-A99D-023E82D86197}"/>
    <cellStyle name="Currency 2 2 3 2 9 3 2 4" xfId="43909" xr:uid="{4F6E42D0-0EDF-4AAC-8D4A-21A2F51E43D2}"/>
    <cellStyle name="Currency 2 2 3 2 9 3 3" xfId="5890" xr:uid="{7431BCF4-8FB8-4958-A271-516CAD56B64B}"/>
    <cellStyle name="Currency 2 2 3 2 9 3 3 2" xfId="20147" xr:uid="{8B8AE3A5-7091-4A41-8AA7-4F541808E6E7}"/>
    <cellStyle name="Currency 2 2 3 2 9 3 3 3" xfId="32028" xr:uid="{A4427885-48B5-496B-B560-2DB0D4A468AA}"/>
    <cellStyle name="Currency 2 2 3 2 9 3 3 4" xfId="46285" xr:uid="{777C840B-07CB-41FD-BD3C-89FFE4F50564}"/>
    <cellStyle name="Currency 2 2 3 2 9 3 4" xfId="8266" xr:uid="{5AB2B823-D9F6-433B-B426-E6E3C1F87514}"/>
    <cellStyle name="Currency 2 2 3 2 9 3 4 2" xfId="22523" xr:uid="{FAF04E61-CA45-4742-B753-924D87DF33BE}"/>
    <cellStyle name="Currency 2 2 3 2 9 3 4 3" xfId="34404" xr:uid="{E780ACF0-D291-427F-98E9-364AE15065A3}"/>
    <cellStyle name="Currency 2 2 3 2 9 3 4 4" xfId="48661" xr:uid="{E67006E7-5F7F-4F2C-B368-9D452364D6DF}"/>
    <cellStyle name="Currency 2 2 3 2 9 3 5" xfId="10642" xr:uid="{20A5FE68-D0F0-4596-9993-4AE34C740A18}"/>
    <cellStyle name="Currency 2 2 3 2 9 3 5 2" xfId="24899" xr:uid="{6BFB24BB-2E1A-4046-8BC6-C3867DAB006F}"/>
    <cellStyle name="Currency 2 2 3 2 9 3 5 3" xfId="36780" xr:uid="{1FE8B8BD-02B2-4DAC-808F-F1A9F6D6DC83}"/>
    <cellStyle name="Currency 2 2 3 2 9 3 5 4" xfId="51037" xr:uid="{2260129C-11BD-474B-88B6-B0E0A2271E8E}"/>
    <cellStyle name="Currency 2 2 3 2 9 3 6" xfId="13019" xr:uid="{1742B536-0E9F-4244-86E6-DF8F027462EB}"/>
    <cellStyle name="Currency 2 2 3 2 9 3 6 2" xfId="39157" xr:uid="{01C977B4-C423-4641-B52A-418B6C26C116}"/>
    <cellStyle name="Currency 2 2 3 2 9 3 6 3" xfId="53414" xr:uid="{DBB41DF2-7C41-4F68-A541-D98143BD249A}"/>
    <cellStyle name="Currency 2 2 3 2 9 3 7" xfId="15395" xr:uid="{1E8015CA-AAFE-459F-92F4-2C187241CF46}"/>
    <cellStyle name="Currency 2 2 3 2 9 3 8" xfId="27276" xr:uid="{9AAE5AEA-9CDF-4F2C-8CAA-37E16B26D85D}"/>
    <cellStyle name="Currency 2 2 3 2 9 3 9" xfId="41533" xr:uid="{A1D3A52A-1068-436C-BBFA-3E23943D7E82}"/>
    <cellStyle name="Currency 2 2 3 2 9 4" xfId="1930" xr:uid="{265E7F0F-9928-441F-A0ED-D781C796B0E0}"/>
    <cellStyle name="Currency 2 2 3 2 9 4 2" xfId="4306" xr:uid="{2FE90300-FADB-43EE-A765-7ED100B89685}"/>
    <cellStyle name="Currency 2 2 3 2 9 4 2 2" xfId="18563" xr:uid="{2A4F54D6-0EB2-45E1-A942-6169140FFE43}"/>
    <cellStyle name="Currency 2 2 3 2 9 4 2 3" xfId="30444" xr:uid="{098E3BEF-0D1C-4370-8CFE-346625B76325}"/>
    <cellStyle name="Currency 2 2 3 2 9 4 2 4" xfId="44701" xr:uid="{857FB9D1-81DD-4553-A4FC-7F3B3035A7F4}"/>
    <cellStyle name="Currency 2 2 3 2 9 4 3" xfId="6682" xr:uid="{7DFA48FD-0474-4721-A4C3-C66AB54B2C3E}"/>
    <cellStyle name="Currency 2 2 3 2 9 4 3 2" xfId="20939" xr:uid="{2DA63FCA-C504-4A6D-BC8C-8EBD3ED22FF5}"/>
    <cellStyle name="Currency 2 2 3 2 9 4 3 3" xfId="32820" xr:uid="{799226F7-8F97-4F53-9B18-6773014F581A}"/>
    <cellStyle name="Currency 2 2 3 2 9 4 3 4" xfId="47077" xr:uid="{3DE71161-6A86-4281-A627-3AA4EEC1EC88}"/>
    <cellStyle name="Currency 2 2 3 2 9 4 4" xfId="9058" xr:uid="{BDCBAEFB-C297-447D-82E8-CBFF4604F098}"/>
    <cellStyle name="Currency 2 2 3 2 9 4 4 2" xfId="23315" xr:uid="{002CAD10-7709-4719-AB94-28E20984987D}"/>
    <cellStyle name="Currency 2 2 3 2 9 4 4 3" xfId="35196" xr:uid="{FCD703EF-6048-47E4-9737-0BA66585C47A}"/>
    <cellStyle name="Currency 2 2 3 2 9 4 4 4" xfId="49453" xr:uid="{21872EE4-4A57-4BD5-B445-D4DE4B8B1304}"/>
    <cellStyle name="Currency 2 2 3 2 9 4 5" xfId="11434" xr:uid="{9D7E91CA-8F3B-4A39-BEF9-D263DD787DF0}"/>
    <cellStyle name="Currency 2 2 3 2 9 4 5 2" xfId="25691" xr:uid="{8FC952E7-C729-4F53-9621-71F92E7273C0}"/>
    <cellStyle name="Currency 2 2 3 2 9 4 5 3" xfId="37572" xr:uid="{2789A966-FA13-4808-B8BE-575D60407364}"/>
    <cellStyle name="Currency 2 2 3 2 9 4 5 4" xfId="51829" xr:uid="{FA8D01D9-D411-4280-849B-50456D4626AE}"/>
    <cellStyle name="Currency 2 2 3 2 9 4 6" xfId="13811" xr:uid="{217A3C62-84BE-4326-B5D5-46CA070CF7FA}"/>
    <cellStyle name="Currency 2 2 3 2 9 4 6 2" xfId="39949" xr:uid="{8CF5A5D3-877F-4584-B8A2-8FED27E2FEC9}"/>
    <cellStyle name="Currency 2 2 3 2 9 4 6 3" xfId="54206" xr:uid="{09A29A89-263A-4BC1-9A30-D897BDFE8A6E}"/>
    <cellStyle name="Currency 2 2 3 2 9 4 7" xfId="16187" xr:uid="{50072CAF-2AF8-48C2-A408-A6ABDB6F96BC}"/>
    <cellStyle name="Currency 2 2 3 2 9 4 8" xfId="28068" xr:uid="{EBF44D8A-5CA1-42C0-B87C-40517ED39E53}"/>
    <cellStyle name="Currency 2 2 3 2 9 4 9" xfId="42325" xr:uid="{55762E4C-9EFF-4D10-81C4-7A86F1F89D55}"/>
    <cellStyle name="Currency 2 2 3 2 9 5" xfId="2722" xr:uid="{EE153917-F9E2-4B2F-85E4-39BFC0BA8045}"/>
    <cellStyle name="Currency 2 2 3 2 9 5 2" xfId="16979" xr:uid="{C7F4DE56-9F9D-417D-A8DE-FD61367E491B}"/>
    <cellStyle name="Currency 2 2 3 2 9 5 3" xfId="28860" xr:uid="{A6BC3293-CBE2-436C-8498-F4B4CC7EC664}"/>
    <cellStyle name="Currency 2 2 3 2 9 5 4" xfId="43117" xr:uid="{581DC9E4-79E4-4F91-BE27-26592ADF76D9}"/>
    <cellStyle name="Currency 2 2 3 2 9 6" xfId="5098" xr:uid="{D0387C55-6A13-412A-B82B-3793AECC8111}"/>
    <cellStyle name="Currency 2 2 3 2 9 6 2" xfId="19355" xr:uid="{AE93F0C4-07A5-4AA4-B27C-C07F9272AD84}"/>
    <cellStyle name="Currency 2 2 3 2 9 6 3" xfId="31236" xr:uid="{1A4AE01F-5969-4FCF-BC0E-4FA5EE547EB7}"/>
    <cellStyle name="Currency 2 2 3 2 9 6 4" xfId="45493" xr:uid="{ECFC54CC-E8B0-41C4-80DD-33D4637F3899}"/>
    <cellStyle name="Currency 2 2 3 2 9 7" xfId="7474" xr:uid="{BE6FA582-4135-4E24-AE9D-F459A0ADB1EF}"/>
    <cellStyle name="Currency 2 2 3 2 9 7 2" xfId="21731" xr:uid="{58E8E3EC-24D2-4576-9268-E257D942D4F3}"/>
    <cellStyle name="Currency 2 2 3 2 9 7 3" xfId="33612" xr:uid="{7A29DCF7-3D14-43BF-BA95-F68DA00FFC1D}"/>
    <cellStyle name="Currency 2 2 3 2 9 7 4" xfId="47869" xr:uid="{5B5E7C16-EDFB-45A5-AF7B-565C56FB6B07}"/>
    <cellStyle name="Currency 2 2 3 2 9 8" xfId="9850" xr:uid="{EC9942CC-EF72-4FA4-882A-6255D29F7B44}"/>
    <cellStyle name="Currency 2 2 3 2 9 8 2" xfId="24107" xr:uid="{B144AD5C-DB58-44A1-972D-2C1F6C39958C}"/>
    <cellStyle name="Currency 2 2 3 2 9 8 3" xfId="35988" xr:uid="{ADE57E1A-FDE3-4712-B128-0200FD9073E7}"/>
    <cellStyle name="Currency 2 2 3 2 9 8 4" xfId="50245" xr:uid="{EC8D594D-1808-4E60-A1CC-2D7E75C0CCE6}"/>
    <cellStyle name="Currency 2 2 3 2 9 9" xfId="12227" xr:uid="{D7B3EF3B-C95A-4262-84EA-79B01C96FE45}"/>
    <cellStyle name="Currency 2 2 3 2 9 9 2" xfId="38365" xr:uid="{B6CFCC9F-2C0B-460F-81D6-C1E4E70BF5FD}"/>
    <cellStyle name="Currency 2 2 3 2 9 9 3" xfId="52622" xr:uid="{9632B6B7-0519-4CCD-86CB-20782BB720EB}"/>
    <cellStyle name="Currency 2 2 3 20" xfId="7169" xr:uid="{B63A1060-D392-444A-960A-92046DEE6E92}"/>
    <cellStyle name="Currency 2 2 3 20 2" xfId="21426" xr:uid="{2AC3C5DA-4B38-4BF8-9EFF-E2AD70C8B2A9}"/>
    <cellStyle name="Currency 2 2 3 20 3" xfId="33307" xr:uid="{2C0FA882-3113-4D0C-BAA8-A6EA1E3FC998}"/>
    <cellStyle name="Currency 2 2 3 20 4" xfId="47564" xr:uid="{C5E0F1EC-6BF9-4D1B-8215-48BE4947271A}"/>
    <cellStyle name="Currency 2 2 3 21" xfId="9545" xr:uid="{C994B9E6-AF67-49D5-8137-828F5DA0A650}"/>
    <cellStyle name="Currency 2 2 3 21 2" xfId="23802" xr:uid="{AD9DB5D1-B68A-46D3-A300-86425B70E29B}"/>
    <cellStyle name="Currency 2 2 3 21 3" xfId="35683" xr:uid="{2BD01DD0-3008-4EDB-B28C-E28289232BA4}"/>
    <cellStyle name="Currency 2 2 3 21 4" xfId="49940" xr:uid="{80DA0FF5-AED5-41DF-B4EA-4FB7808D6417}"/>
    <cellStyle name="Currency 2 2 3 22" xfId="11922" xr:uid="{1D40766A-914F-41CB-AE45-D4FE3059B444}"/>
    <cellStyle name="Currency 2 2 3 22 2" xfId="38060" xr:uid="{C13D54AA-A990-4479-853F-DB8917A4FDD9}"/>
    <cellStyle name="Currency 2 2 3 22 3" xfId="52317" xr:uid="{9DE9D3E1-4E40-4311-8B0F-3723C4CA28EC}"/>
    <cellStyle name="Currency 2 2 3 23" xfId="14298" xr:uid="{EEA3F5A6-1F88-4A5C-B660-D4C59499C610}"/>
    <cellStyle name="Currency 2 2 3 24" xfId="26179" xr:uid="{1A7175E3-DEE0-47AC-901B-CE3CDA2D92C6}"/>
    <cellStyle name="Currency 2 2 3 25" xfId="40436" xr:uid="{F732CCF7-EBB8-40CB-8D5C-8BCAE33356E5}"/>
    <cellStyle name="Currency 2 2 3 3" xfId="77" xr:uid="{82B79A84-7BFA-4B85-9081-6721D056B441}"/>
    <cellStyle name="Currency 2 2 3 3 10" xfId="14334" xr:uid="{1A33F74E-7E23-47E4-BD44-B529374C522E}"/>
    <cellStyle name="Currency 2 2 3 3 11" xfId="26215" xr:uid="{018657DF-E69D-49FE-8EA5-AA9CD8995EDD}"/>
    <cellStyle name="Currency 2 2 3 3 12" xfId="40472" xr:uid="{3B1728F9-AE85-498D-9AC2-4B359621E06B}"/>
    <cellStyle name="Currency 2 2 3 3 2" xfId="437" xr:uid="{ACA1CFCB-56DD-454C-9C2B-644AD293067E}"/>
    <cellStyle name="Currency 2 2 3 3 2 10" xfId="26575" xr:uid="{1B102D22-2D03-4116-A21A-8192B1254A5E}"/>
    <cellStyle name="Currency 2 2 3 3 2 11" xfId="40832" xr:uid="{49A01133-F413-4E04-8679-6129E009EAF8}"/>
    <cellStyle name="Currency 2 2 3 3 2 2" xfId="1229" xr:uid="{01BAA937-0E9F-4652-8079-508B1E01B925}"/>
    <cellStyle name="Currency 2 2 3 3 2 2 2" xfId="3605" xr:uid="{F86113D4-A347-42D0-9979-75297E388DD6}"/>
    <cellStyle name="Currency 2 2 3 3 2 2 2 2" xfId="17862" xr:uid="{B27DF030-971F-47CC-9E58-872A4699C637}"/>
    <cellStyle name="Currency 2 2 3 3 2 2 2 3" xfId="29743" xr:uid="{B5C7BA04-EB25-4784-AD3D-69127A69632A}"/>
    <cellStyle name="Currency 2 2 3 3 2 2 2 4" xfId="44000" xr:uid="{2E5AC18C-EE26-40AF-931E-BCC89513D838}"/>
    <cellStyle name="Currency 2 2 3 3 2 2 3" xfId="5981" xr:uid="{D195F943-4D4D-4474-AC83-D5570B37351B}"/>
    <cellStyle name="Currency 2 2 3 3 2 2 3 2" xfId="20238" xr:uid="{BEE25C85-026C-4765-8C92-61AFAB91FE95}"/>
    <cellStyle name="Currency 2 2 3 3 2 2 3 3" xfId="32119" xr:uid="{25888C53-BACF-4966-B967-873CAFE43A56}"/>
    <cellStyle name="Currency 2 2 3 3 2 2 3 4" xfId="46376" xr:uid="{38C7FA93-D6C4-4496-837A-37625DE5B670}"/>
    <cellStyle name="Currency 2 2 3 3 2 2 4" xfId="8357" xr:uid="{355DC1F3-013B-499A-A438-C119929CED9F}"/>
    <cellStyle name="Currency 2 2 3 3 2 2 4 2" xfId="22614" xr:uid="{76A721A7-E2A9-4A0B-9B64-D10AED8B0337}"/>
    <cellStyle name="Currency 2 2 3 3 2 2 4 3" xfId="34495" xr:uid="{EE39AE22-72B7-4595-9C48-ECB02CDE9B6E}"/>
    <cellStyle name="Currency 2 2 3 3 2 2 4 4" xfId="48752" xr:uid="{5338C7D5-17E3-4405-ABC7-6DA855FE9320}"/>
    <cellStyle name="Currency 2 2 3 3 2 2 5" xfId="10733" xr:uid="{082D51AC-1353-4579-B629-9B72621657F2}"/>
    <cellStyle name="Currency 2 2 3 3 2 2 5 2" xfId="24990" xr:uid="{59C858A4-8D62-4FB5-BCB1-2BB9FAD8725A}"/>
    <cellStyle name="Currency 2 2 3 3 2 2 5 3" xfId="36871" xr:uid="{D4892B39-A2F8-4BB2-BFFC-DA2572D9B07D}"/>
    <cellStyle name="Currency 2 2 3 3 2 2 5 4" xfId="51128" xr:uid="{B2665891-6BF1-4581-8E71-E91852370414}"/>
    <cellStyle name="Currency 2 2 3 3 2 2 6" xfId="13110" xr:uid="{76FF5788-9A8F-4E4A-AB61-8AA4B87D3174}"/>
    <cellStyle name="Currency 2 2 3 3 2 2 6 2" xfId="39248" xr:uid="{9A81DB01-B6D4-4095-BEDC-5E0792B7DA74}"/>
    <cellStyle name="Currency 2 2 3 3 2 2 6 3" xfId="53505" xr:uid="{E49D63F2-D7F2-4F35-BFCA-25F663F953BF}"/>
    <cellStyle name="Currency 2 2 3 3 2 2 7" xfId="15486" xr:uid="{BFABC737-3B73-47FD-A072-03D69A57E28C}"/>
    <cellStyle name="Currency 2 2 3 3 2 2 8" xfId="27367" xr:uid="{13FDC28F-94C7-419D-9D14-B6ECED342ED6}"/>
    <cellStyle name="Currency 2 2 3 3 2 2 9" xfId="41624" xr:uid="{584C3534-EAE2-47CC-9E0C-C15CB2BD9DE4}"/>
    <cellStyle name="Currency 2 2 3 3 2 3" xfId="2021" xr:uid="{C0A1B734-D4B3-4AFE-AA16-598136AD3254}"/>
    <cellStyle name="Currency 2 2 3 3 2 3 2" xfId="4397" xr:uid="{75C67A59-572C-49E5-9173-9F07148D3308}"/>
    <cellStyle name="Currency 2 2 3 3 2 3 2 2" xfId="18654" xr:uid="{00AF0EEB-3017-4DB6-B9E3-22FA2D9F3297}"/>
    <cellStyle name="Currency 2 2 3 3 2 3 2 3" xfId="30535" xr:uid="{A7FAF5ED-BA02-4986-8D3E-FBF626C85F24}"/>
    <cellStyle name="Currency 2 2 3 3 2 3 2 4" xfId="44792" xr:uid="{E36BD7B8-CB6A-472F-8FC6-9E4367C8C78E}"/>
    <cellStyle name="Currency 2 2 3 3 2 3 3" xfId="6773" xr:uid="{F3327940-6E16-47FC-B740-61F7BF2D55E4}"/>
    <cellStyle name="Currency 2 2 3 3 2 3 3 2" xfId="21030" xr:uid="{957ABA2C-04CF-42DD-9992-814907BF2143}"/>
    <cellStyle name="Currency 2 2 3 3 2 3 3 3" xfId="32911" xr:uid="{81C3E007-63B0-4EDC-8D04-F0EE3F5675C9}"/>
    <cellStyle name="Currency 2 2 3 3 2 3 3 4" xfId="47168" xr:uid="{177BEFC2-CB76-4D1F-8058-906D18D4A638}"/>
    <cellStyle name="Currency 2 2 3 3 2 3 4" xfId="9149" xr:uid="{C34AEFCF-31F2-4062-8515-EF0B5068425B}"/>
    <cellStyle name="Currency 2 2 3 3 2 3 4 2" xfId="23406" xr:uid="{28720238-D0C1-48CB-B6B0-A5262E6BDC1D}"/>
    <cellStyle name="Currency 2 2 3 3 2 3 4 3" xfId="35287" xr:uid="{AFEC2CE2-3BA6-4D4D-8471-AD67EA2101C8}"/>
    <cellStyle name="Currency 2 2 3 3 2 3 4 4" xfId="49544" xr:uid="{E8A62601-3195-4960-9668-024234180555}"/>
    <cellStyle name="Currency 2 2 3 3 2 3 5" xfId="11525" xr:uid="{9010235C-5F01-46B3-975C-4DCF190FA5F5}"/>
    <cellStyle name="Currency 2 2 3 3 2 3 5 2" xfId="25782" xr:uid="{DEFE5564-5A98-473F-BD5C-06FA72884C48}"/>
    <cellStyle name="Currency 2 2 3 3 2 3 5 3" xfId="37663" xr:uid="{177343D3-8710-43CE-B844-F72F43D7276C}"/>
    <cellStyle name="Currency 2 2 3 3 2 3 5 4" xfId="51920" xr:uid="{9B084AFB-2919-421D-8D2F-F9B9F5A30699}"/>
    <cellStyle name="Currency 2 2 3 3 2 3 6" xfId="13902" xr:uid="{E7D191A7-5FBB-401F-B090-18A01394DC63}"/>
    <cellStyle name="Currency 2 2 3 3 2 3 6 2" xfId="40040" xr:uid="{A100D11A-7122-4593-9BE5-056FD636D88E}"/>
    <cellStyle name="Currency 2 2 3 3 2 3 6 3" xfId="54297" xr:uid="{CCC586F8-4AB3-4EDC-A79E-B389B2510122}"/>
    <cellStyle name="Currency 2 2 3 3 2 3 7" xfId="16278" xr:uid="{609454D9-3B70-4C8B-A2C1-5767C04B425D}"/>
    <cellStyle name="Currency 2 2 3 3 2 3 8" xfId="28159" xr:uid="{7FBC8036-2FF0-44AA-8E39-375A23D8387E}"/>
    <cellStyle name="Currency 2 2 3 3 2 3 9" xfId="42416" xr:uid="{9CDC558A-51C5-43C3-85AD-6D35CED56D66}"/>
    <cellStyle name="Currency 2 2 3 3 2 4" xfId="2813" xr:uid="{813EB42B-AAB7-4945-B3BA-67EC6E9ACE58}"/>
    <cellStyle name="Currency 2 2 3 3 2 4 2" xfId="17070" xr:uid="{A980527F-F47E-434E-BA11-64404A1990F0}"/>
    <cellStyle name="Currency 2 2 3 3 2 4 3" xfId="28951" xr:uid="{9458CE06-79A6-4571-BEA5-833A4FD1AFB7}"/>
    <cellStyle name="Currency 2 2 3 3 2 4 4" xfId="43208" xr:uid="{DF7F0A74-8DDB-4D19-9FD8-28EB793A44B0}"/>
    <cellStyle name="Currency 2 2 3 3 2 5" xfId="5189" xr:uid="{332AE9A5-BB82-4BD1-B249-6AE62D6FD3FA}"/>
    <cellStyle name="Currency 2 2 3 3 2 5 2" xfId="19446" xr:uid="{D944E84C-8EC6-47EE-A84D-8DBEB2A3CBF3}"/>
    <cellStyle name="Currency 2 2 3 3 2 5 3" xfId="31327" xr:uid="{799654B5-DEE5-4837-87E5-A9915B111980}"/>
    <cellStyle name="Currency 2 2 3 3 2 5 4" xfId="45584" xr:uid="{A6A19145-B89A-4BFC-89AA-BF0ABD98C312}"/>
    <cellStyle name="Currency 2 2 3 3 2 6" xfId="7565" xr:uid="{1B8BD50E-B79A-4E79-BB7A-BDEB20EAEC79}"/>
    <cellStyle name="Currency 2 2 3 3 2 6 2" xfId="21822" xr:uid="{336E13BA-60BC-4D7F-ABBA-9124131F2AE0}"/>
    <cellStyle name="Currency 2 2 3 3 2 6 3" xfId="33703" xr:uid="{A5B9D195-435F-4F32-B755-4806FF2C1055}"/>
    <cellStyle name="Currency 2 2 3 3 2 6 4" xfId="47960" xr:uid="{242AFEE7-86F8-4C57-9E87-2AD3629DF95C}"/>
    <cellStyle name="Currency 2 2 3 3 2 7" xfId="9941" xr:uid="{8EB0C348-F704-4950-8FBF-386EA120D905}"/>
    <cellStyle name="Currency 2 2 3 3 2 7 2" xfId="24198" xr:uid="{3E8DCE58-6FB6-420B-8B34-903FE6AA5535}"/>
    <cellStyle name="Currency 2 2 3 3 2 7 3" xfId="36079" xr:uid="{9A20DE4F-7D5D-4F2D-A56F-0AD27BFF512F}"/>
    <cellStyle name="Currency 2 2 3 3 2 7 4" xfId="50336" xr:uid="{0078FA95-9C35-46CC-8310-B573E87B2550}"/>
    <cellStyle name="Currency 2 2 3 3 2 8" xfId="12318" xr:uid="{EBD484B8-9805-4FFD-8070-9AE5563598B1}"/>
    <cellStyle name="Currency 2 2 3 3 2 8 2" xfId="38456" xr:uid="{3A27F30F-AD2A-4DE2-9517-7A2AFFFA86A0}"/>
    <cellStyle name="Currency 2 2 3 3 2 8 3" xfId="52713" xr:uid="{E8906146-E598-4ECA-9149-1C8CB1B48A80}"/>
    <cellStyle name="Currency 2 2 3 3 2 9" xfId="14694" xr:uid="{05CA4D2F-D945-42FA-AA1B-F7FA1ECCB76A}"/>
    <cellStyle name="Currency 2 2 3 3 3" xfId="869" xr:uid="{C2FA7ABB-040D-45A9-A041-173DD93ABB74}"/>
    <cellStyle name="Currency 2 2 3 3 3 2" xfId="3245" xr:uid="{9EEED089-957D-4EC2-95F9-B26AD15C3620}"/>
    <cellStyle name="Currency 2 2 3 3 3 2 2" xfId="17502" xr:uid="{E75C551E-668E-4BCD-9BAF-2CE4A82AE691}"/>
    <cellStyle name="Currency 2 2 3 3 3 2 3" xfId="29383" xr:uid="{10015E30-DDF4-4019-8184-C88ECAF0BCC9}"/>
    <cellStyle name="Currency 2 2 3 3 3 2 4" xfId="43640" xr:uid="{2288ECAE-5936-40B8-B303-C75FF1B95553}"/>
    <cellStyle name="Currency 2 2 3 3 3 3" xfId="5621" xr:uid="{D2A1EDCB-66B0-4079-8119-1F457BCFACA5}"/>
    <cellStyle name="Currency 2 2 3 3 3 3 2" xfId="19878" xr:uid="{EC0DB8C1-23C6-48DE-929F-870DBC9F59EC}"/>
    <cellStyle name="Currency 2 2 3 3 3 3 3" xfId="31759" xr:uid="{2CBA6051-1FF4-4F5D-9791-527EC95A37F4}"/>
    <cellStyle name="Currency 2 2 3 3 3 3 4" xfId="46016" xr:uid="{6EEC1DBD-342E-4823-99B4-E9FF99C9B138}"/>
    <cellStyle name="Currency 2 2 3 3 3 4" xfId="7997" xr:uid="{725048E1-ACA2-42E4-A142-F6523790E367}"/>
    <cellStyle name="Currency 2 2 3 3 3 4 2" xfId="22254" xr:uid="{BE647587-B78E-419B-9281-D1034D61D8F3}"/>
    <cellStyle name="Currency 2 2 3 3 3 4 3" xfId="34135" xr:uid="{2B2694F8-DCE2-4B64-873D-2E4170256BDB}"/>
    <cellStyle name="Currency 2 2 3 3 3 4 4" xfId="48392" xr:uid="{3DB050C4-D2FC-4ACC-8DCA-75340A9779E6}"/>
    <cellStyle name="Currency 2 2 3 3 3 5" xfId="10373" xr:uid="{497F9382-4EF0-4FE9-BCF3-0EF26FD4E279}"/>
    <cellStyle name="Currency 2 2 3 3 3 5 2" xfId="24630" xr:uid="{A0CEB578-AF83-4EE9-94B9-32AF14CD4326}"/>
    <cellStyle name="Currency 2 2 3 3 3 5 3" xfId="36511" xr:uid="{5A235138-A178-43A6-84FF-7463BC44DDFA}"/>
    <cellStyle name="Currency 2 2 3 3 3 5 4" xfId="50768" xr:uid="{86FBEC44-9B5C-4B5C-ADA4-BAF69E0071B9}"/>
    <cellStyle name="Currency 2 2 3 3 3 6" xfId="12750" xr:uid="{9219EC0D-8744-4BC9-9642-3B8206ED493D}"/>
    <cellStyle name="Currency 2 2 3 3 3 6 2" xfId="38888" xr:uid="{9E4062DE-D0D6-437D-A2CE-581560F19132}"/>
    <cellStyle name="Currency 2 2 3 3 3 6 3" xfId="53145" xr:uid="{D36B4856-A827-4D3D-BF68-7D4DDE98796D}"/>
    <cellStyle name="Currency 2 2 3 3 3 7" xfId="15126" xr:uid="{39CC3D7E-CCEF-412F-BB46-AEB56AC47DE8}"/>
    <cellStyle name="Currency 2 2 3 3 3 8" xfId="27007" xr:uid="{80E37A62-2426-4F03-AD0F-BB6DD51B6BE3}"/>
    <cellStyle name="Currency 2 2 3 3 3 9" xfId="41264" xr:uid="{F2D3BD66-9AB0-4CC3-B8F7-436537C3BA3B}"/>
    <cellStyle name="Currency 2 2 3 3 4" xfId="1661" xr:uid="{79B7D498-9750-4813-B9A8-30540E5D558D}"/>
    <cellStyle name="Currency 2 2 3 3 4 2" xfId="4037" xr:uid="{961C6487-AB72-428E-9399-388F498F1DC8}"/>
    <cellStyle name="Currency 2 2 3 3 4 2 2" xfId="18294" xr:uid="{BBFBE749-7A5C-4A22-8DC2-886A66BD08F7}"/>
    <cellStyle name="Currency 2 2 3 3 4 2 3" xfId="30175" xr:uid="{9733D7F7-230C-4343-8EF1-7C4959F1523E}"/>
    <cellStyle name="Currency 2 2 3 3 4 2 4" xfId="44432" xr:uid="{D057A6F4-1F57-48A3-AF30-5792683F84BE}"/>
    <cellStyle name="Currency 2 2 3 3 4 3" xfId="6413" xr:uid="{5CCDF923-631E-4E4D-B80B-82FCE4A76070}"/>
    <cellStyle name="Currency 2 2 3 3 4 3 2" xfId="20670" xr:uid="{4039233F-829D-4E23-9C4E-9D7E3BC6159E}"/>
    <cellStyle name="Currency 2 2 3 3 4 3 3" xfId="32551" xr:uid="{633DB959-7A1A-468D-B950-1FF8BC0C5F63}"/>
    <cellStyle name="Currency 2 2 3 3 4 3 4" xfId="46808" xr:uid="{E9C8204B-E323-4B65-BB38-F2EC5FE3F7E0}"/>
    <cellStyle name="Currency 2 2 3 3 4 4" xfId="8789" xr:uid="{7BE42854-5D69-46AD-B777-EC58DB60B1CF}"/>
    <cellStyle name="Currency 2 2 3 3 4 4 2" xfId="23046" xr:uid="{18C45AD2-A400-4D08-AE3D-0F15A26376A2}"/>
    <cellStyle name="Currency 2 2 3 3 4 4 3" xfId="34927" xr:uid="{89E67CBA-546C-41CB-AC00-187A865A3050}"/>
    <cellStyle name="Currency 2 2 3 3 4 4 4" xfId="49184" xr:uid="{7361F53A-D059-4C5C-AAD7-774E71BB8A59}"/>
    <cellStyle name="Currency 2 2 3 3 4 5" xfId="11165" xr:uid="{641C1480-D4AF-4D0D-84E1-7BDAA58155C1}"/>
    <cellStyle name="Currency 2 2 3 3 4 5 2" xfId="25422" xr:uid="{3A7BD899-2C67-4A9F-8EEF-A222EA585374}"/>
    <cellStyle name="Currency 2 2 3 3 4 5 3" xfId="37303" xr:uid="{7C0B5FA1-550D-40F0-9C57-88C36366C062}"/>
    <cellStyle name="Currency 2 2 3 3 4 5 4" xfId="51560" xr:uid="{A18DA7E4-E7BE-4C7C-8E32-B9D774DB5C2D}"/>
    <cellStyle name="Currency 2 2 3 3 4 6" xfId="13542" xr:uid="{4BA99255-3ED1-4A77-BE75-A9E8292E7994}"/>
    <cellStyle name="Currency 2 2 3 3 4 6 2" xfId="39680" xr:uid="{4CCCF3E9-0496-40C5-81B5-B7BE2CC4FFF1}"/>
    <cellStyle name="Currency 2 2 3 3 4 6 3" xfId="53937" xr:uid="{2BD5CB44-6742-4AD4-8801-207C00607C62}"/>
    <cellStyle name="Currency 2 2 3 3 4 7" xfId="15918" xr:uid="{B9C6D811-2660-4FC0-B59D-1B808A162CAA}"/>
    <cellStyle name="Currency 2 2 3 3 4 8" xfId="27799" xr:uid="{B4E370C5-4BDF-4618-B89F-FD0D13F8FF03}"/>
    <cellStyle name="Currency 2 2 3 3 4 9" xfId="42056" xr:uid="{60B2F222-7E30-44BF-80B2-1AE407245A9A}"/>
    <cellStyle name="Currency 2 2 3 3 5" xfId="2453" xr:uid="{74C6ED9F-E2D0-428B-B0F1-4D4BE32632E1}"/>
    <cellStyle name="Currency 2 2 3 3 5 2" xfId="16710" xr:uid="{9FFE7F81-890C-4494-947B-3EAA88130014}"/>
    <cellStyle name="Currency 2 2 3 3 5 3" xfId="28591" xr:uid="{2B6874D1-1853-4F0F-93BA-3A83A74CAAC0}"/>
    <cellStyle name="Currency 2 2 3 3 5 4" xfId="42848" xr:uid="{4CD707A0-A8B5-4A0F-820F-13B93F5A76E3}"/>
    <cellStyle name="Currency 2 2 3 3 6" xfId="4829" xr:uid="{DAD578C0-A47C-427D-8287-63BA1AEE026C}"/>
    <cellStyle name="Currency 2 2 3 3 6 2" xfId="19086" xr:uid="{BD7AB2E4-7F45-4880-8F42-F9C7766FFD69}"/>
    <cellStyle name="Currency 2 2 3 3 6 3" xfId="30967" xr:uid="{879BA2FC-508D-4A66-9F2E-469F5476A5FA}"/>
    <cellStyle name="Currency 2 2 3 3 6 4" xfId="45224" xr:uid="{BD8593E7-D77B-4D0A-8D57-2EAA6C1FA8BE}"/>
    <cellStyle name="Currency 2 2 3 3 7" xfId="7205" xr:uid="{23F6D676-4607-47D4-BD4E-4D3833E51C3A}"/>
    <cellStyle name="Currency 2 2 3 3 7 2" xfId="21462" xr:uid="{F1AB18A3-6DCB-4079-9B5E-E82834BF016D}"/>
    <cellStyle name="Currency 2 2 3 3 7 3" xfId="33343" xr:uid="{F57CC14A-504B-484F-B905-358F30CD156E}"/>
    <cellStyle name="Currency 2 2 3 3 7 4" xfId="47600" xr:uid="{6E0C9196-46A8-4F9E-BB09-C5F53A3597CC}"/>
    <cellStyle name="Currency 2 2 3 3 8" xfId="9581" xr:uid="{20050E77-161F-4D2B-B8F4-79533A7221EC}"/>
    <cellStyle name="Currency 2 2 3 3 8 2" xfId="23838" xr:uid="{4640885E-8272-4136-998B-9A5008FBC227}"/>
    <cellStyle name="Currency 2 2 3 3 8 3" xfId="35719" xr:uid="{DBCBB991-5783-4B2E-8D3F-FFB721B61D0B}"/>
    <cellStyle name="Currency 2 2 3 3 8 4" xfId="49976" xr:uid="{F8F1FC09-73A4-483E-A960-E7865FA7E64E}"/>
    <cellStyle name="Currency 2 2 3 3 9" xfId="11958" xr:uid="{1D23D938-DA05-47D4-B605-19C2EE00EE05}"/>
    <cellStyle name="Currency 2 2 3 3 9 2" xfId="38096" xr:uid="{4AD8641D-3945-496E-A1BD-50E0DFAFB91B}"/>
    <cellStyle name="Currency 2 2 3 3 9 3" xfId="52353" xr:uid="{E4A305AD-FA40-4FDC-A01B-1BDC482AF2CD}"/>
    <cellStyle name="Currency 2 2 3 4" xfId="113" xr:uid="{D24739C2-4D34-4CDA-B0F8-CB980CE6E6D0}"/>
    <cellStyle name="Currency 2 2 3 4 10" xfId="14370" xr:uid="{119C6119-FC34-46DD-A42E-3A7A2198DB9A}"/>
    <cellStyle name="Currency 2 2 3 4 11" xfId="26251" xr:uid="{07AC283B-21A8-49C4-9287-86450C5EFE12}"/>
    <cellStyle name="Currency 2 2 3 4 12" xfId="40508" xr:uid="{F38600A8-D015-4600-B791-61652EF07953}"/>
    <cellStyle name="Currency 2 2 3 4 2" xfId="473" xr:uid="{8FED603D-6350-4929-9702-50CB8C791ED4}"/>
    <cellStyle name="Currency 2 2 3 4 2 10" xfId="26611" xr:uid="{0EC93A33-2189-4DC6-8186-2317231A4C66}"/>
    <cellStyle name="Currency 2 2 3 4 2 11" xfId="40868" xr:uid="{C9457CB1-F5A9-4B7F-B12D-A7E0B0BF31A9}"/>
    <cellStyle name="Currency 2 2 3 4 2 2" xfId="1265" xr:uid="{6087B573-0CC8-4E3E-B023-7CA9ED1F9C83}"/>
    <cellStyle name="Currency 2 2 3 4 2 2 2" xfId="3641" xr:uid="{19BA2B11-6AD2-4BE4-81D1-C0EA9C278F08}"/>
    <cellStyle name="Currency 2 2 3 4 2 2 2 2" xfId="17898" xr:uid="{9FE88693-F722-43F4-8629-627D29CD3C4C}"/>
    <cellStyle name="Currency 2 2 3 4 2 2 2 3" xfId="29779" xr:uid="{761A553A-1FED-4CBA-99C1-FCB2D53F3BCF}"/>
    <cellStyle name="Currency 2 2 3 4 2 2 2 4" xfId="44036" xr:uid="{FC17CAC2-0596-4858-9F43-75C1EE5EDAC8}"/>
    <cellStyle name="Currency 2 2 3 4 2 2 3" xfId="6017" xr:uid="{725EC5C4-BEF4-4C29-BF45-2445C14FB6FE}"/>
    <cellStyle name="Currency 2 2 3 4 2 2 3 2" xfId="20274" xr:uid="{04EAFD87-ADE6-457B-8082-6E8BAF3F95C2}"/>
    <cellStyle name="Currency 2 2 3 4 2 2 3 3" xfId="32155" xr:uid="{56AC98B0-4C20-4509-8D7D-A01A3938627D}"/>
    <cellStyle name="Currency 2 2 3 4 2 2 3 4" xfId="46412" xr:uid="{B967EE4F-A4FC-4875-BCC4-EDE34F2449B0}"/>
    <cellStyle name="Currency 2 2 3 4 2 2 4" xfId="8393" xr:uid="{93DB7FF2-9719-41AF-85E7-C8161E585747}"/>
    <cellStyle name="Currency 2 2 3 4 2 2 4 2" xfId="22650" xr:uid="{A3BF4CDF-43A5-4236-A843-8CC18602C932}"/>
    <cellStyle name="Currency 2 2 3 4 2 2 4 3" xfId="34531" xr:uid="{11AACCC3-913B-4F4B-97AF-481CC4800522}"/>
    <cellStyle name="Currency 2 2 3 4 2 2 4 4" xfId="48788" xr:uid="{E656061F-DE20-456B-9784-4CE4D60BEA86}"/>
    <cellStyle name="Currency 2 2 3 4 2 2 5" xfId="10769" xr:uid="{CC12615A-6534-4B3E-A600-613196417747}"/>
    <cellStyle name="Currency 2 2 3 4 2 2 5 2" xfId="25026" xr:uid="{B2E56063-336D-4773-90F1-ED1B8CADF6C0}"/>
    <cellStyle name="Currency 2 2 3 4 2 2 5 3" xfId="36907" xr:uid="{A1EBB8B4-0E8E-4287-B4CF-A8D4F06D1313}"/>
    <cellStyle name="Currency 2 2 3 4 2 2 5 4" xfId="51164" xr:uid="{11FAD14B-4D13-491F-BD27-55762AF7B14B}"/>
    <cellStyle name="Currency 2 2 3 4 2 2 6" xfId="13146" xr:uid="{472103CF-F5A0-45EB-8833-E3AFE0794815}"/>
    <cellStyle name="Currency 2 2 3 4 2 2 6 2" xfId="39284" xr:uid="{68675520-4484-4D7E-8F53-3421E46136C5}"/>
    <cellStyle name="Currency 2 2 3 4 2 2 6 3" xfId="53541" xr:uid="{13F472F8-08EC-46B6-A0F1-B570BF9B1E01}"/>
    <cellStyle name="Currency 2 2 3 4 2 2 7" xfId="15522" xr:uid="{CE57BD58-1FFF-4B58-AED9-17BAFC42EA65}"/>
    <cellStyle name="Currency 2 2 3 4 2 2 8" xfId="27403" xr:uid="{D9DCFD34-64DB-43A7-A496-D5096E4C83BB}"/>
    <cellStyle name="Currency 2 2 3 4 2 2 9" xfId="41660" xr:uid="{A04BD0E0-1229-4AF2-B120-969219C74596}"/>
    <cellStyle name="Currency 2 2 3 4 2 3" xfId="2057" xr:uid="{C70B3CD8-075A-496D-880A-0FDDF12B3763}"/>
    <cellStyle name="Currency 2 2 3 4 2 3 2" xfId="4433" xr:uid="{4A7266AA-B0CB-497A-A119-8F42D0427BE2}"/>
    <cellStyle name="Currency 2 2 3 4 2 3 2 2" xfId="18690" xr:uid="{25028D1B-1065-4551-B4C2-1AAE19266C99}"/>
    <cellStyle name="Currency 2 2 3 4 2 3 2 3" xfId="30571" xr:uid="{441FE4E4-1765-4009-92AB-52D7FD698A89}"/>
    <cellStyle name="Currency 2 2 3 4 2 3 2 4" xfId="44828" xr:uid="{05C5AF5F-FF44-4373-8BC2-0BC1336182CE}"/>
    <cellStyle name="Currency 2 2 3 4 2 3 3" xfId="6809" xr:uid="{E03C6E4E-3E0B-478F-94FB-FF206E237AF6}"/>
    <cellStyle name="Currency 2 2 3 4 2 3 3 2" xfId="21066" xr:uid="{C07387AB-69C6-4D02-A7DC-7DE95E9DEAD0}"/>
    <cellStyle name="Currency 2 2 3 4 2 3 3 3" xfId="32947" xr:uid="{D332454B-D21E-4169-98ED-9B6A3F0CDEC4}"/>
    <cellStyle name="Currency 2 2 3 4 2 3 3 4" xfId="47204" xr:uid="{188E5A1A-BD9B-4787-BDE0-2E2DFAF60181}"/>
    <cellStyle name="Currency 2 2 3 4 2 3 4" xfId="9185" xr:uid="{91A30F0E-41C3-4521-95E7-88C3D7F9C91B}"/>
    <cellStyle name="Currency 2 2 3 4 2 3 4 2" xfId="23442" xr:uid="{CCF48CAB-69C7-4D55-B77F-C10055D0A035}"/>
    <cellStyle name="Currency 2 2 3 4 2 3 4 3" xfId="35323" xr:uid="{366F87DF-7994-4030-BE76-DF94028171BB}"/>
    <cellStyle name="Currency 2 2 3 4 2 3 4 4" xfId="49580" xr:uid="{42396428-F9F8-4ADC-ABA9-0BCC24DC3142}"/>
    <cellStyle name="Currency 2 2 3 4 2 3 5" xfId="11561" xr:uid="{B42E9ACB-8430-4E4F-B3E9-15FCAABB2DD9}"/>
    <cellStyle name="Currency 2 2 3 4 2 3 5 2" xfId="25818" xr:uid="{57206635-2969-42F7-AA4A-D5FED9713B7E}"/>
    <cellStyle name="Currency 2 2 3 4 2 3 5 3" xfId="37699" xr:uid="{C3D1382A-6116-4E64-B8AB-83DAC4525B83}"/>
    <cellStyle name="Currency 2 2 3 4 2 3 5 4" xfId="51956" xr:uid="{C4438F10-B070-432B-A787-2B6B2D6ACFCC}"/>
    <cellStyle name="Currency 2 2 3 4 2 3 6" xfId="13938" xr:uid="{08EF0835-2D5C-4D42-9B1A-0953796E4B5A}"/>
    <cellStyle name="Currency 2 2 3 4 2 3 6 2" xfId="40076" xr:uid="{19050A1B-D112-4755-A08E-8E5DA67835BE}"/>
    <cellStyle name="Currency 2 2 3 4 2 3 6 3" xfId="54333" xr:uid="{17B81B1E-7D45-48A5-A176-F4CB3EA679DE}"/>
    <cellStyle name="Currency 2 2 3 4 2 3 7" xfId="16314" xr:uid="{98B695D0-C30F-40B8-9329-EDD8BCBB9B7B}"/>
    <cellStyle name="Currency 2 2 3 4 2 3 8" xfId="28195" xr:uid="{69060512-7D5D-4985-83D5-4D91421250C8}"/>
    <cellStyle name="Currency 2 2 3 4 2 3 9" xfId="42452" xr:uid="{E717824C-3A75-4A02-83A4-8D2CE847447A}"/>
    <cellStyle name="Currency 2 2 3 4 2 4" xfId="2849" xr:uid="{351C5383-9242-4696-8DB8-205F3C938217}"/>
    <cellStyle name="Currency 2 2 3 4 2 4 2" xfId="17106" xr:uid="{85A28C5A-9829-4A93-80EF-337D6C17C3E5}"/>
    <cellStyle name="Currency 2 2 3 4 2 4 3" xfId="28987" xr:uid="{1037039B-7FE3-498F-B34E-73E0110BE577}"/>
    <cellStyle name="Currency 2 2 3 4 2 4 4" xfId="43244" xr:uid="{05FCDC28-A40A-4410-A44E-E746A703F2CA}"/>
    <cellStyle name="Currency 2 2 3 4 2 5" xfId="5225" xr:uid="{27B1A58A-730F-49AC-93D8-0D19BAD5816F}"/>
    <cellStyle name="Currency 2 2 3 4 2 5 2" xfId="19482" xr:uid="{85779251-F8CC-4856-9F05-FC04DFAE53A6}"/>
    <cellStyle name="Currency 2 2 3 4 2 5 3" xfId="31363" xr:uid="{22D5EE1B-20AC-482B-A615-9C6577295948}"/>
    <cellStyle name="Currency 2 2 3 4 2 5 4" xfId="45620" xr:uid="{73AAF247-8D33-4B29-9298-652E08A02198}"/>
    <cellStyle name="Currency 2 2 3 4 2 6" xfId="7601" xr:uid="{A7036835-CFBD-444C-B6AA-D87C01FA3646}"/>
    <cellStyle name="Currency 2 2 3 4 2 6 2" xfId="21858" xr:uid="{2215AB9B-5DED-4BB2-ACAA-85C03A7EA10E}"/>
    <cellStyle name="Currency 2 2 3 4 2 6 3" xfId="33739" xr:uid="{0BE0AE7E-5ABF-4AF3-8B1E-20348E123B1F}"/>
    <cellStyle name="Currency 2 2 3 4 2 6 4" xfId="47996" xr:uid="{0EFB1BA9-1A2C-4038-9476-6C400FE95159}"/>
    <cellStyle name="Currency 2 2 3 4 2 7" xfId="9977" xr:uid="{93032FBE-7019-487A-B4B0-8E902B0246BA}"/>
    <cellStyle name="Currency 2 2 3 4 2 7 2" xfId="24234" xr:uid="{742FFA7B-5744-44F0-A017-5D938129B643}"/>
    <cellStyle name="Currency 2 2 3 4 2 7 3" xfId="36115" xr:uid="{0B8376DB-F2B0-4A5E-8263-0EFEDDD7226A}"/>
    <cellStyle name="Currency 2 2 3 4 2 7 4" xfId="50372" xr:uid="{A8492D9A-49BE-462E-B612-886B9F18DBA2}"/>
    <cellStyle name="Currency 2 2 3 4 2 8" xfId="12354" xr:uid="{CD1EBA11-63C1-403E-B631-BD8C1858BE24}"/>
    <cellStyle name="Currency 2 2 3 4 2 8 2" xfId="38492" xr:uid="{D66FE396-12DD-4996-B97F-FF24A38854F4}"/>
    <cellStyle name="Currency 2 2 3 4 2 8 3" xfId="52749" xr:uid="{E98067AD-1462-4577-9D41-4A0F7B87FA8D}"/>
    <cellStyle name="Currency 2 2 3 4 2 9" xfId="14730" xr:uid="{56901E75-DA74-444D-BDCD-D12CE51C5685}"/>
    <cellStyle name="Currency 2 2 3 4 3" xfId="905" xr:uid="{00D47998-5EAB-4A3E-A8EF-335839AF461B}"/>
    <cellStyle name="Currency 2 2 3 4 3 2" xfId="3281" xr:uid="{BECF3C9C-F42C-4330-A786-EDCCF08BAF7A}"/>
    <cellStyle name="Currency 2 2 3 4 3 2 2" xfId="17538" xr:uid="{71FF3A93-3670-4D0C-BEED-1E7C71690FE3}"/>
    <cellStyle name="Currency 2 2 3 4 3 2 3" xfId="29419" xr:uid="{2F5E86BE-ACBD-4E42-9300-AB1541043F2E}"/>
    <cellStyle name="Currency 2 2 3 4 3 2 4" xfId="43676" xr:uid="{7396CB52-378D-45A8-B0C1-A61D642C3B87}"/>
    <cellStyle name="Currency 2 2 3 4 3 3" xfId="5657" xr:uid="{73D9E294-35F6-4076-84FD-8A1A33213CFC}"/>
    <cellStyle name="Currency 2 2 3 4 3 3 2" xfId="19914" xr:uid="{72393173-8826-4B14-8BCC-46DFD9CDAD47}"/>
    <cellStyle name="Currency 2 2 3 4 3 3 3" xfId="31795" xr:uid="{439F7143-326E-488C-BF66-F5C999497954}"/>
    <cellStyle name="Currency 2 2 3 4 3 3 4" xfId="46052" xr:uid="{B0297FE6-2B02-4B25-84F5-6F6F41BEF4B7}"/>
    <cellStyle name="Currency 2 2 3 4 3 4" xfId="8033" xr:uid="{1BF00D88-78F7-49DE-80C3-BC4419885AAF}"/>
    <cellStyle name="Currency 2 2 3 4 3 4 2" xfId="22290" xr:uid="{EA9B8507-156E-4DEE-A3CC-39A93E2D536F}"/>
    <cellStyle name="Currency 2 2 3 4 3 4 3" xfId="34171" xr:uid="{88443767-F3FD-41DA-976D-D25B416C6193}"/>
    <cellStyle name="Currency 2 2 3 4 3 4 4" xfId="48428" xr:uid="{983B2DB6-2D50-492B-AD93-DA6A84A8475C}"/>
    <cellStyle name="Currency 2 2 3 4 3 5" xfId="10409" xr:uid="{3A93E887-FC7D-4135-BDB2-68AF4E5ACEC0}"/>
    <cellStyle name="Currency 2 2 3 4 3 5 2" xfId="24666" xr:uid="{17D2BEF0-8BBC-4989-A30E-1B0667B160E4}"/>
    <cellStyle name="Currency 2 2 3 4 3 5 3" xfId="36547" xr:uid="{B5EA41E2-CAF6-4A49-8798-63A3525B11FC}"/>
    <cellStyle name="Currency 2 2 3 4 3 5 4" xfId="50804" xr:uid="{66CCEF5E-58CA-46A8-97AE-55E11BE83FD2}"/>
    <cellStyle name="Currency 2 2 3 4 3 6" xfId="12786" xr:uid="{11515A38-B23B-44BD-B254-C975300E01A9}"/>
    <cellStyle name="Currency 2 2 3 4 3 6 2" xfId="38924" xr:uid="{F11D989F-5985-468B-ADDD-55594C67B60C}"/>
    <cellStyle name="Currency 2 2 3 4 3 6 3" xfId="53181" xr:uid="{FBAA0CF8-F0C4-4BA3-B0F9-78FDB47A8EFB}"/>
    <cellStyle name="Currency 2 2 3 4 3 7" xfId="15162" xr:uid="{CD8DA7B5-96D7-4D3E-9A22-6E0AA10D1C8D}"/>
    <cellStyle name="Currency 2 2 3 4 3 8" xfId="27043" xr:uid="{3F858B45-1432-4189-83D1-ECF3A2A7D582}"/>
    <cellStyle name="Currency 2 2 3 4 3 9" xfId="41300" xr:uid="{312F737A-8835-44BA-B314-5B0C85FD539D}"/>
    <cellStyle name="Currency 2 2 3 4 4" xfId="1697" xr:uid="{9885E3C9-5FAD-4FB9-A862-C31710B7489D}"/>
    <cellStyle name="Currency 2 2 3 4 4 2" xfId="4073" xr:uid="{0DF064A8-94E9-4250-A56A-1A2CE060FD9F}"/>
    <cellStyle name="Currency 2 2 3 4 4 2 2" xfId="18330" xr:uid="{E12C3EC7-C285-44AA-9F91-47BC46A5E449}"/>
    <cellStyle name="Currency 2 2 3 4 4 2 3" xfId="30211" xr:uid="{C9A80605-0859-4847-8B30-B8823CB0A728}"/>
    <cellStyle name="Currency 2 2 3 4 4 2 4" xfId="44468" xr:uid="{0ED8B27E-3BD9-469D-A105-44B61D56EFDD}"/>
    <cellStyle name="Currency 2 2 3 4 4 3" xfId="6449" xr:uid="{4AD25950-8E7A-474A-9489-868D69449EA0}"/>
    <cellStyle name="Currency 2 2 3 4 4 3 2" xfId="20706" xr:uid="{B5A579E3-B1B8-49E6-A301-E5C125CB5ACA}"/>
    <cellStyle name="Currency 2 2 3 4 4 3 3" xfId="32587" xr:uid="{24B58D97-3661-4024-B66E-4D7292C64CCA}"/>
    <cellStyle name="Currency 2 2 3 4 4 3 4" xfId="46844" xr:uid="{C9F641DD-7F7D-4CA1-82EF-563098F4E975}"/>
    <cellStyle name="Currency 2 2 3 4 4 4" xfId="8825" xr:uid="{0CF255B5-C695-4BE4-906B-864A8A5C752D}"/>
    <cellStyle name="Currency 2 2 3 4 4 4 2" xfId="23082" xr:uid="{DC349787-15AB-4F96-A583-15776B6855FC}"/>
    <cellStyle name="Currency 2 2 3 4 4 4 3" xfId="34963" xr:uid="{E8B473C6-EDB2-4AD9-BA39-BE5279714F85}"/>
    <cellStyle name="Currency 2 2 3 4 4 4 4" xfId="49220" xr:uid="{BCD9947C-17FD-4A89-BDDA-CA8B28ED3E37}"/>
    <cellStyle name="Currency 2 2 3 4 4 5" xfId="11201" xr:uid="{BF1CB05F-C21B-4BFC-BD55-E9DA75FA8F12}"/>
    <cellStyle name="Currency 2 2 3 4 4 5 2" xfId="25458" xr:uid="{3A0E1BD5-0DDD-4F32-9800-D668E6BFA693}"/>
    <cellStyle name="Currency 2 2 3 4 4 5 3" xfId="37339" xr:uid="{9E3E83CB-15AD-4D93-BC90-55CFEAAB89A8}"/>
    <cellStyle name="Currency 2 2 3 4 4 5 4" xfId="51596" xr:uid="{9917ABEB-0A37-4397-BA8E-2FA4B93BE1F5}"/>
    <cellStyle name="Currency 2 2 3 4 4 6" xfId="13578" xr:uid="{41221755-9F4B-4729-BC3E-EE1A941DBE25}"/>
    <cellStyle name="Currency 2 2 3 4 4 6 2" xfId="39716" xr:uid="{5B8FF129-AE99-463F-99C5-98DF73E3EB47}"/>
    <cellStyle name="Currency 2 2 3 4 4 6 3" xfId="53973" xr:uid="{74E58460-6E1E-4B90-AD29-EA3190FC0251}"/>
    <cellStyle name="Currency 2 2 3 4 4 7" xfId="15954" xr:uid="{096CD06A-FCC9-4230-BA99-4A8EFC153D26}"/>
    <cellStyle name="Currency 2 2 3 4 4 8" xfId="27835" xr:uid="{489F334C-3183-4889-8BCD-A035598A2A63}"/>
    <cellStyle name="Currency 2 2 3 4 4 9" xfId="42092" xr:uid="{E5A19856-F091-4134-840F-469EDF87E2EC}"/>
    <cellStyle name="Currency 2 2 3 4 5" xfId="2489" xr:uid="{54096B62-2332-472B-963E-7E16657A6C17}"/>
    <cellStyle name="Currency 2 2 3 4 5 2" xfId="16746" xr:uid="{67925F7E-5987-4E76-88D0-F9917FD64DE6}"/>
    <cellStyle name="Currency 2 2 3 4 5 3" xfId="28627" xr:uid="{9A6A930E-21E2-47D8-BD2C-E03E4C8CC8E6}"/>
    <cellStyle name="Currency 2 2 3 4 5 4" xfId="42884" xr:uid="{CF0C5139-8F17-4BB2-B2FC-1A3D9CA25434}"/>
    <cellStyle name="Currency 2 2 3 4 6" xfId="4865" xr:uid="{4635039B-73AB-4CAE-A158-B206C233E2ED}"/>
    <cellStyle name="Currency 2 2 3 4 6 2" xfId="19122" xr:uid="{F55ED0B0-3E0D-4529-9580-8C0BA1E4F0D5}"/>
    <cellStyle name="Currency 2 2 3 4 6 3" xfId="31003" xr:uid="{5E0E74C1-B743-49AB-B6B5-FCE402EA8FBA}"/>
    <cellStyle name="Currency 2 2 3 4 6 4" xfId="45260" xr:uid="{17E52D2F-76E4-4708-B5E7-7B0ED565B335}"/>
    <cellStyle name="Currency 2 2 3 4 7" xfId="7241" xr:uid="{97909702-8DFF-4129-AB42-B30C2C662AB0}"/>
    <cellStyle name="Currency 2 2 3 4 7 2" xfId="21498" xr:uid="{661BC721-539C-40E2-8CD7-E3B28793A8DD}"/>
    <cellStyle name="Currency 2 2 3 4 7 3" xfId="33379" xr:uid="{E3AA4E71-C433-4343-B654-716D4E6A9B80}"/>
    <cellStyle name="Currency 2 2 3 4 7 4" xfId="47636" xr:uid="{EE009FCF-7B7F-48DD-82F7-4619E2EEEE8A}"/>
    <cellStyle name="Currency 2 2 3 4 8" xfId="9617" xr:uid="{25F776D8-9AD3-4E0A-B14E-EC7C63308238}"/>
    <cellStyle name="Currency 2 2 3 4 8 2" xfId="23874" xr:uid="{FDBC2C20-BEAE-4DB5-B8A4-C00E7CD9A068}"/>
    <cellStyle name="Currency 2 2 3 4 8 3" xfId="35755" xr:uid="{2998DF8E-A688-46D0-B160-9221322F5C84}"/>
    <cellStyle name="Currency 2 2 3 4 8 4" xfId="50012" xr:uid="{E336B842-30F9-4FAA-A9CD-C3E448459F39}"/>
    <cellStyle name="Currency 2 2 3 4 9" xfId="11994" xr:uid="{007CA13F-4DB8-4FC2-B9D5-016558C6B7DD}"/>
    <cellStyle name="Currency 2 2 3 4 9 2" xfId="38132" xr:uid="{BEDFBC91-4A48-4E37-A666-5F039379976C}"/>
    <cellStyle name="Currency 2 2 3 4 9 3" xfId="52389" xr:uid="{29E8B356-9E6D-462C-8D5F-915513A93E2E}"/>
    <cellStyle name="Currency 2 2 3 5" xfId="149" xr:uid="{0A2D8B23-5A27-4627-A164-EC91228D9D76}"/>
    <cellStyle name="Currency 2 2 3 5 10" xfId="14406" xr:uid="{83818A35-0F93-45BC-9961-5BCD89A48BA6}"/>
    <cellStyle name="Currency 2 2 3 5 11" xfId="26287" xr:uid="{1C4743EA-666E-4202-80C8-E5374A35D2C4}"/>
    <cellStyle name="Currency 2 2 3 5 12" xfId="40544" xr:uid="{24979600-CFD7-4E2B-A227-46FFDD8A96A3}"/>
    <cellStyle name="Currency 2 2 3 5 2" xfId="509" xr:uid="{92CC4FFC-AEE6-4A1B-BA51-67CBD318C936}"/>
    <cellStyle name="Currency 2 2 3 5 2 10" xfId="26647" xr:uid="{35D5C3C8-010D-4C20-90E9-42E01CD31662}"/>
    <cellStyle name="Currency 2 2 3 5 2 11" xfId="40904" xr:uid="{F23570B9-DAC7-4B40-96DB-37B9CD306D6D}"/>
    <cellStyle name="Currency 2 2 3 5 2 2" xfId="1301" xr:uid="{C30E23F3-4271-427D-B8BB-B36F6AA9F01A}"/>
    <cellStyle name="Currency 2 2 3 5 2 2 2" xfId="3677" xr:uid="{0FB19174-ADB2-4359-B467-9BD5BB0D4F76}"/>
    <cellStyle name="Currency 2 2 3 5 2 2 2 2" xfId="17934" xr:uid="{827D516C-8E66-4209-B39B-D2766CBCB4D2}"/>
    <cellStyle name="Currency 2 2 3 5 2 2 2 3" xfId="29815" xr:uid="{11F1321B-F2BF-4F27-B44C-6855DB64E65F}"/>
    <cellStyle name="Currency 2 2 3 5 2 2 2 4" xfId="44072" xr:uid="{D35E48EE-3155-4B43-8EB0-D1399E2A7DD7}"/>
    <cellStyle name="Currency 2 2 3 5 2 2 3" xfId="6053" xr:uid="{FF4F790C-939E-4C63-A071-FD90C130CFE1}"/>
    <cellStyle name="Currency 2 2 3 5 2 2 3 2" xfId="20310" xr:uid="{D31A30FE-83A9-4081-A3D4-CD57B7B4BE4F}"/>
    <cellStyle name="Currency 2 2 3 5 2 2 3 3" xfId="32191" xr:uid="{BBCB64BC-EC1E-41EB-A778-0A17650625AC}"/>
    <cellStyle name="Currency 2 2 3 5 2 2 3 4" xfId="46448" xr:uid="{3687A6CE-7B43-4489-9311-A57BEB396BDF}"/>
    <cellStyle name="Currency 2 2 3 5 2 2 4" xfId="8429" xr:uid="{A3CC4428-8432-4F4A-9E36-20BED4187686}"/>
    <cellStyle name="Currency 2 2 3 5 2 2 4 2" xfId="22686" xr:uid="{B34B0AF4-54C4-415C-A2EE-0D2EACC2E535}"/>
    <cellStyle name="Currency 2 2 3 5 2 2 4 3" xfId="34567" xr:uid="{DA4D8650-0100-4571-B60F-5AD502345E89}"/>
    <cellStyle name="Currency 2 2 3 5 2 2 4 4" xfId="48824" xr:uid="{0EF34CC5-CC3F-4D99-A402-DC3A123A49BA}"/>
    <cellStyle name="Currency 2 2 3 5 2 2 5" xfId="10805" xr:uid="{EC532855-7E61-4E7B-9D50-E8D8504338BB}"/>
    <cellStyle name="Currency 2 2 3 5 2 2 5 2" xfId="25062" xr:uid="{D5FFD54F-723A-480B-8883-6D18303F2CD1}"/>
    <cellStyle name="Currency 2 2 3 5 2 2 5 3" xfId="36943" xr:uid="{7C6F71D7-A6B7-4045-BC0E-924270C9E878}"/>
    <cellStyle name="Currency 2 2 3 5 2 2 5 4" xfId="51200" xr:uid="{02F41B50-E34D-4810-8B27-0AF7109A8847}"/>
    <cellStyle name="Currency 2 2 3 5 2 2 6" xfId="13182" xr:uid="{6CC26DFC-5542-4C22-95C2-72DC0DA5CDD4}"/>
    <cellStyle name="Currency 2 2 3 5 2 2 6 2" xfId="39320" xr:uid="{BEC9B544-BB6F-4F3B-A700-3E44DB51C5A3}"/>
    <cellStyle name="Currency 2 2 3 5 2 2 6 3" xfId="53577" xr:uid="{938CB230-DC9D-4A55-841F-FF7A4A98A605}"/>
    <cellStyle name="Currency 2 2 3 5 2 2 7" xfId="15558" xr:uid="{BAE33C4F-0047-415A-890A-01E0EC06F3FB}"/>
    <cellStyle name="Currency 2 2 3 5 2 2 8" xfId="27439" xr:uid="{9DC67B4C-7E3A-418D-986C-68E225091954}"/>
    <cellStyle name="Currency 2 2 3 5 2 2 9" xfId="41696" xr:uid="{18D060F0-C86C-4BA8-B9EF-D250AAFBFFDC}"/>
    <cellStyle name="Currency 2 2 3 5 2 3" xfId="2093" xr:uid="{F0CB7DEB-F484-4702-ADE6-0CEA2866004B}"/>
    <cellStyle name="Currency 2 2 3 5 2 3 2" xfId="4469" xr:uid="{9F138FF3-7CE9-413F-A434-335806AE64F8}"/>
    <cellStyle name="Currency 2 2 3 5 2 3 2 2" xfId="18726" xr:uid="{E9F7C28F-598B-470D-8CA1-027F1375955B}"/>
    <cellStyle name="Currency 2 2 3 5 2 3 2 3" xfId="30607" xr:uid="{6260FABA-9797-4DB6-8A14-CF3CDFC4738B}"/>
    <cellStyle name="Currency 2 2 3 5 2 3 2 4" xfId="44864" xr:uid="{0C8660B5-AD4B-401C-BD7E-FBBC8ABC3E35}"/>
    <cellStyle name="Currency 2 2 3 5 2 3 3" xfId="6845" xr:uid="{EE53A277-187D-4AE1-A221-01499A0FBAD6}"/>
    <cellStyle name="Currency 2 2 3 5 2 3 3 2" xfId="21102" xr:uid="{173E8902-E7EA-4539-8DCC-213631E9FD0E}"/>
    <cellStyle name="Currency 2 2 3 5 2 3 3 3" xfId="32983" xr:uid="{77CC19AA-DC8C-48CA-B3FE-54CE388DC4BA}"/>
    <cellStyle name="Currency 2 2 3 5 2 3 3 4" xfId="47240" xr:uid="{23C8605A-3775-4F8C-8CF7-BFEBF5B41AF8}"/>
    <cellStyle name="Currency 2 2 3 5 2 3 4" xfId="9221" xr:uid="{75E3BA62-4E9F-46C4-ABD4-AC26B0721DA9}"/>
    <cellStyle name="Currency 2 2 3 5 2 3 4 2" xfId="23478" xr:uid="{A0D0A4CF-0388-4136-8D83-8B4A4AB8DD89}"/>
    <cellStyle name="Currency 2 2 3 5 2 3 4 3" xfId="35359" xr:uid="{5C5FDC0E-1942-45EE-8581-00D52ECAF1FF}"/>
    <cellStyle name="Currency 2 2 3 5 2 3 4 4" xfId="49616" xr:uid="{B19C0891-3187-4517-9C3C-68FE1328BC11}"/>
    <cellStyle name="Currency 2 2 3 5 2 3 5" xfId="11597" xr:uid="{251960D9-982C-48DF-8552-37211EB87E5E}"/>
    <cellStyle name="Currency 2 2 3 5 2 3 5 2" xfId="25854" xr:uid="{AF0899FF-340C-4236-A449-608054C0D208}"/>
    <cellStyle name="Currency 2 2 3 5 2 3 5 3" xfId="37735" xr:uid="{05EE7C92-BC77-44D3-AE38-996AB5F0A737}"/>
    <cellStyle name="Currency 2 2 3 5 2 3 5 4" xfId="51992" xr:uid="{16CAC0C0-2794-4E2A-AE59-CECFCDAF7010}"/>
    <cellStyle name="Currency 2 2 3 5 2 3 6" xfId="13974" xr:uid="{D446719E-C9C1-43C8-BD19-D576225EEF6D}"/>
    <cellStyle name="Currency 2 2 3 5 2 3 6 2" xfId="40112" xr:uid="{00973AA9-0E65-4E54-A0DF-6C6FDB940783}"/>
    <cellStyle name="Currency 2 2 3 5 2 3 6 3" xfId="54369" xr:uid="{EA1CA731-81CF-4C45-B290-92E048CD011A}"/>
    <cellStyle name="Currency 2 2 3 5 2 3 7" xfId="16350" xr:uid="{8FBCB0A4-B622-4EE8-BF38-CCCD826EFD38}"/>
    <cellStyle name="Currency 2 2 3 5 2 3 8" xfId="28231" xr:uid="{2A2BF298-5255-4872-A73B-18F6148C7FF9}"/>
    <cellStyle name="Currency 2 2 3 5 2 3 9" xfId="42488" xr:uid="{B6C7CB73-5A24-40CA-B1A1-D4E61A8785E9}"/>
    <cellStyle name="Currency 2 2 3 5 2 4" xfId="2885" xr:uid="{DCC37CA0-68AC-4134-9356-C3EA50A0F55A}"/>
    <cellStyle name="Currency 2 2 3 5 2 4 2" xfId="17142" xr:uid="{F471941C-D984-40C6-A2EB-F1DC4AE14578}"/>
    <cellStyle name="Currency 2 2 3 5 2 4 3" xfId="29023" xr:uid="{AF4AD43C-A277-4E10-AA95-C8B8DB85D634}"/>
    <cellStyle name="Currency 2 2 3 5 2 4 4" xfId="43280" xr:uid="{BE7A5A5B-37E2-4066-88A1-063DA5284A97}"/>
    <cellStyle name="Currency 2 2 3 5 2 5" xfId="5261" xr:uid="{7C21CD61-1C3B-430C-94D1-D1EF158349DF}"/>
    <cellStyle name="Currency 2 2 3 5 2 5 2" xfId="19518" xr:uid="{360DB879-886F-49EB-B9BB-310BF795211F}"/>
    <cellStyle name="Currency 2 2 3 5 2 5 3" xfId="31399" xr:uid="{2548B285-5AE7-44BE-8EB7-D3DC5C3AD373}"/>
    <cellStyle name="Currency 2 2 3 5 2 5 4" xfId="45656" xr:uid="{1E46913B-ADB3-4526-B83C-DDBB65FE3CAD}"/>
    <cellStyle name="Currency 2 2 3 5 2 6" xfId="7637" xr:uid="{07630872-D265-4E57-9A24-6F09601374E6}"/>
    <cellStyle name="Currency 2 2 3 5 2 6 2" xfId="21894" xr:uid="{5AF02A46-9A47-4ACC-8EEF-6EAB5A665D1A}"/>
    <cellStyle name="Currency 2 2 3 5 2 6 3" xfId="33775" xr:uid="{F1181C44-A411-4E85-B5EF-CD975AE2A269}"/>
    <cellStyle name="Currency 2 2 3 5 2 6 4" xfId="48032" xr:uid="{E5F9BF60-A7B3-4A96-847A-B742D847B0CD}"/>
    <cellStyle name="Currency 2 2 3 5 2 7" xfId="10013" xr:uid="{6561E746-22A9-4206-8216-79C1835C4CCD}"/>
    <cellStyle name="Currency 2 2 3 5 2 7 2" xfId="24270" xr:uid="{F23699C3-B696-42C1-9B1E-C4F481045FD5}"/>
    <cellStyle name="Currency 2 2 3 5 2 7 3" xfId="36151" xr:uid="{C91716A2-B7D4-4FA9-87FA-08ADD7517E8D}"/>
    <cellStyle name="Currency 2 2 3 5 2 7 4" xfId="50408" xr:uid="{96073C12-3FA7-4FA7-8494-1979D4A62DB0}"/>
    <cellStyle name="Currency 2 2 3 5 2 8" xfId="12390" xr:uid="{FAA27165-273D-4CA7-9DF5-7F1AE4F17900}"/>
    <cellStyle name="Currency 2 2 3 5 2 8 2" xfId="38528" xr:uid="{980CE8AD-4DC0-41C7-A015-C983AD122CDD}"/>
    <cellStyle name="Currency 2 2 3 5 2 8 3" xfId="52785" xr:uid="{75A5CF9F-D916-438D-AE77-9E82808990D7}"/>
    <cellStyle name="Currency 2 2 3 5 2 9" xfId="14766" xr:uid="{3DDB748E-7896-48DE-898B-B37C497F8945}"/>
    <cellStyle name="Currency 2 2 3 5 3" xfId="941" xr:uid="{3A260E48-8B32-4EB0-9947-D5F74B7415C4}"/>
    <cellStyle name="Currency 2 2 3 5 3 2" xfId="3317" xr:uid="{803D12A9-32A6-4296-9EAE-AEF03CE5D0B8}"/>
    <cellStyle name="Currency 2 2 3 5 3 2 2" xfId="17574" xr:uid="{E09701EA-77A9-4405-BE04-F70FF0C1C70B}"/>
    <cellStyle name="Currency 2 2 3 5 3 2 3" xfId="29455" xr:uid="{2745A929-54C0-451A-9F50-03F4892BC381}"/>
    <cellStyle name="Currency 2 2 3 5 3 2 4" xfId="43712" xr:uid="{A9ECD0C2-063C-41F0-B4CF-F8539A97807E}"/>
    <cellStyle name="Currency 2 2 3 5 3 3" xfId="5693" xr:uid="{38C85279-4DB2-4BCE-92A0-C50E9691B099}"/>
    <cellStyle name="Currency 2 2 3 5 3 3 2" xfId="19950" xr:uid="{9AA57ACB-9206-41B6-BA42-374092145097}"/>
    <cellStyle name="Currency 2 2 3 5 3 3 3" xfId="31831" xr:uid="{59A4F091-3C00-484B-821B-6F60AA8280BB}"/>
    <cellStyle name="Currency 2 2 3 5 3 3 4" xfId="46088" xr:uid="{533A9DB3-F077-476A-8274-EE2080968634}"/>
    <cellStyle name="Currency 2 2 3 5 3 4" xfId="8069" xr:uid="{A9A23699-E800-45E7-8F06-6177E790BBF1}"/>
    <cellStyle name="Currency 2 2 3 5 3 4 2" xfId="22326" xr:uid="{FC3A758C-78C6-4369-B3A4-F437051BB18C}"/>
    <cellStyle name="Currency 2 2 3 5 3 4 3" xfId="34207" xr:uid="{11FDFBB3-C60F-4602-B3C2-04B91E14785F}"/>
    <cellStyle name="Currency 2 2 3 5 3 4 4" xfId="48464" xr:uid="{0FB7D4F0-7086-4933-8086-09147CB6A996}"/>
    <cellStyle name="Currency 2 2 3 5 3 5" xfId="10445" xr:uid="{A2FE1686-E4D1-4BBC-818E-3D60CB45A5F6}"/>
    <cellStyle name="Currency 2 2 3 5 3 5 2" xfId="24702" xr:uid="{BFC1A3E5-F10E-4DCD-8FE2-ABA65F52402F}"/>
    <cellStyle name="Currency 2 2 3 5 3 5 3" xfId="36583" xr:uid="{658E4305-971D-41CB-8D68-B04CE38E6C35}"/>
    <cellStyle name="Currency 2 2 3 5 3 5 4" xfId="50840" xr:uid="{ABFF988E-1351-4E23-8E7B-47B083399DE6}"/>
    <cellStyle name="Currency 2 2 3 5 3 6" xfId="12822" xr:uid="{29A7BC15-5A62-4915-98FE-A6E50C9AE667}"/>
    <cellStyle name="Currency 2 2 3 5 3 6 2" xfId="38960" xr:uid="{115C8547-24F3-4C4D-809E-E338FE1272FB}"/>
    <cellStyle name="Currency 2 2 3 5 3 6 3" xfId="53217" xr:uid="{DE846F42-61B0-4691-A547-216F50DC2046}"/>
    <cellStyle name="Currency 2 2 3 5 3 7" xfId="15198" xr:uid="{77D6EBA8-C9FD-4555-BD7C-9D348DB80000}"/>
    <cellStyle name="Currency 2 2 3 5 3 8" xfId="27079" xr:uid="{5E784C1D-61AF-4FC7-89F2-6A935115C159}"/>
    <cellStyle name="Currency 2 2 3 5 3 9" xfId="41336" xr:uid="{24A75846-A6FA-4F84-B146-7AAF4C628BE3}"/>
    <cellStyle name="Currency 2 2 3 5 4" xfId="1733" xr:uid="{AA65600A-63F4-4F4F-951A-21817790828A}"/>
    <cellStyle name="Currency 2 2 3 5 4 2" xfId="4109" xr:uid="{3311AEEE-F062-4F18-8054-670FEB389D9C}"/>
    <cellStyle name="Currency 2 2 3 5 4 2 2" xfId="18366" xr:uid="{800AA84D-DAC8-426C-B66F-A7BA70FAF86E}"/>
    <cellStyle name="Currency 2 2 3 5 4 2 3" xfId="30247" xr:uid="{4ACAC56A-B33D-4833-9F86-6CF49D4E9FF2}"/>
    <cellStyle name="Currency 2 2 3 5 4 2 4" xfId="44504" xr:uid="{1632A790-3BA6-432C-8D62-91B77D3F2137}"/>
    <cellStyle name="Currency 2 2 3 5 4 3" xfId="6485" xr:uid="{3D036861-FFB8-4A73-B577-F3C520C01B9A}"/>
    <cellStyle name="Currency 2 2 3 5 4 3 2" xfId="20742" xr:uid="{85CE84CB-43B3-4440-9F27-AA5A68FBCB60}"/>
    <cellStyle name="Currency 2 2 3 5 4 3 3" xfId="32623" xr:uid="{8B2E9062-85DD-41DB-9322-A0260CCA253A}"/>
    <cellStyle name="Currency 2 2 3 5 4 3 4" xfId="46880" xr:uid="{220F2BFD-35E7-4E95-9939-996172CC3896}"/>
    <cellStyle name="Currency 2 2 3 5 4 4" xfId="8861" xr:uid="{FB3F990F-7FC2-4FC4-8580-E8FB94E1AB66}"/>
    <cellStyle name="Currency 2 2 3 5 4 4 2" xfId="23118" xr:uid="{3BA7A1D4-0C19-4F03-B23E-4A65CDDE8C83}"/>
    <cellStyle name="Currency 2 2 3 5 4 4 3" xfId="34999" xr:uid="{B8E3F0FA-3EA9-4035-B792-BAA3C1C56F0F}"/>
    <cellStyle name="Currency 2 2 3 5 4 4 4" xfId="49256" xr:uid="{337C0827-732C-4701-A0F3-853E67335772}"/>
    <cellStyle name="Currency 2 2 3 5 4 5" xfId="11237" xr:uid="{F2C9D812-EFC8-4AA5-893B-A648C5F8D5AE}"/>
    <cellStyle name="Currency 2 2 3 5 4 5 2" xfId="25494" xr:uid="{09861131-1D3C-4370-BEC5-3CF7429F5701}"/>
    <cellStyle name="Currency 2 2 3 5 4 5 3" xfId="37375" xr:uid="{9A366438-5189-4934-8044-F5A786686E73}"/>
    <cellStyle name="Currency 2 2 3 5 4 5 4" xfId="51632" xr:uid="{F7AE7E17-0E02-413B-9622-5E4292ADCA26}"/>
    <cellStyle name="Currency 2 2 3 5 4 6" xfId="13614" xr:uid="{D4EF08AD-179D-43F4-80F8-A59E57041F63}"/>
    <cellStyle name="Currency 2 2 3 5 4 6 2" xfId="39752" xr:uid="{77380F52-E99F-44CE-B28B-0405433086F1}"/>
    <cellStyle name="Currency 2 2 3 5 4 6 3" xfId="54009" xr:uid="{16AF6B0D-677B-4FE9-9447-180D444B0EF1}"/>
    <cellStyle name="Currency 2 2 3 5 4 7" xfId="15990" xr:uid="{05701D70-2872-49D7-A74A-7A4326BC6CA2}"/>
    <cellStyle name="Currency 2 2 3 5 4 8" xfId="27871" xr:uid="{4E6085B1-AFE6-442B-9174-6A054F652876}"/>
    <cellStyle name="Currency 2 2 3 5 4 9" xfId="42128" xr:uid="{710113ED-FDEF-49A2-8BD3-AB0A1FE94A68}"/>
    <cellStyle name="Currency 2 2 3 5 5" xfId="2525" xr:uid="{B29A6F14-ED38-495A-8D28-EFF3AF7E7F60}"/>
    <cellStyle name="Currency 2 2 3 5 5 2" xfId="16782" xr:uid="{B95FA747-8FE9-49FA-92FE-1FE46E64B7F8}"/>
    <cellStyle name="Currency 2 2 3 5 5 3" xfId="28663" xr:uid="{B344537E-EA51-43D4-8D8F-AE9184E17DD3}"/>
    <cellStyle name="Currency 2 2 3 5 5 4" xfId="42920" xr:uid="{209BF036-A776-4C4C-A406-4230E1C71C3A}"/>
    <cellStyle name="Currency 2 2 3 5 6" xfId="4901" xr:uid="{ADF78A80-42E1-435E-B788-E806820A8D5F}"/>
    <cellStyle name="Currency 2 2 3 5 6 2" xfId="19158" xr:uid="{43E0194E-7672-4F57-BB3C-29D9393E972C}"/>
    <cellStyle name="Currency 2 2 3 5 6 3" xfId="31039" xr:uid="{9020D6A7-1A8A-4A7F-9E58-A3B48C48A5AE}"/>
    <cellStyle name="Currency 2 2 3 5 6 4" xfId="45296" xr:uid="{A1AE7261-FF6D-45AA-86B6-0927BFD1AAC2}"/>
    <cellStyle name="Currency 2 2 3 5 7" xfId="7277" xr:uid="{9898FEA3-3458-4E9E-82AB-E27EC94B6EE8}"/>
    <cellStyle name="Currency 2 2 3 5 7 2" xfId="21534" xr:uid="{93D1BBAF-DFD0-4C04-8331-1FB8BED77E2D}"/>
    <cellStyle name="Currency 2 2 3 5 7 3" xfId="33415" xr:uid="{868F22D0-3253-4BFF-9818-D6A15E491CD4}"/>
    <cellStyle name="Currency 2 2 3 5 7 4" xfId="47672" xr:uid="{4C66C904-2B87-4B6B-8BDD-CA506FBC6F6E}"/>
    <cellStyle name="Currency 2 2 3 5 8" xfId="9653" xr:uid="{CFB5455A-8802-4BB6-93DC-90FA5E799F1B}"/>
    <cellStyle name="Currency 2 2 3 5 8 2" xfId="23910" xr:uid="{7C62182B-4813-49FC-9DA9-ABAC333B9365}"/>
    <cellStyle name="Currency 2 2 3 5 8 3" xfId="35791" xr:uid="{78BA5BEA-BA20-46F3-ACA8-D6ACE88954D7}"/>
    <cellStyle name="Currency 2 2 3 5 8 4" xfId="50048" xr:uid="{3786E6EF-4513-4B1C-8A84-2B337655FD3C}"/>
    <cellStyle name="Currency 2 2 3 5 9" xfId="12030" xr:uid="{F7418BC3-BB63-4839-9852-A8695C5421CE}"/>
    <cellStyle name="Currency 2 2 3 5 9 2" xfId="38168" xr:uid="{CEB362CE-B35C-49AF-93FC-26521CAA62E8}"/>
    <cellStyle name="Currency 2 2 3 5 9 3" xfId="52425" xr:uid="{C200D798-21FE-4A05-84B5-0F936185D114}"/>
    <cellStyle name="Currency 2 2 3 6" xfId="185" xr:uid="{66A5EAEC-1336-47C7-B35C-D94CC02BA082}"/>
    <cellStyle name="Currency 2 2 3 6 10" xfId="14442" xr:uid="{17D07227-4100-4768-A89E-3995162C1D80}"/>
    <cellStyle name="Currency 2 2 3 6 11" xfId="26323" xr:uid="{2076C479-3AD3-4065-B07E-8EBA6F3994FA}"/>
    <cellStyle name="Currency 2 2 3 6 12" xfId="40580" xr:uid="{9C855D15-8DFC-4B34-BDFF-1F2D14433652}"/>
    <cellStyle name="Currency 2 2 3 6 2" xfId="545" xr:uid="{4B2510A9-D74F-4C3F-AE73-5145323AFC83}"/>
    <cellStyle name="Currency 2 2 3 6 2 10" xfId="26683" xr:uid="{C3875720-A134-4818-8628-D11BD57F356C}"/>
    <cellStyle name="Currency 2 2 3 6 2 11" xfId="40940" xr:uid="{7DBCF621-A069-41DC-AB41-B37254B182F3}"/>
    <cellStyle name="Currency 2 2 3 6 2 2" xfId="1337" xr:uid="{919DFDC7-8E56-4AF2-B769-B858ECFA99AE}"/>
    <cellStyle name="Currency 2 2 3 6 2 2 2" xfId="3713" xr:uid="{6101288D-4AB8-4D6B-8641-210E725C33F9}"/>
    <cellStyle name="Currency 2 2 3 6 2 2 2 2" xfId="17970" xr:uid="{1F375BFD-5C97-40E9-979B-F0911E3A37E4}"/>
    <cellStyle name="Currency 2 2 3 6 2 2 2 3" xfId="29851" xr:uid="{3AFD2B58-243B-48BE-A0C3-DEEC80D8CB0A}"/>
    <cellStyle name="Currency 2 2 3 6 2 2 2 4" xfId="44108" xr:uid="{4EBE806F-C176-453A-84E3-E9859767670E}"/>
    <cellStyle name="Currency 2 2 3 6 2 2 3" xfId="6089" xr:uid="{57D35FCE-549E-4E1E-AAE5-E02AD721739C}"/>
    <cellStyle name="Currency 2 2 3 6 2 2 3 2" xfId="20346" xr:uid="{AD675128-0CCB-4220-9441-D85B4B86740F}"/>
    <cellStyle name="Currency 2 2 3 6 2 2 3 3" xfId="32227" xr:uid="{296D8402-305C-4E99-9A11-871625348398}"/>
    <cellStyle name="Currency 2 2 3 6 2 2 3 4" xfId="46484" xr:uid="{A5E01913-AA9D-4C7D-89F8-51491112D929}"/>
    <cellStyle name="Currency 2 2 3 6 2 2 4" xfId="8465" xr:uid="{F6AF3DB2-D7A8-43BE-A90F-6A2C2B00F366}"/>
    <cellStyle name="Currency 2 2 3 6 2 2 4 2" xfId="22722" xr:uid="{35B1D437-1D6E-4F39-8D7E-41F36B90CB49}"/>
    <cellStyle name="Currency 2 2 3 6 2 2 4 3" xfId="34603" xr:uid="{0DB4CB0E-1DFB-4138-8F49-06E1C24D2E5C}"/>
    <cellStyle name="Currency 2 2 3 6 2 2 4 4" xfId="48860" xr:uid="{112756F0-70CC-4630-88C1-28C731EAD912}"/>
    <cellStyle name="Currency 2 2 3 6 2 2 5" xfId="10841" xr:uid="{4B67E1DB-AFF6-4316-A116-931E4B6A87FD}"/>
    <cellStyle name="Currency 2 2 3 6 2 2 5 2" xfId="25098" xr:uid="{3C334750-51DB-44AE-A2AA-C49257391335}"/>
    <cellStyle name="Currency 2 2 3 6 2 2 5 3" xfId="36979" xr:uid="{09DE9E64-CAAE-4CFC-8DD2-57DE098FF418}"/>
    <cellStyle name="Currency 2 2 3 6 2 2 5 4" xfId="51236" xr:uid="{99C1DBCF-E854-4A37-B092-8AAFA16A6391}"/>
    <cellStyle name="Currency 2 2 3 6 2 2 6" xfId="13218" xr:uid="{3B45265B-EB45-478D-B87E-7AD6E5060868}"/>
    <cellStyle name="Currency 2 2 3 6 2 2 6 2" xfId="39356" xr:uid="{D4E335E6-2746-4B20-82C6-E213BA8A34E7}"/>
    <cellStyle name="Currency 2 2 3 6 2 2 6 3" xfId="53613" xr:uid="{D817A9F8-C2E1-418C-B172-ABA3E0905DE0}"/>
    <cellStyle name="Currency 2 2 3 6 2 2 7" xfId="15594" xr:uid="{591235C9-4882-4364-B7DF-13A9F8FE7161}"/>
    <cellStyle name="Currency 2 2 3 6 2 2 8" xfId="27475" xr:uid="{5626B3C1-FA30-4480-9E29-7C16F165DD99}"/>
    <cellStyle name="Currency 2 2 3 6 2 2 9" xfId="41732" xr:uid="{19EF95D1-6B47-4016-9022-445719D24076}"/>
    <cellStyle name="Currency 2 2 3 6 2 3" xfId="2129" xr:uid="{34F65EB0-590E-4DD5-8FF5-DCE255F27738}"/>
    <cellStyle name="Currency 2 2 3 6 2 3 2" xfId="4505" xr:uid="{7B495CBE-D537-4BEE-A528-CD6C65E66C65}"/>
    <cellStyle name="Currency 2 2 3 6 2 3 2 2" xfId="18762" xr:uid="{96CA418A-477A-40CE-A29C-E0EA62579D80}"/>
    <cellStyle name="Currency 2 2 3 6 2 3 2 3" xfId="30643" xr:uid="{EF74CE2B-EE4E-4E68-B5DB-B96A6B16FDEE}"/>
    <cellStyle name="Currency 2 2 3 6 2 3 2 4" xfId="44900" xr:uid="{B1CA5B64-2BCA-4E9A-B970-EAEEE0561C5E}"/>
    <cellStyle name="Currency 2 2 3 6 2 3 3" xfId="6881" xr:uid="{EE83DAAF-1707-4A9E-9E3A-3D846123E2A1}"/>
    <cellStyle name="Currency 2 2 3 6 2 3 3 2" xfId="21138" xr:uid="{13755E14-A9BF-4163-A3FA-AE221A1B98FA}"/>
    <cellStyle name="Currency 2 2 3 6 2 3 3 3" xfId="33019" xr:uid="{C82EEC5C-6A34-469A-922F-C5B7CBED7AAC}"/>
    <cellStyle name="Currency 2 2 3 6 2 3 3 4" xfId="47276" xr:uid="{91494AFB-145F-4D65-A7AB-766C5AF7BC99}"/>
    <cellStyle name="Currency 2 2 3 6 2 3 4" xfId="9257" xr:uid="{321F5E86-15C6-4061-9959-E3C64CD8CFF7}"/>
    <cellStyle name="Currency 2 2 3 6 2 3 4 2" xfId="23514" xr:uid="{DEA90D3E-E0D5-455F-BAF2-9794891BD750}"/>
    <cellStyle name="Currency 2 2 3 6 2 3 4 3" xfId="35395" xr:uid="{EB870291-FB0B-486A-8908-B9CE66A624E3}"/>
    <cellStyle name="Currency 2 2 3 6 2 3 4 4" xfId="49652" xr:uid="{0D3395B4-7D2C-4091-AF7C-7127475EBBC5}"/>
    <cellStyle name="Currency 2 2 3 6 2 3 5" xfId="11633" xr:uid="{B4CD63E1-C69C-46B0-9C57-BB0A7CAADFBF}"/>
    <cellStyle name="Currency 2 2 3 6 2 3 5 2" xfId="25890" xr:uid="{D2C4B7A0-8C0C-45B8-A262-DECF750567E2}"/>
    <cellStyle name="Currency 2 2 3 6 2 3 5 3" xfId="37771" xr:uid="{60E4E6C8-D849-4736-93EA-B5BBEBA3FFD1}"/>
    <cellStyle name="Currency 2 2 3 6 2 3 5 4" xfId="52028" xr:uid="{FD43B1AA-0EED-4148-A136-2E2B21C4A2C0}"/>
    <cellStyle name="Currency 2 2 3 6 2 3 6" xfId="14010" xr:uid="{5D58B6FD-0C2A-4E77-BB03-61E76EF4413B}"/>
    <cellStyle name="Currency 2 2 3 6 2 3 6 2" xfId="40148" xr:uid="{42D7EB25-EFEA-4F2E-A50A-D5DBBE5806FA}"/>
    <cellStyle name="Currency 2 2 3 6 2 3 6 3" xfId="54405" xr:uid="{8B9FA47C-7F30-4F8A-A36D-A9B53ABF14DF}"/>
    <cellStyle name="Currency 2 2 3 6 2 3 7" xfId="16386" xr:uid="{C85C1EF0-E772-4193-9B5D-5DE82035CEE2}"/>
    <cellStyle name="Currency 2 2 3 6 2 3 8" xfId="28267" xr:uid="{889E36E2-0D2C-4247-A413-D866043D4484}"/>
    <cellStyle name="Currency 2 2 3 6 2 3 9" xfId="42524" xr:uid="{B497C7EE-50B2-43F0-9FF0-2F2399FDBF76}"/>
    <cellStyle name="Currency 2 2 3 6 2 4" xfId="2921" xr:uid="{C5CD3FA0-9357-4699-B29C-672931FF21D6}"/>
    <cellStyle name="Currency 2 2 3 6 2 4 2" xfId="17178" xr:uid="{B2FE55C0-7358-448A-8039-3EBF49C27EEF}"/>
    <cellStyle name="Currency 2 2 3 6 2 4 3" xfId="29059" xr:uid="{64D4AD12-5F7C-403F-AF46-EB2D5E0936AA}"/>
    <cellStyle name="Currency 2 2 3 6 2 4 4" xfId="43316" xr:uid="{DD380EFD-E8F1-4E4E-992C-6E9950235EAC}"/>
    <cellStyle name="Currency 2 2 3 6 2 5" xfId="5297" xr:uid="{9C6CA3F7-807D-43BD-8BEB-AA2273C96FAE}"/>
    <cellStyle name="Currency 2 2 3 6 2 5 2" xfId="19554" xr:uid="{17E77C38-B18F-44A2-91AB-F6C2069A4C28}"/>
    <cellStyle name="Currency 2 2 3 6 2 5 3" xfId="31435" xr:uid="{F2372049-89D3-438F-BD27-58271D720F48}"/>
    <cellStyle name="Currency 2 2 3 6 2 5 4" xfId="45692" xr:uid="{DDD10B22-C450-4315-9A40-2EF57163C998}"/>
    <cellStyle name="Currency 2 2 3 6 2 6" xfId="7673" xr:uid="{32605AF5-299F-4548-8FC1-9704F9F803B4}"/>
    <cellStyle name="Currency 2 2 3 6 2 6 2" xfId="21930" xr:uid="{2D336F50-252F-4846-A7CF-B24DBAFB68B2}"/>
    <cellStyle name="Currency 2 2 3 6 2 6 3" xfId="33811" xr:uid="{58AF4766-16E9-4E89-9E6F-696CCCD75382}"/>
    <cellStyle name="Currency 2 2 3 6 2 6 4" xfId="48068" xr:uid="{9E4C1101-1D40-4B59-B569-B7F6A31B3775}"/>
    <cellStyle name="Currency 2 2 3 6 2 7" xfId="10049" xr:uid="{9807B82E-E16F-4574-A2A6-F188C6359D64}"/>
    <cellStyle name="Currency 2 2 3 6 2 7 2" xfId="24306" xr:uid="{6B4719F1-2C3F-43E0-81BA-1300A1A94F20}"/>
    <cellStyle name="Currency 2 2 3 6 2 7 3" xfId="36187" xr:uid="{4EA34EAC-6089-41D3-BC49-7F3719A5E9B8}"/>
    <cellStyle name="Currency 2 2 3 6 2 7 4" xfId="50444" xr:uid="{2957292A-0184-440B-964F-17D267C041B5}"/>
    <cellStyle name="Currency 2 2 3 6 2 8" xfId="12426" xr:uid="{15772FD6-487C-43EB-A85E-1D96BB8FB18E}"/>
    <cellStyle name="Currency 2 2 3 6 2 8 2" xfId="38564" xr:uid="{9872BF8B-1A15-4950-8772-92E23E11BEB1}"/>
    <cellStyle name="Currency 2 2 3 6 2 8 3" xfId="52821" xr:uid="{26E0AB96-7D48-4A1B-B893-C48F125F0A1D}"/>
    <cellStyle name="Currency 2 2 3 6 2 9" xfId="14802" xr:uid="{025BA82C-D0BD-40FB-9112-3FBE16619CAA}"/>
    <cellStyle name="Currency 2 2 3 6 3" xfId="977" xr:uid="{B731203D-5AAD-4C89-A117-3F2D2649FC61}"/>
    <cellStyle name="Currency 2 2 3 6 3 2" xfId="3353" xr:uid="{2E2997AE-3C4F-4880-A615-3259371E583D}"/>
    <cellStyle name="Currency 2 2 3 6 3 2 2" xfId="17610" xr:uid="{EF77D63B-03CE-447D-9DE4-2820A6F3F17F}"/>
    <cellStyle name="Currency 2 2 3 6 3 2 3" xfId="29491" xr:uid="{639B1813-BE1D-4784-94CD-E2F3B24C2DC5}"/>
    <cellStyle name="Currency 2 2 3 6 3 2 4" xfId="43748" xr:uid="{D29FBDC6-37F1-4139-82E9-7BC33380B9C1}"/>
    <cellStyle name="Currency 2 2 3 6 3 3" xfId="5729" xr:uid="{3B3D5088-87D0-49ED-B831-5245FC52C0DD}"/>
    <cellStyle name="Currency 2 2 3 6 3 3 2" xfId="19986" xr:uid="{084F1CAC-2BDF-46D2-8F8A-3E463F4717DA}"/>
    <cellStyle name="Currency 2 2 3 6 3 3 3" xfId="31867" xr:uid="{0330AC7C-41B6-447D-9D30-E60B181C98A8}"/>
    <cellStyle name="Currency 2 2 3 6 3 3 4" xfId="46124" xr:uid="{B884F02F-ACE1-4F69-85B8-B923C7EBCFE7}"/>
    <cellStyle name="Currency 2 2 3 6 3 4" xfId="8105" xr:uid="{5B464D49-D6ED-44FF-85EC-FC875153775B}"/>
    <cellStyle name="Currency 2 2 3 6 3 4 2" xfId="22362" xr:uid="{EC65C954-F3C4-47F4-A5FB-8F70E75B2229}"/>
    <cellStyle name="Currency 2 2 3 6 3 4 3" xfId="34243" xr:uid="{18635B39-2E70-41BF-AFCE-600DD9D2D26D}"/>
    <cellStyle name="Currency 2 2 3 6 3 4 4" xfId="48500" xr:uid="{8E34E424-E47E-4C04-946E-6957FC47F7CE}"/>
    <cellStyle name="Currency 2 2 3 6 3 5" xfId="10481" xr:uid="{5387F8D1-B900-4A77-AC21-6DF2975D01F2}"/>
    <cellStyle name="Currency 2 2 3 6 3 5 2" xfId="24738" xr:uid="{40D5E37B-FC85-4945-8D09-D2C6722D7A00}"/>
    <cellStyle name="Currency 2 2 3 6 3 5 3" xfId="36619" xr:uid="{99F950A0-9153-478A-8137-29201F798561}"/>
    <cellStyle name="Currency 2 2 3 6 3 5 4" xfId="50876" xr:uid="{1AB40203-F7C6-4AC1-946B-0A2F91D98563}"/>
    <cellStyle name="Currency 2 2 3 6 3 6" xfId="12858" xr:uid="{15ACCC49-8C89-4627-92E3-201892D10368}"/>
    <cellStyle name="Currency 2 2 3 6 3 6 2" xfId="38996" xr:uid="{7253260B-AE8D-4EC8-8DDB-1747CCC072CD}"/>
    <cellStyle name="Currency 2 2 3 6 3 6 3" xfId="53253" xr:uid="{FBE03BFC-8C6F-4832-BE04-1DC310B74455}"/>
    <cellStyle name="Currency 2 2 3 6 3 7" xfId="15234" xr:uid="{71C6B843-C990-4679-9FF4-C10E4AF95898}"/>
    <cellStyle name="Currency 2 2 3 6 3 8" xfId="27115" xr:uid="{B99B7962-3A0B-4C0C-8098-563E1105E2C8}"/>
    <cellStyle name="Currency 2 2 3 6 3 9" xfId="41372" xr:uid="{E737931A-7975-41C7-854D-E7185F542AD9}"/>
    <cellStyle name="Currency 2 2 3 6 4" xfId="1769" xr:uid="{6F0AEF55-419D-4046-96B2-F81E57631D99}"/>
    <cellStyle name="Currency 2 2 3 6 4 2" xfId="4145" xr:uid="{DE5B1FE9-1982-4FFB-B934-F330125CCDC2}"/>
    <cellStyle name="Currency 2 2 3 6 4 2 2" xfId="18402" xr:uid="{5E43530B-9482-40E3-B1FD-90B297EB2387}"/>
    <cellStyle name="Currency 2 2 3 6 4 2 3" xfId="30283" xr:uid="{19FDA29F-7BE3-49A7-96CB-813EDF36F5CA}"/>
    <cellStyle name="Currency 2 2 3 6 4 2 4" xfId="44540" xr:uid="{85D66F4B-FD20-43B5-AC28-B7F1A3E550E4}"/>
    <cellStyle name="Currency 2 2 3 6 4 3" xfId="6521" xr:uid="{AC2EA52D-D36E-4C66-A487-C4BC32D84CF1}"/>
    <cellStyle name="Currency 2 2 3 6 4 3 2" xfId="20778" xr:uid="{B2CCFF1C-97C5-4487-A63A-7D91E375FABB}"/>
    <cellStyle name="Currency 2 2 3 6 4 3 3" xfId="32659" xr:uid="{EBFBE815-3E80-49EC-86D9-7266AAAC7E93}"/>
    <cellStyle name="Currency 2 2 3 6 4 3 4" xfId="46916" xr:uid="{F37EB442-58CE-4384-8D00-9B93E6FE3867}"/>
    <cellStyle name="Currency 2 2 3 6 4 4" xfId="8897" xr:uid="{CE980F70-12CD-483B-B273-E7DD051A210C}"/>
    <cellStyle name="Currency 2 2 3 6 4 4 2" xfId="23154" xr:uid="{BC824C56-3479-4FFE-A075-A5B7690C9E20}"/>
    <cellStyle name="Currency 2 2 3 6 4 4 3" xfId="35035" xr:uid="{F4FA68E0-5310-46BC-804D-E0BFC7F5B285}"/>
    <cellStyle name="Currency 2 2 3 6 4 4 4" xfId="49292" xr:uid="{98F52057-7EB5-41E8-AC97-7CB32912EAB8}"/>
    <cellStyle name="Currency 2 2 3 6 4 5" xfId="11273" xr:uid="{E0B0ABB3-EC7F-40E9-9A76-A0D9B9892E59}"/>
    <cellStyle name="Currency 2 2 3 6 4 5 2" xfId="25530" xr:uid="{7D85F8D2-CBD1-4A86-9D0F-63A5FD527218}"/>
    <cellStyle name="Currency 2 2 3 6 4 5 3" xfId="37411" xr:uid="{4F85683C-BD3E-4D88-B4C6-149CE566A14D}"/>
    <cellStyle name="Currency 2 2 3 6 4 5 4" xfId="51668" xr:uid="{CA582C9C-CCAE-409F-AFC3-2529178595E8}"/>
    <cellStyle name="Currency 2 2 3 6 4 6" xfId="13650" xr:uid="{9A082A56-5889-403A-8C03-A5E695A3CB5E}"/>
    <cellStyle name="Currency 2 2 3 6 4 6 2" xfId="39788" xr:uid="{982AC33D-60DC-4638-934E-6AC16C664DE8}"/>
    <cellStyle name="Currency 2 2 3 6 4 6 3" xfId="54045" xr:uid="{ABB5F005-25EE-4B76-AA4C-CFC2F8A79854}"/>
    <cellStyle name="Currency 2 2 3 6 4 7" xfId="16026" xr:uid="{3476C24E-B52C-4F38-945F-1213BDD16F09}"/>
    <cellStyle name="Currency 2 2 3 6 4 8" xfId="27907" xr:uid="{43CEAF95-ADBE-45B7-90DB-73647D08A307}"/>
    <cellStyle name="Currency 2 2 3 6 4 9" xfId="42164" xr:uid="{569712F1-D33D-4B66-8017-FE46F216FEF6}"/>
    <cellStyle name="Currency 2 2 3 6 5" xfId="2561" xr:uid="{68AD8B74-509C-4C33-94B1-F010D201AD3B}"/>
    <cellStyle name="Currency 2 2 3 6 5 2" xfId="16818" xr:uid="{584BB975-A18E-4E2F-BBB2-0124AA08BBA3}"/>
    <cellStyle name="Currency 2 2 3 6 5 3" xfId="28699" xr:uid="{C6D14261-3D01-4315-B2D6-9BD9670E96A2}"/>
    <cellStyle name="Currency 2 2 3 6 5 4" xfId="42956" xr:uid="{AA50DC84-C696-459E-82F9-301CD0761A12}"/>
    <cellStyle name="Currency 2 2 3 6 6" xfId="4937" xr:uid="{C6685998-61DD-4DF1-ABB0-BC97821C96F6}"/>
    <cellStyle name="Currency 2 2 3 6 6 2" xfId="19194" xr:uid="{AF121F3F-957A-4696-9136-C0A373C516AA}"/>
    <cellStyle name="Currency 2 2 3 6 6 3" xfId="31075" xr:uid="{27CDFCD4-DCD9-492B-BD15-36BAC3296C10}"/>
    <cellStyle name="Currency 2 2 3 6 6 4" xfId="45332" xr:uid="{67C1FCB5-D064-464F-B1C2-2FE920DB4E72}"/>
    <cellStyle name="Currency 2 2 3 6 7" xfId="7313" xr:uid="{3A9B6D42-2C9B-40FC-8AC3-992C81F0B333}"/>
    <cellStyle name="Currency 2 2 3 6 7 2" xfId="21570" xr:uid="{58298111-6B3D-4D9D-BC07-0F3E70265339}"/>
    <cellStyle name="Currency 2 2 3 6 7 3" xfId="33451" xr:uid="{CFAE9882-DC69-4EEA-B2ED-3ABBA6363683}"/>
    <cellStyle name="Currency 2 2 3 6 7 4" xfId="47708" xr:uid="{2CADC55A-469A-4B96-AE7C-4E3EB02324AA}"/>
    <cellStyle name="Currency 2 2 3 6 8" xfId="9689" xr:uid="{B0ADEC4B-C718-4504-93F5-A875048E0EBD}"/>
    <cellStyle name="Currency 2 2 3 6 8 2" xfId="23946" xr:uid="{6EFAC205-1941-4794-801A-5F037EB16AB1}"/>
    <cellStyle name="Currency 2 2 3 6 8 3" xfId="35827" xr:uid="{4E9164C2-C0B4-45FD-99F6-C3AFDE3D782F}"/>
    <cellStyle name="Currency 2 2 3 6 8 4" xfId="50084" xr:uid="{C2546CF6-BB4A-4EA8-94D5-FE530C36088B}"/>
    <cellStyle name="Currency 2 2 3 6 9" xfId="12066" xr:uid="{C9BAD4A6-B079-4E2E-BC34-E904D836E65D}"/>
    <cellStyle name="Currency 2 2 3 6 9 2" xfId="38204" xr:uid="{535D98F3-AE4C-4334-AFA7-B8881E890C83}"/>
    <cellStyle name="Currency 2 2 3 6 9 3" xfId="52461" xr:uid="{227F38C7-5967-4B3B-887D-670F4FE65377}"/>
    <cellStyle name="Currency 2 2 3 7" xfId="221" xr:uid="{C92ABEBE-0D44-4810-97D7-0C7241E41AF2}"/>
    <cellStyle name="Currency 2 2 3 7 10" xfId="14478" xr:uid="{7F7FC208-43FE-4EE5-A997-002B1EB74133}"/>
    <cellStyle name="Currency 2 2 3 7 11" xfId="26359" xr:uid="{34CC01A2-B0B5-40D9-A879-B58C2DD94ABF}"/>
    <cellStyle name="Currency 2 2 3 7 12" xfId="40616" xr:uid="{9A12666A-566A-4C8A-895D-12B325CD1767}"/>
    <cellStyle name="Currency 2 2 3 7 2" xfId="581" xr:uid="{DC8F7EA4-4078-4152-BF30-9959A1A8B800}"/>
    <cellStyle name="Currency 2 2 3 7 2 10" xfId="26719" xr:uid="{8D1BF322-4618-4DFE-8607-9659B3594896}"/>
    <cellStyle name="Currency 2 2 3 7 2 11" xfId="40976" xr:uid="{BB21167E-4576-4CE1-8E6A-75271DFA82AB}"/>
    <cellStyle name="Currency 2 2 3 7 2 2" xfId="1373" xr:uid="{C489B4C5-8CE5-419D-8BC6-747EE0E3E333}"/>
    <cellStyle name="Currency 2 2 3 7 2 2 2" xfId="3749" xr:uid="{5A406577-4C3D-4326-965F-EAF3EB7CFF1D}"/>
    <cellStyle name="Currency 2 2 3 7 2 2 2 2" xfId="18006" xr:uid="{652413C7-2676-488C-A5FF-D2BFFD7086AD}"/>
    <cellStyle name="Currency 2 2 3 7 2 2 2 3" xfId="29887" xr:uid="{F110FE5B-4F30-4F5B-BC35-92C3C6D6BC8E}"/>
    <cellStyle name="Currency 2 2 3 7 2 2 2 4" xfId="44144" xr:uid="{B8017C99-4D02-4A69-AAF9-B53DE3593D0A}"/>
    <cellStyle name="Currency 2 2 3 7 2 2 3" xfId="6125" xr:uid="{0BA36E34-03B6-4E00-AC3A-4CCD13721B09}"/>
    <cellStyle name="Currency 2 2 3 7 2 2 3 2" xfId="20382" xr:uid="{EDF6A3DC-4ED9-4563-A042-431E9D081113}"/>
    <cellStyle name="Currency 2 2 3 7 2 2 3 3" xfId="32263" xr:uid="{20FE8279-CE26-4F46-BE1B-538D75609786}"/>
    <cellStyle name="Currency 2 2 3 7 2 2 3 4" xfId="46520" xr:uid="{35333DF8-AC0F-4996-89DE-5224C19B266B}"/>
    <cellStyle name="Currency 2 2 3 7 2 2 4" xfId="8501" xr:uid="{8872825F-6BBD-4F40-A223-1A702A707867}"/>
    <cellStyle name="Currency 2 2 3 7 2 2 4 2" xfId="22758" xr:uid="{CAC1E382-47E3-410C-AD97-5AB9E8F2612B}"/>
    <cellStyle name="Currency 2 2 3 7 2 2 4 3" xfId="34639" xr:uid="{D14A3BD5-63EF-4712-9AB1-3A6918B3F060}"/>
    <cellStyle name="Currency 2 2 3 7 2 2 4 4" xfId="48896" xr:uid="{594BCAEF-971D-4BF2-BBDC-AB0B4C24F953}"/>
    <cellStyle name="Currency 2 2 3 7 2 2 5" xfId="10877" xr:uid="{DD85FB22-6D65-4515-8E36-528A3DAF48F0}"/>
    <cellStyle name="Currency 2 2 3 7 2 2 5 2" xfId="25134" xr:uid="{19F6A939-6000-4C43-83EC-24B301B415BF}"/>
    <cellStyle name="Currency 2 2 3 7 2 2 5 3" xfId="37015" xr:uid="{E76F02AB-465A-4F8F-9725-784A3C4EF1AC}"/>
    <cellStyle name="Currency 2 2 3 7 2 2 5 4" xfId="51272" xr:uid="{257955DF-4B7C-4F72-BC55-D8552C247093}"/>
    <cellStyle name="Currency 2 2 3 7 2 2 6" xfId="13254" xr:uid="{37696011-7460-4120-9E10-40C642B46F65}"/>
    <cellStyle name="Currency 2 2 3 7 2 2 6 2" xfId="39392" xr:uid="{A787079C-B5EC-4E0E-9831-EFF22AECBB85}"/>
    <cellStyle name="Currency 2 2 3 7 2 2 6 3" xfId="53649" xr:uid="{4EDD4057-BD87-4E07-977E-41C3BF73E890}"/>
    <cellStyle name="Currency 2 2 3 7 2 2 7" xfId="15630" xr:uid="{B63E5088-F7CE-4D33-A128-774DBD50301F}"/>
    <cellStyle name="Currency 2 2 3 7 2 2 8" xfId="27511" xr:uid="{3AD42741-A857-4701-9B04-30844E3D33F5}"/>
    <cellStyle name="Currency 2 2 3 7 2 2 9" xfId="41768" xr:uid="{09FB4F30-9B4E-4101-B5AC-31ACBB9F1B58}"/>
    <cellStyle name="Currency 2 2 3 7 2 3" xfId="2165" xr:uid="{6A8D95A1-68F7-4555-BE7B-2B14C88F8189}"/>
    <cellStyle name="Currency 2 2 3 7 2 3 2" xfId="4541" xr:uid="{5D120D91-C833-408E-8931-D834CBC11E51}"/>
    <cellStyle name="Currency 2 2 3 7 2 3 2 2" xfId="18798" xr:uid="{F78216D7-8245-4675-84E5-29B7C640ED98}"/>
    <cellStyle name="Currency 2 2 3 7 2 3 2 3" xfId="30679" xr:uid="{C3CB6685-63D5-4981-8728-2EC86C880ECD}"/>
    <cellStyle name="Currency 2 2 3 7 2 3 2 4" xfId="44936" xr:uid="{33EEC3B1-5098-4370-BA95-F6627321AB2B}"/>
    <cellStyle name="Currency 2 2 3 7 2 3 3" xfId="6917" xr:uid="{D0881052-3CFD-4FC7-8E5A-C63C00D56EE3}"/>
    <cellStyle name="Currency 2 2 3 7 2 3 3 2" xfId="21174" xr:uid="{96B9B7ED-B6FF-4001-B3EC-5946D2EDA4B5}"/>
    <cellStyle name="Currency 2 2 3 7 2 3 3 3" xfId="33055" xr:uid="{70871D6A-3A03-43FE-9A39-820D8B838F59}"/>
    <cellStyle name="Currency 2 2 3 7 2 3 3 4" xfId="47312" xr:uid="{DA973AAA-C30C-4DAB-9433-BA9F644F35FC}"/>
    <cellStyle name="Currency 2 2 3 7 2 3 4" xfId="9293" xr:uid="{9BFFDFB4-E25C-41FA-9278-31471B5ED735}"/>
    <cellStyle name="Currency 2 2 3 7 2 3 4 2" xfId="23550" xr:uid="{A75CADE7-073B-44D1-AD0D-037C4B1466ED}"/>
    <cellStyle name="Currency 2 2 3 7 2 3 4 3" xfId="35431" xr:uid="{B204961D-313C-48BB-AC94-3B2A53AC3BA5}"/>
    <cellStyle name="Currency 2 2 3 7 2 3 4 4" xfId="49688" xr:uid="{827C8B3B-B527-429F-8470-1588E7A1921F}"/>
    <cellStyle name="Currency 2 2 3 7 2 3 5" xfId="11669" xr:uid="{0D12E5F8-69A3-409B-900C-54F076FCF00A}"/>
    <cellStyle name="Currency 2 2 3 7 2 3 5 2" xfId="25926" xr:uid="{3FC06F73-BCAA-4B14-A23D-6744C5C0304E}"/>
    <cellStyle name="Currency 2 2 3 7 2 3 5 3" xfId="37807" xr:uid="{F4F77B5E-9C5E-48A0-99FB-182651BEBEBD}"/>
    <cellStyle name="Currency 2 2 3 7 2 3 5 4" xfId="52064" xr:uid="{8F6751AC-CE9D-483D-80AA-DFF00EDF637B}"/>
    <cellStyle name="Currency 2 2 3 7 2 3 6" xfId="14046" xr:uid="{B156D9D4-4527-4E4C-9F46-79A9026DA999}"/>
    <cellStyle name="Currency 2 2 3 7 2 3 6 2" xfId="40184" xr:uid="{9D27AF3C-9FCD-4310-B92D-44059DBB4255}"/>
    <cellStyle name="Currency 2 2 3 7 2 3 6 3" xfId="54441" xr:uid="{24E87C73-D9A2-49F2-9E40-3BBA6ADB84CB}"/>
    <cellStyle name="Currency 2 2 3 7 2 3 7" xfId="16422" xr:uid="{01B7694B-F402-4479-B97C-31A8C3F6F83A}"/>
    <cellStyle name="Currency 2 2 3 7 2 3 8" xfId="28303" xr:uid="{BC43FA9C-E955-47F0-9488-CA94D6B2C8FF}"/>
    <cellStyle name="Currency 2 2 3 7 2 3 9" xfId="42560" xr:uid="{500D3C76-401E-4436-8A59-74DF2F83AB05}"/>
    <cellStyle name="Currency 2 2 3 7 2 4" xfId="2957" xr:uid="{7823E94F-C002-402E-A25A-116FC20BC411}"/>
    <cellStyle name="Currency 2 2 3 7 2 4 2" xfId="17214" xr:uid="{B07C05A8-5787-41B1-8477-03CA7809EBBC}"/>
    <cellStyle name="Currency 2 2 3 7 2 4 3" xfId="29095" xr:uid="{FCBA24A3-FB98-4302-9C7C-81B9B936A5E5}"/>
    <cellStyle name="Currency 2 2 3 7 2 4 4" xfId="43352" xr:uid="{B1B22D64-A869-4233-863D-3E1D6DEE3232}"/>
    <cellStyle name="Currency 2 2 3 7 2 5" xfId="5333" xr:uid="{FA855322-31B4-4D97-B0B0-C292520132C3}"/>
    <cellStyle name="Currency 2 2 3 7 2 5 2" xfId="19590" xr:uid="{CBB37140-825C-4349-B560-2E496780F0DD}"/>
    <cellStyle name="Currency 2 2 3 7 2 5 3" xfId="31471" xr:uid="{07472340-80FE-4508-9CB6-B7D5711B1150}"/>
    <cellStyle name="Currency 2 2 3 7 2 5 4" xfId="45728" xr:uid="{E281D9D1-70E5-4DEE-BC6B-695BDC66D019}"/>
    <cellStyle name="Currency 2 2 3 7 2 6" xfId="7709" xr:uid="{FB122974-9DCE-4C8B-A492-E7B1A4242021}"/>
    <cellStyle name="Currency 2 2 3 7 2 6 2" xfId="21966" xr:uid="{0706F3E6-DCF1-49CC-BCF4-88335044C86D}"/>
    <cellStyle name="Currency 2 2 3 7 2 6 3" xfId="33847" xr:uid="{9E801312-9173-4345-91ED-32E625596626}"/>
    <cellStyle name="Currency 2 2 3 7 2 6 4" xfId="48104" xr:uid="{2E6E9316-3A66-4952-B4DA-27C3160438B3}"/>
    <cellStyle name="Currency 2 2 3 7 2 7" xfId="10085" xr:uid="{14A58E2B-6574-49D2-BFF4-F3122DD38806}"/>
    <cellStyle name="Currency 2 2 3 7 2 7 2" xfId="24342" xr:uid="{F613EED8-FB97-48C0-A022-CAC99928FA84}"/>
    <cellStyle name="Currency 2 2 3 7 2 7 3" xfId="36223" xr:uid="{47405450-B219-4E12-A54B-D617310EA608}"/>
    <cellStyle name="Currency 2 2 3 7 2 7 4" xfId="50480" xr:uid="{D662EF71-4CF2-40E1-A0B6-11DFEF9ABDEB}"/>
    <cellStyle name="Currency 2 2 3 7 2 8" xfId="12462" xr:uid="{56138199-7CC9-4AD2-BB50-59BC25D1F63B}"/>
    <cellStyle name="Currency 2 2 3 7 2 8 2" xfId="38600" xr:uid="{32397905-4DB3-47E6-976C-26AC6C38D16B}"/>
    <cellStyle name="Currency 2 2 3 7 2 8 3" xfId="52857" xr:uid="{84536A3B-97A2-47C2-81E6-C83BCE3B3E56}"/>
    <cellStyle name="Currency 2 2 3 7 2 9" xfId="14838" xr:uid="{AF8785BD-9AC0-4BE0-BBED-8FA8B8417BEE}"/>
    <cellStyle name="Currency 2 2 3 7 3" xfId="1013" xr:uid="{B009A830-2603-4BF7-BE93-B058EA34C565}"/>
    <cellStyle name="Currency 2 2 3 7 3 2" xfId="3389" xr:uid="{32F4EB9D-F7B0-4461-B42D-51B58BBD6B06}"/>
    <cellStyle name="Currency 2 2 3 7 3 2 2" xfId="17646" xr:uid="{50DD041E-3937-4C02-9DDB-4230A7425AC0}"/>
    <cellStyle name="Currency 2 2 3 7 3 2 3" xfId="29527" xr:uid="{E8867376-2D0E-4BED-8F69-3C82D497AB08}"/>
    <cellStyle name="Currency 2 2 3 7 3 2 4" xfId="43784" xr:uid="{4A53BEC1-C144-4E0A-8278-ED48FB7CD3E3}"/>
    <cellStyle name="Currency 2 2 3 7 3 3" xfId="5765" xr:uid="{7BEAECD0-3FD4-4ABA-937A-575A01BCD0F7}"/>
    <cellStyle name="Currency 2 2 3 7 3 3 2" xfId="20022" xr:uid="{3DDC67ED-DD2C-4FBF-A49A-C014F9B5B167}"/>
    <cellStyle name="Currency 2 2 3 7 3 3 3" xfId="31903" xr:uid="{75CC944E-BE77-4BDC-8430-B9024913E5A8}"/>
    <cellStyle name="Currency 2 2 3 7 3 3 4" xfId="46160" xr:uid="{2B6409D3-642F-4A83-B8F8-B17294CD25EF}"/>
    <cellStyle name="Currency 2 2 3 7 3 4" xfId="8141" xr:uid="{083F0438-ED9E-40AC-96B7-11A767C35A11}"/>
    <cellStyle name="Currency 2 2 3 7 3 4 2" xfId="22398" xr:uid="{7A87FB21-4583-4B96-B4EB-AC66FBF9E7D6}"/>
    <cellStyle name="Currency 2 2 3 7 3 4 3" xfId="34279" xr:uid="{2CCF3B7C-BEA0-4C82-B91C-4E9DDD203151}"/>
    <cellStyle name="Currency 2 2 3 7 3 4 4" xfId="48536" xr:uid="{F9E219DB-E637-43BE-9F68-2C61AF6A0B4E}"/>
    <cellStyle name="Currency 2 2 3 7 3 5" xfId="10517" xr:uid="{1A8A24D5-74F6-4189-A18B-F073A818E02C}"/>
    <cellStyle name="Currency 2 2 3 7 3 5 2" xfId="24774" xr:uid="{5DC2D3BC-F7DD-4270-A6F5-DB8B5EF09981}"/>
    <cellStyle name="Currency 2 2 3 7 3 5 3" xfId="36655" xr:uid="{02CF4D20-02C0-45C8-887D-98BEBAD59F6F}"/>
    <cellStyle name="Currency 2 2 3 7 3 5 4" xfId="50912" xr:uid="{25A7E1A2-B003-4DAF-8D22-C4562DB232A9}"/>
    <cellStyle name="Currency 2 2 3 7 3 6" xfId="12894" xr:uid="{E8EECE0E-35DA-4C1B-8C7F-1D4D0EB63100}"/>
    <cellStyle name="Currency 2 2 3 7 3 6 2" xfId="39032" xr:uid="{DC40DC15-3373-4662-9148-1A05294B23D1}"/>
    <cellStyle name="Currency 2 2 3 7 3 6 3" xfId="53289" xr:uid="{229E1E01-D6B2-4BBF-B063-609DBC22885E}"/>
    <cellStyle name="Currency 2 2 3 7 3 7" xfId="15270" xr:uid="{F379CB81-6B06-4D87-BD49-4D3C88E04938}"/>
    <cellStyle name="Currency 2 2 3 7 3 8" xfId="27151" xr:uid="{8126EEF2-850F-47A7-AFAB-44833FE13B56}"/>
    <cellStyle name="Currency 2 2 3 7 3 9" xfId="41408" xr:uid="{0AB32DF9-2000-454F-87C6-0B8B582197A4}"/>
    <cellStyle name="Currency 2 2 3 7 4" xfId="1805" xr:uid="{53729D84-5CBB-497B-9003-54AEB67F080A}"/>
    <cellStyle name="Currency 2 2 3 7 4 2" xfId="4181" xr:uid="{520C5ED6-9F33-4D96-90CF-6CB01C5B636A}"/>
    <cellStyle name="Currency 2 2 3 7 4 2 2" xfId="18438" xr:uid="{DAE7CD47-F54F-4A12-B90F-C2C0A1F32604}"/>
    <cellStyle name="Currency 2 2 3 7 4 2 3" xfId="30319" xr:uid="{382362B2-101E-4B38-8383-518211AAD05F}"/>
    <cellStyle name="Currency 2 2 3 7 4 2 4" xfId="44576" xr:uid="{F95FF8F2-9A30-49DA-B110-8718E970D08E}"/>
    <cellStyle name="Currency 2 2 3 7 4 3" xfId="6557" xr:uid="{AAB499B0-A004-435B-8CA1-3F17E8B87CA6}"/>
    <cellStyle name="Currency 2 2 3 7 4 3 2" xfId="20814" xr:uid="{049B58DC-A3CC-4513-8270-BDAB956E2BD9}"/>
    <cellStyle name="Currency 2 2 3 7 4 3 3" xfId="32695" xr:uid="{377A989C-F85D-4BCF-AF80-5A72EAFC4E81}"/>
    <cellStyle name="Currency 2 2 3 7 4 3 4" xfId="46952" xr:uid="{68635082-555C-4A72-9E3C-EED14319662B}"/>
    <cellStyle name="Currency 2 2 3 7 4 4" xfId="8933" xr:uid="{BE0082D2-AA58-471C-AC6C-CC12B7A127AA}"/>
    <cellStyle name="Currency 2 2 3 7 4 4 2" xfId="23190" xr:uid="{8C3AB15E-4D95-4FD7-84FE-B7F015396F21}"/>
    <cellStyle name="Currency 2 2 3 7 4 4 3" xfId="35071" xr:uid="{FD6F921D-0790-4100-8ADC-9197B2475765}"/>
    <cellStyle name="Currency 2 2 3 7 4 4 4" xfId="49328" xr:uid="{12B87A42-41B7-43EC-A27B-69A0C8F121FE}"/>
    <cellStyle name="Currency 2 2 3 7 4 5" xfId="11309" xr:uid="{1E792981-1EC6-4ABF-9A55-A05265DC27F5}"/>
    <cellStyle name="Currency 2 2 3 7 4 5 2" xfId="25566" xr:uid="{4267800A-4BF0-4B82-9D73-52826F56D1B8}"/>
    <cellStyle name="Currency 2 2 3 7 4 5 3" xfId="37447" xr:uid="{D4A87DF1-BD2B-46B8-934D-DC9B72FDEF03}"/>
    <cellStyle name="Currency 2 2 3 7 4 5 4" xfId="51704" xr:uid="{8BEAE3A2-C661-4800-8291-2AEDEBD1F2CC}"/>
    <cellStyle name="Currency 2 2 3 7 4 6" xfId="13686" xr:uid="{0E9218DE-8254-4DFB-B01D-D63A91D2AB3C}"/>
    <cellStyle name="Currency 2 2 3 7 4 6 2" xfId="39824" xr:uid="{9672917B-92B2-46EB-AEDF-BD28BC13A0FB}"/>
    <cellStyle name="Currency 2 2 3 7 4 6 3" xfId="54081" xr:uid="{9FA8FBE5-2819-4090-BAA3-FA0DC796BBD9}"/>
    <cellStyle name="Currency 2 2 3 7 4 7" xfId="16062" xr:uid="{B7B840EC-9CE4-4412-ACE5-C4EB13E0747D}"/>
    <cellStyle name="Currency 2 2 3 7 4 8" xfId="27943" xr:uid="{D904474A-C1AF-4F42-BA6A-4D4D59CF9502}"/>
    <cellStyle name="Currency 2 2 3 7 4 9" xfId="42200" xr:uid="{3F6FF74B-64C3-468B-BFCF-1A35D16393F1}"/>
    <cellStyle name="Currency 2 2 3 7 5" xfId="2597" xr:uid="{359B0FB5-EE0C-4208-8F0B-0A490E049C36}"/>
    <cellStyle name="Currency 2 2 3 7 5 2" xfId="16854" xr:uid="{A3FB3E79-F776-4B80-A6DC-065F91B0BF05}"/>
    <cellStyle name="Currency 2 2 3 7 5 3" xfId="28735" xr:uid="{65F0E4D6-3BF2-4EB8-8B6F-C9507ED1DB5C}"/>
    <cellStyle name="Currency 2 2 3 7 5 4" xfId="42992" xr:uid="{34E9CDD1-E762-449A-A3FC-30D45AF685AB}"/>
    <cellStyle name="Currency 2 2 3 7 6" xfId="4973" xr:uid="{2824D4E6-0F98-4305-82D5-0907F4858E61}"/>
    <cellStyle name="Currency 2 2 3 7 6 2" xfId="19230" xr:uid="{2B477B2F-086E-4636-9DE2-897F71977FD9}"/>
    <cellStyle name="Currency 2 2 3 7 6 3" xfId="31111" xr:uid="{88B3CA51-A480-47B7-9838-7274F4A1641F}"/>
    <cellStyle name="Currency 2 2 3 7 6 4" xfId="45368" xr:uid="{5FFD00A2-8E42-4385-80D2-F30FF4A52C3A}"/>
    <cellStyle name="Currency 2 2 3 7 7" xfId="7349" xr:uid="{81784AE5-BAAD-4974-8E4F-036ED1FAB517}"/>
    <cellStyle name="Currency 2 2 3 7 7 2" xfId="21606" xr:uid="{CEB1E9FD-A53F-4170-8D24-DA0E556F58D8}"/>
    <cellStyle name="Currency 2 2 3 7 7 3" xfId="33487" xr:uid="{E9C009E4-128C-4F5A-ACF7-817C4B0FBC42}"/>
    <cellStyle name="Currency 2 2 3 7 7 4" xfId="47744" xr:uid="{92BDBDF7-1549-443E-A8A8-D48A561F374E}"/>
    <cellStyle name="Currency 2 2 3 7 8" xfId="9725" xr:uid="{259F191E-0DFA-4740-9405-EB54E4686859}"/>
    <cellStyle name="Currency 2 2 3 7 8 2" xfId="23982" xr:uid="{EA3F99E5-1B63-4BB2-8E98-4344E82B7A0C}"/>
    <cellStyle name="Currency 2 2 3 7 8 3" xfId="35863" xr:uid="{2074817C-04CC-4B80-A281-B53F97386721}"/>
    <cellStyle name="Currency 2 2 3 7 8 4" xfId="50120" xr:uid="{9A92FEF4-285D-4CB3-8780-00CA4A5A825D}"/>
    <cellStyle name="Currency 2 2 3 7 9" xfId="12102" xr:uid="{8A783133-66B9-413C-A143-1BB3938C4BDC}"/>
    <cellStyle name="Currency 2 2 3 7 9 2" xfId="38240" xr:uid="{447ADCAA-E4E0-4218-8D03-1109B7036BCD}"/>
    <cellStyle name="Currency 2 2 3 7 9 3" xfId="52497" xr:uid="{E89BC503-7A25-4C3C-AA80-34DBD6B4EB7A}"/>
    <cellStyle name="Currency 2 2 3 8" xfId="257" xr:uid="{A1526D3C-2751-4C75-B2E5-33C5A17232AE}"/>
    <cellStyle name="Currency 2 2 3 8 10" xfId="14514" xr:uid="{4F7928C2-19CD-401C-9280-9C80FA75CE5F}"/>
    <cellStyle name="Currency 2 2 3 8 11" xfId="26395" xr:uid="{EEAF39D6-E262-4C5E-9FBE-5FFF57B85165}"/>
    <cellStyle name="Currency 2 2 3 8 12" xfId="40652" xr:uid="{4A8047B8-4746-4595-B2B3-9D12919C7D46}"/>
    <cellStyle name="Currency 2 2 3 8 2" xfId="617" xr:uid="{8C87DB81-CAC9-49F1-BB27-094A5F91C1AA}"/>
    <cellStyle name="Currency 2 2 3 8 2 10" xfId="26755" xr:uid="{3108129F-9FFD-44E6-9D7E-B419B6C09620}"/>
    <cellStyle name="Currency 2 2 3 8 2 11" xfId="41012" xr:uid="{DCE8DACD-32F1-4E02-BD4E-FDE5051AF069}"/>
    <cellStyle name="Currency 2 2 3 8 2 2" xfId="1409" xr:uid="{284E34FB-7E73-4565-B2D8-54299346C73F}"/>
    <cellStyle name="Currency 2 2 3 8 2 2 2" xfId="3785" xr:uid="{03DFCE16-870A-4D98-962B-03FFACA3B67A}"/>
    <cellStyle name="Currency 2 2 3 8 2 2 2 2" xfId="18042" xr:uid="{57EB96D9-BD4F-4A79-8BF5-7E5285114C5F}"/>
    <cellStyle name="Currency 2 2 3 8 2 2 2 3" xfId="29923" xr:uid="{3544973C-B2CB-4CC4-B714-8E9EA62D0157}"/>
    <cellStyle name="Currency 2 2 3 8 2 2 2 4" xfId="44180" xr:uid="{AB715858-DCD5-41F3-9457-331703D73C3F}"/>
    <cellStyle name="Currency 2 2 3 8 2 2 3" xfId="6161" xr:uid="{E77D1195-D8DB-4D40-9C3F-E57E8C67E936}"/>
    <cellStyle name="Currency 2 2 3 8 2 2 3 2" xfId="20418" xr:uid="{C631D0B3-A242-4197-83DF-935FC1373AC1}"/>
    <cellStyle name="Currency 2 2 3 8 2 2 3 3" xfId="32299" xr:uid="{0E4DF5F1-5835-49CF-B17C-A223793F3470}"/>
    <cellStyle name="Currency 2 2 3 8 2 2 3 4" xfId="46556" xr:uid="{DA42DA3B-0DB6-4FE7-BC97-7749E6FF4151}"/>
    <cellStyle name="Currency 2 2 3 8 2 2 4" xfId="8537" xr:uid="{171330C0-DC12-4807-8D19-ECF8E0546720}"/>
    <cellStyle name="Currency 2 2 3 8 2 2 4 2" xfId="22794" xr:uid="{B9588883-6B6D-43D5-83B2-30D2DD054D9D}"/>
    <cellStyle name="Currency 2 2 3 8 2 2 4 3" xfId="34675" xr:uid="{05D6AAFA-5BF1-4B18-9162-0E04DED46095}"/>
    <cellStyle name="Currency 2 2 3 8 2 2 4 4" xfId="48932" xr:uid="{91A2B6E9-562E-42D1-BDC3-78B927646917}"/>
    <cellStyle name="Currency 2 2 3 8 2 2 5" xfId="10913" xr:uid="{C76F09B6-5FFE-48B4-B91D-2655330345C8}"/>
    <cellStyle name="Currency 2 2 3 8 2 2 5 2" xfId="25170" xr:uid="{EA0B288D-7BC6-408F-AF99-424FB33B928E}"/>
    <cellStyle name="Currency 2 2 3 8 2 2 5 3" xfId="37051" xr:uid="{A581FC68-878C-44A3-965B-25D3DB8AFD87}"/>
    <cellStyle name="Currency 2 2 3 8 2 2 5 4" xfId="51308" xr:uid="{018DE235-E554-44EE-B0D2-DFA1C7868851}"/>
    <cellStyle name="Currency 2 2 3 8 2 2 6" xfId="13290" xr:uid="{24A65A75-381C-4036-BEA3-8C6B3E505108}"/>
    <cellStyle name="Currency 2 2 3 8 2 2 6 2" xfId="39428" xr:uid="{27446312-4FE5-4C90-86B0-4428901C4ECB}"/>
    <cellStyle name="Currency 2 2 3 8 2 2 6 3" xfId="53685" xr:uid="{8F9D28DB-4F53-4115-AB8C-7ABE338AE8B0}"/>
    <cellStyle name="Currency 2 2 3 8 2 2 7" xfId="15666" xr:uid="{E268D012-2D98-46B4-B19F-42E6382BD832}"/>
    <cellStyle name="Currency 2 2 3 8 2 2 8" xfId="27547" xr:uid="{90EB4196-EA6A-431E-9F53-021F6D54A61B}"/>
    <cellStyle name="Currency 2 2 3 8 2 2 9" xfId="41804" xr:uid="{1BF09EBE-39B5-4663-8585-A4D38DB392D7}"/>
    <cellStyle name="Currency 2 2 3 8 2 3" xfId="2201" xr:uid="{988A3270-15CD-497E-BF46-1A283AAE7365}"/>
    <cellStyle name="Currency 2 2 3 8 2 3 2" xfId="4577" xr:uid="{D2DD2CFE-4348-4DD4-8E5F-5F31C499397F}"/>
    <cellStyle name="Currency 2 2 3 8 2 3 2 2" xfId="18834" xr:uid="{E2ADE4FF-F700-4424-B506-EC9C35B54B50}"/>
    <cellStyle name="Currency 2 2 3 8 2 3 2 3" xfId="30715" xr:uid="{AE661DD4-74D6-4864-B06E-149C9BED7B11}"/>
    <cellStyle name="Currency 2 2 3 8 2 3 2 4" xfId="44972" xr:uid="{7A14FFFD-C878-4B96-8B54-70F76C3F8EF8}"/>
    <cellStyle name="Currency 2 2 3 8 2 3 3" xfId="6953" xr:uid="{C0C9A96B-3577-49DC-9096-162CCE7551D5}"/>
    <cellStyle name="Currency 2 2 3 8 2 3 3 2" xfId="21210" xr:uid="{2441CA9C-2C13-4908-846A-4CE69D3C6B51}"/>
    <cellStyle name="Currency 2 2 3 8 2 3 3 3" xfId="33091" xr:uid="{9901DD54-9F3E-49C6-90B3-0148AE4E7193}"/>
    <cellStyle name="Currency 2 2 3 8 2 3 3 4" xfId="47348" xr:uid="{9E212B2C-1A2F-4D33-AD4A-EEC8317FC275}"/>
    <cellStyle name="Currency 2 2 3 8 2 3 4" xfId="9329" xr:uid="{8B08D715-D249-4ACC-A59A-25E2BD88DE7B}"/>
    <cellStyle name="Currency 2 2 3 8 2 3 4 2" xfId="23586" xr:uid="{B52BEE89-08AC-45E5-B4B1-70480D3FD354}"/>
    <cellStyle name="Currency 2 2 3 8 2 3 4 3" xfId="35467" xr:uid="{8DC0118D-2EB7-458C-885B-62953CBFD737}"/>
    <cellStyle name="Currency 2 2 3 8 2 3 4 4" xfId="49724" xr:uid="{82250A08-B9D3-4CDB-AB9C-B8B1106D810C}"/>
    <cellStyle name="Currency 2 2 3 8 2 3 5" xfId="11705" xr:uid="{E8F487EE-9DF6-415E-9463-3AA7B3DD0C43}"/>
    <cellStyle name="Currency 2 2 3 8 2 3 5 2" xfId="25962" xr:uid="{F23058D9-E525-4908-9259-0BD3ADECFA20}"/>
    <cellStyle name="Currency 2 2 3 8 2 3 5 3" xfId="37843" xr:uid="{D69C898E-7F7C-4147-82BD-3AF2B80BE5D6}"/>
    <cellStyle name="Currency 2 2 3 8 2 3 5 4" xfId="52100" xr:uid="{735FC72C-7A8F-4F10-90C4-C7329672B8D7}"/>
    <cellStyle name="Currency 2 2 3 8 2 3 6" xfId="14082" xr:uid="{40F65CD3-2EA4-4FCB-BCF3-9EF417105D8B}"/>
    <cellStyle name="Currency 2 2 3 8 2 3 6 2" xfId="40220" xr:uid="{2E03CE82-8D23-4D9E-90E0-B7E42E53BF29}"/>
    <cellStyle name="Currency 2 2 3 8 2 3 6 3" xfId="54477" xr:uid="{48AA0BDD-C638-4AED-A383-3D7CE3423E9C}"/>
    <cellStyle name="Currency 2 2 3 8 2 3 7" xfId="16458" xr:uid="{E536F65A-1ADC-4023-AB2D-0107B9F09C06}"/>
    <cellStyle name="Currency 2 2 3 8 2 3 8" xfId="28339" xr:uid="{2B8241B2-2103-438B-8E18-5137557991A2}"/>
    <cellStyle name="Currency 2 2 3 8 2 3 9" xfId="42596" xr:uid="{EB0EB731-9F51-4E0D-906E-08DEC675FE67}"/>
    <cellStyle name="Currency 2 2 3 8 2 4" xfId="2993" xr:uid="{CC12C7F8-EE27-4D4A-8124-D1688614398A}"/>
    <cellStyle name="Currency 2 2 3 8 2 4 2" xfId="17250" xr:uid="{299ED0D8-ACA0-4B66-9D91-1B5E7046CD1D}"/>
    <cellStyle name="Currency 2 2 3 8 2 4 3" xfId="29131" xr:uid="{DA52FC2B-4E38-4964-9549-F7AFE9214CF0}"/>
    <cellStyle name="Currency 2 2 3 8 2 4 4" xfId="43388" xr:uid="{4269A0AA-1215-4037-AB7E-7A52EA343B5F}"/>
    <cellStyle name="Currency 2 2 3 8 2 5" xfId="5369" xr:uid="{91E21D79-C7B5-4489-AD65-57C32F5F05B3}"/>
    <cellStyle name="Currency 2 2 3 8 2 5 2" xfId="19626" xr:uid="{F33F5F27-42B7-4535-88CE-96EE6CBBD491}"/>
    <cellStyle name="Currency 2 2 3 8 2 5 3" xfId="31507" xr:uid="{285EA02F-0DE8-44DB-AD12-EE292CAA091F}"/>
    <cellStyle name="Currency 2 2 3 8 2 5 4" xfId="45764" xr:uid="{99430809-E173-47A7-A825-C7E1B5D3D0A6}"/>
    <cellStyle name="Currency 2 2 3 8 2 6" xfId="7745" xr:uid="{C9049C06-5E81-488E-BDD1-B3418826884E}"/>
    <cellStyle name="Currency 2 2 3 8 2 6 2" xfId="22002" xr:uid="{EED48C38-A9DB-4880-AF6D-4D7278BBD33B}"/>
    <cellStyle name="Currency 2 2 3 8 2 6 3" xfId="33883" xr:uid="{3D979D81-70C4-400D-81BF-AB909BF0E221}"/>
    <cellStyle name="Currency 2 2 3 8 2 6 4" xfId="48140" xr:uid="{2831A82D-79AA-4862-BF1B-48DC6F9EF157}"/>
    <cellStyle name="Currency 2 2 3 8 2 7" xfId="10121" xr:uid="{A6982EE6-9C15-4308-9E95-60DDC8622E70}"/>
    <cellStyle name="Currency 2 2 3 8 2 7 2" xfId="24378" xr:uid="{12C0D461-A2FB-479C-9976-78A6C2FE8ED7}"/>
    <cellStyle name="Currency 2 2 3 8 2 7 3" xfId="36259" xr:uid="{749B1211-A7B0-4114-99EB-E9A6CD8C1021}"/>
    <cellStyle name="Currency 2 2 3 8 2 7 4" xfId="50516" xr:uid="{B76D1691-E556-44D2-98EE-40A0DBB915D6}"/>
    <cellStyle name="Currency 2 2 3 8 2 8" xfId="12498" xr:uid="{770C80CC-A077-4D76-BD24-8DE108B18807}"/>
    <cellStyle name="Currency 2 2 3 8 2 8 2" xfId="38636" xr:uid="{B4304652-3F97-460A-B27B-341D8764BA90}"/>
    <cellStyle name="Currency 2 2 3 8 2 8 3" xfId="52893" xr:uid="{C4AD275D-E0FA-41BE-8C7A-E7243D3F3F82}"/>
    <cellStyle name="Currency 2 2 3 8 2 9" xfId="14874" xr:uid="{FDC33C76-F661-4E2A-8FEE-0E561C710015}"/>
    <cellStyle name="Currency 2 2 3 8 3" xfId="1049" xr:uid="{1FB476EA-E7C2-4102-ACC1-F5CA52411734}"/>
    <cellStyle name="Currency 2 2 3 8 3 2" xfId="3425" xr:uid="{13F35E40-1D3D-4105-93D3-25714FAC19BB}"/>
    <cellStyle name="Currency 2 2 3 8 3 2 2" xfId="17682" xr:uid="{A5181D65-6D53-4866-BBEA-CBDA178AEF1E}"/>
    <cellStyle name="Currency 2 2 3 8 3 2 3" xfId="29563" xr:uid="{BB8D34CE-218E-4112-929E-AB589DC2F54B}"/>
    <cellStyle name="Currency 2 2 3 8 3 2 4" xfId="43820" xr:uid="{87BD22BD-68F0-4FF1-B660-408774CAD4F5}"/>
    <cellStyle name="Currency 2 2 3 8 3 3" xfId="5801" xr:uid="{4C40F4DC-E8F4-44A5-8D4F-7284ABD37EA3}"/>
    <cellStyle name="Currency 2 2 3 8 3 3 2" xfId="20058" xr:uid="{6B49F9A0-70E6-43A5-A953-1D9AF3412076}"/>
    <cellStyle name="Currency 2 2 3 8 3 3 3" xfId="31939" xr:uid="{96F04BBF-2956-481F-97F9-2106FABEE0C7}"/>
    <cellStyle name="Currency 2 2 3 8 3 3 4" xfId="46196" xr:uid="{5B1F2DEB-EF92-450F-A9BF-09030185DD40}"/>
    <cellStyle name="Currency 2 2 3 8 3 4" xfId="8177" xr:uid="{13233BF8-E241-4741-BCE6-C1F3B88BC903}"/>
    <cellStyle name="Currency 2 2 3 8 3 4 2" xfId="22434" xr:uid="{753ABB16-8BD7-4C02-A30A-45ED9392952A}"/>
    <cellStyle name="Currency 2 2 3 8 3 4 3" xfId="34315" xr:uid="{CBA01C48-7766-4281-91D7-9029A34D166E}"/>
    <cellStyle name="Currency 2 2 3 8 3 4 4" xfId="48572" xr:uid="{A52390EE-46C7-43FC-8FFE-9AE994681985}"/>
    <cellStyle name="Currency 2 2 3 8 3 5" xfId="10553" xr:uid="{C22BCBD2-2A9C-4016-850D-DAE7F4E83D33}"/>
    <cellStyle name="Currency 2 2 3 8 3 5 2" xfId="24810" xr:uid="{C05F3BF0-3A4E-4C08-8AB1-B1EE4C7CD70D}"/>
    <cellStyle name="Currency 2 2 3 8 3 5 3" xfId="36691" xr:uid="{12913336-40DB-4503-ADA4-10DF52214B0B}"/>
    <cellStyle name="Currency 2 2 3 8 3 5 4" xfId="50948" xr:uid="{37DAB2B3-5767-4AA7-8B00-0964637650C1}"/>
    <cellStyle name="Currency 2 2 3 8 3 6" xfId="12930" xr:uid="{1E856A6B-DEB1-4053-8317-13DB47F253E7}"/>
    <cellStyle name="Currency 2 2 3 8 3 6 2" xfId="39068" xr:uid="{27D31D59-FB9C-4331-BEFE-5CF372C97671}"/>
    <cellStyle name="Currency 2 2 3 8 3 6 3" xfId="53325" xr:uid="{ED67BDD7-8312-4838-B927-D18F971C6B09}"/>
    <cellStyle name="Currency 2 2 3 8 3 7" xfId="15306" xr:uid="{E3A52242-DAFE-44D9-B626-A851CEB2D665}"/>
    <cellStyle name="Currency 2 2 3 8 3 8" xfId="27187" xr:uid="{5C72919E-BD93-4C65-BD62-88094A39BD1F}"/>
    <cellStyle name="Currency 2 2 3 8 3 9" xfId="41444" xr:uid="{FFCA8649-A3F1-4B94-8DD8-0E07DBC072A7}"/>
    <cellStyle name="Currency 2 2 3 8 4" xfId="1841" xr:uid="{9991CDF7-6C0D-49CD-9727-27EDA0DED300}"/>
    <cellStyle name="Currency 2 2 3 8 4 2" xfId="4217" xr:uid="{AA304650-4265-496D-BB8C-59CDEF0D09DA}"/>
    <cellStyle name="Currency 2 2 3 8 4 2 2" xfId="18474" xr:uid="{53D0B421-A965-45D2-B528-EC2CE00C4A29}"/>
    <cellStyle name="Currency 2 2 3 8 4 2 3" xfId="30355" xr:uid="{03DF2449-95B4-4191-B0CB-9E37A0EC8F5C}"/>
    <cellStyle name="Currency 2 2 3 8 4 2 4" xfId="44612" xr:uid="{40F60282-9055-4DA6-AAF9-4711340D9B39}"/>
    <cellStyle name="Currency 2 2 3 8 4 3" xfId="6593" xr:uid="{76C6999A-5E1F-47CD-A179-915776A87E4F}"/>
    <cellStyle name="Currency 2 2 3 8 4 3 2" xfId="20850" xr:uid="{7C9DCE44-AFB8-4B86-BB3F-7384160E81AE}"/>
    <cellStyle name="Currency 2 2 3 8 4 3 3" xfId="32731" xr:uid="{5EE7F9D3-C34D-4330-B51C-48521EA690F8}"/>
    <cellStyle name="Currency 2 2 3 8 4 3 4" xfId="46988" xr:uid="{7FC0975F-E67C-44E0-8EEB-C7E2236EEF36}"/>
    <cellStyle name="Currency 2 2 3 8 4 4" xfId="8969" xr:uid="{EFA322AF-D2B6-4CAB-A9F8-5BAEA7D4F333}"/>
    <cellStyle name="Currency 2 2 3 8 4 4 2" xfId="23226" xr:uid="{FBF07D62-ADB7-4B1D-9AD0-29F29802B0AB}"/>
    <cellStyle name="Currency 2 2 3 8 4 4 3" xfId="35107" xr:uid="{52CF644C-972D-40C9-98C1-71A4630296DA}"/>
    <cellStyle name="Currency 2 2 3 8 4 4 4" xfId="49364" xr:uid="{54783943-1A18-4949-B243-83AEF6F5A2C5}"/>
    <cellStyle name="Currency 2 2 3 8 4 5" xfId="11345" xr:uid="{C602CA82-431B-4BF4-8230-DB6166EF68BF}"/>
    <cellStyle name="Currency 2 2 3 8 4 5 2" xfId="25602" xr:uid="{D2A24791-AAAE-4758-8336-DC7C48886BD5}"/>
    <cellStyle name="Currency 2 2 3 8 4 5 3" xfId="37483" xr:uid="{70F0DB20-04AE-41C7-822E-89D33E4A80B9}"/>
    <cellStyle name="Currency 2 2 3 8 4 5 4" xfId="51740" xr:uid="{717D976B-42A1-44F6-9AA3-D6E260D631DE}"/>
    <cellStyle name="Currency 2 2 3 8 4 6" xfId="13722" xr:uid="{17C2E30D-73C2-4A23-B537-1C15F9D1E73E}"/>
    <cellStyle name="Currency 2 2 3 8 4 6 2" xfId="39860" xr:uid="{80B8FDE9-57F0-4917-85B2-168CE228994C}"/>
    <cellStyle name="Currency 2 2 3 8 4 6 3" xfId="54117" xr:uid="{BD55D877-71BB-4778-92C1-9FB190991800}"/>
    <cellStyle name="Currency 2 2 3 8 4 7" xfId="16098" xr:uid="{6EFADFDB-ED4A-4CF4-AC24-866CC8B81B27}"/>
    <cellStyle name="Currency 2 2 3 8 4 8" xfId="27979" xr:uid="{D224426F-EC07-4268-896A-D298FE9CDF6C}"/>
    <cellStyle name="Currency 2 2 3 8 4 9" xfId="42236" xr:uid="{9FA79C40-7AFC-4DB4-AF15-AE24B8E855FF}"/>
    <cellStyle name="Currency 2 2 3 8 5" xfId="2633" xr:uid="{A5537C4B-B58D-4B4B-8201-5E8B6E428155}"/>
    <cellStyle name="Currency 2 2 3 8 5 2" xfId="16890" xr:uid="{EC755B28-2D4B-47EE-B882-DC03232A78E4}"/>
    <cellStyle name="Currency 2 2 3 8 5 3" xfId="28771" xr:uid="{FFC429C1-68AE-4E01-822D-97CA335ABFFF}"/>
    <cellStyle name="Currency 2 2 3 8 5 4" xfId="43028" xr:uid="{A799438E-CD6E-4009-A371-97DB2FE629B0}"/>
    <cellStyle name="Currency 2 2 3 8 6" xfId="5009" xr:uid="{51943E60-40C4-49F1-AB53-E9E6E41C7F73}"/>
    <cellStyle name="Currency 2 2 3 8 6 2" xfId="19266" xr:uid="{5D672415-9600-41D9-8C4D-4615DEE0ED5B}"/>
    <cellStyle name="Currency 2 2 3 8 6 3" xfId="31147" xr:uid="{6965A14A-9088-4D80-B3C7-3CCEFB88C64A}"/>
    <cellStyle name="Currency 2 2 3 8 6 4" xfId="45404" xr:uid="{8FD1639A-3166-4B1E-B8A7-3B8896EBBE63}"/>
    <cellStyle name="Currency 2 2 3 8 7" xfId="7385" xr:uid="{C6205524-E777-4571-8259-7A6C53303856}"/>
    <cellStyle name="Currency 2 2 3 8 7 2" xfId="21642" xr:uid="{95289318-8EBA-4423-99AE-BC8B991FAFD4}"/>
    <cellStyle name="Currency 2 2 3 8 7 3" xfId="33523" xr:uid="{F2596F3A-3585-469B-8D8C-9B6D023B7BFE}"/>
    <cellStyle name="Currency 2 2 3 8 7 4" xfId="47780" xr:uid="{9C55A955-8CA4-499E-8A5A-AB8BB1C9A43C}"/>
    <cellStyle name="Currency 2 2 3 8 8" xfId="9761" xr:uid="{5E066B0E-DE09-4CD6-886E-6497A3FF23A8}"/>
    <cellStyle name="Currency 2 2 3 8 8 2" xfId="24018" xr:uid="{C016211B-8225-4A98-B532-299C997E815F}"/>
    <cellStyle name="Currency 2 2 3 8 8 3" xfId="35899" xr:uid="{14E345B7-989A-4972-BE35-E26EA9F27088}"/>
    <cellStyle name="Currency 2 2 3 8 8 4" xfId="50156" xr:uid="{D3F83439-8832-4E0A-B98F-A231E3A2E83D}"/>
    <cellStyle name="Currency 2 2 3 8 9" xfId="12138" xr:uid="{1C8BED01-1CB4-48A0-837E-B1887E630974}"/>
    <cellStyle name="Currency 2 2 3 8 9 2" xfId="38276" xr:uid="{0BCB9031-A817-4849-B0C0-7F5C9A0633F3}"/>
    <cellStyle name="Currency 2 2 3 8 9 3" xfId="52533" xr:uid="{0A4E6F17-EDB6-4F52-A067-D4A58272BD29}"/>
    <cellStyle name="Currency 2 2 3 9" xfId="293" xr:uid="{B3949338-8A27-42BD-A820-5B4341602081}"/>
    <cellStyle name="Currency 2 2 3 9 10" xfId="14550" xr:uid="{10B50716-FF4E-48BB-8FB2-D737B25B5447}"/>
    <cellStyle name="Currency 2 2 3 9 11" xfId="26431" xr:uid="{4EBD691E-CF08-4235-9591-7F9E117ACA42}"/>
    <cellStyle name="Currency 2 2 3 9 12" xfId="40688" xr:uid="{EDF3A475-7D31-45F1-BFA9-D6507A88B9B0}"/>
    <cellStyle name="Currency 2 2 3 9 2" xfId="653" xr:uid="{786D207F-3856-4ACE-8A81-836ACB49FD90}"/>
    <cellStyle name="Currency 2 2 3 9 2 10" xfId="26791" xr:uid="{22A0B223-0A05-4E71-8624-7C28121F6F07}"/>
    <cellStyle name="Currency 2 2 3 9 2 11" xfId="41048" xr:uid="{3329624F-5231-4523-8266-C8C6F2A7375E}"/>
    <cellStyle name="Currency 2 2 3 9 2 2" xfId="1445" xr:uid="{2075C721-B68A-42F2-B80A-929715B3F856}"/>
    <cellStyle name="Currency 2 2 3 9 2 2 2" xfId="3821" xr:uid="{97600965-3FFB-4083-BC3E-D44030212E41}"/>
    <cellStyle name="Currency 2 2 3 9 2 2 2 2" xfId="18078" xr:uid="{F86F2264-9430-4520-A924-29528646CF08}"/>
    <cellStyle name="Currency 2 2 3 9 2 2 2 3" xfId="29959" xr:uid="{F08BE1C6-0AED-44B0-822D-70D2AFC3CE92}"/>
    <cellStyle name="Currency 2 2 3 9 2 2 2 4" xfId="44216" xr:uid="{BAD27CC1-B6FD-4665-B29F-9637EFE14E11}"/>
    <cellStyle name="Currency 2 2 3 9 2 2 3" xfId="6197" xr:uid="{F2EFDEA6-8616-432F-BB56-026306AA6795}"/>
    <cellStyle name="Currency 2 2 3 9 2 2 3 2" xfId="20454" xr:uid="{DB869DBF-E848-47C5-9EEE-4B1BC0F680E8}"/>
    <cellStyle name="Currency 2 2 3 9 2 2 3 3" xfId="32335" xr:uid="{43F7EB75-7BE5-4870-B340-6173E49AC6BC}"/>
    <cellStyle name="Currency 2 2 3 9 2 2 3 4" xfId="46592" xr:uid="{7BFE75B4-A273-4D85-9612-61BEFE079EE1}"/>
    <cellStyle name="Currency 2 2 3 9 2 2 4" xfId="8573" xr:uid="{CDB54BBD-63EE-44F0-A532-EA488D1C52FD}"/>
    <cellStyle name="Currency 2 2 3 9 2 2 4 2" xfId="22830" xr:uid="{447C783F-8960-4379-9822-B58A382A7C1A}"/>
    <cellStyle name="Currency 2 2 3 9 2 2 4 3" xfId="34711" xr:uid="{394DB23B-3C3A-49D0-8490-8B4EEEB9693B}"/>
    <cellStyle name="Currency 2 2 3 9 2 2 4 4" xfId="48968" xr:uid="{14AB2B2D-91BF-41C6-954A-9E1AD325022F}"/>
    <cellStyle name="Currency 2 2 3 9 2 2 5" xfId="10949" xr:uid="{C5D383E8-0BFC-4D4B-99F0-C9FE4A921FA6}"/>
    <cellStyle name="Currency 2 2 3 9 2 2 5 2" xfId="25206" xr:uid="{D4E9F3C8-3A95-4D00-8B90-98442E76200A}"/>
    <cellStyle name="Currency 2 2 3 9 2 2 5 3" xfId="37087" xr:uid="{FC51B263-4F7A-4C62-BF1A-851EDFBAB1EC}"/>
    <cellStyle name="Currency 2 2 3 9 2 2 5 4" xfId="51344" xr:uid="{5A5DB765-E57C-4DF7-B63C-767EF4BB99D4}"/>
    <cellStyle name="Currency 2 2 3 9 2 2 6" xfId="13326" xr:uid="{71BAF264-3DE3-47FA-BD19-86D0BE0A45E6}"/>
    <cellStyle name="Currency 2 2 3 9 2 2 6 2" xfId="39464" xr:uid="{B31A1CC7-4475-499F-AAD7-714F0538817E}"/>
    <cellStyle name="Currency 2 2 3 9 2 2 6 3" xfId="53721" xr:uid="{0872653B-0D6F-4D81-8C81-CF2A97AE1E11}"/>
    <cellStyle name="Currency 2 2 3 9 2 2 7" xfId="15702" xr:uid="{B32BEEA4-CFEB-4579-969A-057A6F8A551C}"/>
    <cellStyle name="Currency 2 2 3 9 2 2 8" xfId="27583" xr:uid="{7B750BA1-065E-40CC-AE6E-76C5DE377043}"/>
    <cellStyle name="Currency 2 2 3 9 2 2 9" xfId="41840" xr:uid="{651E0100-482C-40A9-9A57-1B737E8725B3}"/>
    <cellStyle name="Currency 2 2 3 9 2 3" xfId="2237" xr:uid="{D685F2F1-CDFA-4927-A58E-6A11EDCCA09A}"/>
    <cellStyle name="Currency 2 2 3 9 2 3 2" xfId="4613" xr:uid="{DC9CB4FD-A530-4D61-BAC1-BDD1990A6DFA}"/>
    <cellStyle name="Currency 2 2 3 9 2 3 2 2" xfId="18870" xr:uid="{C933DF34-071C-4BBF-9E8E-AC0C125680DD}"/>
    <cellStyle name="Currency 2 2 3 9 2 3 2 3" xfId="30751" xr:uid="{0F2E3CC5-2548-47AB-BC8C-052EA8B0FD0C}"/>
    <cellStyle name="Currency 2 2 3 9 2 3 2 4" xfId="45008" xr:uid="{0AC9E35F-D837-49F7-839C-2762A381FC99}"/>
    <cellStyle name="Currency 2 2 3 9 2 3 3" xfId="6989" xr:uid="{1E49E3F7-09D9-4215-87C8-DA5DE9FCD5AF}"/>
    <cellStyle name="Currency 2 2 3 9 2 3 3 2" xfId="21246" xr:uid="{5829DC2D-AE14-4636-8FFF-6BDD899C1AE4}"/>
    <cellStyle name="Currency 2 2 3 9 2 3 3 3" xfId="33127" xr:uid="{F66C5BA7-668D-483F-A388-A7CD623251DB}"/>
    <cellStyle name="Currency 2 2 3 9 2 3 3 4" xfId="47384" xr:uid="{B5AA0FEC-B0EF-4499-BA10-EE0EE9779835}"/>
    <cellStyle name="Currency 2 2 3 9 2 3 4" xfId="9365" xr:uid="{A34907EE-8001-4616-A006-6B083B43ECAD}"/>
    <cellStyle name="Currency 2 2 3 9 2 3 4 2" xfId="23622" xr:uid="{983E293D-1AD8-46F4-B6F0-F01ECCC2A200}"/>
    <cellStyle name="Currency 2 2 3 9 2 3 4 3" xfId="35503" xr:uid="{BEE24DC5-4EC3-4A80-9010-D4166430DE6D}"/>
    <cellStyle name="Currency 2 2 3 9 2 3 4 4" xfId="49760" xr:uid="{2E30DBF3-3297-4C17-A975-971F4BD0D473}"/>
    <cellStyle name="Currency 2 2 3 9 2 3 5" xfId="11741" xr:uid="{7D39953E-2D34-4010-8C28-8741485FB584}"/>
    <cellStyle name="Currency 2 2 3 9 2 3 5 2" xfId="25998" xr:uid="{832151CF-5987-410E-AB0E-7B8EF5EE1A18}"/>
    <cellStyle name="Currency 2 2 3 9 2 3 5 3" xfId="37879" xr:uid="{1770B6D3-A36D-4108-9863-8ACEF8B8B3D9}"/>
    <cellStyle name="Currency 2 2 3 9 2 3 5 4" xfId="52136" xr:uid="{F8825EAD-6C96-4376-9C8C-A2A99D9E0705}"/>
    <cellStyle name="Currency 2 2 3 9 2 3 6" xfId="14118" xr:uid="{B7E99ACE-5943-4CF0-AF3E-A6A742065F23}"/>
    <cellStyle name="Currency 2 2 3 9 2 3 6 2" xfId="40256" xr:uid="{C68ACA75-8916-4FD1-B5DC-1B3D4353CE11}"/>
    <cellStyle name="Currency 2 2 3 9 2 3 6 3" xfId="54513" xr:uid="{97F4CE2E-7448-4B24-AA40-852689C3A6C4}"/>
    <cellStyle name="Currency 2 2 3 9 2 3 7" xfId="16494" xr:uid="{239AEB1F-38FB-4828-BF28-EDE888F2A197}"/>
    <cellStyle name="Currency 2 2 3 9 2 3 8" xfId="28375" xr:uid="{C3AE0A0E-40CF-4617-83FC-65C9CC13560C}"/>
    <cellStyle name="Currency 2 2 3 9 2 3 9" xfId="42632" xr:uid="{C75FDCD8-A1BB-44FC-816B-0293B81FE243}"/>
    <cellStyle name="Currency 2 2 3 9 2 4" xfId="3029" xr:uid="{F99DB8AC-81A2-48BA-9558-76D135560FC8}"/>
    <cellStyle name="Currency 2 2 3 9 2 4 2" xfId="17286" xr:uid="{AB7BAB68-7F8A-4F41-A12F-218CA4AC74E5}"/>
    <cellStyle name="Currency 2 2 3 9 2 4 3" xfId="29167" xr:uid="{D4FC22B3-9B2E-4C66-88C9-D6475B6FA9C0}"/>
    <cellStyle name="Currency 2 2 3 9 2 4 4" xfId="43424" xr:uid="{41B5582B-6361-4453-B08D-210399BE044F}"/>
    <cellStyle name="Currency 2 2 3 9 2 5" xfId="5405" xr:uid="{2D0DB1BD-4099-4B13-A7DC-5EA7D4CBC101}"/>
    <cellStyle name="Currency 2 2 3 9 2 5 2" xfId="19662" xr:uid="{DA809765-526C-41BE-8E9D-C1186B4A18CF}"/>
    <cellStyle name="Currency 2 2 3 9 2 5 3" xfId="31543" xr:uid="{CB65478A-64FB-4CF6-A2D4-65802AAEAFA3}"/>
    <cellStyle name="Currency 2 2 3 9 2 5 4" xfId="45800" xr:uid="{D60D646E-F5AE-4967-B163-EF02B8A39152}"/>
    <cellStyle name="Currency 2 2 3 9 2 6" xfId="7781" xr:uid="{417B8BDB-FE42-4030-A128-706E97EB0704}"/>
    <cellStyle name="Currency 2 2 3 9 2 6 2" xfId="22038" xr:uid="{3ACF3649-27E5-47D1-8045-20CB6028D042}"/>
    <cellStyle name="Currency 2 2 3 9 2 6 3" xfId="33919" xr:uid="{3A74C2E2-FF20-4886-8E3A-25E576E8F2B0}"/>
    <cellStyle name="Currency 2 2 3 9 2 6 4" xfId="48176" xr:uid="{693A80CC-5A55-49B5-94AC-B59B65575AC3}"/>
    <cellStyle name="Currency 2 2 3 9 2 7" xfId="10157" xr:uid="{21574E11-3F81-4EAD-90C2-7D88C9F953EB}"/>
    <cellStyle name="Currency 2 2 3 9 2 7 2" xfId="24414" xr:uid="{3B6042CA-A088-4567-BABC-B1AABADC9E41}"/>
    <cellStyle name="Currency 2 2 3 9 2 7 3" xfId="36295" xr:uid="{3CBB7E26-CDF4-48FB-9B17-4BE55DA59C10}"/>
    <cellStyle name="Currency 2 2 3 9 2 7 4" xfId="50552" xr:uid="{FE51D0AC-E11A-411B-ABAA-771B02A1325D}"/>
    <cellStyle name="Currency 2 2 3 9 2 8" xfId="12534" xr:uid="{85E088E9-B5B7-4F1F-BE79-AEF26E63EB21}"/>
    <cellStyle name="Currency 2 2 3 9 2 8 2" xfId="38672" xr:uid="{3A5D8D0C-096A-49AD-9BDC-009B742DC6E4}"/>
    <cellStyle name="Currency 2 2 3 9 2 8 3" xfId="52929" xr:uid="{F49ADD10-901A-4908-84F7-B2B94A9BC8A8}"/>
    <cellStyle name="Currency 2 2 3 9 2 9" xfId="14910" xr:uid="{A23AEA47-E87B-4F26-AE87-1E9545531E77}"/>
    <cellStyle name="Currency 2 2 3 9 3" xfId="1085" xr:uid="{28C853C3-4C3C-40B9-BB7E-F898DBD7BFC0}"/>
    <cellStyle name="Currency 2 2 3 9 3 2" xfId="3461" xr:uid="{2F9164B9-21E5-4243-9BCF-06B454F038FB}"/>
    <cellStyle name="Currency 2 2 3 9 3 2 2" xfId="17718" xr:uid="{92F87886-628F-473F-92C9-0AEF84BC984D}"/>
    <cellStyle name="Currency 2 2 3 9 3 2 3" xfId="29599" xr:uid="{12BF0F4B-EB24-4FD5-8AB8-C94A125EB349}"/>
    <cellStyle name="Currency 2 2 3 9 3 2 4" xfId="43856" xr:uid="{63010A06-0828-410A-86AF-C30236FA3F94}"/>
    <cellStyle name="Currency 2 2 3 9 3 3" xfId="5837" xr:uid="{61E3980B-6A7A-4B4F-A63D-2315A2DEF988}"/>
    <cellStyle name="Currency 2 2 3 9 3 3 2" xfId="20094" xr:uid="{6473E5A7-2AA4-4312-A41F-4465A40F1589}"/>
    <cellStyle name="Currency 2 2 3 9 3 3 3" xfId="31975" xr:uid="{9F381978-CD66-4225-8691-E75775353CC2}"/>
    <cellStyle name="Currency 2 2 3 9 3 3 4" xfId="46232" xr:uid="{5054F21F-48B8-415C-A0F9-F1AE8B3C546C}"/>
    <cellStyle name="Currency 2 2 3 9 3 4" xfId="8213" xr:uid="{A9888F8E-6E99-4E03-8506-DD1140F7F8BA}"/>
    <cellStyle name="Currency 2 2 3 9 3 4 2" xfId="22470" xr:uid="{CDC72F80-F2C5-41B7-B134-54CBA2A1A695}"/>
    <cellStyle name="Currency 2 2 3 9 3 4 3" xfId="34351" xr:uid="{33EF053B-A4F5-42E2-A8B1-304EB451A34F}"/>
    <cellStyle name="Currency 2 2 3 9 3 4 4" xfId="48608" xr:uid="{FD9C35B2-268D-4793-9D67-777C4FAF2BFF}"/>
    <cellStyle name="Currency 2 2 3 9 3 5" xfId="10589" xr:uid="{D28E05FD-B810-44F5-80D8-001B3B6FA893}"/>
    <cellStyle name="Currency 2 2 3 9 3 5 2" xfId="24846" xr:uid="{CE4598E6-1636-46F3-95FB-974DE0D04C60}"/>
    <cellStyle name="Currency 2 2 3 9 3 5 3" xfId="36727" xr:uid="{EEF681AD-00D4-4B6E-8DD4-E6857886155C}"/>
    <cellStyle name="Currency 2 2 3 9 3 5 4" xfId="50984" xr:uid="{172EBF2B-5DD9-4750-865F-1B986F6240C6}"/>
    <cellStyle name="Currency 2 2 3 9 3 6" xfId="12966" xr:uid="{0D1C8458-8C29-459C-AF0E-EFE4725D246E}"/>
    <cellStyle name="Currency 2 2 3 9 3 6 2" xfId="39104" xr:uid="{A9714850-E763-4977-9F7F-2828C07DBF0D}"/>
    <cellStyle name="Currency 2 2 3 9 3 6 3" xfId="53361" xr:uid="{4873A11B-5245-4164-9C18-9EC7B730F336}"/>
    <cellStyle name="Currency 2 2 3 9 3 7" xfId="15342" xr:uid="{C5CDE7A2-1D41-4632-BF3E-B55EE565A9EB}"/>
    <cellStyle name="Currency 2 2 3 9 3 8" xfId="27223" xr:uid="{E96F3E0A-E8CE-41C6-AFAB-427685D231C4}"/>
    <cellStyle name="Currency 2 2 3 9 3 9" xfId="41480" xr:uid="{8B13F827-393F-4C64-A256-C6029CF9D9D8}"/>
    <cellStyle name="Currency 2 2 3 9 4" xfId="1877" xr:uid="{543FE81D-8076-4701-A6DA-72D0601FAEF5}"/>
    <cellStyle name="Currency 2 2 3 9 4 2" xfId="4253" xr:uid="{F6757881-A186-4769-8CAA-61A5F542A471}"/>
    <cellStyle name="Currency 2 2 3 9 4 2 2" xfId="18510" xr:uid="{3CDAD6B7-349F-478E-9C09-B106F7ABE8A3}"/>
    <cellStyle name="Currency 2 2 3 9 4 2 3" xfId="30391" xr:uid="{05B2D914-9909-422C-A374-94FB8190CAF8}"/>
    <cellStyle name="Currency 2 2 3 9 4 2 4" xfId="44648" xr:uid="{6F227EE3-4C41-47C3-B579-BDB92CD4CB86}"/>
    <cellStyle name="Currency 2 2 3 9 4 3" xfId="6629" xr:uid="{EA90C85B-463F-4A01-98A6-42CD9D719E61}"/>
    <cellStyle name="Currency 2 2 3 9 4 3 2" xfId="20886" xr:uid="{D745B5AD-2EB7-4294-82C2-ECA71CF797F2}"/>
    <cellStyle name="Currency 2 2 3 9 4 3 3" xfId="32767" xr:uid="{66588AC3-B543-46D5-8547-970FB1615CEA}"/>
    <cellStyle name="Currency 2 2 3 9 4 3 4" xfId="47024" xr:uid="{430F9423-CBEC-4B77-8FC3-C181AA620D89}"/>
    <cellStyle name="Currency 2 2 3 9 4 4" xfId="9005" xr:uid="{4E1E35A8-4421-4ABE-A2DB-330686748644}"/>
    <cellStyle name="Currency 2 2 3 9 4 4 2" xfId="23262" xr:uid="{E63D6385-A60A-43CC-A508-6186BE19C416}"/>
    <cellStyle name="Currency 2 2 3 9 4 4 3" xfId="35143" xr:uid="{81B55E55-2D6B-45F3-A14A-8B7542DC3FC8}"/>
    <cellStyle name="Currency 2 2 3 9 4 4 4" xfId="49400" xr:uid="{A510C03B-1580-4719-9E51-49E96E911664}"/>
    <cellStyle name="Currency 2 2 3 9 4 5" xfId="11381" xr:uid="{8513D112-A5F3-448E-87E8-F58A94DEBB7C}"/>
    <cellStyle name="Currency 2 2 3 9 4 5 2" xfId="25638" xr:uid="{E7DFB360-821F-4296-8EB3-15482E4020E9}"/>
    <cellStyle name="Currency 2 2 3 9 4 5 3" xfId="37519" xr:uid="{E4FBFCEB-E142-4029-ABEB-979AF33FA69F}"/>
    <cellStyle name="Currency 2 2 3 9 4 5 4" xfId="51776" xr:uid="{1C127B77-5DAF-4E03-9950-6DC15E28E30C}"/>
    <cellStyle name="Currency 2 2 3 9 4 6" xfId="13758" xr:uid="{CE5852A6-703F-4B0E-8E8D-909F7D2718FC}"/>
    <cellStyle name="Currency 2 2 3 9 4 6 2" xfId="39896" xr:uid="{E2916553-305D-456D-8294-D18BAB678957}"/>
    <cellStyle name="Currency 2 2 3 9 4 6 3" xfId="54153" xr:uid="{00B6C76B-B09E-4F94-A188-6DD730359E09}"/>
    <cellStyle name="Currency 2 2 3 9 4 7" xfId="16134" xr:uid="{C7ABEC81-B972-407D-B393-176FF1AF2A0B}"/>
    <cellStyle name="Currency 2 2 3 9 4 8" xfId="28015" xr:uid="{4AE2E754-9D03-4BCC-AAA4-1BB6FAA0FBCD}"/>
    <cellStyle name="Currency 2 2 3 9 4 9" xfId="42272" xr:uid="{E9C3EFA5-FD7F-4820-9CDA-E8FAAAF90454}"/>
    <cellStyle name="Currency 2 2 3 9 5" xfId="2669" xr:uid="{B67B2BB9-7F19-4CD1-B1CF-D60DC6CDE193}"/>
    <cellStyle name="Currency 2 2 3 9 5 2" xfId="16926" xr:uid="{8C29E8F4-7BB8-494D-81A2-95A514BB74A3}"/>
    <cellStyle name="Currency 2 2 3 9 5 3" xfId="28807" xr:uid="{CE621CF0-1CAE-420E-B018-AD999C3E02A0}"/>
    <cellStyle name="Currency 2 2 3 9 5 4" xfId="43064" xr:uid="{2C2B7B0B-3FC6-4A75-A4AB-CF4884DB6CFC}"/>
    <cellStyle name="Currency 2 2 3 9 6" xfId="5045" xr:uid="{7D2C854D-67EA-4D77-A728-E9C93E50C62E}"/>
    <cellStyle name="Currency 2 2 3 9 6 2" xfId="19302" xr:uid="{4B929E66-A2C8-43D7-B584-4675C0BFD35F}"/>
    <cellStyle name="Currency 2 2 3 9 6 3" xfId="31183" xr:uid="{84E99682-3D70-4008-96C0-816749ED604A}"/>
    <cellStyle name="Currency 2 2 3 9 6 4" xfId="45440" xr:uid="{272C8028-C203-4906-B2EB-26EDBB56CAB3}"/>
    <cellStyle name="Currency 2 2 3 9 7" xfId="7421" xr:uid="{70E62FE2-A664-4072-8052-943E2166A494}"/>
    <cellStyle name="Currency 2 2 3 9 7 2" xfId="21678" xr:uid="{98425B72-7CA3-48E5-8548-FC7ED125B3D8}"/>
    <cellStyle name="Currency 2 2 3 9 7 3" xfId="33559" xr:uid="{612DB47C-DEB3-4E01-A1CC-3382BEF7023E}"/>
    <cellStyle name="Currency 2 2 3 9 7 4" xfId="47816" xr:uid="{D5F431EF-C7FA-4519-8BB1-DF38F1F3F5B5}"/>
    <cellStyle name="Currency 2 2 3 9 8" xfId="9797" xr:uid="{7A416A12-EE37-4225-9E2F-BAA9B37CBF4E}"/>
    <cellStyle name="Currency 2 2 3 9 8 2" xfId="24054" xr:uid="{47A10BAF-E912-43DE-83C7-9B2AF943330C}"/>
    <cellStyle name="Currency 2 2 3 9 8 3" xfId="35935" xr:uid="{DBE931E3-A856-4872-AAC3-C4D1E7DA53EB}"/>
    <cellStyle name="Currency 2 2 3 9 8 4" xfId="50192" xr:uid="{7831D30C-6BEA-47CA-9D46-6DB3A580295D}"/>
    <cellStyle name="Currency 2 2 3 9 9" xfId="12174" xr:uid="{1757788C-FFE6-4AC6-A1D2-C82993ADCD85}"/>
    <cellStyle name="Currency 2 2 3 9 9 2" xfId="38312" xr:uid="{C6B1ED57-39E3-4D4E-A20F-F1B5096B7940}"/>
    <cellStyle name="Currency 2 2 3 9 9 3" xfId="52569" xr:uid="{334C0940-2AD1-4E92-8CD1-947438C6A65F}"/>
    <cellStyle name="Currency 2 2 4" xfId="48" xr:uid="{C36960CF-B869-472B-A5EE-C3A6E8AF7E53}"/>
    <cellStyle name="Currency 2 2 4 10" xfId="372" xr:uid="{4F66A5CA-1CCC-4D0A-9B71-EB3823C4F551}"/>
    <cellStyle name="Currency 2 2 4 10 10" xfId="26510" xr:uid="{07828710-23F7-4002-B6F8-C80D62791EC7}"/>
    <cellStyle name="Currency 2 2 4 10 11" xfId="40767" xr:uid="{29FE426F-282D-4508-BA36-05EA182FC772}"/>
    <cellStyle name="Currency 2 2 4 10 2" xfId="1164" xr:uid="{716C4E08-9350-4D2C-9D72-4699CDE63503}"/>
    <cellStyle name="Currency 2 2 4 10 2 2" xfId="3540" xr:uid="{10A4A700-E78D-4F99-B9AA-5933A79A7CA8}"/>
    <cellStyle name="Currency 2 2 4 10 2 2 2" xfId="17797" xr:uid="{C06F71AF-81C3-4B76-A819-AF5DA44D5ED6}"/>
    <cellStyle name="Currency 2 2 4 10 2 2 3" xfId="29678" xr:uid="{3300EC1C-BC12-4EF1-B75A-F5060357D65C}"/>
    <cellStyle name="Currency 2 2 4 10 2 2 4" xfId="43935" xr:uid="{1393FD33-BECC-4351-A184-9E3983734CC2}"/>
    <cellStyle name="Currency 2 2 4 10 2 3" xfId="5916" xr:uid="{2C0C62AD-56AE-44A5-9917-078B5FB9EB85}"/>
    <cellStyle name="Currency 2 2 4 10 2 3 2" xfId="20173" xr:uid="{F869AF6F-F461-489F-98D4-1FB489877602}"/>
    <cellStyle name="Currency 2 2 4 10 2 3 3" xfId="32054" xr:uid="{F540A852-1650-41E3-BFE4-82E1792F1F03}"/>
    <cellStyle name="Currency 2 2 4 10 2 3 4" xfId="46311" xr:uid="{742FC78F-54CE-4EFB-B503-4DFD8247ACE9}"/>
    <cellStyle name="Currency 2 2 4 10 2 4" xfId="8292" xr:uid="{366F2A3A-52E2-42DA-B281-46C9A51CEFA3}"/>
    <cellStyle name="Currency 2 2 4 10 2 4 2" xfId="22549" xr:uid="{049DFF6E-85DD-47D2-A2CF-DFB24A18AB2D}"/>
    <cellStyle name="Currency 2 2 4 10 2 4 3" xfId="34430" xr:uid="{FA6AE848-78B3-4745-9A42-434C74C8CE66}"/>
    <cellStyle name="Currency 2 2 4 10 2 4 4" xfId="48687" xr:uid="{64AB960A-B7D3-4673-9B57-A90D4DC72830}"/>
    <cellStyle name="Currency 2 2 4 10 2 5" xfId="10668" xr:uid="{57B1E445-55CA-44DE-928E-3A96FD61FB72}"/>
    <cellStyle name="Currency 2 2 4 10 2 5 2" xfId="24925" xr:uid="{4B36C133-2A00-4D89-B78E-AD67F6CB740A}"/>
    <cellStyle name="Currency 2 2 4 10 2 5 3" xfId="36806" xr:uid="{C83D3526-F51B-44AB-A081-502055A2EA5B}"/>
    <cellStyle name="Currency 2 2 4 10 2 5 4" xfId="51063" xr:uid="{6ED1D05E-324A-41E6-BB2F-DF1E3A5F4710}"/>
    <cellStyle name="Currency 2 2 4 10 2 6" xfId="13045" xr:uid="{7D0F32DC-413F-4630-B1D5-B9DD5AB32046}"/>
    <cellStyle name="Currency 2 2 4 10 2 6 2" xfId="39183" xr:uid="{49D6552A-41F3-4689-9C09-A8CBDA4B5401}"/>
    <cellStyle name="Currency 2 2 4 10 2 6 3" xfId="53440" xr:uid="{BE8E3AC7-B218-4DC5-AAAE-5270DFC90480}"/>
    <cellStyle name="Currency 2 2 4 10 2 7" xfId="15421" xr:uid="{3A22D56E-202F-44CE-B4F5-93135CE9DC6D}"/>
    <cellStyle name="Currency 2 2 4 10 2 8" xfId="27302" xr:uid="{153DA2A6-787D-45C5-A578-1984864CFC4A}"/>
    <cellStyle name="Currency 2 2 4 10 2 9" xfId="41559" xr:uid="{F2834A71-7866-40CE-A81A-C7B044BDC310}"/>
    <cellStyle name="Currency 2 2 4 10 3" xfId="1956" xr:uid="{E31F91FF-4796-41B8-B4ED-9139CA74A9A5}"/>
    <cellStyle name="Currency 2 2 4 10 3 2" xfId="4332" xr:uid="{3D9F32DB-CCD2-4791-B83D-C00229C22D8D}"/>
    <cellStyle name="Currency 2 2 4 10 3 2 2" xfId="18589" xr:uid="{55AAD4B7-4B0C-4264-9091-2215A05AC5B9}"/>
    <cellStyle name="Currency 2 2 4 10 3 2 3" xfId="30470" xr:uid="{7C11B106-0357-4F7C-B647-BDD71E6BFB15}"/>
    <cellStyle name="Currency 2 2 4 10 3 2 4" xfId="44727" xr:uid="{C60221C4-CBA2-42FA-B7F8-DBE41F2DB1AF}"/>
    <cellStyle name="Currency 2 2 4 10 3 3" xfId="6708" xr:uid="{DEAAE52F-859F-462E-A1B0-F4254AD8393E}"/>
    <cellStyle name="Currency 2 2 4 10 3 3 2" xfId="20965" xr:uid="{13DA743E-1ACD-43F2-95F8-67E81DBFE3BF}"/>
    <cellStyle name="Currency 2 2 4 10 3 3 3" xfId="32846" xr:uid="{0D1FD863-505E-4434-BBFF-AEABF30D9D7D}"/>
    <cellStyle name="Currency 2 2 4 10 3 3 4" xfId="47103" xr:uid="{A6E590E4-7339-4236-A603-1B5411DB6AE2}"/>
    <cellStyle name="Currency 2 2 4 10 3 4" xfId="9084" xr:uid="{F422881E-DBE6-4178-B62B-413C7C5DEA9D}"/>
    <cellStyle name="Currency 2 2 4 10 3 4 2" xfId="23341" xr:uid="{0E4AA3D0-8547-4ABB-9AE9-331DD62D31F3}"/>
    <cellStyle name="Currency 2 2 4 10 3 4 3" xfId="35222" xr:uid="{12E37BE9-1F9B-48F1-BA27-0710B83215C5}"/>
    <cellStyle name="Currency 2 2 4 10 3 4 4" xfId="49479" xr:uid="{94C6D063-AC3A-4E04-B0A2-FBACF029B131}"/>
    <cellStyle name="Currency 2 2 4 10 3 5" xfId="11460" xr:uid="{4F5AE421-6AA5-4333-8548-553FC78607DF}"/>
    <cellStyle name="Currency 2 2 4 10 3 5 2" xfId="25717" xr:uid="{26724E5D-6A21-4708-A773-57B77AC6FFF3}"/>
    <cellStyle name="Currency 2 2 4 10 3 5 3" xfId="37598" xr:uid="{D3A73DF8-2A8E-49BE-8B63-8E6F83C8BF29}"/>
    <cellStyle name="Currency 2 2 4 10 3 5 4" xfId="51855" xr:uid="{BAB96D0E-21EF-45F1-83AE-F1AB85600C44}"/>
    <cellStyle name="Currency 2 2 4 10 3 6" xfId="13837" xr:uid="{415364E4-B0CD-48D5-9AF2-DF12500079DD}"/>
    <cellStyle name="Currency 2 2 4 10 3 6 2" xfId="39975" xr:uid="{E281E0EC-CB9C-48D5-9B16-12A17B43B757}"/>
    <cellStyle name="Currency 2 2 4 10 3 6 3" xfId="54232" xr:uid="{89A4FFCD-17E5-43F8-A4FA-2F847E91E7F9}"/>
    <cellStyle name="Currency 2 2 4 10 3 7" xfId="16213" xr:uid="{8F67F59C-94EC-4831-9B66-15BF1EA7E4F4}"/>
    <cellStyle name="Currency 2 2 4 10 3 8" xfId="28094" xr:uid="{3D6DE85B-6AB6-4D39-9699-74808C82C4D0}"/>
    <cellStyle name="Currency 2 2 4 10 3 9" xfId="42351" xr:uid="{DC869F33-EFEC-4CA8-A5BC-57F9B75C6913}"/>
    <cellStyle name="Currency 2 2 4 10 4" xfId="2748" xr:uid="{42BBE399-C7AD-4489-9AC7-7AA6A522B96D}"/>
    <cellStyle name="Currency 2 2 4 10 4 2" xfId="17005" xr:uid="{03D43CA1-032A-4B8E-873C-A1AA9BF7F73D}"/>
    <cellStyle name="Currency 2 2 4 10 4 3" xfId="28886" xr:uid="{31645B19-E97C-451B-AFED-7F3E19736DA6}"/>
    <cellStyle name="Currency 2 2 4 10 4 4" xfId="43143" xr:uid="{DBF28177-E8C5-4FD3-98D5-55BF1FBF98B4}"/>
    <cellStyle name="Currency 2 2 4 10 5" xfId="5124" xr:uid="{E4407EBE-81B4-4A3F-8000-AD45B7C7C48C}"/>
    <cellStyle name="Currency 2 2 4 10 5 2" xfId="19381" xr:uid="{FB553E97-AF95-4409-B397-56BA1976E559}"/>
    <cellStyle name="Currency 2 2 4 10 5 3" xfId="31262" xr:uid="{5E0DCB7E-7CF7-49C0-90E9-02A083278064}"/>
    <cellStyle name="Currency 2 2 4 10 5 4" xfId="45519" xr:uid="{81C993BD-3E3E-4BB6-91B0-97240DB7468A}"/>
    <cellStyle name="Currency 2 2 4 10 6" xfId="7500" xr:uid="{E737DBD0-A916-4732-B82A-0BD680B2CA41}"/>
    <cellStyle name="Currency 2 2 4 10 6 2" xfId="21757" xr:uid="{97BBC43C-0E2B-4993-9D43-85140E773734}"/>
    <cellStyle name="Currency 2 2 4 10 6 3" xfId="33638" xr:uid="{1FBACBCF-DCD3-46F6-A425-32EA6214FEC4}"/>
    <cellStyle name="Currency 2 2 4 10 6 4" xfId="47895" xr:uid="{AF8D02E7-4240-4EE6-BA79-31CCEF986C95}"/>
    <cellStyle name="Currency 2 2 4 10 7" xfId="9876" xr:uid="{D8A6386C-7A75-4C07-B354-5B7BCD5BE8AE}"/>
    <cellStyle name="Currency 2 2 4 10 7 2" xfId="24133" xr:uid="{87C9E973-3676-4A83-BAF4-D55CC74FE057}"/>
    <cellStyle name="Currency 2 2 4 10 7 3" xfId="36014" xr:uid="{0E92234E-2444-454F-9231-4322B3AE7606}"/>
    <cellStyle name="Currency 2 2 4 10 7 4" xfId="50271" xr:uid="{3B632DE8-895F-42A5-95DD-6E5DA3D07C9F}"/>
    <cellStyle name="Currency 2 2 4 10 8" xfId="12253" xr:uid="{61CAB273-7DA9-4A9A-9170-0BBD77E3C442}"/>
    <cellStyle name="Currency 2 2 4 10 8 2" xfId="38391" xr:uid="{3F99DA26-9A60-49AA-88F1-F2C117EB6353}"/>
    <cellStyle name="Currency 2 2 4 10 8 3" xfId="52648" xr:uid="{3E71ECAA-62D8-43BA-8C35-B785B1504732}"/>
    <cellStyle name="Currency 2 2 4 10 9" xfId="14629" xr:uid="{372F62F0-2DA5-479E-BDB7-E906CEDC894D}"/>
    <cellStyle name="Currency 2 2 4 11" xfId="408" xr:uid="{099FEE6E-D6D6-4B98-8B33-D09DDBBFD540}"/>
    <cellStyle name="Currency 2 2 4 11 10" xfId="26546" xr:uid="{CA6983A7-CEA5-4DE9-BEB1-24621DEB6513}"/>
    <cellStyle name="Currency 2 2 4 11 11" xfId="40803" xr:uid="{EE92B8A2-D5DD-420D-81A6-A51C3E7BCEE7}"/>
    <cellStyle name="Currency 2 2 4 11 2" xfId="1200" xr:uid="{A235FBB9-8EAB-4E85-9E25-63187EF8C8C3}"/>
    <cellStyle name="Currency 2 2 4 11 2 2" xfId="3576" xr:uid="{CD75D274-F4CF-46C0-8675-968F0589E2BE}"/>
    <cellStyle name="Currency 2 2 4 11 2 2 2" xfId="17833" xr:uid="{7E54539A-D6A7-4F34-ADD3-C75AA225874F}"/>
    <cellStyle name="Currency 2 2 4 11 2 2 3" xfId="29714" xr:uid="{D0A37247-904A-4C0B-8412-0FFA171C4BEE}"/>
    <cellStyle name="Currency 2 2 4 11 2 2 4" xfId="43971" xr:uid="{CAE7011E-3BDF-41B6-A86A-3C1D43B1EF14}"/>
    <cellStyle name="Currency 2 2 4 11 2 3" xfId="5952" xr:uid="{D55071EA-E76E-4B8F-B9DB-66C00411DFE1}"/>
    <cellStyle name="Currency 2 2 4 11 2 3 2" xfId="20209" xr:uid="{ABE97009-7CD8-43DD-8932-9342AF605D0F}"/>
    <cellStyle name="Currency 2 2 4 11 2 3 3" xfId="32090" xr:uid="{48711B63-5691-414B-BF61-37373D67F98A}"/>
    <cellStyle name="Currency 2 2 4 11 2 3 4" xfId="46347" xr:uid="{9755FEB4-C146-4B1F-8172-8D6C640B5F5A}"/>
    <cellStyle name="Currency 2 2 4 11 2 4" xfId="8328" xr:uid="{228E4CFA-A28B-41AC-9B90-01082CB55709}"/>
    <cellStyle name="Currency 2 2 4 11 2 4 2" xfId="22585" xr:uid="{B4F3DB09-B76A-4CFF-815E-DBFD20E55FBE}"/>
    <cellStyle name="Currency 2 2 4 11 2 4 3" xfId="34466" xr:uid="{39B99A53-14A3-4A4C-BC0E-07BED0781413}"/>
    <cellStyle name="Currency 2 2 4 11 2 4 4" xfId="48723" xr:uid="{2564A84D-2D0F-4EAA-A180-761DEF4F46E2}"/>
    <cellStyle name="Currency 2 2 4 11 2 5" xfId="10704" xr:uid="{05CEE4F1-294D-4D64-AEBD-35B0CDFBE30A}"/>
    <cellStyle name="Currency 2 2 4 11 2 5 2" xfId="24961" xr:uid="{3C5CC490-C435-40CA-AE97-8A792BF80774}"/>
    <cellStyle name="Currency 2 2 4 11 2 5 3" xfId="36842" xr:uid="{BF28D538-E670-4728-931A-B6B4E04F9F25}"/>
    <cellStyle name="Currency 2 2 4 11 2 5 4" xfId="51099" xr:uid="{9E543D83-CDBB-40D5-B31E-D5411BF5776F}"/>
    <cellStyle name="Currency 2 2 4 11 2 6" xfId="13081" xr:uid="{8AD3D09E-812C-46E3-93EA-51821402EC2D}"/>
    <cellStyle name="Currency 2 2 4 11 2 6 2" xfId="39219" xr:uid="{0A5F9C6F-3BA7-40AA-B3E7-521C41E38908}"/>
    <cellStyle name="Currency 2 2 4 11 2 6 3" xfId="53476" xr:uid="{357968A0-9B87-40EE-ABD9-3511EFC99B52}"/>
    <cellStyle name="Currency 2 2 4 11 2 7" xfId="15457" xr:uid="{3C6A538F-01D9-4D5F-B627-642EDF8FA873}"/>
    <cellStyle name="Currency 2 2 4 11 2 8" xfId="27338" xr:uid="{84235CF5-E972-4D48-97FF-4A9C24B82911}"/>
    <cellStyle name="Currency 2 2 4 11 2 9" xfId="41595" xr:uid="{1ADB8F34-6113-4A2C-9800-E1464DAB23C3}"/>
    <cellStyle name="Currency 2 2 4 11 3" xfId="1992" xr:uid="{2D0CBBED-3E29-43E2-87F0-AC2C3BBDD7F5}"/>
    <cellStyle name="Currency 2 2 4 11 3 2" xfId="4368" xr:uid="{C9CC10F6-344B-4F61-9D0B-8E25FA1C300A}"/>
    <cellStyle name="Currency 2 2 4 11 3 2 2" xfId="18625" xr:uid="{6B85FAAB-CAA2-4EEC-86F4-EA90E4422E00}"/>
    <cellStyle name="Currency 2 2 4 11 3 2 3" xfId="30506" xr:uid="{4DC3B85E-AF1C-48FF-A6B3-BEA4CC26F22D}"/>
    <cellStyle name="Currency 2 2 4 11 3 2 4" xfId="44763" xr:uid="{6D352274-3959-4C56-B003-86A96F2E2E03}"/>
    <cellStyle name="Currency 2 2 4 11 3 3" xfId="6744" xr:uid="{A0CCBAEF-BDB9-4DBD-BF14-7A980D0C9161}"/>
    <cellStyle name="Currency 2 2 4 11 3 3 2" xfId="21001" xr:uid="{F6B6F297-0DD1-4F89-9768-C342B10B1E4C}"/>
    <cellStyle name="Currency 2 2 4 11 3 3 3" xfId="32882" xr:uid="{8EE407A1-DF85-4DA0-BC5B-9804E5B81881}"/>
    <cellStyle name="Currency 2 2 4 11 3 3 4" xfId="47139" xr:uid="{2CF4B62D-45D2-4637-9C00-BCCED361EF80}"/>
    <cellStyle name="Currency 2 2 4 11 3 4" xfId="9120" xr:uid="{386BBBAA-1021-44C9-9703-FF1D485983FA}"/>
    <cellStyle name="Currency 2 2 4 11 3 4 2" xfId="23377" xr:uid="{54EC2085-4100-4284-9D5C-2B420EBA5158}"/>
    <cellStyle name="Currency 2 2 4 11 3 4 3" xfId="35258" xr:uid="{222240C2-E66F-44FF-92AA-C5165412CF33}"/>
    <cellStyle name="Currency 2 2 4 11 3 4 4" xfId="49515" xr:uid="{C9E7C868-80C4-4C0E-A037-DBD8F1613A95}"/>
    <cellStyle name="Currency 2 2 4 11 3 5" xfId="11496" xr:uid="{18D765A1-717D-4667-93EE-D374B0A7FA3B}"/>
    <cellStyle name="Currency 2 2 4 11 3 5 2" xfId="25753" xr:uid="{F84BFC74-066C-4A1B-A00E-A3986DF778A5}"/>
    <cellStyle name="Currency 2 2 4 11 3 5 3" xfId="37634" xr:uid="{22BDC784-3AF2-46CB-9721-539A106C7F82}"/>
    <cellStyle name="Currency 2 2 4 11 3 5 4" xfId="51891" xr:uid="{6E7C30F8-15D4-4A66-96C8-38AB7445F774}"/>
    <cellStyle name="Currency 2 2 4 11 3 6" xfId="13873" xr:uid="{E043B5F2-64A4-47DA-98B0-EA98DA63C13F}"/>
    <cellStyle name="Currency 2 2 4 11 3 6 2" xfId="40011" xr:uid="{52AE8726-D849-4B58-ADE8-902BCB0FCE9C}"/>
    <cellStyle name="Currency 2 2 4 11 3 6 3" xfId="54268" xr:uid="{87DB80AF-7DEF-4472-844B-BBD45F5C0239}"/>
    <cellStyle name="Currency 2 2 4 11 3 7" xfId="16249" xr:uid="{3E1AEDEE-8CD9-47BF-8755-A07D62BE032D}"/>
    <cellStyle name="Currency 2 2 4 11 3 8" xfId="28130" xr:uid="{7B9D8741-B7E5-42B5-87C4-38C3688F05C3}"/>
    <cellStyle name="Currency 2 2 4 11 3 9" xfId="42387" xr:uid="{6B76DC98-6242-47DB-AC5F-DCF8E1068579}"/>
    <cellStyle name="Currency 2 2 4 11 4" xfId="2784" xr:uid="{355C5E9D-27AA-4695-AE98-780D7BC3E9A7}"/>
    <cellStyle name="Currency 2 2 4 11 4 2" xfId="17041" xr:uid="{E21BE724-855A-4266-88EF-458CC2E89FB2}"/>
    <cellStyle name="Currency 2 2 4 11 4 3" xfId="28922" xr:uid="{45ADA95C-ED78-4FF8-B719-FAAC1F80DD9C}"/>
    <cellStyle name="Currency 2 2 4 11 4 4" xfId="43179" xr:uid="{5D40FB49-3839-4BA2-B336-C6D850B453EC}"/>
    <cellStyle name="Currency 2 2 4 11 5" xfId="5160" xr:uid="{79ED4261-311C-49A4-AB21-AC04A2195F95}"/>
    <cellStyle name="Currency 2 2 4 11 5 2" xfId="19417" xr:uid="{BF9BE95D-F622-410A-A42F-B4B7F676F38E}"/>
    <cellStyle name="Currency 2 2 4 11 5 3" xfId="31298" xr:uid="{A533F61E-B22C-48DF-8DFF-320FE1B5DF50}"/>
    <cellStyle name="Currency 2 2 4 11 5 4" xfId="45555" xr:uid="{C09B4FA7-53FD-48E4-9F3C-A1FC618D44BC}"/>
    <cellStyle name="Currency 2 2 4 11 6" xfId="7536" xr:uid="{73B3EE99-51BC-4076-8B37-1ED5DF1F9FBC}"/>
    <cellStyle name="Currency 2 2 4 11 6 2" xfId="21793" xr:uid="{ABAF486C-CD3A-4890-9030-16BAF71C69FE}"/>
    <cellStyle name="Currency 2 2 4 11 6 3" xfId="33674" xr:uid="{F117A141-FC61-4860-89D7-CEA89DA5DB4F}"/>
    <cellStyle name="Currency 2 2 4 11 6 4" xfId="47931" xr:uid="{73655A73-89F0-4DAA-BF18-D90C5ECCA25E}"/>
    <cellStyle name="Currency 2 2 4 11 7" xfId="9912" xr:uid="{C13545CD-52CC-4CF0-A51B-812917D5F2A3}"/>
    <cellStyle name="Currency 2 2 4 11 7 2" xfId="24169" xr:uid="{7E833807-CEE5-4E0E-87DE-B0EC89A67864}"/>
    <cellStyle name="Currency 2 2 4 11 7 3" xfId="36050" xr:uid="{FB9DC1E2-E9C3-49E0-9A48-4E09F682F084}"/>
    <cellStyle name="Currency 2 2 4 11 7 4" xfId="50307" xr:uid="{AF749336-62B3-4983-B26B-CF2D1E280421}"/>
    <cellStyle name="Currency 2 2 4 11 8" xfId="12289" xr:uid="{36862034-D666-4ACA-B609-AB72AD9E6053}"/>
    <cellStyle name="Currency 2 2 4 11 8 2" xfId="38427" xr:uid="{6624B26B-9A9A-42A2-B3E7-3B96E941192E}"/>
    <cellStyle name="Currency 2 2 4 11 8 3" xfId="52684" xr:uid="{053FA0D7-D5D6-4F9B-9F3D-846484DD717D}"/>
    <cellStyle name="Currency 2 2 4 11 9" xfId="14665" xr:uid="{281C3564-C6AB-4F10-B278-87C2E0741276}"/>
    <cellStyle name="Currency 2 2 4 12" xfId="732" xr:uid="{C9BBAE11-429C-47EE-B87C-D418AC2AA48A}"/>
    <cellStyle name="Currency 2 2 4 12 10" xfId="26870" xr:uid="{8FC9FA09-9907-4979-BE21-3D8D062330E0}"/>
    <cellStyle name="Currency 2 2 4 12 11" xfId="41127" xr:uid="{0CB14DB6-6D99-42AB-9CC9-4F7407C19EDC}"/>
    <cellStyle name="Currency 2 2 4 12 2" xfId="1524" xr:uid="{9688B359-55F4-43A8-900A-4D42DA980BEE}"/>
    <cellStyle name="Currency 2 2 4 12 2 2" xfId="3900" xr:uid="{0DB617BA-3FE1-484D-9232-0A60C5342F61}"/>
    <cellStyle name="Currency 2 2 4 12 2 2 2" xfId="18157" xr:uid="{5A8F9762-1D8D-4315-912C-6AE8026568E6}"/>
    <cellStyle name="Currency 2 2 4 12 2 2 3" xfId="30038" xr:uid="{8E4EBDEF-E27B-4F8F-AAB9-281B4D1EDE15}"/>
    <cellStyle name="Currency 2 2 4 12 2 2 4" xfId="44295" xr:uid="{A1A83CF6-36D4-4059-A947-F4A911BBC9BE}"/>
    <cellStyle name="Currency 2 2 4 12 2 3" xfId="6276" xr:uid="{4F6D4C6B-10C2-485B-BFEB-44BF4BFFE475}"/>
    <cellStyle name="Currency 2 2 4 12 2 3 2" xfId="20533" xr:uid="{86351792-CBB8-4A28-AA89-0B4848807781}"/>
    <cellStyle name="Currency 2 2 4 12 2 3 3" xfId="32414" xr:uid="{27C48AD0-6BD5-4EC5-9381-77BD3A45DD0D}"/>
    <cellStyle name="Currency 2 2 4 12 2 3 4" xfId="46671" xr:uid="{8F5EA9CB-5E8B-479F-9DBD-E7C5285E0B07}"/>
    <cellStyle name="Currency 2 2 4 12 2 4" xfId="8652" xr:uid="{0E6D856A-12B2-4D2A-BAFC-58E247C872D5}"/>
    <cellStyle name="Currency 2 2 4 12 2 4 2" xfId="22909" xr:uid="{BAB43A39-77EA-4E3C-89BA-10C0DDBB9858}"/>
    <cellStyle name="Currency 2 2 4 12 2 4 3" xfId="34790" xr:uid="{EB569A9E-66F9-42D9-BCD0-41C5CECA2B45}"/>
    <cellStyle name="Currency 2 2 4 12 2 4 4" xfId="49047" xr:uid="{05A769C6-0B62-4A84-8D09-C52BCC892146}"/>
    <cellStyle name="Currency 2 2 4 12 2 5" xfId="11028" xr:uid="{49905D72-4CB3-4495-9B1C-A3132101AA98}"/>
    <cellStyle name="Currency 2 2 4 12 2 5 2" xfId="25285" xr:uid="{277AE34F-C1A2-4354-A14D-B3AA48D833F2}"/>
    <cellStyle name="Currency 2 2 4 12 2 5 3" xfId="37166" xr:uid="{632F8FF5-6A4C-4E4C-81C1-3F029D653D68}"/>
    <cellStyle name="Currency 2 2 4 12 2 5 4" xfId="51423" xr:uid="{FFDD15DC-23F7-4665-A6DD-815F738C8D6D}"/>
    <cellStyle name="Currency 2 2 4 12 2 6" xfId="13405" xr:uid="{F18C0AA8-27A7-493A-8F28-AACB5F661B87}"/>
    <cellStyle name="Currency 2 2 4 12 2 6 2" xfId="39543" xr:uid="{31EAE7DE-9B4B-4284-81A5-CF719C77451C}"/>
    <cellStyle name="Currency 2 2 4 12 2 6 3" xfId="53800" xr:uid="{3E0AA27A-75E5-497B-AEA1-318F8390EE5A}"/>
    <cellStyle name="Currency 2 2 4 12 2 7" xfId="15781" xr:uid="{CC1121EA-2D4A-49D9-898C-B0D48B419ED9}"/>
    <cellStyle name="Currency 2 2 4 12 2 8" xfId="27662" xr:uid="{6CC0CF11-7A63-45C1-A0EC-763A67FDBF92}"/>
    <cellStyle name="Currency 2 2 4 12 2 9" xfId="41919" xr:uid="{B6049889-072D-4CA8-8B6B-CC2BC692CC4D}"/>
    <cellStyle name="Currency 2 2 4 12 3" xfId="2316" xr:uid="{36D35F18-A0FC-49CB-8C51-FBD06FB786EE}"/>
    <cellStyle name="Currency 2 2 4 12 3 2" xfId="4692" xr:uid="{289C340E-4AB7-4E31-95A4-24A5AC83F71B}"/>
    <cellStyle name="Currency 2 2 4 12 3 2 2" xfId="18949" xr:uid="{4D6658D6-FF43-4932-8D29-F91556B024DB}"/>
    <cellStyle name="Currency 2 2 4 12 3 2 3" xfId="30830" xr:uid="{F9C5C841-3293-40BC-A31A-352F70422EDB}"/>
    <cellStyle name="Currency 2 2 4 12 3 2 4" xfId="45087" xr:uid="{3CB03DB5-684F-4FA0-A07B-A94363338DCF}"/>
    <cellStyle name="Currency 2 2 4 12 3 3" xfId="7068" xr:uid="{04E0F832-68A2-44DF-82AE-152D4B39EE07}"/>
    <cellStyle name="Currency 2 2 4 12 3 3 2" xfId="21325" xr:uid="{31A6B5FC-147A-4A49-A5ED-5A1D1FA002F4}"/>
    <cellStyle name="Currency 2 2 4 12 3 3 3" xfId="33206" xr:uid="{3746A069-FFA2-42E5-8F85-2ADD7A651833}"/>
    <cellStyle name="Currency 2 2 4 12 3 3 4" xfId="47463" xr:uid="{6955A660-E0B8-42D5-8BB3-6338CC9787A3}"/>
    <cellStyle name="Currency 2 2 4 12 3 4" xfId="9444" xr:uid="{28B2FDE5-AB96-410D-A4CB-CAFF399E2E41}"/>
    <cellStyle name="Currency 2 2 4 12 3 4 2" xfId="23701" xr:uid="{8003956D-9CB2-467F-ACC7-7758CD974D89}"/>
    <cellStyle name="Currency 2 2 4 12 3 4 3" xfId="35582" xr:uid="{56800457-CEF9-46A3-90A8-59373B97BD82}"/>
    <cellStyle name="Currency 2 2 4 12 3 4 4" xfId="49839" xr:uid="{3DE936E9-C048-4BF7-BB11-C1D7076EA533}"/>
    <cellStyle name="Currency 2 2 4 12 3 5" xfId="11820" xr:uid="{05AFD240-2683-4BC2-BEAE-3B3C23AAF7F2}"/>
    <cellStyle name="Currency 2 2 4 12 3 5 2" xfId="26077" xr:uid="{1AD75AFA-55EA-47AA-990F-CE4E3C46AB89}"/>
    <cellStyle name="Currency 2 2 4 12 3 5 3" xfId="37958" xr:uid="{138DEC4D-E9B6-4C55-A295-4091657590AA}"/>
    <cellStyle name="Currency 2 2 4 12 3 5 4" xfId="52215" xr:uid="{6CF818AE-F357-4119-A997-29F95326E934}"/>
    <cellStyle name="Currency 2 2 4 12 3 6" xfId="14197" xr:uid="{73733E0B-06E2-4F9F-A9DF-02D67F605D9D}"/>
    <cellStyle name="Currency 2 2 4 12 3 6 2" xfId="40335" xr:uid="{ADACD8EB-480A-4DEE-B81F-A6F548C36E6E}"/>
    <cellStyle name="Currency 2 2 4 12 3 6 3" xfId="54592" xr:uid="{2A20A885-CFCD-41D3-81B3-097F97DB4B58}"/>
    <cellStyle name="Currency 2 2 4 12 3 7" xfId="16573" xr:uid="{CC1D06DC-C99F-4F02-89A1-896D0FAEFB50}"/>
    <cellStyle name="Currency 2 2 4 12 3 8" xfId="28454" xr:uid="{09E7C361-E728-4F1E-A96C-96FC34D26535}"/>
    <cellStyle name="Currency 2 2 4 12 3 9" xfId="42711" xr:uid="{5179E093-5397-4F29-8043-5E2CA4EF563C}"/>
    <cellStyle name="Currency 2 2 4 12 4" xfId="3108" xr:uid="{583C2223-E2AC-4EBE-96CE-7FE156295B91}"/>
    <cellStyle name="Currency 2 2 4 12 4 2" xfId="17365" xr:uid="{E751574E-05EA-45ED-A94E-5C098CEF6184}"/>
    <cellStyle name="Currency 2 2 4 12 4 3" xfId="29246" xr:uid="{5A6229C4-64BD-4852-AA7E-683EFC5B6806}"/>
    <cellStyle name="Currency 2 2 4 12 4 4" xfId="43503" xr:uid="{8D1534A4-C320-4E7E-9DC8-45EDB67FB519}"/>
    <cellStyle name="Currency 2 2 4 12 5" xfId="5484" xr:uid="{9628AB6E-8294-4E92-9105-EC06A31FD4A3}"/>
    <cellStyle name="Currency 2 2 4 12 5 2" xfId="19741" xr:uid="{2CE8381C-5C24-49E2-9728-FA583B22E8C4}"/>
    <cellStyle name="Currency 2 2 4 12 5 3" xfId="31622" xr:uid="{B6B01E2B-6141-4A17-BE0E-2ED5763DEADA}"/>
    <cellStyle name="Currency 2 2 4 12 5 4" xfId="45879" xr:uid="{6E6F0FEB-5FA6-4072-B31D-A5316C8DB256}"/>
    <cellStyle name="Currency 2 2 4 12 6" xfId="7860" xr:uid="{C9ADD8FB-B685-4185-AAE1-A7FB76B9AEB7}"/>
    <cellStyle name="Currency 2 2 4 12 6 2" xfId="22117" xr:uid="{04717EE4-54D3-4849-8191-2F7E9CFF5DB2}"/>
    <cellStyle name="Currency 2 2 4 12 6 3" xfId="33998" xr:uid="{524EA9DB-67B3-4D51-8E0B-BDCF67D0D169}"/>
    <cellStyle name="Currency 2 2 4 12 6 4" xfId="48255" xr:uid="{71B27456-C80D-4704-99B3-D268F4F8632F}"/>
    <cellStyle name="Currency 2 2 4 12 7" xfId="10236" xr:uid="{62C44572-732E-4B42-B149-A429DE1998F3}"/>
    <cellStyle name="Currency 2 2 4 12 7 2" xfId="24493" xr:uid="{A95ADB3F-0550-4AE5-B522-F724D6CE0509}"/>
    <cellStyle name="Currency 2 2 4 12 7 3" xfId="36374" xr:uid="{B13AE6B7-CB20-4551-86CE-2E1944E537E8}"/>
    <cellStyle name="Currency 2 2 4 12 7 4" xfId="50631" xr:uid="{AE0BB14E-B57E-4762-B045-18C9C4ADA9EF}"/>
    <cellStyle name="Currency 2 2 4 12 8" xfId="12613" xr:uid="{8DB485F7-41A8-4439-8702-B5EEBDDEF467}"/>
    <cellStyle name="Currency 2 2 4 12 8 2" xfId="38751" xr:uid="{A44ADCD9-6B37-43EB-BE55-3EA8EC988979}"/>
    <cellStyle name="Currency 2 2 4 12 8 3" xfId="53008" xr:uid="{3126474C-9D05-412E-8F2B-95AA5209ED45}"/>
    <cellStyle name="Currency 2 2 4 12 9" xfId="14989" xr:uid="{B96FB526-8136-4047-AE3C-AEA3EC80AECB}"/>
    <cellStyle name="Currency 2 2 4 13" xfId="768" xr:uid="{1A3B8826-62DB-4788-A45B-64289A93B008}"/>
    <cellStyle name="Currency 2 2 4 13 10" xfId="26906" xr:uid="{0AFACF2A-CB17-48B1-8E9E-ECAFE5AA486F}"/>
    <cellStyle name="Currency 2 2 4 13 11" xfId="41163" xr:uid="{71F5B1B2-ED3B-4A8E-A1F4-2A38DB5963BD}"/>
    <cellStyle name="Currency 2 2 4 13 2" xfId="1560" xr:uid="{B6DF760A-0429-4C89-AA2D-DC9BC0CD575C}"/>
    <cellStyle name="Currency 2 2 4 13 2 2" xfId="3936" xr:uid="{835EBDD0-0D04-431D-94AC-7F25AD16DEE7}"/>
    <cellStyle name="Currency 2 2 4 13 2 2 2" xfId="18193" xr:uid="{94D10819-9C7C-4737-BA53-77CEAA4C93B1}"/>
    <cellStyle name="Currency 2 2 4 13 2 2 3" xfId="30074" xr:uid="{516C2ED4-AEC7-4CD9-B2DA-3B80E7177E6C}"/>
    <cellStyle name="Currency 2 2 4 13 2 2 4" xfId="44331" xr:uid="{97FEC486-26FB-40AE-AA3F-F0E01162352F}"/>
    <cellStyle name="Currency 2 2 4 13 2 3" xfId="6312" xr:uid="{F3372290-D584-477A-BDF4-253A151D3FFC}"/>
    <cellStyle name="Currency 2 2 4 13 2 3 2" xfId="20569" xr:uid="{D91F526A-CFED-443F-A5BB-420FE49F71B0}"/>
    <cellStyle name="Currency 2 2 4 13 2 3 3" xfId="32450" xr:uid="{A9FB9E67-2C09-48B5-8C8D-BC3ECD6EAC05}"/>
    <cellStyle name="Currency 2 2 4 13 2 3 4" xfId="46707" xr:uid="{B8F0B49A-51EE-4213-AEEA-ECE542D4804F}"/>
    <cellStyle name="Currency 2 2 4 13 2 4" xfId="8688" xr:uid="{78939E78-04DC-4E47-8E33-DF349A9F9EAD}"/>
    <cellStyle name="Currency 2 2 4 13 2 4 2" xfId="22945" xr:uid="{54469D09-7EEF-4CCF-9207-3B66170A557B}"/>
    <cellStyle name="Currency 2 2 4 13 2 4 3" xfId="34826" xr:uid="{AC75054C-C1AB-4458-8C73-1DA7E10BF20A}"/>
    <cellStyle name="Currency 2 2 4 13 2 4 4" xfId="49083" xr:uid="{3D3F128F-4A1D-43AF-B182-5AE6A5B41339}"/>
    <cellStyle name="Currency 2 2 4 13 2 5" xfId="11064" xr:uid="{951AB1DC-2E97-4983-81E1-469FC47B2F6C}"/>
    <cellStyle name="Currency 2 2 4 13 2 5 2" xfId="25321" xr:uid="{74F1865E-2375-44A0-82CE-43B1C1D2816C}"/>
    <cellStyle name="Currency 2 2 4 13 2 5 3" xfId="37202" xr:uid="{264D63A2-4201-4458-9307-33DAC1BDF8C2}"/>
    <cellStyle name="Currency 2 2 4 13 2 5 4" xfId="51459" xr:uid="{D9D5517C-6F14-428C-A120-8C0F3BBD8C08}"/>
    <cellStyle name="Currency 2 2 4 13 2 6" xfId="13441" xr:uid="{D3AD0ACE-7A44-4E70-A776-106A0D440CC6}"/>
    <cellStyle name="Currency 2 2 4 13 2 6 2" xfId="39579" xr:uid="{DC3E10D8-39AF-49F1-912E-8C1E8DD6797D}"/>
    <cellStyle name="Currency 2 2 4 13 2 6 3" xfId="53836" xr:uid="{E262C892-B82C-4B77-9312-C98F25E83DD6}"/>
    <cellStyle name="Currency 2 2 4 13 2 7" xfId="15817" xr:uid="{CB120C0D-E421-405C-B034-6262B5A35720}"/>
    <cellStyle name="Currency 2 2 4 13 2 8" xfId="27698" xr:uid="{E1896707-5C5F-4EF8-B694-F5A4074EFF14}"/>
    <cellStyle name="Currency 2 2 4 13 2 9" xfId="41955" xr:uid="{DA30DD60-43B9-48A7-B360-345BBCEA409D}"/>
    <cellStyle name="Currency 2 2 4 13 3" xfId="2352" xr:uid="{40962A70-BF97-4528-A65A-EC4E5B749EE6}"/>
    <cellStyle name="Currency 2 2 4 13 3 2" xfId="4728" xr:uid="{CBF5DBAA-91B8-4AB8-A09E-3BD80649B386}"/>
    <cellStyle name="Currency 2 2 4 13 3 2 2" xfId="18985" xr:uid="{A4874441-7052-4D71-A12C-474E01924BE7}"/>
    <cellStyle name="Currency 2 2 4 13 3 2 3" xfId="30866" xr:uid="{DA59FFC3-B38A-4B85-B3D2-3674DA3C7B79}"/>
    <cellStyle name="Currency 2 2 4 13 3 2 4" xfId="45123" xr:uid="{BC3F6C19-CC0C-4FA3-8176-8B2DA1512049}"/>
    <cellStyle name="Currency 2 2 4 13 3 3" xfId="7104" xr:uid="{A254F1E9-F414-49DD-9E6A-0B67D22C58F1}"/>
    <cellStyle name="Currency 2 2 4 13 3 3 2" xfId="21361" xr:uid="{3EE3F0DD-56EA-4773-8D72-2FF0572F3B35}"/>
    <cellStyle name="Currency 2 2 4 13 3 3 3" xfId="33242" xr:uid="{6803FE45-7293-4E24-A3C9-E78648FC6D38}"/>
    <cellStyle name="Currency 2 2 4 13 3 3 4" xfId="47499" xr:uid="{681BE6EE-BD47-4CDD-A754-B38D9F57616E}"/>
    <cellStyle name="Currency 2 2 4 13 3 4" xfId="9480" xr:uid="{1355EE7C-E8E7-4893-8BAB-DBC563354B50}"/>
    <cellStyle name="Currency 2 2 4 13 3 4 2" xfId="23737" xr:uid="{88365B19-3D10-4386-B8E8-54203BA9E61F}"/>
    <cellStyle name="Currency 2 2 4 13 3 4 3" xfId="35618" xr:uid="{9C7C542C-1DC3-45F8-8173-33306C3CF8E9}"/>
    <cellStyle name="Currency 2 2 4 13 3 4 4" xfId="49875" xr:uid="{19B2025D-4BE2-4C14-B1EF-341211B67773}"/>
    <cellStyle name="Currency 2 2 4 13 3 5" xfId="11856" xr:uid="{9DFEAD7F-6673-4C58-955B-9B01FAAE933C}"/>
    <cellStyle name="Currency 2 2 4 13 3 5 2" xfId="26113" xr:uid="{7A3BD464-F0E9-4F49-9C01-CF676506DD4E}"/>
    <cellStyle name="Currency 2 2 4 13 3 5 3" xfId="37994" xr:uid="{AF1A3FA2-5EE9-485F-845E-A163C6083150}"/>
    <cellStyle name="Currency 2 2 4 13 3 5 4" xfId="52251" xr:uid="{A3042FF8-56AC-4807-B33C-0847447DE8B5}"/>
    <cellStyle name="Currency 2 2 4 13 3 6" xfId="14233" xr:uid="{8F8D46BF-2E01-42F7-BA2A-A1D27D72F734}"/>
    <cellStyle name="Currency 2 2 4 13 3 6 2" xfId="40371" xr:uid="{8EF8D12C-38E5-4D96-AF59-4F0A98817814}"/>
    <cellStyle name="Currency 2 2 4 13 3 6 3" xfId="54628" xr:uid="{87A9F216-6611-4E7F-B774-C8D875C9A37D}"/>
    <cellStyle name="Currency 2 2 4 13 3 7" xfId="16609" xr:uid="{D4A9B0E9-00AA-4057-BABC-4A7ED32D4AAA}"/>
    <cellStyle name="Currency 2 2 4 13 3 8" xfId="28490" xr:uid="{FABD8E13-1D76-460D-B0FA-090EA0A75BDB}"/>
    <cellStyle name="Currency 2 2 4 13 3 9" xfId="42747" xr:uid="{6635D477-256E-4B01-857A-C782787EEA61}"/>
    <cellStyle name="Currency 2 2 4 13 4" xfId="3144" xr:uid="{767496A2-F85C-48B7-B7B1-3105D0EADF7D}"/>
    <cellStyle name="Currency 2 2 4 13 4 2" xfId="17401" xr:uid="{1D7522FC-0340-4EAC-B77D-1E1C97652C38}"/>
    <cellStyle name="Currency 2 2 4 13 4 3" xfId="29282" xr:uid="{FA31B20F-03F5-47FB-A33B-DA8341D1BC6B}"/>
    <cellStyle name="Currency 2 2 4 13 4 4" xfId="43539" xr:uid="{49BA9987-39B1-49AA-B146-B406237A9A9E}"/>
    <cellStyle name="Currency 2 2 4 13 5" xfId="5520" xr:uid="{AC6BC3EC-5127-46FE-A374-C9FFC270628A}"/>
    <cellStyle name="Currency 2 2 4 13 5 2" xfId="19777" xr:uid="{FA883A82-AFA7-4308-88DD-904C54FF2EAD}"/>
    <cellStyle name="Currency 2 2 4 13 5 3" xfId="31658" xr:uid="{309EC0E3-642B-4A75-AC97-2DA901BC2B27}"/>
    <cellStyle name="Currency 2 2 4 13 5 4" xfId="45915" xr:uid="{4C1CA048-9450-4035-8CB1-C423EC4B02CC}"/>
    <cellStyle name="Currency 2 2 4 13 6" xfId="7896" xr:uid="{5830F4AE-53F3-4BF8-87D5-1B3AAA0A7DB5}"/>
    <cellStyle name="Currency 2 2 4 13 6 2" xfId="22153" xr:uid="{5D91BD28-28D1-4089-9152-63E9B9863A71}"/>
    <cellStyle name="Currency 2 2 4 13 6 3" xfId="34034" xr:uid="{A82C3E05-D624-49C8-B99B-625D4623B56A}"/>
    <cellStyle name="Currency 2 2 4 13 6 4" xfId="48291" xr:uid="{F508111D-49F5-41CE-98A0-159F127C5462}"/>
    <cellStyle name="Currency 2 2 4 13 7" xfId="10272" xr:uid="{B6D7331A-F8AC-40F8-BD45-7FC18A4C9AE4}"/>
    <cellStyle name="Currency 2 2 4 13 7 2" xfId="24529" xr:uid="{34143BDA-E318-45A0-AAC3-7C93D46B17E4}"/>
    <cellStyle name="Currency 2 2 4 13 7 3" xfId="36410" xr:uid="{281978B7-ED26-46B4-83BA-12BAE109BACF}"/>
    <cellStyle name="Currency 2 2 4 13 7 4" xfId="50667" xr:uid="{04BCC6B3-0251-4FFF-9955-5FE7111C14D8}"/>
    <cellStyle name="Currency 2 2 4 13 8" xfId="12649" xr:uid="{BB0CCDA9-4BC6-460C-850E-121E9A963514}"/>
    <cellStyle name="Currency 2 2 4 13 8 2" xfId="38787" xr:uid="{62F66F3D-41A6-4E48-AB28-1CBE56FCD199}"/>
    <cellStyle name="Currency 2 2 4 13 8 3" xfId="53044" xr:uid="{5F7B5C0B-68AE-4F08-97AA-EE51C9CD23C8}"/>
    <cellStyle name="Currency 2 2 4 13 9" xfId="15025" xr:uid="{1EDA9C2C-EBB1-4CE2-863E-A0A4BFCA8E03}"/>
    <cellStyle name="Currency 2 2 4 14" xfId="804" xr:uid="{7F94000F-9313-40AB-B25B-550E5A872E47}"/>
    <cellStyle name="Currency 2 2 4 14 10" xfId="26942" xr:uid="{7ADCDB0E-7EF9-4F55-AEE9-FB5F65D3F726}"/>
    <cellStyle name="Currency 2 2 4 14 11" xfId="41199" xr:uid="{18296DDB-ABC2-4359-B06D-70A0E470C761}"/>
    <cellStyle name="Currency 2 2 4 14 2" xfId="1596" xr:uid="{9130AE4D-8F5D-428E-A467-F4394BE0076B}"/>
    <cellStyle name="Currency 2 2 4 14 2 2" xfId="3972" xr:uid="{CC02D44C-DB53-4155-8F4B-836888DF38AA}"/>
    <cellStyle name="Currency 2 2 4 14 2 2 2" xfId="18229" xr:uid="{5EDD4FAB-A1C1-4FD8-8AB8-7D030CD22228}"/>
    <cellStyle name="Currency 2 2 4 14 2 2 3" xfId="30110" xr:uid="{3FB0FBBB-DA0A-44B6-81AC-1617CA8EA858}"/>
    <cellStyle name="Currency 2 2 4 14 2 2 4" xfId="44367" xr:uid="{A5C02F1A-4837-43AE-B889-43B046D0D36B}"/>
    <cellStyle name="Currency 2 2 4 14 2 3" xfId="6348" xr:uid="{20091A56-DCAF-4D64-BB25-FB7F2E3C41A8}"/>
    <cellStyle name="Currency 2 2 4 14 2 3 2" xfId="20605" xr:uid="{236ADAD4-CC77-4C52-8028-46064489ECB3}"/>
    <cellStyle name="Currency 2 2 4 14 2 3 3" xfId="32486" xr:uid="{C9593CE9-3746-4984-B4DA-0A1EFC850AAE}"/>
    <cellStyle name="Currency 2 2 4 14 2 3 4" xfId="46743" xr:uid="{FB4A960D-CE13-4F0B-8E00-B06529F91C01}"/>
    <cellStyle name="Currency 2 2 4 14 2 4" xfId="8724" xr:uid="{673BFF9C-0CD7-4729-83C0-C5FBA8EA6400}"/>
    <cellStyle name="Currency 2 2 4 14 2 4 2" xfId="22981" xr:uid="{6D502479-C293-4544-BC73-231131B201A0}"/>
    <cellStyle name="Currency 2 2 4 14 2 4 3" xfId="34862" xr:uid="{C4015209-3A01-48B2-8D98-E3BCF40233F9}"/>
    <cellStyle name="Currency 2 2 4 14 2 4 4" xfId="49119" xr:uid="{0DE69794-1A7C-45C1-9A28-C6AC6CB57457}"/>
    <cellStyle name="Currency 2 2 4 14 2 5" xfId="11100" xr:uid="{F416E852-D4BD-456A-ACFC-596FA0C301B3}"/>
    <cellStyle name="Currency 2 2 4 14 2 5 2" xfId="25357" xr:uid="{CD0FCF40-CEDD-47AF-8B41-25C64A5E9621}"/>
    <cellStyle name="Currency 2 2 4 14 2 5 3" xfId="37238" xr:uid="{FE14491A-B5A6-41CA-A746-308D6DC85EA3}"/>
    <cellStyle name="Currency 2 2 4 14 2 5 4" xfId="51495" xr:uid="{CC1B01F3-7163-4A91-A352-C33B9DD44705}"/>
    <cellStyle name="Currency 2 2 4 14 2 6" xfId="13477" xr:uid="{E8493D50-72B6-4B1B-8190-52203CCF540E}"/>
    <cellStyle name="Currency 2 2 4 14 2 6 2" xfId="39615" xr:uid="{DC945E87-9E4E-42D2-A435-50A2055196CA}"/>
    <cellStyle name="Currency 2 2 4 14 2 6 3" xfId="53872" xr:uid="{4E85D728-3E8F-41D2-B11C-67C4F849862C}"/>
    <cellStyle name="Currency 2 2 4 14 2 7" xfId="15853" xr:uid="{8F303A84-8C0F-4B63-AFDC-B7A672C87D6B}"/>
    <cellStyle name="Currency 2 2 4 14 2 8" xfId="27734" xr:uid="{F241B61B-B02F-41CA-97F9-D40FACD9C2E6}"/>
    <cellStyle name="Currency 2 2 4 14 2 9" xfId="41991" xr:uid="{24A65BD0-4C39-49E1-ADD5-53A4FF767D79}"/>
    <cellStyle name="Currency 2 2 4 14 3" xfId="2388" xr:uid="{66E7F05D-047B-468F-9A08-DEE9B5F16B18}"/>
    <cellStyle name="Currency 2 2 4 14 3 2" xfId="4764" xr:uid="{E1E9899D-93E2-4291-9B72-072BAEEF0169}"/>
    <cellStyle name="Currency 2 2 4 14 3 2 2" xfId="19021" xr:uid="{C1A7167B-0177-47EE-A70C-059693992E8A}"/>
    <cellStyle name="Currency 2 2 4 14 3 2 3" xfId="30902" xr:uid="{77EA05F5-30BF-4344-B5CF-4056FCC13A4F}"/>
    <cellStyle name="Currency 2 2 4 14 3 2 4" xfId="45159" xr:uid="{BDCCE686-C94A-4BE7-BA4A-E863289FFBEA}"/>
    <cellStyle name="Currency 2 2 4 14 3 3" xfId="7140" xr:uid="{148EDF24-7593-4070-8600-D046DB73D15E}"/>
    <cellStyle name="Currency 2 2 4 14 3 3 2" xfId="21397" xr:uid="{6FB5FF1D-839A-4ADB-BDD4-E8EDE51B9356}"/>
    <cellStyle name="Currency 2 2 4 14 3 3 3" xfId="33278" xr:uid="{30C638BD-C538-49A6-9111-C340D566BF14}"/>
    <cellStyle name="Currency 2 2 4 14 3 3 4" xfId="47535" xr:uid="{2B200A46-65C4-4B13-9269-E8DCAB260721}"/>
    <cellStyle name="Currency 2 2 4 14 3 4" xfId="9516" xr:uid="{8CE07981-B6A9-432D-B18A-9E2BCE1F4BD3}"/>
    <cellStyle name="Currency 2 2 4 14 3 4 2" xfId="23773" xr:uid="{8FB53737-11CF-42C3-8420-8CC5EAA6DF4B}"/>
    <cellStyle name="Currency 2 2 4 14 3 4 3" xfId="35654" xr:uid="{E2EF6708-60F1-4FC4-AC92-10DAD42074A6}"/>
    <cellStyle name="Currency 2 2 4 14 3 4 4" xfId="49911" xr:uid="{7EFF1D17-C73E-4D35-887B-83A829BBC50B}"/>
    <cellStyle name="Currency 2 2 4 14 3 5" xfId="11892" xr:uid="{615F3FC8-9A5A-4C15-9F9D-18E01FD39A26}"/>
    <cellStyle name="Currency 2 2 4 14 3 5 2" xfId="26149" xr:uid="{FEB1AE91-3404-4A97-A526-C3A9D5672756}"/>
    <cellStyle name="Currency 2 2 4 14 3 5 3" xfId="38030" xr:uid="{30E90C91-0F4E-460B-91AB-259E99C08383}"/>
    <cellStyle name="Currency 2 2 4 14 3 5 4" xfId="52287" xr:uid="{741605CA-2F97-4FB3-B196-130E96ED551D}"/>
    <cellStyle name="Currency 2 2 4 14 3 6" xfId="14269" xr:uid="{A1F98AE3-97F4-46F5-9CE3-5EC6AD9D6228}"/>
    <cellStyle name="Currency 2 2 4 14 3 6 2" xfId="40407" xr:uid="{F0219DDA-4E14-446D-9661-2FC357667F43}"/>
    <cellStyle name="Currency 2 2 4 14 3 6 3" xfId="54664" xr:uid="{0B202014-D4CB-4353-9A0D-89A62E856672}"/>
    <cellStyle name="Currency 2 2 4 14 3 7" xfId="16645" xr:uid="{BC413DE2-6ED1-4B12-AFF8-D0BC8FD9325A}"/>
    <cellStyle name="Currency 2 2 4 14 3 8" xfId="28526" xr:uid="{B4D03ECD-6E10-4319-84B2-E02CBB19DA1B}"/>
    <cellStyle name="Currency 2 2 4 14 3 9" xfId="42783" xr:uid="{06FDDC1F-642B-4489-805B-EDD1E1D81E2A}"/>
    <cellStyle name="Currency 2 2 4 14 4" xfId="3180" xr:uid="{DD56F4C3-27E7-41E2-8935-420296DAE746}"/>
    <cellStyle name="Currency 2 2 4 14 4 2" xfId="17437" xr:uid="{249A0E35-755E-4938-BD32-81403839CE61}"/>
    <cellStyle name="Currency 2 2 4 14 4 3" xfId="29318" xr:uid="{E6121533-21D7-4518-BD62-9F02A98BC615}"/>
    <cellStyle name="Currency 2 2 4 14 4 4" xfId="43575" xr:uid="{DB8B1A68-BBE5-4D44-A5F1-9635194A7069}"/>
    <cellStyle name="Currency 2 2 4 14 5" xfId="5556" xr:uid="{76067B57-6EC9-418C-99DB-18FC0CF8E139}"/>
    <cellStyle name="Currency 2 2 4 14 5 2" xfId="19813" xr:uid="{DD6108B6-7419-488C-9123-3DBF34074D9E}"/>
    <cellStyle name="Currency 2 2 4 14 5 3" xfId="31694" xr:uid="{4E92BD3E-B0F7-4BE4-9A37-B10AD5D88E52}"/>
    <cellStyle name="Currency 2 2 4 14 5 4" xfId="45951" xr:uid="{9837C79C-AFFD-431B-9E9C-2B4D23F45FA2}"/>
    <cellStyle name="Currency 2 2 4 14 6" xfId="7932" xr:uid="{ADD12446-4B69-4599-8354-11C1D63CF50F}"/>
    <cellStyle name="Currency 2 2 4 14 6 2" xfId="22189" xr:uid="{BBEF271E-6DBC-45B6-8C9C-0628B8CDE8D4}"/>
    <cellStyle name="Currency 2 2 4 14 6 3" xfId="34070" xr:uid="{A7910DF8-BA17-4974-AF12-CBE76979C2DA}"/>
    <cellStyle name="Currency 2 2 4 14 6 4" xfId="48327" xr:uid="{536397C0-3F82-427D-B073-F73D7B690B4D}"/>
    <cellStyle name="Currency 2 2 4 14 7" xfId="10308" xr:uid="{822EE4D1-0FC0-410B-9D86-8AF164D8A8E8}"/>
    <cellStyle name="Currency 2 2 4 14 7 2" xfId="24565" xr:uid="{5F3E2D12-DF03-4DBD-8C62-C08FA3D62E1B}"/>
    <cellStyle name="Currency 2 2 4 14 7 3" xfId="36446" xr:uid="{5A55D00A-B66C-4DC3-A282-5D56D1DFB6D0}"/>
    <cellStyle name="Currency 2 2 4 14 7 4" xfId="50703" xr:uid="{42DF249F-B35E-4209-A098-43DBCA22CEA6}"/>
    <cellStyle name="Currency 2 2 4 14 8" xfId="12685" xr:uid="{C6EDDD08-732B-448F-99DC-5EDA97A9F786}"/>
    <cellStyle name="Currency 2 2 4 14 8 2" xfId="38823" xr:uid="{6214C6D7-250A-4D9F-8FCC-AA55424E83DE}"/>
    <cellStyle name="Currency 2 2 4 14 8 3" xfId="53080" xr:uid="{13408AE9-FC65-4A18-A526-C3A49AB8F7C0}"/>
    <cellStyle name="Currency 2 2 4 14 9" xfId="15061" xr:uid="{05CB073F-E05D-4629-B23B-92653CEE2161}"/>
    <cellStyle name="Currency 2 2 4 15" xfId="840" xr:uid="{BA5E8006-46C6-4B80-845C-E65F228882E7}"/>
    <cellStyle name="Currency 2 2 4 15 2" xfId="3216" xr:uid="{70BB8555-4822-4BB9-8D59-1DB64A6A0566}"/>
    <cellStyle name="Currency 2 2 4 15 2 2" xfId="17473" xr:uid="{1317D362-E5D5-4589-94AF-2209ADDC8F5B}"/>
    <cellStyle name="Currency 2 2 4 15 2 3" xfId="29354" xr:uid="{00C0BD24-1B2A-4C71-93B6-9F13756B4AAB}"/>
    <cellStyle name="Currency 2 2 4 15 2 4" xfId="43611" xr:uid="{3267C0AF-302B-4680-A50B-260B298774D1}"/>
    <cellStyle name="Currency 2 2 4 15 3" xfId="5592" xr:uid="{7751C437-663F-4B9A-B5EC-E0648AB9DE3C}"/>
    <cellStyle name="Currency 2 2 4 15 3 2" xfId="19849" xr:uid="{D0987171-375E-40D4-BECD-9B2BECBE0354}"/>
    <cellStyle name="Currency 2 2 4 15 3 3" xfId="31730" xr:uid="{A097EEE0-F292-4BF7-829A-70E6E7243FD9}"/>
    <cellStyle name="Currency 2 2 4 15 3 4" xfId="45987" xr:uid="{A6AA07D5-8C4B-4F02-95E3-CF44142531BD}"/>
    <cellStyle name="Currency 2 2 4 15 4" xfId="7968" xr:uid="{BE080E94-CBAA-468D-8CA7-24BEEC190DC4}"/>
    <cellStyle name="Currency 2 2 4 15 4 2" xfId="22225" xr:uid="{E9358A7E-943D-430C-9930-F1EC188AE9F6}"/>
    <cellStyle name="Currency 2 2 4 15 4 3" xfId="34106" xr:uid="{0CE85872-09CE-43D5-86C7-615171D0ABCD}"/>
    <cellStyle name="Currency 2 2 4 15 4 4" xfId="48363" xr:uid="{111B3ED8-12E3-4AF8-A2CD-C18A8C49EDB0}"/>
    <cellStyle name="Currency 2 2 4 15 5" xfId="10344" xr:uid="{7FED6D6A-DE8F-420A-8FD8-F375D24AF902}"/>
    <cellStyle name="Currency 2 2 4 15 5 2" xfId="24601" xr:uid="{4575DDC9-CE9D-4B1E-81C7-C495F67B06E7}"/>
    <cellStyle name="Currency 2 2 4 15 5 3" xfId="36482" xr:uid="{40B65A60-1A8B-47B1-A54F-ACEA4FC13EF5}"/>
    <cellStyle name="Currency 2 2 4 15 5 4" xfId="50739" xr:uid="{A4CB2DD0-02FF-441F-AA7B-BF76E75BB753}"/>
    <cellStyle name="Currency 2 2 4 15 6" xfId="12721" xr:uid="{801E0E4F-4546-4436-B2F1-8B40920A2E26}"/>
    <cellStyle name="Currency 2 2 4 15 6 2" xfId="38859" xr:uid="{352E5EAC-9C36-49D4-95E3-375DEB235F3F}"/>
    <cellStyle name="Currency 2 2 4 15 6 3" xfId="53116" xr:uid="{06A396CA-81C3-4952-9E8E-377E33D0491D}"/>
    <cellStyle name="Currency 2 2 4 15 7" xfId="15097" xr:uid="{FAE79450-373C-44AA-9BA5-387A87A4F27A}"/>
    <cellStyle name="Currency 2 2 4 15 8" xfId="26978" xr:uid="{30C801DE-1D5A-4174-AF46-7EDB05A02E5C}"/>
    <cellStyle name="Currency 2 2 4 15 9" xfId="41235" xr:uid="{B2114634-AA05-45E7-9BB4-D561B6248E28}"/>
    <cellStyle name="Currency 2 2 4 16" xfId="1632" xr:uid="{AA9CC6F4-D5D6-4E61-B468-CBB260C58EDE}"/>
    <cellStyle name="Currency 2 2 4 16 2" xfId="4008" xr:uid="{DFBDFB1F-E8CD-4B37-B79A-915BD2D67C64}"/>
    <cellStyle name="Currency 2 2 4 16 2 2" xfId="18265" xr:uid="{D1774A86-777B-4C03-9636-A4E0A43546D1}"/>
    <cellStyle name="Currency 2 2 4 16 2 3" xfId="30146" xr:uid="{69D2EC89-1E75-44CD-BC45-B953C72860EB}"/>
    <cellStyle name="Currency 2 2 4 16 2 4" xfId="44403" xr:uid="{0E5B4CBA-571F-42D9-A7E3-2C91C1485B0F}"/>
    <cellStyle name="Currency 2 2 4 16 3" xfId="6384" xr:uid="{7F84DDF8-5971-4B5C-AFCF-D122C131860B}"/>
    <cellStyle name="Currency 2 2 4 16 3 2" xfId="20641" xr:uid="{79EF1735-91D5-4212-B684-6AF2DB280403}"/>
    <cellStyle name="Currency 2 2 4 16 3 3" xfId="32522" xr:uid="{F8190171-657E-4178-A04A-24C3448B1B09}"/>
    <cellStyle name="Currency 2 2 4 16 3 4" xfId="46779" xr:uid="{4DE3E6DF-74BE-4621-91DC-0F7FE4F6D99C}"/>
    <cellStyle name="Currency 2 2 4 16 4" xfId="8760" xr:uid="{6A82BCBD-23AA-4C69-9A88-B3A95E1E1202}"/>
    <cellStyle name="Currency 2 2 4 16 4 2" xfId="23017" xr:uid="{CD4F979D-217A-43AF-B5E4-4C68027F7A51}"/>
    <cellStyle name="Currency 2 2 4 16 4 3" xfId="34898" xr:uid="{2B965B2A-E594-46B5-8515-28956CACB3F9}"/>
    <cellStyle name="Currency 2 2 4 16 4 4" xfId="49155" xr:uid="{49354380-8950-4A6B-9742-CA0AC83B5D22}"/>
    <cellStyle name="Currency 2 2 4 16 5" xfId="11136" xr:uid="{A8CD7C2B-4052-4838-81EB-D0AD2C735E0B}"/>
    <cellStyle name="Currency 2 2 4 16 5 2" xfId="25393" xr:uid="{20C4CAB7-E0E7-4EA1-B6B4-68A2C7DE1319}"/>
    <cellStyle name="Currency 2 2 4 16 5 3" xfId="37274" xr:uid="{24BB8408-F72E-40DB-8FBB-862355CECB40}"/>
    <cellStyle name="Currency 2 2 4 16 5 4" xfId="51531" xr:uid="{E18FB192-20C8-46E0-B13A-8ECA60987F35}"/>
    <cellStyle name="Currency 2 2 4 16 6" xfId="13513" xr:uid="{E7A4B2BB-9027-46EB-ABD9-862A9C20A94F}"/>
    <cellStyle name="Currency 2 2 4 16 6 2" xfId="39651" xr:uid="{6FD33F84-47EE-4FAB-891F-D00C5F5310FB}"/>
    <cellStyle name="Currency 2 2 4 16 6 3" xfId="53908" xr:uid="{7279D362-72EF-46AC-B9E2-53881F8EC771}"/>
    <cellStyle name="Currency 2 2 4 16 7" xfId="15889" xr:uid="{03E83C2A-F245-4514-B78E-D80AE6BB9ACA}"/>
    <cellStyle name="Currency 2 2 4 16 8" xfId="27770" xr:uid="{2EF4AF6A-75A4-4D6F-AE33-744B5510A494}"/>
    <cellStyle name="Currency 2 2 4 16 9" xfId="42027" xr:uid="{2FFF283D-11C6-40D7-AD85-73D59D018075}"/>
    <cellStyle name="Currency 2 2 4 17" xfId="2424" xr:uid="{8B1D83D3-BFBD-48CA-83C9-D940F29BA03E}"/>
    <cellStyle name="Currency 2 2 4 17 2" xfId="16681" xr:uid="{0FB251B5-14E2-4727-864F-71A131C5AAE0}"/>
    <cellStyle name="Currency 2 2 4 17 3" xfId="28562" xr:uid="{6ADE37AB-FE1F-4203-B434-E0F8D77AB0EF}"/>
    <cellStyle name="Currency 2 2 4 17 4" xfId="42819" xr:uid="{343F14FD-F88C-4131-B283-E8AF91B1E550}"/>
    <cellStyle name="Currency 2 2 4 18" xfId="4800" xr:uid="{31695F34-65AF-4FB7-9B20-DFEEA782EAD3}"/>
    <cellStyle name="Currency 2 2 4 18 2" xfId="19057" xr:uid="{1398CE6E-330C-4D72-AA87-5C05AC14ADBB}"/>
    <cellStyle name="Currency 2 2 4 18 3" xfId="30938" xr:uid="{BFEA8BA3-4EA8-46C6-A424-2D7350CEC91B}"/>
    <cellStyle name="Currency 2 2 4 18 4" xfId="45195" xr:uid="{8C7EE207-FA04-4A6B-A997-CF9661A03890}"/>
    <cellStyle name="Currency 2 2 4 19" xfId="7176" xr:uid="{AE90B300-A230-4FED-BFBF-397A48773DA7}"/>
    <cellStyle name="Currency 2 2 4 19 2" xfId="21433" xr:uid="{5ED90225-18C5-4640-BF97-EC90EB2D714A}"/>
    <cellStyle name="Currency 2 2 4 19 3" xfId="33314" xr:uid="{68F01A12-4A24-43CF-8917-5D603F6DC815}"/>
    <cellStyle name="Currency 2 2 4 19 4" xfId="47571" xr:uid="{49880CDD-CBEA-42C0-B3E6-D20D94D4CEE8}"/>
    <cellStyle name="Currency 2 2 4 2" xfId="84" xr:uid="{944D8DB3-1838-4642-85A8-32FAEC88B851}"/>
    <cellStyle name="Currency 2 2 4 2 10" xfId="14341" xr:uid="{B59496CD-0ADF-4B2E-B444-BAE2E2EFA315}"/>
    <cellStyle name="Currency 2 2 4 2 11" xfId="26222" xr:uid="{470FD7D6-534B-40AF-8AC6-A3FDF452EB30}"/>
    <cellStyle name="Currency 2 2 4 2 12" xfId="40479" xr:uid="{617E230E-3B7B-47D0-92DD-A303EEF23C58}"/>
    <cellStyle name="Currency 2 2 4 2 2" xfId="444" xr:uid="{6778728B-1D32-4C5A-950B-FB7589EEE81C}"/>
    <cellStyle name="Currency 2 2 4 2 2 10" xfId="26582" xr:uid="{D4E992F0-B1D3-4A2C-90EC-DCE90BA86D81}"/>
    <cellStyle name="Currency 2 2 4 2 2 11" xfId="40839" xr:uid="{424F9DC7-2D96-4B5A-B76D-F6CDE48C1605}"/>
    <cellStyle name="Currency 2 2 4 2 2 2" xfId="1236" xr:uid="{BE062ADE-5687-4672-835F-7EBA7B60B34E}"/>
    <cellStyle name="Currency 2 2 4 2 2 2 2" xfId="3612" xr:uid="{E422AEC5-4873-45D5-9C85-6956BA4DEA53}"/>
    <cellStyle name="Currency 2 2 4 2 2 2 2 2" xfId="17869" xr:uid="{A871776F-BC3F-45B8-9BED-3F6E79F412D9}"/>
    <cellStyle name="Currency 2 2 4 2 2 2 2 3" xfId="29750" xr:uid="{0D35966D-857F-4B8A-B804-49F0F9AC8BDF}"/>
    <cellStyle name="Currency 2 2 4 2 2 2 2 4" xfId="44007" xr:uid="{AAB1D116-A9C6-4DC9-8F46-7C1E34253427}"/>
    <cellStyle name="Currency 2 2 4 2 2 2 3" xfId="5988" xr:uid="{1CC87BB7-BF98-477C-8B04-74F8B7A26F22}"/>
    <cellStyle name="Currency 2 2 4 2 2 2 3 2" xfId="20245" xr:uid="{429E8FE5-3CF6-4A80-BF12-8B5B4D56E47B}"/>
    <cellStyle name="Currency 2 2 4 2 2 2 3 3" xfId="32126" xr:uid="{AB9A20D4-676C-41DF-8150-26F25AAABE65}"/>
    <cellStyle name="Currency 2 2 4 2 2 2 3 4" xfId="46383" xr:uid="{AB6EA106-C866-468D-B480-4031B2FD8021}"/>
    <cellStyle name="Currency 2 2 4 2 2 2 4" xfId="8364" xr:uid="{00EE171F-C48C-4081-A180-953EEC512762}"/>
    <cellStyle name="Currency 2 2 4 2 2 2 4 2" xfId="22621" xr:uid="{95C256D4-3E60-4324-9F65-2EA381DA88A1}"/>
    <cellStyle name="Currency 2 2 4 2 2 2 4 3" xfId="34502" xr:uid="{A1CE3EE1-92E0-4CD9-B1CA-068C5361E14B}"/>
    <cellStyle name="Currency 2 2 4 2 2 2 4 4" xfId="48759" xr:uid="{CB8774C6-0923-42AE-96C5-ABFD1F682995}"/>
    <cellStyle name="Currency 2 2 4 2 2 2 5" xfId="10740" xr:uid="{C8DC1C9F-92DB-4B97-9188-A489ED6289A0}"/>
    <cellStyle name="Currency 2 2 4 2 2 2 5 2" xfId="24997" xr:uid="{79877C6A-4652-45A6-87BA-C2DEB84768ED}"/>
    <cellStyle name="Currency 2 2 4 2 2 2 5 3" xfId="36878" xr:uid="{AF48DF4B-272A-470D-BE38-7BE1BE25B32E}"/>
    <cellStyle name="Currency 2 2 4 2 2 2 5 4" xfId="51135" xr:uid="{986030DB-CB52-4F67-85FF-D7608FEB57C4}"/>
    <cellStyle name="Currency 2 2 4 2 2 2 6" xfId="13117" xr:uid="{2789A32D-7425-4E60-8387-FDD8C27C0600}"/>
    <cellStyle name="Currency 2 2 4 2 2 2 6 2" xfId="39255" xr:uid="{58CB909F-86E1-4C22-AF83-5CE8669E1384}"/>
    <cellStyle name="Currency 2 2 4 2 2 2 6 3" xfId="53512" xr:uid="{3B168A7F-0055-4536-8398-61280333D511}"/>
    <cellStyle name="Currency 2 2 4 2 2 2 7" xfId="15493" xr:uid="{CDA5DAAC-E823-43C7-A830-7AFD3443FE43}"/>
    <cellStyle name="Currency 2 2 4 2 2 2 8" xfId="27374" xr:uid="{B5CD9185-2530-446E-B563-B85C1DBFA3BB}"/>
    <cellStyle name="Currency 2 2 4 2 2 2 9" xfId="41631" xr:uid="{4E08A3E5-A089-451E-BC94-FCF912F0AF49}"/>
    <cellStyle name="Currency 2 2 4 2 2 3" xfId="2028" xr:uid="{E5A307E3-7E7E-4868-9C64-6FF37DDA3A5C}"/>
    <cellStyle name="Currency 2 2 4 2 2 3 2" xfId="4404" xr:uid="{5B6363F8-A9FA-46C8-A018-EF127F2082B0}"/>
    <cellStyle name="Currency 2 2 4 2 2 3 2 2" xfId="18661" xr:uid="{F789D6B2-C017-4B1B-A2CF-3929EBD0ADE0}"/>
    <cellStyle name="Currency 2 2 4 2 2 3 2 3" xfId="30542" xr:uid="{97763564-8C04-414B-9BE7-C61C27B179B9}"/>
    <cellStyle name="Currency 2 2 4 2 2 3 2 4" xfId="44799" xr:uid="{116A6D9F-6D5C-49EA-92AB-9870442FCAE6}"/>
    <cellStyle name="Currency 2 2 4 2 2 3 3" xfId="6780" xr:uid="{07D1EFD7-E9BB-40C0-B910-9293F9AA7646}"/>
    <cellStyle name="Currency 2 2 4 2 2 3 3 2" xfId="21037" xr:uid="{FF17756B-A574-4EE2-A509-EE5DA4D0B62F}"/>
    <cellStyle name="Currency 2 2 4 2 2 3 3 3" xfId="32918" xr:uid="{F1037E9F-EEFC-474B-82B6-330A027DF58F}"/>
    <cellStyle name="Currency 2 2 4 2 2 3 3 4" xfId="47175" xr:uid="{FC87A691-FE0B-45C7-88EE-4C7C0A101C3C}"/>
    <cellStyle name="Currency 2 2 4 2 2 3 4" xfId="9156" xr:uid="{9F496469-3C85-4736-83CA-137393D9C699}"/>
    <cellStyle name="Currency 2 2 4 2 2 3 4 2" xfId="23413" xr:uid="{C487A557-7F98-4316-A5A7-9659DE5A0F2D}"/>
    <cellStyle name="Currency 2 2 4 2 2 3 4 3" xfId="35294" xr:uid="{37C3E694-54CD-4E94-BBDA-E391FFF09A86}"/>
    <cellStyle name="Currency 2 2 4 2 2 3 4 4" xfId="49551" xr:uid="{B0D909AA-E83C-4E33-913C-0C93B321CA08}"/>
    <cellStyle name="Currency 2 2 4 2 2 3 5" xfId="11532" xr:uid="{91B23146-95D2-476F-AB8B-FD0D92203CA5}"/>
    <cellStyle name="Currency 2 2 4 2 2 3 5 2" xfId="25789" xr:uid="{17F726CB-D341-42E0-BE4F-2DFCAD201FB1}"/>
    <cellStyle name="Currency 2 2 4 2 2 3 5 3" xfId="37670" xr:uid="{64F56079-8E7A-4B58-BEDB-76A07374B708}"/>
    <cellStyle name="Currency 2 2 4 2 2 3 5 4" xfId="51927" xr:uid="{5ABED126-FC22-4113-BFBD-ED016310CD20}"/>
    <cellStyle name="Currency 2 2 4 2 2 3 6" xfId="13909" xr:uid="{ED22A444-4F41-4A93-B384-3FF75038CE16}"/>
    <cellStyle name="Currency 2 2 4 2 2 3 6 2" xfId="40047" xr:uid="{88491EE2-0A6E-4426-8E2F-197DA00C83E0}"/>
    <cellStyle name="Currency 2 2 4 2 2 3 6 3" xfId="54304" xr:uid="{97C6720D-2AAA-4E6C-82F2-39776473C6F4}"/>
    <cellStyle name="Currency 2 2 4 2 2 3 7" xfId="16285" xr:uid="{ABFFDCAD-5879-488F-A6DF-5987ABFD6EC8}"/>
    <cellStyle name="Currency 2 2 4 2 2 3 8" xfId="28166" xr:uid="{FD1E7A3F-E1D1-4EBB-A10D-A70B6CBCF6DD}"/>
    <cellStyle name="Currency 2 2 4 2 2 3 9" xfId="42423" xr:uid="{F9BD42A5-6446-4154-AC14-8EB100B8BC8D}"/>
    <cellStyle name="Currency 2 2 4 2 2 4" xfId="2820" xr:uid="{0752C91D-3202-479E-B4F1-10BC90E68FF5}"/>
    <cellStyle name="Currency 2 2 4 2 2 4 2" xfId="17077" xr:uid="{ECD9760F-7886-4077-8D73-FE6749A117DD}"/>
    <cellStyle name="Currency 2 2 4 2 2 4 3" xfId="28958" xr:uid="{611C98A3-60A6-4F45-84EE-9E56AB1AF4AD}"/>
    <cellStyle name="Currency 2 2 4 2 2 4 4" xfId="43215" xr:uid="{DD6A22F5-EAC2-4B8B-933C-E6C9913F22CA}"/>
    <cellStyle name="Currency 2 2 4 2 2 5" xfId="5196" xr:uid="{2CC6B2FD-BC15-4A29-AC66-96FF49A3923D}"/>
    <cellStyle name="Currency 2 2 4 2 2 5 2" xfId="19453" xr:uid="{7C38148E-7140-4F7A-9EFB-C38C56C3950D}"/>
    <cellStyle name="Currency 2 2 4 2 2 5 3" xfId="31334" xr:uid="{40AD141F-D496-4CC7-A73C-42E062130222}"/>
    <cellStyle name="Currency 2 2 4 2 2 5 4" xfId="45591" xr:uid="{FCC68064-6651-462A-9EC8-AF1C79D2AB46}"/>
    <cellStyle name="Currency 2 2 4 2 2 6" xfId="7572" xr:uid="{C054AEB4-CF87-48EE-A4CE-98F83292749A}"/>
    <cellStyle name="Currency 2 2 4 2 2 6 2" xfId="21829" xr:uid="{C3E44543-616E-4665-A544-101574B64C10}"/>
    <cellStyle name="Currency 2 2 4 2 2 6 3" xfId="33710" xr:uid="{FE960820-6D56-4CC7-99D5-F1A8203034C4}"/>
    <cellStyle name="Currency 2 2 4 2 2 6 4" xfId="47967" xr:uid="{AA2CA6F0-D7FA-4B4A-920A-4D3D70E05A81}"/>
    <cellStyle name="Currency 2 2 4 2 2 7" xfId="9948" xr:uid="{5FADD867-B178-42F8-806D-5B4B428BB8C0}"/>
    <cellStyle name="Currency 2 2 4 2 2 7 2" xfId="24205" xr:uid="{48764D94-79C3-4960-BA8E-F3B41C8B3B56}"/>
    <cellStyle name="Currency 2 2 4 2 2 7 3" xfId="36086" xr:uid="{6624AECD-E6D4-4776-A6C5-B79C9254C12C}"/>
    <cellStyle name="Currency 2 2 4 2 2 7 4" xfId="50343" xr:uid="{9E30BA40-BEA2-4F3D-80A0-9871878951E3}"/>
    <cellStyle name="Currency 2 2 4 2 2 8" xfId="12325" xr:uid="{A84FFCD9-5E7B-45F8-A2D6-031648788967}"/>
    <cellStyle name="Currency 2 2 4 2 2 8 2" xfId="38463" xr:uid="{2DDCAC36-F65D-448E-819D-0BA9C1F32E17}"/>
    <cellStyle name="Currency 2 2 4 2 2 8 3" xfId="52720" xr:uid="{E6C018C0-3082-42C6-B521-D0FEB39DC1B5}"/>
    <cellStyle name="Currency 2 2 4 2 2 9" xfId="14701" xr:uid="{219163F6-1F84-4B11-B244-0E22ACF6CF26}"/>
    <cellStyle name="Currency 2 2 4 2 3" xfId="876" xr:uid="{78228073-24CF-457B-8FFD-C96BB1595E68}"/>
    <cellStyle name="Currency 2 2 4 2 3 2" xfId="3252" xr:uid="{06C3D207-511F-42A4-A300-55E1AA5D2629}"/>
    <cellStyle name="Currency 2 2 4 2 3 2 2" xfId="17509" xr:uid="{9E7F61A9-53FE-4784-AB5A-8726F6FEC758}"/>
    <cellStyle name="Currency 2 2 4 2 3 2 3" xfId="29390" xr:uid="{4B75E4F6-1E3E-45DD-AD10-61BB365F433E}"/>
    <cellStyle name="Currency 2 2 4 2 3 2 4" xfId="43647" xr:uid="{449A187A-9552-4D5C-90B6-DF60CB3C7EF7}"/>
    <cellStyle name="Currency 2 2 4 2 3 3" xfId="5628" xr:uid="{F199E30A-AD41-4F2F-97B0-5F3C1B0037D2}"/>
    <cellStyle name="Currency 2 2 4 2 3 3 2" xfId="19885" xr:uid="{DE5CB7C9-3D35-4503-9AAE-304196474D01}"/>
    <cellStyle name="Currency 2 2 4 2 3 3 3" xfId="31766" xr:uid="{C2B41962-88F9-4352-8AE9-2E8F05B97C3D}"/>
    <cellStyle name="Currency 2 2 4 2 3 3 4" xfId="46023" xr:uid="{F04DB18C-9AC2-40B9-BCE3-3EFDF4B0339E}"/>
    <cellStyle name="Currency 2 2 4 2 3 4" xfId="8004" xr:uid="{5D1071A7-06BD-4273-9A23-DDD8CBEDE1EE}"/>
    <cellStyle name="Currency 2 2 4 2 3 4 2" xfId="22261" xr:uid="{EE0CB33C-9B52-4508-A5EF-321741A7B64C}"/>
    <cellStyle name="Currency 2 2 4 2 3 4 3" xfId="34142" xr:uid="{26061F88-E9C0-4B84-9DED-D3D05C8D26C2}"/>
    <cellStyle name="Currency 2 2 4 2 3 4 4" xfId="48399" xr:uid="{334EAC07-E28A-4111-8A2B-59D06B4592DB}"/>
    <cellStyle name="Currency 2 2 4 2 3 5" xfId="10380" xr:uid="{AFC3F8DE-6246-4BB1-AEFD-4730EB3141EB}"/>
    <cellStyle name="Currency 2 2 4 2 3 5 2" xfId="24637" xr:uid="{000840C3-9B78-494C-857F-B31C79DEF93E}"/>
    <cellStyle name="Currency 2 2 4 2 3 5 3" xfId="36518" xr:uid="{D6606D87-ED10-41F1-8786-77AA1D15D363}"/>
    <cellStyle name="Currency 2 2 4 2 3 5 4" xfId="50775" xr:uid="{9646A0C1-A2CE-4EB3-940E-2D8162461245}"/>
    <cellStyle name="Currency 2 2 4 2 3 6" xfId="12757" xr:uid="{3D3E9469-1C53-40D3-9679-D81A4322C573}"/>
    <cellStyle name="Currency 2 2 4 2 3 6 2" xfId="38895" xr:uid="{2B61EF93-76B2-4E60-8995-6A30BF5438D7}"/>
    <cellStyle name="Currency 2 2 4 2 3 6 3" xfId="53152" xr:uid="{11F042B2-4C47-4AE8-8F9D-8F0180441D0E}"/>
    <cellStyle name="Currency 2 2 4 2 3 7" xfId="15133" xr:uid="{B94C7A38-441A-4562-A4C2-1DDEB6677FBC}"/>
    <cellStyle name="Currency 2 2 4 2 3 8" xfId="27014" xr:uid="{A8CBE8B2-6A12-4EB3-9E18-8A8190133015}"/>
    <cellStyle name="Currency 2 2 4 2 3 9" xfId="41271" xr:uid="{706AD739-DA34-4975-BFE5-9D9267A1C350}"/>
    <cellStyle name="Currency 2 2 4 2 4" xfId="1668" xr:uid="{72D442D7-CF49-4A5A-997A-521B46560B9A}"/>
    <cellStyle name="Currency 2 2 4 2 4 2" xfId="4044" xr:uid="{10EA7FB7-4598-4CDE-9ED0-CDACBE9857D7}"/>
    <cellStyle name="Currency 2 2 4 2 4 2 2" xfId="18301" xr:uid="{7C311ACE-A628-46B4-ADCC-CB242451DDE3}"/>
    <cellStyle name="Currency 2 2 4 2 4 2 3" xfId="30182" xr:uid="{42A65F1E-C352-4AA8-8D25-2C63E122134D}"/>
    <cellStyle name="Currency 2 2 4 2 4 2 4" xfId="44439" xr:uid="{F3A10EA7-8104-44B5-B5CF-A0BC8B64230C}"/>
    <cellStyle name="Currency 2 2 4 2 4 3" xfId="6420" xr:uid="{BEB64CC2-0462-4AD4-8844-837950E2B22E}"/>
    <cellStyle name="Currency 2 2 4 2 4 3 2" xfId="20677" xr:uid="{8B590578-B495-4B66-AD51-F0B9A9F885DC}"/>
    <cellStyle name="Currency 2 2 4 2 4 3 3" xfId="32558" xr:uid="{DB8EA614-55D3-4A73-9EEF-89EF979BB7B2}"/>
    <cellStyle name="Currency 2 2 4 2 4 3 4" xfId="46815" xr:uid="{8AD552D4-4623-488C-8129-7E4482AC57E8}"/>
    <cellStyle name="Currency 2 2 4 2 4 4" xfId="8796" xr:uid="{25C8092A-D558-497A-B7E5-729AA70D7E76}"/>
    <cellStyle name="Currency 2 2 4 2 4 4 2" xfId="23053" xr:uid="{10C89CA6-F4A1-4685-8392-E785D667EE45}"/>
    <cellStyle name="Currency 2 2 4 2 4 4 3" xfId="34934" xr:uid="{EF597AFA-AAE8-4960-A18C-B6977565E53E}"/>
    <cellStyle name="Currency 2 2 4 2 4 4 4" xfId="49191" xr:uid="{70D6A174-3DAB-469E-B7AA-DDD303C54AA5}"/>
    <cellStyle name="Currency 2 2 4 2 4 5" xfId="11172" xr:uid="{7F20AD7A-DE99-4124-A00F-5D1D87A8A1F2}"/>
    <cellStyle name="Currency 2 2 4 2 4 5 2" xfId="25429" xr:uid="{EB4EE583-6F5A-49CB-937A-AD35E871F49B}"/>
    <cellStyle name="Currency 2 2 4 2 4 5 3" xfId="37310" xr:uid="{5848DD08-171B-44EE-BD0B-51FA0E474116}"/>
    <cellStyle name="Currency 2 2 4 2 4 5 4" xfId="51567" xr:uid="{A824CA76-A904-4E30-AE72-107793F86C19}"/>
    <cellStyle name="Currency 2 2 4 2 4 6" xfId="13549" xr:uid="{C3B70323-E1EE-4657-9452-9811C01B5360}"/>
    <cellStyle name="Currency 2 2 4 2 4 6 2" xfId="39687" xr:uid="{6B976146-5494-4EA1-8494-69A57B4ADCCE}"/>
    <cellStyle name="Currency 2 2 4 2 4 6 3" xfId="53944" xr:uid="{6CAEA483-9D0A-443D-8A8C-FBC15833BA1D}"/>
    <cellStyle name="Currency 2 2 4 2 4 7" xfId="15925" xr:uid="{59B68FDB-6055-4FAF-B9A5-B777431A944D}"/>
    <cellStyle name="Currency 2 2 4 2 4 8" xfId="27806" xr:uid="{F7C8DB01-BC1B-4D2B-A82E-3C0E9A5900A3}"/>
    <cellStyle name="Currency 2 2 4 2 4 9" xfId="42063" xr:uid="{8E612CD9-9316-44C9-8320-9710F30FDC74}"/>
    <cellStyle name="Currency 2 2 4 2 5" xfId="2460" xr:uid="{F1972E42-EC9A-4E56-BF29-1CF5A01FF5AD}"/>
    <cellStyle name="Currency 2 2 4 2 5 2" xfId="16717" xr:uid="{B425446E-06C0-4A70-B999-34947998DE71}"/>
    <cellStyle name="Currency 2 2 4 2 5 3" xfId="28598" xr:uid="{975CA695-9591-41E0-B5E3-4AF49EBF73DB}"/>
    <cellStyle name="Currency 2 2 4 2 5 4" xfId="42855" xr:uid="{03493D7B-51AE-4E56-A6B4-18370AAC6E8F}"/>
    <cellStyle name="Currency 2 2 4 2 6" xfId="4836" xr:uid="{27349B53-330F-4B44-9389-FE90A979D561}"/>
    <cellStyle name="Currency 2 2 4 2 6 2" xfId="19093" xr:uid="{1A6CA647-95D7-4EF8-AC9F-6006F9A62400}"/>
    <cellStyle name="Currency 2 2 4 2 6 3" xfId="30974" xr:uid="{2A0132DF-E616-4DE1-A65B-A2A2C6EF5125}"/>
    <cellStyle name="Currency 2 2 4 2 6 4" xfId="45231" xr:uid="{B77BFA13-CC56-4EE8-9CBB-F226D50F212A}"/>
    <cellStyle name="Currency 2 2 4 2 7" xfId="7212" xr:uid="{C4948B31-05AE-4AD0-9984-B262A1E2D8DF}"/>
    <cellStyle name="Currency 2 2 4 2 7 2" xfId="21469" xr:uid="{7D43D6FE-03ED-417A-8132-422119631452}"/>
    <cellStyle name="Currency 2 2 4 2 7 3" xfId="33350" xr:uid="{DADF6298-56B5-4186-9933-343456443635}"/>
    <cellStyle name="Currency 2 2 4 2 7 4" xfId="47607" xr:uid="{2BD59DE9-69A5-4E4D-860A-58D7D30CFAC9}"/>
    <cellStyle name="Currency 2 2 4 2 8" xfId="9588" xr:uid="{92D132BC-F80C-4C94-B84D-0FD6BCCB0E6F}"/>
    <cellStyle name="Currency 2 2 4 2 8 2" xfId="23845" xr:uid="{26A37530-7113-4837-9B83-ACF8C649435B}"/>
    <cellStyle name="Currency 2 2 4 2 8 3" xfId="35726" xr:uid="{9B0614C0-8B3F-4045-B925-911364C9467F}"/>
    <cellStyle name="Currency 2 2 4 2 8 4" xfId="49983" xr:uid="{D6F1BD88-A98C-4C24-AEA2-37559A49D633}"/>
    <cellStyle name="Currency 2 2 4 2 9" xfId="11965" xr:uid="{96E9FCE9-D8C7-4780-B433-E56B05425A0C}"/>
    <cellStyle name="Currency 2 2 4 2 9 2" xfId="38103" xr:uid="{9AC3971D-8486-4717-B2A0-4ADC8DD18EF1}"/>
    <cellStyle name="Currency 2 2 4 2 9 3" xfId="52360" xr:uid="{35723A0B-CBF8-45C4-A89D-864727E603CF}"/>
    <cellStyle name="Currency 2 2 4 20" xfId="9552" xr:uid="{74ED476E-A5DF-49EF-A493-90FA70BF76B2}"/>
    <cellStyle name="Currency 2 2 4 20 2" xfId="23809" xr:uid="{2B1E4921-2A1F-43B8-8D92-A3CBA39E9024}"/>
    <cellStyle name="Currency 2 2 4 20 3" xfId="35690" xr:uid="{C0B9B740-ED35-435A-8165-7BE8393E884C}"/>
    <cellStyle name="Currency 2 2 4 20 4" xfId="49947" xr:uid="{D0A54A51-9FD4-4846-BBA0-C37A2D546489}"/>
    <cellStyle name="Currency 2 2 4 21" xfId="11929" xr:uid="{2C57E6A1-EC9B-4550-B09D-7CF1AD317974}"/>
    <cellStyle name="Currency 2 2 4 21 2" xfId="38067" xr:uid="{B6CA4C9D-D8D4-4512-A91F-9D30F674E01F}"/>
    <cellStyle name="Currency 2 2 4 21 3" xfId="52324" xr:uid="{0B08B94C-1F50-41AD-95DB-ED9C230A9A47}"/>
    <cellStyle name="Currency 2 2 4 22" xfId="14305" xr:uid="{E1A1E35F-6F6F-40D8-B14B-4EBB6D11B27A}"/>
    <cellStyle name="Currency 2 2 4 23" xfId="26186" xr:uid="{6C1982CA-CB37-490C-A1CA-51DC948CC385}"/>
    <cellStyle name="Currency 2 2 4 24" xfId="40443" xr:uid="{56AC5609-DF54-4694-BB44-DF1DEC8C386D}"/>
    <cellStyle name="Currency 2 2 4 3" xfId="120" xr:uid="{5D402F19-6806-4203-949A-505B5E3BF731}"/>
    <cellStyle name="Currency 2 2 4 3 10" xfId="14377" xr:uid="{3476C3C1-766C-4051-A098-A5654F2EA121}"/>
    <cellStyle name="Currency 2 2 4 3 11" xfId="26258" xr:uid="{9057C412-67AD-4931-BE7E-783B0943A0A3}"/>
    <cellStyle name="Currency 2 2 4 3 12" xfId="40515" xr:uid="{7CE51644-E593-4D8B-B5F0-8236ED235D05}"/>
    <cellStyle name="Currency 2 2 4 3 2" xfId="480" xr:uid="{B74F3B35-C1A1-4D0B-9CF8-0C92F6BF272E}"/>
    <cellStyle name="Currency 2 2 4 3 2 10" xfId="26618" xr:uid="{81B1DD70-E945-40AF-B909-18879E7D4D49}"/>
    <cellStyle name="Currency 2 2 4 3 2 11" xfId="40875" xr:uid="{21A1E207-E994-49B3-8292-6D8D46A6732E}"/>
    <cellStyle name="Currency 2 2 4 3 2 2" xfId="1272" xr:uid="{52BA6B7D-D023-4FA7-93E7-185C11B53352}"/>
    <cellStyle name="Currency 2 2 4 3 2 2 2" xfId="3648" xr:uid="{536EC5F2-BCC7-4164-A2B9-D61E471DE98C}"/>
    <cellStyle name="Currency 2 2 4 3 2 2 2 2" xfId="17905" xr:uid="{572DFF59-DF8C-4990-8CD0-0A55735B4FBB}"/>
    <cellStyle name="Currency 2 2 4 3 2 2 2 3" xfId="29786" xr:uid="{673894AA-C241-4CBB-B700-C428CD0C2ADD}"/>
    <cellStyle name="Currency 2 2 4 3 2 2 2 4" xfId="44043" xr:uid="{F774D30F-C5DD-4563-A68D-D9CE16DA5DF2}"/>
    <cellStyle name="Currency 2 2 4 3 2 2 3" xfId="6024" xr:uid="{5C2DA7C9-5DDB-401D-83CD-581A797FE442}"/>
    <cellStyle name="Currency 2 2 4 3 2 2 3 2" xfId="20281" xr:uid="{ED3E2DB9-71A1-47C8-BFE5-8FADB0EF1CD7}"/>
    <cellStyle name="Currency 2 2 4 3 2 2 3 3" xfId="32162" xr:uid="{5D9D41C5-3904-4515-B383-5A45C6F3D972}"/>
    <cellStyle name="Currency 2 2 4 3 2 2 3 4" xfId="46419" xr:uid="{1ADA1190-DDC7-492D-8166-87052BC6A51B}"/>
    <cellStyle name="Currency 2 2 4 3 2 2 4" xfId="8400" xr:uid="{4328AF8B-A377-4127-B159-4295EEFC2C72}"/>
    <cellStyle name="Currency 2 2 4 3 2 2 4 2" xfId="22657" xr:uid="{B0C97643-64B8-40C8-B29A-F5AE92E5BC2B}"/>
    <cellStyle name="Currency 2 2 4 3 2 2 4 3" xfId="34538" xr:uid="{629726FE-93B1-4353-833D-6388F1068B40}"/>
    <cellStyle name="Currency 2 2 4 3 2 2 4 4" xfId="48795" xr:uid="{59BCA0C1-E8AE-40DA-B542-1DCF8A284F9D}"/>
    <cellStyle name="Currency 2 2 4 3 2 2 5" xfId="10776" xr:uid="{92FA1ED7-1864-4F84-A8CB-B6527F8D74E9}"/>
    <cellStyle name="Currency 2 2 4 3 2 2 5 2" xfId="25033" xr:uid="{C709EF52-1377-4C0A-B1E0-01BF3B675E02}"/>
    <cellStyle name="Currency 2 2 4 3 2 2 5 3" xfId="36914" xr:uid="{C0658515-8AEF-43D6-95AA-98DA2CB82954}"/>
    <cellStyle name="Currency 2 2 4 3 2 2 5 4" xfId="51171" xr:uid="{9A8CC4CB-88E8-4899-B895-EE2088A40287}"/>
    <cellStyle name="Currency 2 2 4 3 2 2 6" xfId="13153" xr:uid="{B4F7B0D2-8208-46C9-A3CB-1A1C2D9FC412}"/>
    <cellStyle name="Currency 2 2 4 3 2 2 6 2" xfId="39291" xr:uid="{A9A02D1B-3E3B-4766-A893-0F0581A9FDE4}"/>
    <cellStyle name="Currency 2 2 4 3 2 2 6 3" xfId="53548" xr:uid="{E3F4AB6A-0E92-4F05-9E19-DF16484CDB19}"/>
    <cellStyle name="Currency 2 2 4 3 2 2 7" xfId="15529" xr:uid="{02E8EB61-F113-4239-ACFA-DAB4E1A1B887}"/>
    <cellStyle name="Currency 2 2 4 3 2 2 8" xfId="27410" xr:uid="{411A3646-4F56-458E-A19A-51F27A9FBE68}"/>
    <cellStyle name="Currency 2 2 4 3 2 2 9" xfId="41667" xr:uid="{FC7665EE-0330-43BA-A73B-7AECFCA3CAFE}"/>
    <cellStyle name="Currency 2 2 4 3 2 3" xfId="2064" xr:uid="{5CD553C7-7E8A-402F-B4CE-C77A84355CE2}"/>
    <cellStyle name="Currency 2 2 4 3 2 3 2" xfId="4440" xr:uid="{72223C48-389B-4836-9E1C-5BE56793043B}"/>
    <cellStyle name="Currency 2 2 4 3 2 3 2 2" xfId="18697" xr:uid="{92457BDD-5E7D-4E03-9009-D72B42FF59CB}"/>
    <cellStyle name="Currency 2 2 4 3 2 3 2 3" xfId="30578" xr:uid="{1582407B-7CFB-4827-B53C-5EC375CCD342}"/>
    <cellStyle name="Currency 2 2 4 3 2 3 2 4" xfId="44835" xr:uid="{E6235D6D-3454-46DA-8D55-64661958C3D2}"/>
    <cellStyle name="Currency 2 2 4 3 2 3 3" xfId="6816" xr:uid="{D22908C2-9D9E-48AD-8603-B137FACAECAE}"/>
    <cellStyle name="Currency 2 2 4 3 2 3 3 2" xfId="21073" xr:uid="{7CF93466-7B75-4CAE-B148-7B3CF08F1308}"/>
    <cellStyle name="Currency 2 2 4 3 2 3 3 3" xfId="32954" xr:uid="{9AF7C211-DABE-464A-AF02-76AF42BE5CC3}"/>
    <cellStyle name="Currency 2 2 4 3 2 3 3 4" xfId="47211" xr:uid="{C4520705-4450-4F74-BEE6-E3510CE2B64C}"/>
    <cellStyle name="Currency 2 2 4 3 2 3 4" xfId="9192" xr:uid="{AC42892E-6E11-4930-9B78-463C28E4B667}"/>
    <cellStyle name="Currency 2 2 4 3 2 3 4 2" xfId="23449" xr:uid="{69533743-0B88-480C-A026-1C7F1417A0BE}"/>
    <cellStyle name="Currency 2 2 4 3 2 3 4 3" xfId="35330" xr:uid="{2754E8C3-2DBB-4C35-9FF5-A4D5BCCCF1F4}"/>
    <cellStyle name="Currency 2 2 4 3 2 3 4 4" xfId="49587" xr:uid="{F9754985-9F16-4016-93B6-F3C63F571AF5}"/>
    <cellStyle name="Currency 2 2 4 3 2 3 5" xfId="11568" xr:uid="{28FAC010-AFF7-4A91-A245-3AFF61065981}"/>
    <cellStyle name="Currency 2 2 4 3 2 3 5 2" xfId="25825" xr:uid="{CF6465F6-C8A9-4918-B4CB-531F8B6E163F}"/>
    <cellStyle name="Currency 2 2 4 3 2 3 5 3" xfId="37706" xr:uid="{53FD514E-2E15-48FA-87D6-C5742E47F5AF}"/>
    <cellStyle name="Currency 2 2 4 3 2 3 5 4" xfId="51963" xr:uid="{0AF95951-E03C-4D18-BDA4-F2BA74933505}"/>
    <cellStyle name="Currency 2 2 4 3 2 3 6" xfId="13945" xr:uid="{46396CC4-0B70-4ED9-BF5A-E446009CB58D}"/>
    <cellStyle name="Currency 2 2 4 3 2 3 6 2" xfId="40083" xr:uid="{17241899-8348-4067-BEB9-3AE034886512}"/>
    <cellStyle name="Currency 2 2 4 3 2 3 6 3" xfId="54340" xr:uid="{1F9A023E-1CAD-4A89-BD7F-99AEEE8982FB}"/>
    <cellStyle name="Currency 2 2 4 3 2 3 7" xfId="16321" xr:uid="{D0A9FD93-4B69-4076-8105-F1D6150D8818}"/>
    <cellStyle name="Currency 2 2 4 3 2 3 8" xfId="28202" xr:uid="{335C14E5-0F35-46DD-ACA9-50BD8ABF4C2B}"/>
    <cellStyle name="Currency 2 2 4 3 2 3 9" xfId="42459" xr:uid="{E3EBEDD9-9A1E-4A24-8540-BF0E3EA06737}"/>
    <cellStyle name="Currency 2 2 4 3 2 4" xfId="2856" xr:uid="{E9EB64E6-4952-4A8E-ACEC-4F370C05DEAF}"/>
    <cellStyle name="Currency 2 2 4 3 2 4 2" xfId="17113" xr:uid="{191F10D5-922E-495F-9B0A-FC8AF0390D67}"/>
    <cellStyle name="Currency 2 2 4 3 2 4 3" xfId="28994" xr:uid="{A52B9725-42A7-435D-B9D5-CD7A8E475C95}"/>
    <cellStyle name="Currency 2 2 4 3 2 4 4" xfId="43251" xr:uid="{18F511FC-6D06-4B4C-9B0F-40392217C1F2}"/>
    <cellStyle name="Currency 2 2 4 3 2 5" xfId="5232" xr:uid="{2F5A8687-DE24-48FA-91AF-BBACDA5F5B42}"/>
    <cellStyle name="Currency 2 2 4 3 2 5 2" xfId="19489" xr:uid="{6FA6793F-E9EF-4F3D-B270-C56DD8E0122D}"/>
    <cellStyle name="Currency 2 2 4 3 2 5 3" xfId="31370" xr:uid="{234C692E-2F3A-4B61-880E-E8AD9ADCE4FA}"/>
    <cellStyle name="Currency 2 2 4 3 2 5 4" xfId="45627" xr:uid="{81E2BF52-0F46-463B-8AEB-B66E14D2A0FD}"/>
    <cellStyle name="Currency 2 2 4 3 2 6" xfId="7608" xr:uid="{B266B611-6D84-4F06-A1B2-BE826D66457A}"/>
    <cellStyle name="Currency 2 2 4 3 2 6 2" xfId="21865" xr:uid="{E0A8E1EC-A907-487E-96E2-D3381B0748B0}"/>
    <cellStyle name="Currency 2 2 4 3 2 6 3" xfId="33746" xr:uid="{748F4015-8E71-42A6-BFC6-1B6749C3D9BB}"/>
    <cellStyle name="Currency 2 2 4 3 2 6 4" xfId="48003" xr:uid="{4C59915B-1DC5-4865-9A3A-FF8458084111}"/>
    <cellStyle name="Currency 2 2 4 3 2 7" xfId="9984" xr:uid="{7798D6C9-6D2F-4F2C-8A5D-21BF28F4D737}"/>
    <cellStyle name="Currency 2 2 4 3 2 7 2" xfId="24241" xr:uid="{29FD12BC-27BD-4FA6-B5B9-E3A254306768}"/>
    <cellStyle name="Currency 2 2 4 3 2 7 3" xfId="36122" xr:uid="{D5874796-8CDF-4802-8CF6-41EF11465D92}"/>
    <cellStyle name="Currency 2 2 4 3 2 7 4" xfId="50379" xr:uid="{2C7B2963-C416-4B6E-BD2A-CC34408ED27B}"/>
    <cellStyle name="Currency 2 2 4 3 2 8" xfId="12361" xr:uid="{5C6B193E-3BCC-43B4-9D59-04A2BC861762}"/>
    <cellStyle name="Currency 2 2 4 3 2 8 2" xfId="38499" xr:uid="{3198EC52-372C-43ED-9065-34AEE17DFD58}"/>
    <cellStyle name="Currency 2 2 4 3 2 8 3" xfId="52756" xr:uid="{02702419-7A88-4FF0-92D7-3302A499DD35}"/>
    <cellStyle name="Currency 2 2 4 3 2 9" xfId="14737" xr:uid="{9ACE18CD-10AC-4F22-BBAD-54F8B63E10D7}"/>
    <cellStyle name="Currency 2 2 4 3 3" xfId="912" xr:uid="{39BC5823-599C-41E9-842E-07B0047A439E}"/>
    <cellStyle name="Currency 2 2 4 3 3 2" xfId="3288" xr:uid="{6F88BCC4-327B-4C4A-8D9E-008438D960FD}"/>
    <cellStyle name="Currency 2 2 4 3 3 2 2" xfId="17545" xr:uid="{D05974A2-73F6-41A0-BA6F-65993046072D}"/>
    <cellStyle name="Currency 2 2 4 3 3 2 3" xfId="29426" xr:uid="{DD370735-6C49-41B1-9AC3-1E3192DFBE25}"/>
    <cellStyle name="Currency 2 2 4 3 3 2 4" xfId="43683" xr:uid="{2976F796-1A18-49D2-B791-3E3BE0AC766B}"/>
    <cellStyle name="Currency 2 2 4 3 3 3" xfId="5664" xr:uid="{569298E1-6A38-4F69-8DF0-D040040394B9}"/>
    <cellStyle name="Currency 2 2 4 3 3 3 2" xfId="19921" xr:uid="{6F0CBEDD-4EC6-4EE5-9891-19BBDD606BFB}"/>
    <cellStyle name="Currency 2 2 4 3 3 3 3" xfId="31802" xr:uid="{6BCB0551-A3C3-4ECB-9844-F08597C85CCD}"/>
    <cellStyle name="Currency 2 2 4 3 3 3 4" xfId="46059" xr:uid="{801B3F22-373F-4DB1-98B0-1A0A9D10ADE7}"/>
    <cellStyle name="Currency 2 2 4 3 3 4" xfId="8040" xr:uid="{86AEFD32-D8C3-4D0D-B233-5893DE432ADB}"/>
    <cellStyle name="Currency 2 2 4 3 3 4 2" xfId="22297" xr:uid="{88A069E7-6992-4E4E-A553-2330D3C67F35}"/>
    <cellStyle name="Currency 2 2 4 3 3 4 3" xfId="34178" xr:uid="{89D4A722-DE14-4111-BF4E-AC5135B033E5}"/>
    <cellStyle name="Currency 2 2 4 3 3 4 4" xfId="48435" xr:uid="{22EB3CF2-FA98-46EC-A839-713EFDCEB0EF}"/>
    <cellStyle name="Currency 2 2 4 3 3 5" xfId="10416" xr:uid="{0A5040B4-2F64-4A05-9C36-1921BCF76066}"/>
    <cellStyle name="Currency 2 2 4 3 3 5 2" xfId="24673" xr:uid="{4F3F23BF-8B67-448A-9E96-D1CB3EA6437A}"/>
    <cellStyle name="Currency 2 2 4 3 3 5 3" xfId="36554" xr:uid="{EFB07E4F-90EA-4D79-B56F-B17AD44E5652}"/>
    <cellStyle name="Currency 2 2 4 3 3 5 4" xfId="50811" xr:uid="{7FAA3199-29C6-49FF-B5B8-3575BDDB03DA}"/>
    <cellStyle name="Currency 2 2 4 3 3 6" xfId="12793" xr:uid="{2CBACC8D-EE80-4FC9-BCB5-EE716C995211}"/>
    <cellStyle name="Currency 2 2 4 3 3 6 2" xfId="38931" xr:uid="{FBFA0A34-9162-43D2-945B-B55204E6CC48}"/>
    <cellStyle name="Currency 2 2 4 3 3 6 3" xfId="53188" xr:uid="{F47E8ABC-4C10-4809-812D-FE41CA42E36A}"/>
    <cellStyle name="Currency 2 2 4 3 3 7" xfId="15169" xr:uid="{2750CD0B-8809-42B6-882D-0EBB5CD96767}"/>
    <cellStyle name="Currency 2 2 4 3 3 8" xfId="27050" xr:uid="{11F7A34C-1D34-495F-8430-2D2DAA581CC0}"/>
    <cellStyle name="Currency 2 2 4 3 3 9" xfId="41307" xr:uid="{B9465470-923A-48CD-8283-97B92D173082}"/>
    <cellStyle name="Currency 2 2 4 3 4" xfId="1704" xr:uid="{80461730-77C0-4C10-8BA4-A243396416C0}"/>
    <cellStyle name="Currency 2 2 4 3 4 2" xfId="4080" xr:uid="{7F1830F6-62C2-4451-B013-FA27BBBBCCA6}"/>
    <cellStyle name="Currency 2 2 4 3 4 2 2" xfId="18337" xr:uid="{65B8753F-F87E-4B15-BEF1-13BB03F26F6E}"/>
    <cellStyle name="Currency 2 2 4 3 4 2 3" xfId="30218" xr:uid="{E58E3EE4-F3F4-41E3-994A-623E4AE9B32D}"/>
    <cellStyle name="Currency 2 2 4 3 4 2 4" xfId="44475" xr:uid="{3692632E-D799-43DF-A25D-C229F25A47CB}"/>
    <cellStyle name="Currency 2 2 4 3 4 3" xfId="6456" xr:uid="{2C522690-6DDD-4618-8245-E056283DB122}"/>
    <cellStyle name="Currency 2 2 4 3 4 3 2" xfId="20713" xr:uid="{75C07359-22C8-4B21-8BAB-58D5FFEF0A27}"/>
    <cellStyle name="Currency 2 2 4 3 4 3 3" xfId="32594" xr:uid="{4539F183-C665-4A1D-B81C-5DFC80596B97}"/>
    <cellStyle name="Currency 2 2 4 3 4 3 4" xfId="46851" xr:uid="{67A264C9-C444-4596-948B-B9CC008E939E}"/>
    <cellStyle name="Currency 2 2 4 3 4 4" xfId="8832" xr:uid="{0070EE7B-6196-4975-A1E5-B946BEBAA3BB}"/>
    <cellStyle name="Currency 2 2 4 3 4 4 2" xfId="23089" xr:uid="{CC04EC6B-D559-412E-9B82-FDB4A27E9576}"/>
    <cellStyle name="Currency 2 2 4 3 4 4 3" xfId="34970" xr:uid="{A40641A5-CECC-41E1-82AB-A5C944A81386}"/>
    <cellStyle name="Currency 2 2 4 3 4 4 4" xfId="49227" xr:uid="{1398A4A2-29FD-4002-8250-945FB46CF031}"/>
    <cellStyle name="Currency 2 2 4 3 4 5" xfId="11208" xr:uid="{387FDE50-2971-47C0-9DFF-4273BE720C45}"/>
    <cellStyle name="Currency 2 2 4 3 4 5 2" xfId="25465" xr:uid="{74B7C1D2-6C74-4519-AA11-D5766B522FF7}"/>
    <cellStyle name="Currency 2 2 4 3 4 5 3" xfId="37346" xr:uid="{8903C7AE-1045-43B6-8425-57015D8440DE}"/>
    <cellStyle name="Currency 2 2 4 3 4 5 4" xfId="51603" xr:uid="{AA275F06-AEE9-482D-B94C-FE6E8409EA8A}"/>
    <cellStyle name="Currency 2 2 4 3 4 6" xfId="13585" xr:uid="{EFC780E3-2EAF-40D5-90FA-48A1C3145763}"/>
    <cellStyle name="Currency 2 2 4 3 4 6 2" xfId="39723" xr:uid="{924D2BE2-E9DC-4600-AF68-4A4DE65A7DEB}"/>
    <cellStyle name="Currency 2 2 4 3 4 6 3" xfId="53980" xr:uid="{3A24576A-9814-432C-A7C3-DF2B758C60B7}"/>
    <cellStyle name="Currency 2 2 4 3 4 7" xfId="15961" xr:uid="{39597E01-C5CD-403A-AE65-4258F4F28B57}"/>
    <cellStyle name="Currency 2 2 4 3 4 8" xfId="27842" xr:uid="{19CBC898-0DEC-4116-BA7E-1A1725BBFA04}"/>
    <cellStyle name="Currency 2 2 4 3 4 9" xfId="42099" xr:uid="{FA9D809D-B5CF-4FDB-B543-EBDB9EADD39C}"/>
    <cellStyle name="Currency 2 2 4 3 5" xfId="2496" xr:uid="{00B42D41-33F0-46C7-90AA-6321A1BBBC1F}"/>
    <cellStyle name="Currency 2 2 4 3 5 2" xfId="16753" xr:uid="{BFBD8D8B-EA42-4672-A3AC-FC03F1245B46}"/>
    <cellStyle name="Currency 2 2 4 3 5 3" xfId="28634" xr:uid="{F08F0B60-631B-46F1-8944-FA450AA5DC47}"/>
    <cellStyle name="Currency 2 2 4 3 5 4" xfId="42891" xr:uid="{0851A524-CC1A-43DC-9559-BF645E6CFD2F}"/>
    <cellStyle name="Currency 2 2 4 3 6" xfId="4872" xr:uid="{30F63C32-C9E9-47AC-9855-072768838E20}"/>
    <cellStyle name="Currency 2 2 4 3 6 2" xfId="19129" xr:uid="{40B83E4B-AAC6-46E5-B490-15EA69226D64}"/>
    <cellStyle name="Currency 2 2 4 3 6 3" xfId="31010" xr:uid="{9E7DB0BE-785E-4514-89BD-1E8FB99CFC46}"/>
    <cellStyle name="Currency 2 2 4 3 6 4" xfId="45267" xr:uid="{93A463D6-BFCF-41AC-9112-81095EDBB091}"/>
    <cellStyle name="Currency 2 2 4 3 7" xfId="7248" xr:uid="{13CDE122-7B05-45BB-8A1A-68028BFA140E}"/>
    <cellStyle name="Currency 2 2 4 3 7 2" xfId="21505" xr:uid="{BB3E9FD5-EC4C-4053-B9D7-8082084C73AA}"/>
    <cellStyle name="Currency 2 2 4 3 7 3" xfId="33386" xr:uid="{F2238F1E-6BB6-4766-B9E4-7F55A869F8E2}"/>
    <cellStyle name="Currency 2 2 4 3 7 4" xfId="47643" xr:uid="{196B3C12-7A3B-4857-B9AD-41D034D1DECC}"/>
    <cellStyle name="Currency 2 2 4 3 8" xfId="9624" xr:uid="{86814A4C-5A5F-426D-8719-963A948DC16E}"/>
    <cellStyle name="Currency 2 2 4 3 8 2" xfId="23881" xr:uid="{46C437B8-814D-4E5E-A1F8-681548300541}"/>
    <cellStyle name="Currency 2 2 4 3 8 3" xfId="35762" xr:uid="{94292451-840A-41E0-A0FD-2F45ADBE870E}"/>
    <cellStyle name="Currency 2 2 4 3 8 4" xfId="50019" xr:uid="{840700E8-B87B-4429-9B6F-60C95F38694D}"/>
    <cellStyle name="Currency 2 2 4 3 9" xfId="12001" xr:uid="{290580EA-DAE7-4328-A1B1-E838629616A6}"/>
    <cellStyle name="Currency 2 2 4 3 9 2" xfId="38139" xr:uid="{CD328D85-E6BE-4852-A717-32C9914BC9CB}"/>
    <cellStyle name="Currency 2 2 4 3 9 3" xfId="52396" xr:uid="{666ADCD4-424D-4C17-A290-6AA4BE2EDE3A}"/>
    <cellStyle name="Currency 2 2 4 4" xfId="156" xr:uid="{AD4C36FD-6559-4EA1-98FB-CCDDD78F167C}"/>
    <cellStyle name="Currency 2 2 4 4 10" xfId="14413" xr:uid="{7B54BB5C-1832-4F4E-B53A-2DCE6E02DE74}"/>
    <cellStyle name="Currency 2 2 4 4 11" xfId="26294" xr:uid="{51D0BCA7-884C-4E74-8738-15B11FA95714}"/>
    <cellStyle name="Currency 2 2 4 4 12" xfId="40551" xr:uid="{E097AD19-2F0B-4ED4-ACF8-88ADF535EB94}"/>
    <cellStyle name="Currency 2 2 4 4 2" xfId="516" xr:uid="{98907338-3B0D-40B2-B74A-8FC745187764}"/>
    <cellStyle name="Currency 2 2 4 4 2 10" xfId="26654" xr:uid="{641EBFB8-EACA-40E9-9690-DC3C37B18884}"/>
    <cellStyle name="Currency 2 2 4 4 2 11" xfId="40911" xr:uid="{C568B066-5C3C-4CD0-A4E3-BB9BABFD8666}"/>
    <cellStyle name="Currency 2 2 4 4 2 2" xfId="1308" xr:uid="{BFB54A0B-D79C-4F57-9F5E-6C1184829671}"/>
    <cellStyle name="Currency 2 2 4 4 2 2 2" xfId="3684" xr:uid="{1DCC2CBA-E623-4E9E-A0AE-D9AC28D31F25}"/>
    <cellStyle name="Currency 2 2 4 4 2 2 2 2" xfId="17941" xr:uid="{82550A0D-17DC-408E-A538-6140C2AF22CF}"/>
    <cellStyle name="Currency 2 2 4 4 2 2 2 3" xfId="29822" xr:uid="{33F68F01-554A-446F-92B5-B9F375B75CBC}"/>
    <cellStyle name="Currency 2 2 4 4 2 2 2 4" xfId="44079" xr:uid="{9085B920-5369-4777-B339-EF264CFB249F}"/>
    <cellStyle name="Currency 2 2 4 4 2 2 3" xfId="6060" xr:uid="{237111F4-77FC-4F6B-989A-471DA93DC5B0}"/>
    <cellStyle name="Currency 2 2 4 4 2 2 3 2" xfId="20317" xr:uid="{01734C6E-EAF8-436C-B7FB-A35DA18AF725}"/>
    <cellStyle name="Currency 2 2 4 4 2 2 3 3" xfId="32198" xr:uid="{F88CC851-6FC2-47F3-9E34-D5A3A7D1A112}"/>
    <cellStyle name="Currency 2 2 4 4 2 2 3 4" xfId="46455" xr:uid="{B2BBDEC2-CD4C-443F-A492-0A933D633323}"/>
    <cellStyle name="Currency 2 2 4 4 2 2 4" xfId="8436" xr:uid="{1F6107AD-7055-48E9-8173-9397EF845052}"/>
    <cellStyle name="Currency 2 2 4 4 2 2 4 2" xfId="22693" xr:uid="{D0EF7F3C-382A-4929-A2A6-C637AB21593B}"/>
    <cellStyle name="Currency 2 2 4 4 2 2 4 3" xfId="34574" xr:uid="{2378B75A-9ADC-46B9-9A4E-42F395FD2C5A}"/>
    <cellStyle name="Currency 2 2 4 4 2 2 4 4" xfId="48831" xr:uid="{47DE1512-77DD-4DE6-8FAE-038B9AF7CBD8}"/>
    <cellStyle name="Currency 2 2 4 4 2 2 5" xfId="10812" xr:uid="{FEEF4704-BCE9-419E-A9A8-CAA888018DF3}"/>
    <cellStyle name="Currency 2 2 4 4 2 2 5 2" xfId="25069" xr:uid="{B6632504-BC05-441B-B75D-23C3646F3549}"/>
    <cellStyle name="Currency 2 2 4 4 2 2 5 3" xfId="36950" xr:uid="{06C799AA-826B-4089-B655-3FFA5FAB7F0B}"/>
    <cellStyle name="Currency 2 2 4 4 2 2 5 4" xfId="51207" xr:uid="{9CFB63DB-D116-4D83-B64F-07BAC1A965C8}"/>
    <cellStyle name="Currency 2 2 4 4 2 2 6" xfId="13189" xr:uid="{2E5C5D9E-2C07-4990-AAB6-25047FBF6E80}"/>
    <cellStyle name="Currency 2 2 4 4 2 2 6 2" xfId="39327" xr:uid="{FFC85EA2-115C-43E4-A23F-C50CE7F14B1F}"/>
    <cellStyle name="Currency 2 2 4 4 2 2 6 3" xfId="53584" xr:uid="{1B90B152-92B5-4B7B-9EC2-385EA8B232EC}"/>
    <cellStyle name="Currency 2 2 4 4 2 2 7" xfId="15565" xr:uid="{D226A132-E287-4312-8019-0E1F66379964}"/>
    <cellStyle name="Currency 2 2 4 4 2 2 8" xfId="27446" xr:uid="{82ECAF50-BEEB-4F30-A283-D693E36A8707}"/>
    <cellStyle name="Currency 2 2 4 4 2 2 9" xfId="41703" xr:uid="{8079674C-4CC5-40FF-8F87-269F734BB6FB}"/>
    <cellStyle name="Currency 2 2 4 4 2 3" xfId="2100" xr:uid="{FD0F2298-0549-41CF-99C4-889AA71E2B02}"/>
    <cellStyle name="Currency 2 2 4 4 2 3 2" xfId="4476" xr:uid="{FE15D3CE-0BB0-4448-8325-E41723253BD0}"/>
    <cellStyle name="Currency 2 2 4 4 2 3 2 2" xfId="18733" xr:uid="{F036B10E-93D5-4F9B-972B-FAF9FF6893C9}"/>
    <cellStyle name="Currency 2 2 4 4 2 3 2 3" xfId="30614" xr:uid="{B9AE44A3-A1B4-4E72-9743-8F880A80EE51}"/>
    <cellStyle name="Currency 2 2 4 4 2 3 2 4" xfId="44871" xr:uid="{4981E6C0-7C43-401C-92D9-AC38B69123DC}"/>
    <cellStyle name="Currency 2 2 4 4 2 3 3" xfId="6852" xr:uid="{6AB20E66-FB44-4D16-8FC5-789663551943}"/>
    <cellStyle name="Currency 2 2 4 4 2 3 3 2" xfId="21109" xr:uid="{D87DCFDA-3B4B-42C2-B746-A3C5F9F657C1}"/>
    <cellStyle name="Currency 2 2 4 4 2 3 3 3" xfId="32990" xr:uid="{13458C50-EA92-4B26-A3F7-0B21EDFD210A}"/>
    <cellStyle name="Currency 2 2 4 4 2 3 3 4" xfId="47247" xr:uid="{5682533E-E08D-482D-A304-B34157071586}"/>
    <cellStyle name="Currency 2 2 4 4 2 3 4" xfId="9228" xr:uid="{B2DD18ED-9B6B-4B52-868A-A3D19C4EE432}"/>
    <cellStyle name="Currency 2 2 4 4 2 3 4 2" xfId="23485" xr:uid="{F4C35230-99CA-4B48-ADE0-A00BA0F16AFA}"/>
    <cellStyle name="Currency 2 2 4 4 2 3 4 3" xfId="35366" xr:uid="{F34EE3F2-2084-43E8-BDD0-7D15C3722D8C}"/>
    <cellStyle name="Currency 2 2 4 4 2 3 4 4" xfId="49623" xr:uid="{A0646366-9723-4595-A811-3577E0ED3756}"/>
    <cellStyle name="Currency 2 2 4 4 2 3 5" xfId="11604" xr:uid="{EF7BFB24-F5DE-4796-A1DB-C594ECBFFB36}"/>
    <cellStyle name="Currency 2 2 4 4 2 3 5 2" xfId="25861" xr:uid="{893F6939-AA9D-46B1-A01E-1FE844895AD4}"/>
    <cellStyle name="Currency 2 2 4 4 2 3 5 3" xfId="37742" xr:uid="{A69101B8-5F10-4B1D-B16E-D16341C023B0}"/>
    <cellStyle name="Currency 2 2 4 4 2 3 5 4" xfId="51999" xr:uid="{02B1F5AE-5246-4A78-9830-15CEF4924B36}"/>
    <cellStyle name="Currency 2 2 4 4 2 3 6" xfId="13981" xr:uid="{1B5F1F70-B073-4EFA-BCC9-26898F823BD0}"/>
    <cellStyle name="Currency 2 2 4 4 2 3 6 2" xfId="40119" xr:uid="{52DD1F74-BC5A-4279-BC10-2DB88764DA55}"/>
    <cellStyle name="Currency 2 2 4 4 2 3 6 3" xfId="54376" xr:uid="{E9421538-4478-451D-882E-11AA3098AFF9}"/>
    <cellStyle name="Currency 2 2 4 4 2 3 7" xfId="16357" xr:uid="{3A0ECEF8-6E23-4372-AA11-616D8709A78D}"/>
    <cellStyle name="Currency 2 2 4 4 2 3 8" xfId="28238" xr:uid="{B6123208-94E0-4956-A49C-E73F96E34AFF}"/>
    <cellStyle name="Currency 2 2 4 4 2 3 9" xfId="42495" xr:uid="{A98927A9-9B66-43F8-AFC3-0A42DC475816}"/>
    <cellStyle name="Currency 2 2 4 4 2 4" xfId="2892" xr:uid="{D5199BE4-BDE5-4857-B29E-56265E8BA11D}"/>
    <cellStyle name="Currency 2 2 4 4 2 4 2" xfId="17149" xr:uid="{08951DFD-A8DA-474D-B7B2-85591F3C55A1}"/>
    <cellStyle name="Currency 2 2 4 4 2 4 3" xfId="29030" xr:uid="{6F4D5B8F-BD2E-4AEA-859D-70900CE38467}"/>
    <cellStyle name="Currency 2 2 4 4 2 4 4" xfId="43287" xr:uid="{B9FF6BB3-0C41-4A24-B143-F2EEAAE88941}"/>
    <cellStyle name="Currency 2 2 4 4 2 5" xfId="5268" xr:uid="{9F916AFD-94B6-4AA9-B82A-49E7057999AD}"/>
    <cellStyle name="Currency 2 2 4 4 2 5 2" xfId="19525" xr:uid="{FAD3274C-D56E-447C-8899-D4A4705B1BBE}"/>
    <cellStyle name="Currency 2 2 4 4 2 5 3" xfId="31406" xr:uid="{E58EE911-B493-443C-B77A-D2040698A881}"/>
    <cellStyle name="Currency 2 2 4 4 2 5 4" xfId="45663" xr:uid="{50CBC2FE-7EA2-4AA5-875B-C372BC10384B}"/>
    <cellStyle name="Currency 2 2 4 4 2 6" xfId="7644" xr:uid="{B1D5FF96-20EA-4B1E-A717-F8C4DF0DE045}"/>
    <cellStyle name="Currency 2 2 4 4 2 6 2" xfId="21901" xr:uid="{D0453413-1B61-49A6-9D03-68664252B702}"/>
    <cellStyle name="Currency 2 2 4 4 2 6 3" xfId="33782" xr:uid="{5004BF54-541B-41B7-A139-F3F73D6BC50D}"/>
    <cellStyle name="Currency 2 2 4 4 2 6 4" xfId="48039" xr:uid="{2E773AEA-A826-4521-92D3-C7C2AEB960C7}"/>
    <cellStyle name="Currency 2 2 4 4 2 7" xfId="10020" xr:uid="{A4D2A9C3-4E9D-4D1B-B98D-6373932251EC}"/>
    <cellStyle name="Currency 2 2 4 4 2 7 2" xfId="24277" xr:uid="{8A755627-6902-43F9-A49B-23F3C437C637}"/>
    <cellStyle name="Currency 2 2 4 4 2 7 3" xfId="36158" xr:uid="{A567E1AB-798A-40F8-82EA-BA18ECE5800A}"/>
    <cellStyle name="Currency 2 2 4 4 2 7 4" xfId="50415" xr:uid="{11A5B8BF-66B5-4E6E-BDD1-0C571FACE091}"/>
    <cellStyle name="Currency 2 2 4 4 2 8" xfId="12397" xr:uid="{25417ABB-84AE-4FA6-BAA3-E29F92E40E1E}"/>
    <cellStyle name="Currency 2 2 4 4 2 8 2" xfId="38535" xr:uid="{AB15FAE6-6C1D-4248-97F5-1D9FB11458C0}"/>
    <cellStyle name="Currency 2 2 4 4 2 8 3" xfId="52792" xr:uid="{DF85B544-717E-4967-9250-FF3D6FF3780D}"/>
    <cellStyle name="Currency 2 2 4 4 2 9" xfId="14773" xr:uid="{84607427-9534-4B50-8DBC-453229713004}"/>
    <cellStyle name="Currency 2 2 4 4 3" xfId="948" xr:uid="{F9B44CA5-AA80-4B1B-8B4D-24054E1015F3}"/>
    <cellStyle name="Currency 2 2 4 4 3 2" xfId="3324" xr:uid="{25E0A8B4-6391-46FB-8529-1BACD4A8CEEC}"/>
    <cellStyle name="Currency 2 2 4 4 3 2 2" xfId="17581" xr:uid="{8292B504-4647-45DC-A020-DFC72DF903DF}"/>
    <cellStyle name="Currency 2 2 4 4 3 2 3" xfId="29462" xr:uid="{B871BBD9-61A0-4DD5-A70C-1E1A66E1E2C8}"/>
    <cellStyle name="Currency 2 2 4 4 3 2 4" xfId="43719" xr:uid="{F76AE95F-6FF9-4944-9062-ABD4360C684E}"/>
    <cellStyle name="Currency 2 2 4 4 3 3" xfId="5700" xr:uid="{041D5B43-7856-4151-B059-8B63389B9206}"/>
    <cellStyle name="Currency 2 2 4 4 3 3 2" xfId="19957" xr:uid="{0773AF72-09E9-490B-9D43-D02A6C559CB0}"/>
    <cellStyle name="Currency 2 2 4 4 3 3 3" xfId="31838" xr:uid="{1E59D5FA-583B-4DC4-A050-77922ABDE15C}"/>
    <cellStyle name="Currency 2 2 4 4 3 3 4" xfId="46095" xr:uid="{D2C327E9-F013-4807-B631-ACE2E9D22D17}"/>
    <cellStyle name="Currency 2 2 4 4 3 4" xfId="8076" xr:uid="{1B506D7D-5E27-4CD9-B4C8-6510D30A0625}"/>
    <cellStyle name="Currency 2 2 4 4 3 4 2" xfId="22333" xr:uid="{85A0C922-DBCD-42B8-969B-144577140642}"/>
    <cellStyle name="Currency 2 2 4 4 3 4 3" xfId="34214" xr:uid="{BD6863F0-71FF-4798-9177-F15E2606B137}"/>
    <cellStyle name="Currency 2 2 4 4 3 4 4" xfId="48471" xr:uid="{AC6CA548-0BC2-4D1C-9435-3D8419C70C6B}"/>
    <cellStyle name="Currency 2 2 4 4 3 5" xfId="10452" xr:uid="{41655676-EB3F-4BD3-91ED-55C5A46F54C0}"/>
    <cellStyle name="Currency 2 2 4 4 3 5 2" xfId="24709" xr:uid="{FB85BA5E-8965-4B56-9AF8-96040527D8A7}"/>
    <cellStyle name="Currency 2 2 4 4 3 5 3" xfId="36590" xr:uid="{9C75E6A0-1E8F-43B9-8042-3C7C6B63CBF6}"/>
    <cellStyle name="Currency 2 2 4 4 3 5 4" xfId="50847" xr:uid="{56F6307A-F111-4CE8-8E48-4112AF3C3BAE}"/>
    <cellStyle name="Currency 2 2 4 4 3 6" xfId="12829" xr:uid="{7A4C921D-2F6C-4846-B650-39D98A8BB202}"/>
    <cellStyle name="Currency 2 2 4 4 3 6 2" xfId="38967" xr:uid="{DDAF9CD8-7B92-427F-BBEB-4BE6AA056767}"/>
    <cellStyle name="Currency 2 2 4 4 3 6 3" xfId="53224" xr:uid="{4D0678EE-6D2A-46DF-9156-F49E21FBDFA4}"/>
    <cellStyle name="Currency 2 2 4 4 3 7" xfId="15205" xr:uid="{A6465EED-CBC6-4B30-8E6B-92E4A5720D28}"/>
    <cellStyle name="Currency 2 2 4 4 3 8" xfId="27086" xr:uid="{FB46EEEA-A9DC-4A70-ABE0-CC576AE8B3EF}"/>
    <cellStyle name="Currency 2 2 4 4 3 9" xfId="41343" xr:uid="{0B8DC9C5-9D06-4D72-8F30-4DF0F06D4334}"/>
    <cellStyle name="Currency 2 2 4 4 4" xfId="1740" xr:uid="{97DCF1C3-F06D-4049-AC76-C819E4C7D20D}"/>
    <cellStyle name="Currency 2 2 4 4 4 2" xfId="4116" xr:uid="{53F8C69C-FFF0-4F3E-89B3-29FA862FA6D7}"/>
    <cellStyle name="Currency 2 2 4 4 4 2 2" xfId="18373" xr:uid="{55DB4C2B-78FB-47A2-978A-9335BE6E2DD2}"/>
    <cellStyle name="Currency 2 2 4 4 4 2 3" xfId="30254" xr:uid="{94DB789A-990D-4575-90D9-D89FEC9B3529}"/>
    <cellStyle name="Currency 2 2 4 4 4 2 4" xfId="44511" xr:uid="{62E7AEC6-BB8D-469C-8226-AD10D55F3711}"/>
    <cellStyle name="Currency 2 2 4 4 4 3" xfId="6492" xr:uid="{2B2E9DA8-CEB3-4391-9527-7B38EBC427B8}"/>
    <cellStyle name="Currency 2 2 4 4 4 3 2" xfId="20749" xr:uid="{350FB71F-D000-4F05-BADF-58906DCACA7C}"/>
    <cellStyle name="Currency 2 2 4 4 4 3 3" xfId="32630" xr:uid="{C55E5B75-3D40-48B3-8D45-BA08E30EBF40}"/>
    <cellStyle name="Currency 2 2 4 4 4 3 4" xfId="46887" xr:uid="{D3308A1B-8601-47CB-8562-406B09B7D27B}"/>
    <cellStyle name="Currency 2 2 4 4 4 4" xfId="8868" xr:uid="{E6BBD38C-E63A-4446-B00C-EEA474A276B1}"/>
    <cellStyle name="Currency 2 2 4 4 4 4 2" xfId="23125" xr:uid="{A80C83D8-5959-4AB0-B343-119AB0C6D9E2}"/>
    <cellStyle name="Currency 2 2 4 4 4 4 3" xfId="35006" xr:uid="{B91ABC69-AB2D-413C-B0B7-86CE90945EEB}"/>
    <cellStyle name="Currency 2 2 4 4 4 4 4" xfId="49263" xr:uid="{D59F1AE2-BE65-4E25-A5D2-D443B3D3F45A}"/>
    <cellStyle name="Currency 2 2 4 4 4 5" xfId="11244" xr:uid="{6329DDB6-F6B0-428D-99C8-82AEDE482AED}"/>
    <cellStyle name="Currency 2 2 4 4 4 5 2" xfId="25501" xr:uid="{9F39FD8C-BF4E-475F-9093-6261605B9F5E}"/>
    <cellStyle name="Currency 2 2 4 4 4 5 3" xfId="37382" xr:uid="{88171CE3-4C6F-4178-9990-06A26702133F}"/>
    <cellStyle name="Currency 2 2 4 4 4 5 4" xfId="51639" xr:uid="{1948726B-DF25-47C4-888D-80627F06C448}"/>
    <cellStyle name="Currency 2 2 4 4 4 6" xfId="13621" xr:uid="{AA7041CD-29DB-4BB5-B5C5-723323906159}"/>
    <cellStyle name="Currency 2 2 4 4 4 6 2" xfId="39759" xr:uid="{F60F281C-1ED1-4C21-918B-B13AE37ED784}"/>
    <cellStyle name="Currency 2 2 4 4 4 6 3" xfId="54016" xr:uid="{437A5D53-501F-4ACE-BF3C-E10A214BB3B9}"/>
    <cellStyle name="Currency 2 2 4 4 4 7" xfId="15997" xr:uid="{2AEBD939-D080-4419-B34E-E59DF34A1A91}"/>
    <cellStyle name="Currency 2 2 4 4 4 8" xfId="27878" xr:uid="{307AF79F-DF8C-4258-A621-2CB566C56638}"/>
    <cellStyle name="Currency 2 2 4 4 4 9" xfId="42135" xr:uid="{48C88198-8984-413F-BEA4-C9CB5C4261AE}"/>
    <cellStyle name="Currency 2 2 4 4 5" xfId="2532" xr:uid="{9DAFD0B5-1B86-41A3-AFFD-53B0A92E4132}"/>
    <cellStyle name="Currency 2 2 4 4 5 2" xfId="16789" xr:uid="{4CD5DFE7-FA69-466E-AFF5-BFC3C4B05DAA}"/>
    <cellStyle name="Currency 2 2 4 4 5 3" xfId="28670" xr:uid="{AC43E361-1B7F-4F7C-865F-D260FFB62195}"/>
    <cellStyle name="Currency 2 2 4 4 5 4" xfId="42927" xr:uid="{3D687C26-2D5B-460F-A743-0C92BF43CD4B}"/>
    <cellStyle name="Currency 2 2 4 4 6" xfId="4908" xr:uid="{D233C5EA-8228-4F37-9F41-16479F11D4D1}"/>
    <cellStyle name="Currency 2 2 4 4 6 2" xfId="19165" xr:uid="{8B51725D-E70B-4AD9-B0C6-40549F916D73}"/>
    <cellStyle name="Currency 2 2 4 4 6 3" xfId="31046" xr:uid="{8BC771B5-9242-45DE-A23C-0701448BECA3}"/>
    <cellStyle name="Currency 2 2 4 4 6 4" xfId="45303" xr:uid="{FCC564EE-56BB-496F-8B2B-7D6D99CD733E}"/>
    <cellStyle name="Currency 2 2 4 4 7" xfId="7284" xr:uid="{C150E1E1-60C7-4B51-A28E-B597BC9ACDEB}"/>
    <cellStyle name="Currency 2 2 4 4 7 2" xfId="21541" xr:uid="{D93D6D94-E97D-416F-88DF-5E41069F4DCD}"/>
    <cellStyle name="Currency 2 2 4 4 7 3" xfId="33422" xr:uid="{EB6F2F59-CA0A-434D-8BB5-744D9EC3F781}"/>
    <cellStyle name="Currency 2 2 4 4 7 4" xfId="47679" xr:uid="{0E0805D0-E248-470C-AB48-C25ECC483B8F}"/>
    <cellStyle name="Currency 2 2 4 4 8" xfId="9660" xr:uid="{722A3E75-9DCE-428B-8767-5DAAE5D87E18}"/>
    <cellStyle name="Currency 2 2 4 4 8 2" xfId="23917" xr:uid="{2B12FA71-80DA-488E-A3C2-05708F9C8650}"/>
    <cellStyle name="Currency 2 2 4 4 8 3" xfId="35798" xr:uid="{53A751B8-BBB2-4C3A-B9A8-3B6E60FC4B42}"/>
    <cellStyle name="Currency 2 2 4 4 8 4" xfId="50055" xr:uid="{F2357F95-DFA2-4D00-8C72-1082CB098A5F}"/>
    <cellStyle name="Currency 2 2 4 4 9" xfId="12037" xr:uid="{F3E9E88A-216E-45B9-8429-32A01A4B632E}"/>
    <cellStyle name="Currency 2 2 4 4 9 2" xfId="38175" xr:uid="{DF17665D-4978-4FAB-8870-43D9F1DEB13C}"/>
    <cellStyle name="Currency 2 2 4 4 9 3" xfId="52432" xr:uid="{FB1EAB18-AC56-4788-9AD3-D8A024734B03}"/>
    <cellStyle name="Currency 2 2 4 5" xfId="192" xr:uid="{4BEF91CF-C3A2-4582-8424-7C8237E52FD5}"/>
    <cellStyle name="Currency 2 2 4 5 10" xfId="14449" xr:uid="{DD67BB14-C2F8-4401-AB29-2B527E22DB3E}"/>
    <cellStyle name="Currency 2 2 4 5 11" xfId="26330" xr:uid="{66A05577-37C6-490F-8A9C-237E47FFC6D9}"/>
    <cellStyle name="Currency 2 2 4 5 12" xfId="40587" xr:uid="{F3B1FD47-D003-4FE2-9367-62B5F35AFAA3}"/>
    <cellStyle name="Currency 2 2 4 5 2" xfId="552" xr:uid="{42E06482-B941-45FF-9F42-3DBB170203B5}"/>
    <cellStyle name="Currency 2 2 4 5 2 10" xfId="26690" xr:uid="{D5CC957B-51F7-4BB2-A917-686B14056558}"/>
    <cellStyle name="Currency 2 2 4 5 2 11" xfId="40947" xr:uid="{07869917-CE33-49C1-8FCE-0AC37CB014F0}"/>
    <cellStyle name="Currency 2 2 4 5 2 2" xfId="1344" xr:uid="{A28EFA85-BE5D-4953-BD42-4493F6ACD3B4}"/>
    <cellStyle name="Currency 2 2 4 5 2 2 2" xfId="3720" xr:uid="{5C602885-4CC2-4DCF-A3DC-01A6D6F4FAF4}"/>
    <cellStyle name="Currency 2 2 4 5 2 2 2 2" xfId="17977" xr:uid="{07241C31-691E-4D32-B49E-523507A93B38}"/>
    <cellStyle name="Currency 2 2 4 5 2 2 2 3" xfId="29858" xr:uid="{0E31F277-7E78-438F-9847-5A768326A8D1}"/>
    <cellStyle name="Currency 2 2 4 5 2 2 2 4" xfId="44115" xr:uid="{1FCF290D-F537-48B9-A1A9-1AD4CFB8950E}"/>
    <cellStyle name="Currency 2 2 4 5 2 2 3" xfId="6096" xr:uid="{82FA28F1-B51C-4FD2-9DD9-2806EEC3E4C6}"/>
    <cellStyle name="Currency 2 2 4 5 2 2 3 2" xfId="20353" xr:uid="{BA0D1171-AD73-4C36-B869-C0B35E64D1ED}"/>
    <cellStyle name="Currency 2 2 4 5 2 2 3 3" xfId="32234" xr:uid="{2216025B-DED0-4BE2-A91B-9453C9FF3501}"/>
    <cellStyle name="Currency 2 2 4 5 2 2 3 4" xfId="46491" xr:uid="{AC119B23-39CA-413C-8DCF-1FD830E67CF0}"/>
    <cellStyle name="Currency 2 2 4 5 2 2 4" xfId="8472" xr:uid="{D5DB76D9-D23B-4267-8841-B114DA8D4716}"/>
    <cellStyle name="Currency 2 2 4 5 2 2 4 2" xfId="22729" xr:uid="{7DE47C0C-F063-42A4-9742-08977246F3D1}"/>
    <cellStyle name="Currency 2 2 4 5 2 2 4 3" xfId="34610" xr:uid="{06FF2438-23E7-4EA5-9EAE-BAFDBE66F37B}"/>
    <cellStyle name="Currency 2 2 4 5 2 2 4 4" xfId="48867" xr:uid="{C0672012-CBB1-4FE3-A39E-10F5233C4E5D}"/>
    <cellStyle name="Currency 2 2 4 5 2 2 5" xfId="10848" xr:uid="{A6716826-E7FA-43E0-A30E-3432B59607A5}"/>
    <cellStyle name="Currency 2 2 4 5 2 2 5 2" xfId="25105" xr:uid="{F56B4D30-E922-4316-80B7-2DD72984141D}"/>
    <cellStyle name="Currency 2 2 4 5 2 2 5 3" xfId="36986" xr:uid="{10B6B783-028D-4B9E-B826-8C35D08CC769}"/>
    <cellStyle name="Currency 2 2 4 5 2 2 5 4" xfId="51243" xr:uid="{A9A8ABCD-3363-4D05-A981-1D30022158D1}"/>
    <cellStyle name="Currency 2 2 4 5 2 2 6" xfId="13225" xr:uid="{E5AD1CD6-C675-44F8-B247-95268A76E5EC}"/>
    <cellStyle name="Currency 2 2 4 5 2 2 6 2" xfId="39363" xr:uid="{8750EFBA-EC95-4DA2-AA52-101FD6C177E7}"/>
    <cellStyle name="Currency 2 2 4 5 2 2 6 3" xfId="53620" xr:uid="{6A1A04E0-5D4A-4383-B76F-220ED74A6FF8}"/>
    <cellStyle name="Currency 2 2 4 5 2 2 7" xfId="15601" xr:uid="{E186EBFA-1697-40B6-92A8-F9BED1B4255E}"/>
    <cellStyle name="Currency 2 2 4 5 2 2 8" xfId="27482" xr:uid="{3F52D266-FA11-4420-9EF6-1FEEEC3DC78E}"/>
    <cellStyle name="Currency 2 2 4 5 2 2 9" xfId="41739" xr:uid="{5F669241-4464-449C-8CAA-3485483EE735}"/>
    <cellStyle name="Currency 2 2 4 5 2 3" xfId="2136" xr:uid="{9C90F0DD-5F2C-489C-B5DB-62884638967B}"/>
    <cellStyle name="Currency 2 2 4 5 2 3 2" xfId="4512" xr:uid="{DAC33686-9C2C-423C-A168-8DF784365F77}"/>
    <cellStyle name="Currency 2 2 4 5 2 3 2 2" xfId="18769" xr:uid="{A4DA857D-F5F4-4195-957F-9635330C569C}"/>
    <cellStyle name="Currency 2 2 4 5 2 3 2 3" xfId="30650" xr:uid="{D47F9AAF-942E-4959-BE2F-825ADCFBEB46}"/>
    <cellStyle name="Currency 2 2 4 5 2 3 2 4" xfId="44907" xr:uid="{DF60F750-0172-48B5-8DAA-23EFF8597C78}"/>
    <cellStyle name="Currency 2 2 4 5 2 3 3" xfId="6888" xr:uid="{53B720B2-CB56-4821-A0E0-F3B1579B840F}"/>
    <cellStyle name="Currency 2 2 4 5 2 3 3 2" xfId="21145" xr:uid="{DAAB6869-72D8-4366-8DA6-1577CD41D132}"/>
    <cellStyle name="Currency 2 2 4 5 2 3 3 3" xfId="33026" xr:uid="{1974BA7E-F865-4353-A613-C7BF1F3D8900}"/>
    <cellStyle name="Currency 2 2 4 5 2 3 3 4" xfId="47283" xr:uid="{6ECABE2A-2D81-4D9C-AE19-839CEF09A4B0}"/>
    <cellStyle name="Currency 2 2 4 5 2 3 4" xfId="9264" xr:uid="{02E2506B-A056-4016-B977-E2638D5A530C}"/>
    <cellStyle name="Currency 2 2 4 5 2 3 4 2" xfId="23521" xr:uid="{C882509F-437D-4635-B52F-3C2121EE12B4}"/>
    <cellStyle name="Currency 2 2 4 5 2 3 4 3" xfId="35402" xr:uid="{4AFAA651-CE98-45A4-926C-93EA18769637}"/>
    <cellStyle name="Currency 2 2 4 5 2 3 4 4" xfId="49659" xr:uid="{D2BB6BE0-9BBB-44FA-BCF4-8C1084A43C2F}"/>
    <cellStyle name="Currency 2 2 4 5 2 3 5" xfId="11640" xr:uid="{43938F86-6079-4EDE-9338-815376AE55D6}"/>
    <cellStyle name="Currency 2 2 4 5 2 3 5 2" xfId="25897" xr:uid="{38D85BAF-89D5-442A-A69A-0F6247E1530B}"/>
    <cellStyle name="Currency 2 2 4 5 2 3 5 3" xfId="37778" xr:uid="{832AA620-0D04-4018-80C6-D17B548B9C69}"/>
    <cellStyle name="Currency 2 2 4 5 2 3 5 4" xfId="52035" xr:uid="{7036AA66-F7F3-4E13-9F82-A92AADC4E347}"/>
    <cellStyle name="Currency 2 2 4 5 2 3 6" xfId="14017" xr:uid="{70B741F2-BB59-4E15-A432-CCA26F25483A}"/>
    <cellStyle name="Currency 2 2 4 5 2 3 6 2" xfId="40155" xr:uid="{8B4ECA55-6578-4810-8771-865D2275E76C}"/>
    <cellStyle name="Currency 2 2 4 5 2 3 6 3" xfId="54412" xr:uid="{D104B598-21A8-4F1B-B8E4-1192046EB2CB}"/>
    <cellStyle name="Currency 2 2 4 5 2 3 7" xfId="16393" xr:uid="{29E83045-836F-441B-8082-3909AB50AE5A}"/>
    <cellStyle name="Currency 2 2 4 5 2 3 8" xfId="28274" xr:uid="{19B87C7C-0DD8-47F3-A0A3-2E9789BAF357}"/>
    <cellStyle name="Currency 2 2 4 5 2 3 9" xfId="42531" xr:uid="{431F731D-0BCC-47A0-975B-DD7622CC6B7B}"/>
    <cellStyle name="Currency 2 2 4 5 2 4" xfId="2928" xr:uid="{CDCEC261-4E7A-4352-B0D9-C4036567E1E1}"/>
    <cellStyle name="Currency 2 2 4 5 2 4 2" xfId="17185" xr:uid="{D26490FE-8750-4805-9EF8-5FA5CF7DFAF0}"/>
    <cellStyle name="Currency 2 2 4 5 2 4 3" xfId="29066" xr:uid="{78A1EABB-EE01-469B-849E-71D674F4AD86}"/>
    <cellStyle name="Currency 2 2 4 5 2 4 4" xfId="43323" xr:uid="{57235970-B9EE-4BED-A571-3ADC4CA1A6D0}"/>
    <cellStyle name="Currency 2 2 4 5 2 5" xfId="5304" xr:uid="{1BD22F30-CB1F-45A1-9BF4-C522114E0489}"/>
    <cellStyle name="Currency 2 2 4 5 2 5 2" xfId="19561" xr:uid="{1DA76EA6-5AE6-4487-9F90-779131CD86CA}"/>
    <cellStyle name="Currency 2 2 4 5 2 5 3" xfId="31442" xr:uid="{44DA9BBC-6E8F-45E5-9751-2ADBD3D56F72}"/>
    <cellStyle name="Currency 2 2 4 5 2 5 4" xfId="45699" xr:uid="{5C7EF8CF-C6CE-4FBD-B0D9-18763256DDAD}"/>
    <cellStyle name="Currency 2 2 4 5 2 6" xfId="7680" xr:uid="{D0C79D8A-7D45-4CDE-AB92-DB9A8C9EE265}"/>
    <cellStyle name="Currency 2 2 4 5 2 6 2" xfId="21937" xr:uid="{B32CB5A0-98CB-4665-A5D4-CD2F26DAA19B}"/>
    <cellStyle name="Currency 2 2 4 5 2 6 3" xfId="33818" xr:uid="{60EAC819-DD75-4398-B30D-4AAF56590A52}"/>
    <cellStyle name="Currency 2 2 4 5 2 6 4" xfId="48075" xr:uid="{F2423159-3AC6-451C-BD2A-9514E03BEC93}"/>
    <cellStyle name="Currency 2 2 4 5 2 7" xfId="10056" xr:uid="{A7BA727A-ABC9-4139-8548-C4DA1F86C40D}"/>
    <cellStyle name="Currency 2 2 4 5 2 7 2" xfId="24313" xr:uid="{AA889170-6B69-44A2-8266-31FC5F22C4AA}"/>
    <cellStyle name="Currency 2 2 4 5 2 7 3" xfId="36194" xr:uid="{2973F6C6-689A-49BE-AD6E-82A95A82684A}"/>
    <cellStyle name="Currency 2 2 4 5 2 7 4" xfId="50451" xr:uid="{27A76B60-2A16-4433-8C0C-A2A40F84C0FD}"/>
    <cellStyle name="Currency 2 2 4 5 2 8" xfId="12433" xr:uid="{F0912992-6337-4DEC-9717-833FA86FFCB7}"/>
    <cellStyle name="Currency 2 2 4 5 2 8 2" xfId="38571" xr:uid="{7F5697AA-89D5-4BE3-8978-4C4F4F844948}"/>
    <cellStyle name="Currency 2 2 4 5 2 8 3" xfId="52828" xr:uid="{123A8BBF-C0F0-469E-990D-3F192E42B6D6}"/>
    <cellStyle name="Currency 2 2 4 5 2 9" xfId="14809" xr:uid="{810E0E77-9036-4F4B-BCFA-E0CFF35C8BFC}"/>
    <cellStyle name="Currency 2 2 4 5 3" xfId="984" xr:uid="{FEEC8341-6B26-4326-B2C2-13C95C9FC810}"/>
    <cellStyle name="Currency 2 2 4 5 3 2" xfId="3360" xr:uid="{1579DAC6-0A07-465A-9426-C2E813F3C07D}"/>
    <cellStyle name="Currency 2 2 4 5 3 2 2" xfId="17617" xr:uid="{F79A55FD-B880-41EB-8EBF-F87740F93FCB}"/>
    <cellStyle name="Currency 2 2 4 5 3 2 3" xfId="29498" xr:uid="{F76FC93F-C203-4245-9D3F-517C50F9EA86}"/>
    <cellStyle name="Currency 2 2 4 5 3 2 4" xfId="43755" xr:uid="{3F035FBE-0F50-4993-AA3B-783C07B10F96}"/>
    <cellStyle name="Currency 2 2 4 5 3 3" xfId="5736" xr:uid="{61804E28-87B0-4069-965D-6B7D6779D736}"/>
    <cellStyle name="Currency 2 2 4 5 3 3 2" xfId="19993" xr:uid="{51525702-845C-4A03-AB5A-8BC8014CF7EE}"/>
    <cellStyle name="Currency 2 2 4 5 3 3 3" xfId="31874" xr:uid="{6A318CB0-CF5C-4785-AFA9-E268BBFC2D98}"/>
    <cellStyle name="Currency 2 2 4 5 3 3 4" xfId="46131" xr:uid="{5ADF9DB1-B4E9-4611-B6C1-D0EFEBB55BEA}"/>
    <cellStyle name="Currency 2 2 4 5 3 4" xfId="8112" xr:uid="{57925C21-0B67-4A39-9021-40BD4FF1A0A7}"/>
    <cellStyle name="Currency 2 2 4 5 3 4 2" xfId="22369" xr:uid="{62663009-81B2-4CF9-B128-99269ED89D70}"/>
    <cellStyle name="Currency 2 2 4 5 3 4 3" xfId="34250" xr:uid="{09B895FC-18AB-4CA7-A27E-0242BDDB77BE}"/>
    <cellStyle name="Currency 2 2 4 5 3 4 4" xfId="48507" xr:uid="{3E97BDA5-92A1-4F71-930B-889DD9BDEC16}"/>
    <cellStyle name="Currency 2 2 4 5 3 5" xfId="10488" xr:uid="{6111BA3B-D139-4F7B-A8A8-250870635951}"/>
    <cellStyle name="Currency 2 2 4 5 3 5 2" xfId="24745" xr:uid="{A9CBA29B-9B9A-4FB0-BB0E-F0ECC17B135D}"/>
    <cellStyle name="Currency 2 2 4 5 3 5 3" xfId="36626" xr:uid="{3ECB912F-F41B-463B-8956-5F0AA42EB750}"/>
    <cellStyle name="Currency 2 2 4 5 3 5 4" xfId="50883" xr:uid="{8EC58941-85DE-43E6-9C6C-734C726B382E}"/>
    <cellStyle name="Currency 2 2 4 5 3 6" xfId="12865" xr:uid="{9DF30A8E-A355-44D8-88A6-D696DA5217A8}"/>
    <cellStyle name="Currency 2 2 4 5 3 6 2" xfId="39003" xr:uid="{A3386636-BBD7-4466-B944-A10EF5EFCB0E}"/>
    <cellStyle name="Currency 2 2 4 5 3 6 3" xfId="53260" xr:uid="{2B2CCF46-741F-43B1-8BF1-B51E1EFD5167}"/>
    <cellStyle name="Currency 2 2 4 5 3 7" xfId="15241" xr:uid="{5B1C3CCF-FF70-411C-AA1F-17DA3872D1A5}"/>
    <cellStyle name="Currency 2 2 4 5 3 8" xfId="27122" xr:uid="{6FE51895-4E51-4028-8939-794B4A12BC46}"/>
    <cellStyle name="Currency 2 2 4 5 3 9" xfId="41379" xr:uid="{5FE125C3-82EF-48A5-8A45-2185B5D44580}"/>
    <cellStyle name="Currency 2 2 4 5 4" xfId="1776" xr:uid="{0C26BC82-DD18-4BBF-ACEC-6E1350760B14}"/>
    <cellStyle name="Currency 2 2 4 5 4 2" xfId="4152" xr:uid="{A5C3E591-548C-40A6-9120-FDB9B01EE9A5}"/>
    <cellStyle name="Currency 2 2 4 5 4 2 2" xfId="18409" xr:uid="{EDE14AB6-0C0C-4C19-B5B2-59E7088849DD}"/>
    <cellStyle name="Currency 2 2 4 5 4 2 3" xfId="30290" xr:uid="{D379BBC8-2C99-4E55-BDFC-B039EB5A48C2}"/>
    <cellStyle name="Currency 2 2 4 5 4 2 4" xfId="44547" xr:uid="{9472F5F9-8543-4EAC-BA79-60E2A6104D0C}"/>
    <cellStyle name="Currency 2 2 4 5 4 3" xfId="6528" xr:uid="{A515A212-A364-45C3-AD60-EB8DCFBA9261}"/>
    <cellStyle name="Currency 2 2 4 5 4 3 2" xfId="20785" xr:uid="{A7914FD2-7DE7-4D93-AD1C-9BC148676A18}"/>
    <cellStyle name="Currency 2 2 4 5 4 3 3" xfId="32666" xr:uid="{482E60BC-3F82-4DA3-9CA8-9B5B6521B683}"/>
    <cellStyle name="Currency 2 2 4 5 4 3 4" xfId="46923" xr:uid="{9E833C6F-4A3D-4C85-9C84-2D762F95EE6B}"/>
    <cellStyle name="Currency 2 2 4 5 4 4" xfId="8904" xr:uid="{52BA5A63-6730-4C0E-A769-91389BAB5776}"/>
    <cellStyle name="Currency 2 2 4 5 4 4 2" xfId="23161" xr:uid="{FDAFEBE9-D204-4D5A-B19C-CB0A04224FBF}"/>
    <cellStyle name="Currency 2 2 4 5 4 4 3" xfId="35042" xr:uid="{8EF9372F-D4E8-45C5-A055-2D3857D15CB4}"/>
    <cellStyle name="Currency 2 2 4 5 4 4 4" xfId="49299" xr:uid="{D9A4F8B6-F358-466E-804A-31B732EBDB18}"/>
    <cellStyle name="Currency 2 2 4 5 4 5" xfId="11280" xr:uid="{BCCB50A3-B26C-4424-BBE4-58BA2647EB35}"/>
    <cellStyle name="Currency 2 2 4 5 4 5 2" xfId="25537" xr:uid="{15F54ACC-746B-4DBB-9E5A-CACD0F053916}"/>
    <cellStyle name="Currency 2 2 4 5 4 5 3" xfId="37418" xr:uid="{A9BAC244-54A5-4D53-ABC8-AC770A49553D}"/>
    <cellStyle name="Currency 2 2 4 5 4 5 4" xfId="51675" xr:uid="{E113220F-DAE3-47EF-A1DA-56179FA5ED4E}"/>
    <cellStyle name="Currency 2 2 4 5 4 6" xfId="13657" xr:uid="{39C07981-F81D-48AE-AFF0-23E230087115}"/>
    <cellStyle name="Currency 2 2 4 5 4 6 2" xfId="39795" xr:uid="{9B0DCEAD-E533-4F07-B381-CAAA7BD9FCE7}"/>
    <cellStyle name="Currency 2 2 4 5 4 6 3" xfId="54052" xr:uid="{6B800AE0-28AE-4CDF-A4CA-6EDC51C2A795}"/>
    <cellStyle name="Currency 2 2 4 5 4 7" xfId="16033" xr:uid="{705FC69D-DA5B-4547-92AA-1421C5C2A23A}"/>
    <cellStyle name="Currency 2 2 4 5 4 8" xfId="27914" xr:uid="{29984BAE-0BA4-40D4-A31B-04B0D5706A80}"/>
    <cellStyle name="Currency 2 2 4 5 4 9" xfId="42171" xr:uid="{07E02C1E-6E3E-4B40-99A7-63908A38EB62}"/>
    <cellStyle name="Currency 2 2 4 5 5" xfId="2568" xr:uid="{BF399355-5F11-4A69-9102-A54444BB300C}"/>
    <cellStyle name="Currency 2 2 4 5 5 2" xfId="16825" xr:uid="{F34ED58D-ACA9-4ACC-9003-168A09C1E03A}"/>
    <cellStyle name="Currency 2 2 4 5 5 3" xfId="28706" xr:uid="{ADA87A24-0FF9-44E6-9CC7-74265E7A370F}"/>
    <cellStyle name="Currency 2 2 4 5 5 4" xfId="42963" xr:uid="{215E82A9-BE67-4C7A-829E-75C6C86EEB53}"/>
    <cellStyle name="Currency 2 2 4 5 6" xfId="4944" xr:uid="{644CB0FB-F679-4EFB-AC41-AA409F183F29}"/>
    <cellStyle name="Currency 2 2 4 5 6 2" xfId="19201" xr:uid="{495F9E35-1D9D-4DEF-B671-CFDB7C94306A}"/>
    <cellStyle name="Currency 2 2 4 5 6 3" xfId="31082" xr:uid="{897D1709-4F91-42DC-8CF4-2E2A4D52A1DF}"/>
    <cellStyle name="Currency 2 2 4 5 6 4" xfId="45339" xr:uid="{45501551-973F-4EC3-BD38-D6708F90E648}"/>
    <cellStyle name="Currency 2 2 4 5 7" xfId="7320" xr:uid="{9140AF9C-4AB7-484B-B44D-BFDD375884DE}"/>
    <cellStyle name="Currency 2 2 4 5 7 2" xfId="21577" xr:uid="{98E0986C-E6BF-45DA-9303-1C48A2BD300E}"/>
    <cellStyle name="Currency 2 2 4 5 7 3" xfId="33458" xr:uid="{2A386FEB-C59C-4ABB-8202-C170356CE359}"/>
    <cellStyle name="Currency 2 2 4 5 7 4" xfId="47715" xr:uid="{EF7D100A-3110-4BF5-8754-6DB354CB11DF}"/>
    <cellStyle name="Currency 2 2 4 5 8" xfId="9696" xr:uid="{375E2348-B05B-4501-84A9-0663D7A5728B}"/>
    <cellStyle name="Currency 2 2 4 5 8 2" xfId="23953" xr:uid="{F716C8D0-A075-44F5-BA43-90B1E121DC43}"/>
    <cellStyle name="Currency 2 2 4 5 8 3" xfId="35834" xr:uid="{96A2DE08-B989-4C79-BEAD-2F5C64A0D59C}"/>
    <cellStyle name="Currency 2 2 4 5 8 4" xfId="50091" xr:uid="{A845FBE6-F521-466C-ADAF-5091BCB101D6}"/>
    <cellStyle name="Currency 2 2 4 5 9" xfId="12073" xr:uid="{D696F908-BADF-4767-B23B-4E02FEC3E294}"/>
    <cellStyle name="Currency 2 2 4 5 9 2" xfId="38211" xr:uid="{AFAD87E6-D95A-4824-8CE1-CDD89F7548FE}"/>
    <cellStyle name="Currency 2 2 4 5 9 3" xfId="52468" xr:uid="{5FB42483-8F60-4F9E-A210-691D553A7877}"/>
    <cellStyle name="Currency 2 2 4 6" xfId="228" xr:uid="{641229B2-6C9A-4468-B83E-2532DB65CE34}"/>
    <cellStyle name="Currency 2 2 4 6 10" xfId="14485" xr:uid="{0EE7311B-0C92-485A-B8D4-9CF73C441A40}"/>
    <cellStyle name="Currency 2 2 4 6 11" xfId="26366" xr:uid="{593FA98D-33C0-4523-BB9D-CA566EC2E069}"/>
    <cellStyle name="Currency 2 2 4 6 12" xfId="40623" xr:uid="{CF471FE6-C8C0-4648-A04D-F9B70FDB495C}"/>
    <cellStyle name="Currency 2 2 4 6 2" xfId="588" xr:uid="{6AA08108-07BA-4C4A-A581-6AC8CA08AC6D}"/>
    <cellStyle name="Currency 2 2 4 6 2 10" xfId="26726" xr:uid="{A76C6F77-7AD6-41F4-A5BE-73D66D13D38D}"/>
    <cellStyle name="Currency 2 2 4 6 2 11" xfId="40983" xr:uid="{66AD46C5-0250-4807-A7E4-5095D11CE084}"/>
    <cellStyle name="Currency 2 2 4 6 2 2" xfId="1380" xr:uid="{A3328A73-A1CC-4094-8726-1E97F171C502}"/>
    <cellStyle name="Currency 2 2 4 6 2 2 2" xfId="3756" xr:uid="{D8C25F1B-5311-40EC-96D9-8F122E6CB5AC}"/>
    <cellStyle name="Currency 2 2 4 6 2 2 2 2" xfId="18013" xr:uid="{29F6170F-2EE9-4304-9D29-CEA71B556FE0}"/>
    <cellStyle name="Currency 2 2 4 6 2 2 2 3" xfId="29894" xr:uid="{0FAF0F28-0787-49F0-98D0-FD9D7EB22533}"/>
    <cellStyle name="Currency 2 2 4 6 2 2 2 4" xfId="44151" xr:uid="{062B2E3B-0687-4427-8FC1-5A47EAB563BD}"/>
    <cellStyle name="Currency 2 2 4 6 2 2 3" xfId="6132" xr:uid="{B90973E5-016C-4293-B96E-46F7BCD6D107}"/>
    <cellStyle name="Currency 2 2 4 6 2 2 3 2" xfId="20389" xr:uid="{CA9993D4-1AA5-4A02-9F7F-D16762001856}"/>
    <cellStyle name="Currency 2 2 4 6 2 2 3 3" xfId="32270" xr:uid="{236FF12B-945A-418B-96E3-3295D3E0C5B8}"/>
    <cellStyle name="Currency 2 2 4 6 2 2 3 4" xfId="46527" xr:uid="{2F09C739-E911-46E9-BB43-6578627431C3}"/>
    <cellStyle name="Currency 2 2 4 6 2 2 4" xfId="8508" xr:uid="{6BF64652-12AA-44B3-B585-59ABA2602BC2}"/>
    <cellStyle name="Currency 2 2 4 6 2 2 4 2" xfId="22765" xr:uid="{6CED191B-267C-4437-AD5D-E8CE6FC32F9E}"/>
    <cellStyle name="Currency 2 2 4 6 2 2 4 3" xfId="34646" xr:uid="{52264D42-87B1-4148-B1C0-8F75F838385C}"/>
    <cellStyle name="Currency 2 2 4 6 2 2 4 4" xfId="48903" xr:uid="{55583EE3-E677-4E15-B132-A12552D37ACD}"/>
    <cellStyle name="Currency 2 2 4 6 2 2 5" xfId="10884" xr:uid="{ABAAB3C6-4A7E-4374-9958-B89B3F6A3421}"/>
    <cellStyle name="Currency 2 2 4 6 2 2 5 2" xfId="25141" xr:uid="{A81E9AF6-443B-497A-8870-240EF96A30B9}"/>
    <cellStyle name="Currency 2 2 4 6 2 2 5 3" xfId="37022" xr:uid="{9956DDBC-8FB7-464B-ABBB-E59DF03AA2DA}"/>
    <cellStyle name="Currency 2 2 4 6 2 2 5 4" xfId="51279" xr:uid="{0ED11854-500E-46BD-B101-0CCF4C378AD1}"/>
    <cellStyle name="Currency 2 2 4 6 2 2 6" xfId="13261" xr:uid="{AD4451E0-E74F-43C3-8BFA-C1496D7A8C84}"/>
    <cellStyle name="Currency 2 2 4 6 2 2 6 2" xfId="39399" xr:uid="{56D2ACFB-E9CB-45F6-AD68-3A2A55A64064}"/>
    <cellStyle name="Currency 2 2 4 6 2 2 6 3" xfId="53656" xr:uid="{CEA2836D-4A90-48C9-9D10-C84A187B63BC}"/>
    <cellStyle name="Currency 2 2 4 6 2 2 7" xfId="15637" xr:uid="{96D1CBE9-433E-4319-9DCF-ED2037F77BE2}"/>
    <cellStyle name="Currency 2 2 4 6 2 2 8" xfId="27518" xr:uid="{57148694-748E-4557-BCF2-D68B8902B416}"/>
    <cellStyle name="Currency 2 2 4 6 2 2 9" xfId="41775" xr:uid="{0135F6A4-B056-4D67-9EC5-D1B255F6D2FE}"/>
    <cellStyle name="Currency 2 2 4 6 2 3" xfId="2172" xr:uid="{E64546B0-2A5C-4D14-B5F8-458056AA4310}"/>
    <cellStyle name="Currency 2 2 4 6 2 3 2" xfId="4548" xr:uid="{DD973C48-AEF2-4F12-B4C2-9579FBC31DFB}"/>
    <cellStyle name="Currency 2 2 4 6 2 3 2 2" xfId="18805" xr:uid="{A27A43E1-4324-4F4A-BB98-D0004C6EAD8B}"/>
    <cellStyle name="Currency 2 2 4 6 2 3 2 3" xfId="30686" xr:uid="{42D2F8D2-1DBA-47C5-9963-78783C55E513}"/>
    <cellStyle name="Currency 2 2 4 6 2 3 2 4" xfId="44943" xr:uid="{9795CC34-0A10-4F1A-BBF7-F368E09CC7CE}"/>
    <cellStyle name="Currency 2 2 4 6 2 3 3" xfId="6924" xr:uid="{F1B856D9-5B66-4BDD-90E2-4404FE75CFEE}"/>
    <cellStyle name="Currency 2 2 4 6 2 3 3 2" xfId="21181" xr:uid="{F48C2CA8-2987-4814-8C79-689FD1ABFCE8}"/>
    <cellStyle name="Currency 2 2 4 6 2 3 3 3" xfId="33062" xr:uid="{EDD4870C-66E9-4FFC-A895-3EE62011C36C}"/>
    <cellStyle name="Currency 2 2 4 6 2 3 3 4" xfId="47319" xr:uid="{DF5C2251-43A9-4E5E-A807-1466B0332D8C}"/>
    <cellStyle name="Currency 2 2 4 6 2 3 4" xfId="9300" xr:uid="{AFD596CB-6730-43F9-942E-DB343964AC2A}"/>
    <cellStyle name="Currency 2 2 4 6 2 3 4 2" xfId="23557" xr:uid="{8D0CB8AF-B965-4BCE-A2CA-D4A9D218C9D3}"/>
    <cellStyle name="Currency 2 2 4 6 2 3 4 3" xfId="35438" xr:uid="{381838B6-6ABF-4866-A3E5-844AF07BFF86}"/>
    <cellStyle name="Currency 2 2 4 6 2 3 4 4" xfId="49695" xr:uid="{EB72ECDD-DF88-4909-8C28-5BA100B1C4CB}"/>
    <cellStyle name="Currency 2 2 4 6 2 3 5" xfId="11676" xr:uid="{7857086B-80FE-47D6-AE80-D079F74B720C}"/>
    <cellStyle name="Currency 2 2 4 6 2 3 5 2" xfId="25933" xr:uid="{197E5B0A-E674-44BE-A8E7-7AC208C9D097}"/>
    <cellStyle name="Currency 2 2 4 6 2 3 5 3" xfId="37814" xr:uid="{FA42F3F5-DDBE-421A-845D-0BBF7C6A1493}"/>
    <cellStyle name="Currency 2 2 4 6 2 3 5 4" xfId="52071" xr:uid="{4BED5D3D-1ECB-4F9F-9EE7-6B16ECD4B7AE}"/>
    <cellStyle name="Currency 2 2 4 6 2 3 6" xfId="14053" xr:uid="{A2D94A56-9258-4C6E-8D78-25A0D124231E}"/>
    <cellStyle name="Currency 2 2 4 6 2 3 6 2" xfId="40191" xr:uid="{4C37E5BC-4CB5-4EF1-BA36-3CF9631CC20D}"/>
    <cellStyle name="Currency 2 2 4 6 2 3 6 3" xfId="54448" xr:uid="{2160FC6B-0177-4E35-A68E-7F7A3C4691D4}"/>
    <cellStyle name="Currency 2 2 4 6 2 3 7" xfId="16429" xr:uid="{3202F98D-B3AA-41F6-A9C9-B2E1E8C12D5F}"/>
    <cellStyle name="Currency 2 2 4 6 2 3 8" xfId="28310" xr:uid="{99CE19DF-5DE4-4F84-9AC7-DFE6628A7DE4}"/>
    <cellStyle name="Currency 2 2 4 6 2 3 9" xfId="42567" xr:uid="{9BFEA791-2003-4338-AD31-FC64B345B717}"/>
    <cellStyle name="Currency 2 2 4 6 2 4" xfId="2964" xr:uid="{ACED43E1-96C8-4C87-83B1-B90BD4DB616C}"/>
    <cellStyle name="Currency 2 2 4 6 2 4 2" xfId="17221" xr:uid="{7EF76BD3-A506-4D16-AE48-8CC65B3F8413}"/>
    <cellStyle name="Currency 2 2 4 6 2 4 3" xfId="29102" xr:uid="{01546639-FFBD-4A5D-B29A-2F8347B279E8}"/>
    <cellStyle name="Currency 2 2 4 6 2 4 4" xfId="43359" xr:uid="{2663C2C0-0315-480C-9F3E-14462F38319D}"/>
    <cellStyle name="Currency 2 2 4 6 2 5" xfId="5340" xr:uid="{292A7C2E-6336-4A22-9C00-72BF4376D622}"/>
    <cellStyle name="Currency 2 2 4 6 2 5 2" xfId="19597" xr:uid="{DE4BEAEB-EF43-4579-8A11-C735866733CC}"/>
    <cellStyle name="Currency 2 2 4 6 2 5 3" xfId="31478" xr:uid="{740B1439-6583-4E01-9A7A-75B767B73176}"/>
    <cellStyle name="Currency 2 2 4 6 2 5 4" xfId="45735" xr:uid="{7F70366B-FE4C-42F7-BF9C-66328F7FD86F}"/>
    <cellStyle name="Currency 2 2 4 6 2 6" xfId="7716" xr:uid="{38400D65-97CE-4AD8-8EED-085180AE4230}"/>
    <cellStyle name="Currency 2 2 4 6 2 6 2" xfId="21973" xr:uid="{F4B2E526-B559-4350-9AF1-881AB9A7E875}"/>
    <cellStyle name="Currency 2 2 4 6 2 6 3" xfId="33854" xr:uid="{016C967F-49B2-4CF7-AFD9-225A53B7471C}"/>
    <cellStyle name="Currency 2 2 4 6 2 6 4" xfId="48111" xr:uid="{E68ADC01-C0FA-4735-BAEC-9230B5C1C534}"/>
    <cellStyle name="Currency 2 2 4 6 2 7" xfId="10092" xr:uid="{D1A2BAE2-FF50-42BC-A8B5-2DD2943A1CD8}"/>
    <cellStyle name="Currency 2 2 4 6 2 7 2" xfId="24349" xr:uid="{6C3061BB-712C-4B76-A970-30B0E11AD101}"/>
    <cellStyle name="Currency 2 2 4 6 2 7 3" xfId="36230" xr:uid="{AED123F2-8BF8-45AD-9A96-7E188490A5EF}"/>
    <cellStyle name="Currency 2 2 4 6 2 7 4" xfId="50487" xr:uid="{514B243B-D659-4A3E-85A6-2E7A3881697B}"/>
    <cellStyle name="Currency 2 2 4 6 2 8" xfId="12469" xr:uid="{7F8C8D0B-5670-481D-B390-C4723DD54F18}"/>
    <cellStyle name="Currency 2 2 4 6 2 8 2" xfId="38607" xr:uid="{CCBCCB83-753B-4782-8FB1-AA32FEE1BAF4}"/>
    <cellStyle name="Currency 2 2 4 6 2 8 3" xfId="52864" xr:uid="{B68F3B55-956A-40FB-89A4-14C73C4B0B45}"/>
    <cellStyle name="Currency 2 2 4 6 2 9" xfId="14845" xr:uid="{DF5D2E7C-AFCD-43BA-81F6-4B9E04FBB183}"/>
    <cellStyle name="Currency 2 2 4 6 3" xfId="1020" xr:uid="{215ECFC8-9149-4BDD-86CF-4AD3B60610C6}"/>
    <cellStyle name="Currency 2 2 4 6 3 2" xfId="3396" xr:uid="{D8EA5703-4598-4FA9-985D-0604E0559CDF}"/>
    <cellStyle name="Currency 2 2 4 6 3 2 2" xfId="17653" xr:uid="{9CD31387-AF5C-40AA-9314-425BDD8A4218}"/>
    <cellStyle name="Currency 2 2 4 6 3 2 3" xfId="29534" xr:uid="{DAFBFD64-1724-4FF6-AEAD-7AB6D1B4DC58}"/>
    <cellStyle name="Currency 2 2 4 6 3 2 4" xfId="43791" xr:uid="{48E3586C-274C-477C-A2B7-E166B7E12CFE}"/>
    <cellStyle name="Currency 2 2 4 6 3 3" xfId="5772" xr:uid="{9AA20474-4EC0-44FD-9798-714B0A9151B9}"/>
    <cellStyle name="Currency 2 2 4 6 3 3 2" xfId="20029" xr:uid="{0F3BD0E2-FF08-4B3A-9824-659BEDFDEC27}"/>
    <cellStyle name="Currency 2 2 4 6 3 3 3" xfId="31910" xr:uid="{A88AEE80-33CF-46B3-A360-1D4C5172F88B}"/>
    <cellStyle name="Currency 2 2 4 6 3 3 4" xfId="46167" xr:uid="{964698B5-206E-4415-B8D3-4240905246DF}"/>
    <cellStyle name="Currency 2 2 4 6 3 4" xfId="8148" xr:uid="{E49DBBEE-EFA4-4672-B014-E6554AD380B0}"/>
    <cellStyle name="Currency 2 2 4 6 3 4 2" xfId="22405" xr:uid="{9321AF68-13C3-407C-B4D7-CF6A56267710}"/>
    <cellStyle name="Currency 2 2 4 6 3 4 3" xfId="34286" xr:uid="{DFC7E5F3-BED3-4D59-ABF8-3069A54F1678}"/>
    <cellStyle name="Currency 2 2 4 6 3 4 4" xfId="48543" xr:uid="{38F92A93-2E1C-4CF9-87E1-48328DB15B8B}"/>
    <cellStyle name="Currency 2 2 4 6 3 5" xfId="10524" xr:uid="{EDD35F56-422E-422C-B92E-EB7EAACDCF30}"/>
    <cellStyle name="Currency 2 2 4 6 3 5 2" xfId="24781" xr:uid="{A6F2A139-98FC-4C05-BD35-B8F6391BE832}"/>
    <cellStyle name="Currency 2 2 4 6 3 5 3" xfId="36662" xr:uid="{87D09D43-FC7B-4C33-93DE-AFA40A7AD041}"/>
    <cellStyle name="Currency 2 2 4 6 3 5 4" xfId="50919" xr:uid="{0BEC98A8-104B-4EB9-9FBF-834A584C7F4B}"/>
    <cellStyle name="Currency 2 2 4 6 3 6" xfId="12901" xr:uid="{3716D2BD-8C39-4B77-8308-F5AE92D39EF7}"/>
    <cellStyle name="Currency 2 2 4 6 3 6 2" xfId="39039" xr:uid="{3D038901-2C72-4FD8-8AB7-95DB6409B140}"/>
    <cellStyle name="Currency 2 2 4 6 3 6 3" xfId="53296" xr:uid="{4F2987D1-DFC8-4BBA-9253-7DE4A3B1CDBD}"/>
    <cellStyle name="Currency 2 2 4 6 3 7" xfId="15277" xr:uid="{D77926DF-5F41-4607-B8C8-693A13BDF259}"/>
    <cellStyle name="Currency 2 2 4 6 3 8" xfId="27158" xr:uid="{B90BDCED-A27F-4D5F-B318-023A11BA4F4B}"/>
    <cellStyle name="Currency 2 2 4 6 3 9" xfId="41415" xr:uid="{BDF3DB76-C3F6-4980-9C38-F8FDEDF65E49}"/>
    <cellStyle name="Currency 2 2 4 6 4" xfId="1812" xr:uid="{F72893C5-7D7E-4A40-867E-CD7B54E0B9CA}"/>
    <cellStyle name="Currency 2 2 4 6 4 2" xfId="4188" xr:uid="{C12D6398-2B5F-4098-B140-22D0C69A9AA0}"/>
    <cellStyle name="Currency 2 2 4 6 4 2 2" xfId="18445" xr:uid="{D963654F-5D9A-4E87-86D1-E05C59986FB6}"/>
    <cellStyle name="Currency 2 2 4 6 4 2 3" xfId="30326" xr:uid="{3AE6129E-5C7D-4675-9711-20F028189BFF}"/>
    <cellStyle name="Currency 2 2 4 6 4 2 4" xfId="44583" xr:uid="{F98E337C-051C-47F5-9023-5D4586E56F21}"/>
    <cellStyle name="Currency 2 2 4 6 4 3" xfId="6564" xr:uid="{90D57067-18A3-4DA4-91D4-38F9A7E7D6B9}"/>
    <cellStyle name="Currency 2 2 4 6 4 3 2" xfId="20821" xr:uid="{036BA03F-BE70-40C9-B8C9-0F1D21709288}"/>
    <cellStyle name="Currency 2 2 4 6 4 3 3" xfId="32702" xr:uid="{7129511D-61F7-4C15-ACC1-82D1B8C99CF1}"/>
    <cellStyle name="Currency 2 2 4 6 4 3 4" xfId="46959" xr:uid="{9DF8485B-F173-4977-BC86-6EC22DD0434F}"/>
    <cellStyle name="Currency 2 2 4 6 4 4" xfId="8940" xr:uid="{5E6CD206-DFEC-43D5-80FC-AFAD8A623A94}"/>
    <cellStyle name="Currency 2 2 4 6 4 4 2" xfId="23197" xr:uid="{C7B0B463-E657-48B9-B6AD-2D4399F1F0ED}"/>
    <cellStyle name="Currency 2 2 4 6 4 4 3" xfId="35078" xr:uid="{41F52FDA-50D3-49A7-8A95-9B492B6DC4FC}"/>
    <cellStyle name="Currency 2 2 4 6 4 4 4" xfId="49335" xr:uid="{E0FCD962-599F-4875-8966-F36DEFD27053}"/>
    <cellStyle name="Currency 2 2 4 6 4 5" xfId="11316" xr:uid="{7C2116F5-8EF4-4F1E-9F67-402F861610AC}"/>
    <cellStyle name="Currency 2 2 4 6 4 5 2" xfId="25573" xr:uid="{BFF317D9-EA4A-4C8D-AE62-066F19DA8074}"/>
    <cellStyle name="Currency 2 2 4 6 4 5 3" xfId="37454" xr:uid="{887AA254-C896-41C4-A751-9540CC671EBA}"/>
    <cellStyle name="Currency 2 2 4 6 4 5 4" xfId="51711" xr:uid="{B4D0032D-1099-47B3-A98E-6A18BDD3BF10}"/>
    <cellStyle name="Currency 2 2 4 6 4 6" xfId="13693" xr:uid="{99BC7A38-A8EC-4FDC-8BBD-3C6C82D8EDB1}"/>
    <cellStyle name="Currency 2 2 4 6 4 6 2" xfId="39831" xr:uid="{19C8B381-681A-455B-B28A-C7B43C85921D}"/>
    <cellStyle name="Currency 2 2 4 6 4 6 3" xfId="54088" xr:uid="{74257167-E38A-49D3-857F-B729DA13EE18}"/>
    <cellStyle name="Currency 2 2 4 6 4 7" xfId="16069" xr:uid="{45C3B097-96CE-4C54-B33D-5CA4564F3318}"/>
    <cellStyle name="Currency 2 2 4 6 4 8" xfId="27950" xr:uid="{38B5D529-5294-4913-BB2E-C176499FC93B}"/>
    <cellStyle name="Currency 2 2 4 6 4 9" xfId="42207" xr:uid="{8FFB140E-357F-435B-920D-34243D65BB71}"/>
    <cellStyle name="Currency 2 2 4 6 5" xfId="2604" xr:uid="{5A789945-3D56-42FC-B250-ED390088D385}"/>
    <cellStyle name="Currency 2 2 4 6 5 2" xfId="16861" xr:uid="{3C84548D-4BDF-41CC-8CA1-FF999BD7B287}"/>
    <cellStyle name="Currency 2 2 4 6 5 3" xfId="28742" xr:uid="{DE499B03-E3F5-4187-9EB6-3926FB630A0E}"/>
    <cellStyle name="Currency 2 2 4 6 5 4" xfId="42999" xr:uid="{95B94A20-0C65-4B61-97D5-F88F9E0E6223}"/>
    <cellStyle name="Currency 2 2 4 6 6" xfId="4980" xr:uid="{82809B72-91DD-4204-A383-95FBD4C16F69}"/>
    <cellStyle name="Currency 2 2 4 6 6 2" xfId="19237" xr:uid="{3A9656DD-C36E-43CE-B5BE-6A420DF02234}"/>
    <cellStyle name="Currency 2 2 4 6 6 3" xfId="31118" xr:uid="{03C5676D-6796-4A24-A3D0-B56F74E0BB88}"/>
    <cellStyle name="Currency 2 2 4 6 6 4" xfId="45375" xr:uid="{DBBA7AE2-6D53-431F-814C-6917A16324DD}"/>
    <cellStyle name="Currency 2 2 4 6 7" xfId="7356" xr:uid="{3B4346FF-53D9-44DA-BA6F-172539D192F5}"/>
    <cellStyle name="Currency 2 2 4 6 7 2" xfId="21613" xr:uid="{C20F916F-1209-4AB4-97BB-5BAB83481605}"/>
    <cellStyle name="Currency 2 2 4 6 7 3" xfId="33494" xr:uid="{48E8F356-EF5D-4A56-9A5C-6951CB8B166B}"/>
    <cellStyle name="Currency 2 2 4 6 7 4" xfId="47751" xr:uid="{9B8A7C1B-9086-4B90-BA5C-B999C2F152F8}"/>
    <cellStyle name="Currency 2 2 4 6 8" xfId="9732" xr:uid="{C3ACF45B-9C9E-42D6-A295-88C8015CD088}"/>
    <cellStyle name="Currency 2 2 4 6 8 2" xfId="23989" xr:uid="{4747967F-CF05-41C8-AEBD-57FEA41B0FBC}"/>
    <cellStyle name="Currency 2 2 4 6 8 3" xfId="35870" xr:uid="{C53D6358-6F4F-4BE1-BE7E-F7E1BB850BD1}"/>
    <cellStyle name="Currency 2 2 4 6 8 4" xfId="50127" xr:uid="{9F0C510C-465E-4515-9043-606ABE6D1E2C}"/>
    <cellStyle name="Currency 2 2 4 6 9" xfId="12109" xr:uid="{C1C5E7C8-AE4F-4844-BAA2-28C76BABD3CB}"/>
    <cellStyle name="Currency 2 2 4 6 9 2" xfId="38247" xr:uid="{BFA7911C-7975-4272-8969-535E14EEAEEA}"/>
    <cellStyle name="Currency 2 2 4 6 9 3" xfId="52504" xr:uid="{D66F59C0-544F-48E9-9BCE-56CA46B8DF0D}"/>
    <cellStyle name="Currency 2 2 4 7" xfId="264" xr:uid="{C8F1A2C2-AC8A-4E94-9AD2-E33CD01BC658}"/>
    <cellStyle name="Currency 2 2 4 7 10" xfId="14521" xr:uid="{CA06F5A6-10B9-4DBE-9D8B-793FFF5FFBAB}"/>
    <cellStyle name="Currency 2 2 4 7 11" xfId="26402" xr:uid="{98C0247D-1AA2-4320-B137-2D5E3C80A847}"/>
    <cellStyle name="Currency 2 2 4 7 12" xfId="40659" xr:uid="{5CBBDD47-1E68-49BD-8A3A-5ED729C150BC}"/>
    <cellStyle name="Currency 2 2 4 7 2" xfId="624" xr:uid="{F1B525EF-87AD-4771-ABF5-F47C2D8537E1}"/>
    <cellStyle name="Currency 2 2 4 7 2 10" xfId="26762" xr:uid="{5A165927-B44E-4EF5-B459-C0F4E992B329}"/>
    <cellStyle name="Currency 2 2 4 7 2 11" xfId="41019" xr:uid="{82ACCF98-CDFB-46AF-BC0C-F43A614B3261}"/>
    <cellStyle name="Currency 2 2 4 7 2 2" xfId="1416" xr:uid="{2B5E0487-48EE-44E2-94F0-E9CFDC8BFD45}"/>
    <cellStyle name="Currency 2 2 4 7 2 2 2" xfId="3792" xr:uid="{BF99A2A8-ACBD-4400-971C-97658D924DB5}"/>
    <cellStyle name="Currency 2 2 4 7 2 2 2 2" xfId="18049" xr:uid="{168C1BE9-B9A3-4487-BA7C-AA7E55ABFF14}"/>
    <cellStyle name="Currency 2 2 4 7 2 2 2 3" xfId="29930" xr:uid="{CE96C644-5491-4435-83DB-D23F426951D1}"/>
    <cellStyle name="Currency 2 2 4 7 2 2 2 4" xfId="44187" xr:uid="{CFA86655-D3EE-45D2-99C6-A30F7276ACF5}"/>
    <cellStyle name="Currency 2 2 4 7 2 2 3" xfId="6168" xr:uid="{3CB0060D-80FB-4A54-96C6-94E6A989C44B}"/>
    <cellStyle name="Currency 2 2 4 7 2 2 3 2" xfId="20425" xr:uid="{2EA8331F-E4C6-407F-A633-79741E05A375}"/>
    <cellStyle name="Currency 2 2 4 7 2 2 3 3" xfId="32306" xr:uid="{854C3521-EAAC-4E91-ACA4-3B4BD331F9A9}"/>
    <cellStyle name="Currency 2 2 4 7 2 2 3 4" xfId="46563" xr:uid="{04AC1104-41A1-49E7-9BF9-FC9B55B3EEAB}"/>
    <cellStyle name="Currency 2 2 4 7 2 2 4" xfId="8544" xr:uid="{CA48E3C1-1D2A-445D-A774-73D249C21B34}"/>
    <cellStyle name="Currency 2 2 4 7 2 2 4 2" xfId="22801" xr:uid="{F8C2B549-90BF-44C7-8E7D-0B7A27F28181}"/>
    <cellStyle name="Currency 2 2 4 7 2 2 4 3" xfId="34682" xr:uid="{411021CE-4872-4CD2-A427-97E480F788B2}"/>
    <cellStyle name="Currency 2 2 4 7 2 2 4 4" xfId="48939" xr:uid="{68848CA0-A1D8-44FE-9032-AF64C9A8552A}"/>
    <cellStyle name="Currency 2 2 4 7 2 2 5" xfId="10920" xr:uid="{FBD369F4-15A1-4199-B454-A4B6CF071015}"/>
    <cellStyle name="Currency 2 2 4 7 2 2 5 2" xfId="25177" xr:uid="{E616D972-3D92-4F8F-9258-91FE74E1F16C}"/>
    <cellStyle name="Currency 2 2 4 7 2 2 5 3" xfId="37058" xr:uid="{06CA73EC-BC6D-432E-987B-63CAFAF879BC}"/>
    <cellStyle name="Currency 2 2 4 7 2 2 5 4" xfId="51315" xr:uid="{61017492-299C-4E63-B24E-AFC9E0BC034F}"/>
    <cellStyle name="Currency 2 2 4 7 2 2 6" xfId="13297" xr:uid="{98B499B8-FB44-42C0-B046-66DA8B43C774}"/>
    <cellStyle name="Currency 2 2 4 7 2 2 6 2" xfId="39435" xr:uid="{BD59F46F-BF2F-4C20-B431-74CE1F4A4628}"/>
    <cellStyle name="Currency 2 2 4 7 2 2 6 3" xfId="53692" xr:uid="{21A5D889-D3BA-4AA8-8B0B-E9D859E04EB4}"/>
    <cellStyle name="Currency 2 2 4 7 2 2 7" xfId="15673" xr:uid="{BD33A7FA-C720-40E3-B667-63BE37E3823B}"/>
    <cellStyle name="Currency 2 2 4 7 2 2 8" xfId="27554" xr:uid="{9F5B70C1-910A-4DE7-9BB8-1C41D6E34164}"/>
    <cellStyle name="Currency 2 2 4 7 2 2 9" xfId="41811" xr:uid="{C646DB81-28FF-4C9A-A4AB-BA4DADDA412E}"/>
    <cellStyle name="Currency 2 2 4 7 2 3" xfId="2208" xr:uid="{C3C49805-1FF1-4DE0-9C26-EA002C731A20}"/>
    <cellStyle name="Currency 2 2 4 7 2 3 2" xfId="4584" xr:uid="{BB0D7E04-8976-4884-8742-E2FD1EBFECE6}"/>
    <cellStyle name="Currency 2 2 4 7 2 3 2 2" xfId="18841" xr:uid="{793CC084-0BDD-4090-81C1-D74AD21C0AF6}"/>
    <cellStyle name="Currency 2 2 4 7 2 3 2 3" xfId="30722" xr:uid="{B027F8C1-76A9-4316-BB7D-10D1E8FE28F3}"/>
    <cellStyle name="Currency 2 2 4 7 2 3 2 4" xfId="44979" xr:uid="{256CC82B-A336-42BF-996A-EC15C7FA897C}"/>
    <cellStyle name="Currency 2 2 4 7 2 3 3" xfId="6960" xr:uid="{F9061D87-A5FC-4FDF-AA53-A2ADDA917782}"/>
    <cellStyle name="Currency 2 2 4 7 2 3 3 2" xfId="21217" xr:uid="{E20FBF7F-B7B3-45CA-B80C-12F0800B1692}"/>
    <cellStyle name="Currency 2 2 4 7 2 3 3 3" xfId="33098" xr:uid="{70CE6B3C-8B62-464F-9A5B-065BACABF2A8}"/>
    <cellStyle name="Currency 2 2 4 7 2 3 3 4" xfId="47355" xr:uid="{8F027354-7501-48A8-9D3A-74451B891667}"/>
    <cellStyle name="Currency 2 2 4 7 2 3 4" xfId="9336" xr:uid="{F8FD95F6-18B2-4431-8554-0DDF08587C2F}"/>
    <cellStyle name="Currency 2 2 4 7 2 3 4 2" xfId="23593" xr:uid="{81B1FBF9-0D8E-4B66-B22D-7CFBA3B442F2}"/>
    <cellStyle name="Currency 2 2 4 7 2 3 4 3" xfId="35474" xr:uid="{426D5AF3-EBF0-4044-A827-30DC92C1EF9E}"/>
    <cellStyle name="Currency 2 2 4 7 2 3 4 4" xfId="49731" xr:uid="{70E51A77-E6C1-4AEF-A65D-A8F80EA3125C}"/>
    <cellStyle name="Currency 2 2 4 7 2 3 5" xfId="11712" xr:uid="{E5A1D6AC-E2E9-46E2-9654-4B54E8840161}"/>
    <cellStyle name="Currency 2 2 4 7 2 3 5 2" xfId="25969" xr:uid="{FFFA835C-142A-4EBB-BE8D-F57AEEEB311C}"/>
    <cellStyle name="Currency 2 2 4 7 2 3 5 3" xfId="37850" xr:uid="{1E730E79-9D2E-4929-B245-940603A929BB}"/>
    <cellStyle name="Currency 2 2 4 7 2 3 5 4" xfId="52107" xr:uid="{2AE3A058-1581-4631-98C2-63F9A2B4E80A}"/>
    <cellStyle name="Currency 2 2 4 7 2 3 6" xfId="14089" xr:uid="{6817682F-AD53-4450-939F-20D8722867CB}"/>
    <cellStyle name="Currency 2 2 4 7 2 3 6 2" xfId="40227" xr:uid="{9621BC60-6EE8-4660-8DDB-8707E86264CC}"/>
    <cellStyle name="Currency 2 2 4 7 2 3 6 3" xfId="54484" xr:uid="{F2A05E34-A550-4AF1-AAB2-668BDB1459FE}"/>
    <cellStyle name="Currency 2 2 4 7 2 3 7" xfId="16465" xr:uid="{3EE8A4D8-E3F6-41AA-BA37-6FA058FDD772}"/>
    <cellStyle name="Currency 2 2 4 7 2 3 8" xfId="28346" xr:uid="{668CA2CA-CD07-4D5E-96C6-71D382ECC196}"/>
    <cellStyle name="Currency 2 2 4 7 2 3 9" xfId="42603" xr:uid="{6C464F08-94B4-4320-85AF-CE3524867F44}"/>
    <cellStyle name="Currency 2 2 4 7 2 4" xfId="3000" xr:uid="{1729E37B-1CBF-489E-A15E-08CA2564B638}"/>
    <cellStyle name="Currency 2 2 4 7 2 4 2" xfId="17257" xr:uid="{313BAB96-C1A4-4A26-BB58-665F9BB642DB}"/>
    <cellStyle name="Currency 2 2 4 7 2 4 3" xfId="29138" xr:uid="{9EB726BB-AEF2-4F26-B36C-15C2AE11A010}"/>
    <cellStyle name="Currency 2 2 4 7 2 4 4" xfId="43395" xr:uid="{AF811882-03CB-4397-BDC5-2E333AF1909C}"/>
    <cellStyle name="Currency 2 2 4 7 2 5" xfId="5376" xr:uid="{16B8F416-84F5-4E96-88CB-9A696252D099}"/>
    <cellStyle name="Currency 2 2 4 7 2 5 2" xfId="19633" xr:uid="{16455364-5039-4BC9-8CAB-C63EF4D76F93}"/>
    <cellStyle name="Currency 2 2 4 7 2 5 3" xfId="31514" xr:uid="{DFF09961-F839-4898-A872-05ED40D24D1E}"/>
    <cellStyle name="Currency 2 2 4 7 2 5 4" xfId="45771" xr:uid="{E6BBDC8B-C8AE-4F37-B1FB-C472B190F78F}"/>
    <cellStyle name="Currency 2 2 4 7 2 6" xfId="7752" xr:uid="{E99C8A43-A910-43EA-BF6F-202F0D63FD98}"/>
    <cellStyle name="Currency 2 2 4 7 2 6 2" xfId="22009" xr:uid="{D0063316-E8E7-4A5D-85A3-31A968681E1E}"/>
    <cellStyle name="Currency 2 2 4 7 2 6 3" xfId="33890" xr:uid="{9F494DE0-096A-4005-AAC5-1841FE884D21}"/>
    <cellStyle name="Currency 2 2 4 7 2 6 4" xfId="48147" xr:uid="{FD74CF04-F83F-45E0-8212-1ED43F1E4C98}"/>
    <cellStyle name="Currency 2 2 4 7 2 7" xfId="10128" xr:uid="{551CBFC1-94EA-42EA-BFDE-4C44C91949AC}"/>
    <cellStyle name="Currency 2 2 4 7 2 7 2" xfId="24385" xr:uid="{C211395B-A85F-4D5A-A7BA-7ACD12FD9DB2}"/>
    <cellStyle name="Currency 2 2 4 7 2 7 3" xfId="36266" xr:uid="{7CBCE24A-6A32-4615-854A-7467D64A6C13}"/>
    <cellStyle name="Currency 2 2 4 7 2 7 4" xfId="50523" xr:uid="{079F8DA1-486D-4786-B1F3-C116703B9327}"/>
    <cellStyle name="Currency 2 2 4 7 2 8" xfId="12505" xr:uid="{354E12B3-8E39-4608-AE0C-B952B11C4144}"/>
    <cellStyle name="Currency 2 2 4 7 2 8 2" xfId="38643" xr:uid="{8B0105DA-3758-4F37-8595-C28BB97F4B95}"/>
    <cellStyle name="Currency 2 2 4 7 2 8 3" xfId="52900" xr:uid="{C61D5E5D-3B6B-4005-B13A-DA57D733F598}"/>
    <cellStyle name="Currency 2 2 4 7 2 9" xfId="14881" xr:uid="{54B22D4F-813E-4CEF-95DA-C5D2489533A4}"/>
    <cellStyle name="Currency 2 2 4 7 3" xfId="1056" xr:uid="{D3D1B402-121B-4134-8431-B83B8EC21453}"/>
    <cellStyle name="Currency 2 2 4 7 3 2" xfId="3432" xr:uid="{B7FCA051-9AB2-4AF6-B560-1018AFB6F34C}"/>
    <cellStyle name="Currency 2 2 4 7 3 2 2" xfId="17689" xr:uid="{9DAAE9B2-220D-4967-82A8-ACDD3D598B0E}"/>
    <cellStyle name="Currency 2 2 4 7 3 2 3" xfId="29570" xr:uid="{7DEFA957-B1AC-46C8-A278-8BBBDBE42BCC}"/>
    <cellStyle name="Currency 2 2 4 7 3 2 4" xfId="43827" xr:uid="{93E9464F-3F9D-41D5-9C29-A994A3FBFFDB}"/>
    <cellStyle name="Currency 2 2 4 7 3 3" xfId="5808" xr:uid="{F60D1B86-A635-42D3-B1F6-FEB10C629EB0}"/>
    <cellStyle name="Currency 2 2 4 7 3 3 2" xfId="20065" xr:uid="{BEF91867-947B-40BD-A6F5-6108B52FED87}"/>
    <cellStyle name="Currency 2 2 4 7 3 3 3" xfId="31946" xr:uid="{02C88830-D44B-42A3-A7EA-9DEC0DD646F9}"/>
    <cellStyle name="Currency 2 2 4 7 3 3 4" xfId="46203" xr:uid="{6D283208-C173-48DB-BBA9-C103FEFAC10E}"/>
    <cellStyle name="Currency 2 2 4 7 3 4" xfId="8184" xr:uid="{FF25C367-8E26-4184-BAA7-05E85D8A46CE}"/>
    <cellStyle name="Currency 2 2 4 7 3 4 2" xfId="22441" xr:uid="{EE3AB061-B0BC-49DF-AA98-247072DB885E}"/>
    <cellStyle name="Currency 2 2 4 7 3 4 3" xfId="34322" xr:uid="{85786C08-86DF-48D7-9CFE-DC1B18E1A64B}"/>
    <cellStyle name="Currency 2 2 4 7 3 4 4" xfId="48579" xr:uid="{5F08A402-EFEA-4B96-85E0-354BEFD3FDBB}"/>
    <cellStyle name="Currency 2 2 4 7 3 5" xfId="10560" xr:uid="{54FB954A-09B5-48A2-8A32-7A3C3E280DC0}"/>
    <cellStyle name="Currency 2 2 4 7 3 5 2" xfId="24817" xr:uid="{575E6409-7416-4F75-A646-7AB497ECAEB0}"/>
    <cellStyle name="Currency 2 2 4 7 3 5 3" xfId="36698" xr:uid="{EB8DD37B-6875-4271-B438-FDE67D0AD526}"/>
    <cellStyle name="Currency 2 2 4 7 3 5 4" xfId="50955" xr:uid="{81D18EDD-E60E-4037-BFEB-3D21E8470D8C}"/>
    <cellStyle name="Currency 2 2 4 7 3 6" xfId="12937" xr:uid="{E17EAEC0-4D38-4917-B290-E60167AA2E6A}"/>
    <cellStyle name="Currency 2 2 4 7 3 6 2" xfId="39075" xr:uid="{A6D81684-1676-4132-A31D-841440218082}"/>
    <cellStyle name="Currency 2 2 4 7 3 6 3" xfId="53332" xr:uid="{FC1029FF-9F83-40C0-A6A5-B323BA7C4C45}"/>
    <cellStyle name="Currency 2 2 4 7 3 7" xfId="15313" xr:uid="{E04D69BC-823C-48F6-89B7-032863965D57}"/>
    <cellStyle name="Currency 2 2 4 7 3 8" xfId="27194" xr:uid="{5F752D0D-C5DE-4485-B36D-E40E2B89C919}"/>
    <cellStyle name="Currency 2 2 4 7 3 9" xfId="41451" xr:uid="{404BA295-98DC-4A4D-851C-E53058EB4476}"/>
    <cellStyle name="Currency 2 2 4 7 4" xfId="1848" xr:uid="{CD591713-ABCF-40F0-BCEF-FE5DE6D48522}"/>
    <cellStyle name="Currency 2 2 4 7 4 2" xfId="4224" xr:uid="{F0C6A044-8D63-4FEC-BAFF-CF56E8822985}"/>
    <cellStyle name="Currency 2 2 4 7 4 2 2" xfId="18481" xr:uid="{E71945A0-896D-49FE-A2C9-CDD6DF4D95DB}"/>
    <cellStyle name="Currency 2 2 4 7 4 2 3" xfId="30362" xr:uid="{1C0C86F1-4E34-4E3B-A6ED-E66163E1720C}"/>
    <cellStyle name="Currency 2 2 4 7 4 2 4" xfId="44619" xr:uid="{661A754B-B835-494D-B960-6D6B42DD04C6}"/>
    <cellStyle name="Currency 2 2 4 7 4 3" xfId="6600" xr:uid="{94914EC1-8A90-42A3-BFAF-370A1749C3DC}"/>
    <cellStyle name="Currency 2 2 4 7 4 3 2" xfId="20857" xr:uid="{1B5B91B5-9411-40EB-8222-7477A2002FF9}"/>
    <cellStyle name="Currency 2 2 4 7 4 3 3" xfId="32738" xr:uid="{8C2233F0-17EA-4695-AFC9-17E2F07D49D7}"/>
    <cellStyle name="Currency 2 2 4 7 4 3 4" xfId="46995" xr:uid="{56A86122-E892-4763-8212-580DA9242621}"/>
    <cellStyle name="Currency 2 2 4 7 4 4" xfId="8976" xr:uid="{9FA7E311-0DE4-44B4-81FF-1B366A9AC924}"/>
    <cellStyle name="Currency 2 2 4 7 4 4 2" xfId="23233" xr:uid="{B77679FF-D371-42C2-B0EC-20EAB5591D38}"/>
    <cellStyle name="Currency 2 2 4 7 4 4 3" xfId="35114" xr:uid="{7A1D8BB3-859B-43AB-A6BC-A0870A8FBE31}"/>
    <cellStyle name="Currency 2 2 4 7 4 4 4" xfId="49371" xr:uid="{E966DEA0-8DB5-44B5-A6CB-4EEB5A09A390}"/>
    <cellStyle name="Currency 2 2 4 7 4 5" xfId="11352" xr:uid="{0956D1B1-D504-45C3-8D97-5EB641F21135}"/>
    <cellStyle name="Currency 2 2 4 7 4 5 2" xfId="25609" xr:uid="{0B0DDB9F-816B-4D61-975F-F22E246CDD1A}"/>
    <cellStyle name="Currency 2 2 4 7 4 5 3" xfId="37490" xr:uid="{CDDC6F9D-D793-4020-B3B2-7D8B6B380280}"/>
    <cellStyle name="Currency 2 2 4 7 4 5 4" xfId="51747" xr:uid="{D630B617-CBB7-44A2-92EC-A29983D16438}"/>
    <cellStyle name="Currency 2 2 4 7 4 6" xfId="13729" xr:uid="{3252AD87-61E0-45D2-9558-F6698B3504AF}"/>
    <cellStyle name="Currency 2 2 4 7 4 6 2" xfId="39867" xr:uid="{DC6F3EBC-10ED-41C9-AEFE-EDADCD33FA0A}"/>
    <cellStyle name="Currency 2 2 4 7 4 6 3" xfId="54124" xr:uid="{5C4CAD23-F533-493E-A03A-7E36A5D41F68}"/>
    <cellStyle name="Currency 2 2 4 7 4 7" xfId="16105" xr:uid="{2A095B2B-868E-427F-A52D-81AFE3988D3C}"/>
    <cellStyle name="Currency 2 2 4 7 4 8" xfId="27986" xr:uid="{2257F2B9-FDF3-4492-B7FD-33E5BA7F6F4E}"/>
    <cellStyle name="Currency 2 2 4 7 4 9" xfId="42243" xr:uid="{76379C7A-3B1B-4DF7-AE67-BCBE98A17B40}"/>
    <cellStyle name="Currency 2 2 4 7 5" xfId="2640" xr:uid="{C8581892-08E2-4DEA-960F-943BA3A91B66}"/>
    <cellStyle name="Currency 2 2 4 7 5 2" xfId="16897" xr:uid="{CBDA2C30-D2C7-4703-896C-E4C0A71FF509}"/>
    <cellStyle name="Currency 2 2 4 7 5 3" xfId="28778" xr:uid="{4B22D924-80B3-46DE-86F0-F9DAAE0D3345}"/>
    <cellStyle name="Currency 2 2 4 7 5 4" xfId="43035" xr:uid="{2FA96589-AE9D-4EE5-B0C3-9A6F9CB03679}"/>
    <cellStyle name="Currency 2 2 4 7 6" xfId="5016" xr:uid="{DB414183-573D-49EA-B786-F15D0A1796B1}"/>
    <cellStyle name="Currency 2 2 4 7 6 2" xfId="19273" xr:uid="{1AA773B8-72FB-4FEE-B095-D65324830444}"/>
    <cellStyle name="Currency 2 2 4 7 6 3" xfId="31154" xr:uid="{8F9A6F73-7B09-4143-B91E-E509F3435FB7}"/>
    <cellStyle name="Currency 2 2 4 7 6 4" xfId="45411" xr:uid="{6240EC37-4F35-4AF3-81BA-DD744A80F788}"/>
    <cellStyle name="Currency 2 2 4 7 7" xfId="7392" xr:uid="{B469401A-0FA9-41C4-BD71-BEACC363C581}"/>
    <cellStyle name="Currency 2 2 4 7 7 2" xfId="21649" xr:uid="{FE7934B8-9C99-4DF9-BD71-134F18676A1C}"/>
    <cellStyle name="Currency 2 2 4 7 7 3" xfId="33530" xr:uid="{362B9E2A-A8A4-4052-B679-5A951C0F091C}"/>
    <cellStyle name="Currency 2 2 4 7 7 4" xfId="47787" xr:uid="{9875CF38-E2DB-4BB1-8ACF-0D0BA3328FEB}"/>
    <cellStyle name="Currency 2 2 4 7 8" xfId="9768" xr:uid="{AFF7D6B2-BB26-49FA-8C9F-24E22DBF1B5D}"/>
    <cellStyle name="Currency 2 2 4 7 8 2" xfId="24025" xr:uid="{9CF8D2F8-A693-4358-A29F-5CCA9B1CCE99}"/>
    <cellStyle name="Currency 2 2 4 7 8 3" xfId="35906" xr:uid="{009D9A37-C198-4106-AB3E-DA4C0E8CB760}"/>
    <cellStyle name="Currency 2 2 4 7 8 4" xfId="50163" xr:uid="{88312E61-1E9C-4B31-B844-7B5BE19EDE55}"/>
    <cellStyle name="Currency 2 2 4 7 9" xfId="12145" xr:uid="{3CF6AF6C-B45B-4A22-8D83-BA021C27691F}"/>
    <cellStyle name="Currency 2 2 4 7 9 2" xfId="38283" xr:uid="{0E87491F-8E03-4580-BE9F-3C49B1DC8831}"/>
    <cellStyle name="Currency 2 2 4 7 9 3" xfId="52540" xr:uid="{E66724C1-5CA8-434C-94B9-9C89D8C3EB7B}"/>
    <cellStyle name="Currency 2 2 4 8" xfId="300" xr:uid="{773221A6-49B6-4D1B-B1B4-8498F25DE326}"/>
    <cellStyle name="Currency 2 2 4 8 10" xfId="14557" xr:uid="{9DEA22A2-49C7-4F36-B046-498BA7374B54}"/>
    <cellStyle name="Currency 2 2 4 8 11" xfId="26438" xr:uid="{BDBF3854-DD91-4B76-86F3-E44B3BE53A60}"/>
    <cellStyle name="Currency 2 2 4 8 12" xfId="40695" xr:uid="{CC162796-4756-457E-B097-6A907368E914}"/>
    <cellStyle name="Currency 2 2 4 8 2" xfId="660" xr:uid="{0D9B2FE6-9466-4B8C-A639-D8D76EAF4403}"/>
    <cellStyle name="Currency 2 2 4 8 2 10" xfId="26798" xr:uid="{A4ABD42D-661F-4EC2-96FB-036894A8CD2D}"/>
    <cellStyle name="Currency 2 2 4 8 2 11" xfId="41055" xr:uid="{B67728CF-88AF-4D23-B0BC-2759F82B071A}"/>
    <cellStyle name="Currency 2 2 4 8 2 2" xfId="1452" xr:uid="{66E7470D-9278-4836-BA32-F55758C1C8D8}"/>
    <cellStyle name="Currency 2 2 4 8 2 2 2" xfId="3828" xr:uid="{5CB46936-5121-46DE-85FB-392682519199}"/>
    <cellStyle name="Currency 2 2 4 8 2 2 2 2" xfId="18085" xr:uid="{5EFB1CCF-DD0B-4FE4-8DF7-91CFC27E525F}"/>
    <cellStyle name="Currency 2 2 4 8 2 2 2 3" xfId="29966" xr:uid="{70ECE76C-57D3-4591-A90D-645628BDFD75}"/>
    <cellStyle name="Currency 2 2 4 8 2 2 2 4" xfId="44223" xr:uid="{D011A44A-BD49-4FE0-8DB1-6D72F8722748}"/>
    <cellStyle name="Currency 2 2 4 8 2 2 3" xfId="6204" xr:uid="{9E129577-CE7C-4635-A2E2-8FCD86AD8B14}"/>
    <cellStyle name="Currency 2 2 4 8 2 2 3 2" xfId="20461" xr:uid="{3ACE2807-26CE-47C6-A6AC-0C101F263915}"/>
    <cellStyle name="Currency 2 2 4 8 2 2 3 3" xfId="32342" xr:uid="{C9775A7C-6AF9-4B4B-B16B-C11E37407E39}"/>
    <cellStyle name="Currency 2 2 4 8 2 2 3 4" xfId="46599" xr:uid="{61E20073-0D9F-43C2-91EE-6919337E51EB}"/>
    <cellStyle name="Currency 2 2 4 8 2 2 4" xfId="8580" xr:uid="{1A34B1FD-7E6A-4DC7-AE44-C674768CFAF6}"/>
    <cellStyle name="Currency 2 2 4 8 2 2 4 2" xfId="22837" xr:uid="{BE40DF91-6281-4A94-88ED-1B834E76F4F8}"/>
    <cellStyle name="Currency 2 2 4 8 2 2 4 3" xfId="34718" xr:uid="{A5F532C9-E4A9-4AAB-B5BA-06D340ACB33A}"/>
    <cellStyle name="Currency 2 2 4 8 2 2 4 4" xfId="48975" xr:uid="{32B76023-1D70-42D1-ACD5-03C566EEADC3}"/>
    <cellStyle name="Currency 2 2 4 8 2 2 5" xfId="10956" xr:uid="{83C39D72-25DD-464A-95D1-CF718EE645B5}"/>
    <cellStyle name="Currency 2 2 4 8 2 2 5 2" xfId="25213" xr:uid="{BDEE2AD5-C53B-4E33-8C00-C62A9A535E6D}"/>
    <cellStyle name="Currency 2 2 4 8 2 2 5 3" xfId="37094" xr:uid="{56471297-C112-4F72-A2C2-40E66AA74F32}"/>
    <cellStyle name="Currency 2 2 4 8 2 2 5 4" xfId="51351" xr:uid="{498DCD3B-2E5E-4E81-9CF0-3530AC756EFD}"/>
    <cellStyle name="Currency 2 2 4 8 2 2 6" xfId="13333" xr:uid="{E3FAC68A-5DD8-4E3C-BAD1-F6FEDF800DA3}"/>
    <cellStyle name="Currency 2 2 4 8 2 2 6 2" xfId="39471" xr:uid="{D993C77D-6028-4555-B4BD-2B8BF3706F46}"/>
    <cellStyle name="Currency 2 2 4 8 2 2 6 3" xfId="53728" xr:uid="{6F16ADAE-D56B-446B-AAF4-E7F258AF886E}"/>
    <cellStyle name="Currency 2 2 4 8 2 2 7" xfId="15709" xr:uid="{22B88AEE-E53B-4AEB-832D-45B95BE1DDC9}"/>
    <cellStyle name="Currency 2 2 4 8 2 2 8" xfId="27590" xr:uid="{41C86873-9F0E-4295-BBA3-0DB849178881}"/>
    <cellStyle name="Currency 2 2 4 8 2 2 9" xfId="41847" xr:uid="{95FCCE0C-637D-4CA6-B76E-EF536C329FCD}"/>
    <cellStyle name="Currency 2 2 4 8 2 3" xfId="2244" xr:uid="{F83F0355-FDFB-4DE2-A9FB-C809490B5CF2}"/>
    <cellStyle name="Currency 2 2 4 8 2 3 2" xfId="4620" xr:uid="{86FED09E-F86F-4DF4-B7C7-CA10A4A5B67E}"/>
    <cellStyle name="Currency 2 2 4 8 2 3 2 2" xfId="18877" xr:uid="{A312DDBC-E08E-4ABF-A79C-28D7AD65446D}"/>
    <cellStyle name="Currency 2 2 4 8 2 3 2 3" xfId="30758" xr:uid="{26DABF37-240F-4D7F-BA57-7EFFC441506C}"/>
    <cellStyle name="Currency 2 2 4 8 2 3 2 4" xfId="45015" xr:uid="{02FE242F-CA75-4D67-9521-50FBAF98BB40}"/>
    <cellStyle name="Currency 2 2 4 8 2 3 3" xfId="6996" xr:uid="{E5335434-F1F6-4CAC-9F25-EFCE27167E59}"/>
    <cellStyle name="Currency 2 2 4 8 2 3 3 2" xfId="21253" xr:uid="{C7779E4B-84C8-4343-9CB6-69AB5C677FA6}"/>
    <cellStyle name="Currency 2 2 4 8 2 3 3 3" xfId="33134" xr:uid="{D6A60BBB-3B41-4BE7-8B3E-E0B465BEDFD9}"/>
    <cellStyle name="Currency 2 2 4 8 2 3 3 4" xfId="47391" xr:uid="{E8560BB0-C3F1-4B3D-9480-D6AC44B4B04A}"/>
    <cellStyle name="Currency 2 2 4 8 2 3 4" xfId="9372" xr:uid="{663A3CA8-FAA0-4D66-9B10-41C42D902EF1}"/>
    <cellStyle name="Currency 2 2 4 8 2 3 4 2" xfId="23629" xr:uid="{ABFF9747-2E83-4B7B-AB9A-14B236412CD2}"/>
    <cellStyle name="Currency 2 2 4 8 2 3 4 3" xfId="35510" xr:uid="{B8AD77EB-A7C3-4EF8-8D29-A6AA93B6B172}"/>
    <cellStyle name="Currency 2 2 4 8 2 3 4 4" xfId="49767" xr:uid="{4A789EC5-D4CC-4B76-868F-0D6970E1830E}"/>
    <cellStyle name="Currency 2 2 4 8 2 3 5" xfId="11748" xr:uid="{9B9D5793-A0C1-4D0A-A7DF-7DC13C3A3CA9}"/>
    <cellStyle name="Currency 2 2 4 8 2 3 5 2" xfId="26005" xr:uid="{F26BD37A-BA4A-48E6-B960-582AC90D7DF0}"/>
    <cellStyle name="Currency 2 2 4 8 2 3 5 3" xfId="37886" xr:uid="{3E2C4E2B-46DE-414A-8BCA-C6B9BE36CD61}"/>
    <cellStyle name="Currency 2 2 4 8 2 3 5 4" xfId="52143" xr:uid="{28D40D0E-FE9F-44CC-A088-25DCD37C107A}"/>
    <cellStyle name="Currency 2 2 4 8 2 3 6" xfId="14125" xr:uid="{C29DDD0E-DDAC-4607-9B34-5570926035B6}"/>
    <cellStyle name="Currency 2 2 4 8 2 3 6 2" xfId="40263" xr:uid="{F3FDB8AE-E368-466D-B0DC-2B074566E94D}"/>
    <cellStyle name="Currency 2 2 4 8 2 3 6 3" xfId="54520" xr:uid="{27565DD7-0203-4CC5-BD37-CBB8405CB284}"/>
    <cellStyle name="Currency 2 2 4 8 2 3 7" xfId="16501" xr:uid="{751807D2-C831-4F66-A9A9-44EC70E1DE60}"/>
    <cellStyle name="Currency 2 2 4 8 2 3 8" xfId="28382" xr:uid="{85ADDDDC-5D47-482F-8D94-38C6CEA58E9A}"/>
    <cellStyle name="Currency 2 2 4 8 2 3 9" xfId="42639" xr:uid="{843BE39A-16AD-477B-B61F-461D484EC393}"/>
    <cellStyle name="Currency 2 2 4 8 2 4" xfId="3036" xr:uid="{6576D3E8-B78A-4E0D-8C98-9591F2C08B34}"/>
    <cellStyle name="Currency 2 2 4 8 2 4 2" xfId="17293" xr:uid="{8623C8C2-7D6A-4A6B-B814-3EC77C8CD2D8}"/>
    <cellStyle name="Currency 2 2 4 8 2 4 3" xfId="29174" xr:uid="{A4E3E6C7-89F4-4276-99C2-519DD8C485BC}"/>
    <cellStyle name="Currency 2 2 4 8 2 4 4" xfId="43431" xr:uid="{6B0DD03F-2B2F-418B-ABB5-7FF141E0F519}"/>
    <cellStyle name="Currency 2 2 4 8 2 5" xfId="5412" xr:uid="{D2365499-39F5-4EF5-85D6-50B648A23694}"/>
    <cellStyle name="Currency 2 2 4 8 2 5 2" xfId="19669" xr:uid="{92CD8DDE-3524-420D-9DD7-0194CDB65404}"/>
    <cellStyle name="Currency 2 2 4 8 2 5 3" xfId="31550" xr:uid="{FBAA1FE5-C5A7-42D9-9474-E5CA47063A3D}"/>
    <cellStyle name="Currency 2 2 4 8 2 5 4" xfId="45807" xr:uid="{3E811292-C866-4784-9803-EA17AF465CA3}"/>
    <cellStyle name="Currency 2 2 4 8 2 6" xfId="7788" xr:uid="{C2E314DA-7F56-4A2D-927E-F611162C7815}"/>
    <cellStyle name="Currency 2 2 4 8 2 6 2" xfId="22045" xr:uid="{574FB2DB-C5D9-4E8F-BF2E-6CCE97B6FE22}"/>
    <cellStyle name="Currency 2 2 4 8 2 6 3" xfId="33926" xr:uid="{D9B73F72-2F06-4C57-8555-C5E3313AE64B}"/>
    <cellStyle name="Currency 2 2 4 8 2 6 4" xfId="48183" xr:uid="{0D73C1FF-278B-4749-AD9A-9122FBB2B50F}"/>
    <cellStyle name="Currency 2 2 4 8 2 7" xfId="10164" xr:uid="{AF2FDA8E-C0D8-4C37-B087-E304EECA9B1E}"/>
    <cellStyle name="Currency 2 2 4 8 2 7 2" xfId="24421" xr:uid="{C8378AE9-DF87-4B22-835A-2D2142660759}"/>
    <cellStyle name="Currency 2 2 4 8 2 7 3" xfId="36302" xr:uid="{3F2EB660-F6D2-4957-BB89-21BB66190BD1}"/>
    <cellStyle name="Currency 2 2 4 8 2 7 4" xfId="50559" xr:uid="{45DF524D-C35B-4E74-84D2-3481F9BA5CF0}"/>
    <cellStyle name="Currency 2 2 4 8 2 8" xfId="12541" xr:uid="{140B2DEA-7098-4F7E-9EBE-8E9E0C78292F}"/>
    <cellStyle name="Currency 2 2 4 8 2 8 2" xfId="38679" xr:uid="{A424C0F8-6CF9-4794-8F7D-0BE16F64AFD5}"/>
    <cellStyle name="Currency 2 2 4 8 2 8 3" xfId="52936" xr:uid="{22B78B5E-632F-41C6-976B-93678270413E}"/>
    <cellStyle name="Currency 2 2 4 8 2 9" xfId="14917" xr:uid="{3F3C0118-88B6-4FA5-BF71-0604869915BC}"/>
    <cellStyle name="Currency 2 2 4 8 3" xfId="1092" xr:uid="{11356C7C-6693-4FB9-AD20-03CD7004B2B3}"/>
    <cellStyle name="Currency 2 2 4 8 3 2" xfId="3468" xr:uid="{57B9DD3C-7C88-48DC-9293-32E99987DB21}"/>
    <cellStyle name="Currency 2 2 4 8 3 2 2" xfId="17725" xr:uid="{5101592A-F6B3-4085-A361-C8E2A694D08D}"/>
    <cellStyle name="Currency 2 2 4 8 3 2 3" xfId="29606" xr:uid="{6D744885-2BB9-40E6-8410-49553610696B}"/>
    <cellStyle name="Currency 2 2 4 8 3 2 4" xfId="43863" xr:uid="{1302F7C7-AA16-4ED7-AA53-C8CB1F6E0B1F}"/>
    <cellStyle name="Currency 2 2 4 8 3 3" xfId="5844" xr:uid="{D577677C-C6ED-4341-AC05-B2A787CA9D2C}"/>
    <cellStyle name="Currency 2 2 4 8 3 3 2" xfId="20101" xr:uid="{729FCD88-94AD-42E4-ACEE-A852EB9D6EED}"/>
    <cellStyle name="Currency 2 2 4 8 3 3 3" xfId="31982" xr:uid="{2E93D5AE-2F74-46D5-BB72-2903437ED85B}"/>
    <cellStyle name="Currency 2 2 4 8 3 3 4" xfId="46239" xr:uid="{B28A9971-E67A-4377-BBE2-E9B2EA4DA1FB}"/>
    <cellStyle name="Currency 2 2 4 8 3 4" xfId="8220" xr:uid="{792EA95C-1063-4CC6-AD7A-5FC0AFDCCBAF}"/>
    <cellStyle name="Currency 2 2 4 8 3 4 2" xfId="22477" xr:uid="{683373A6-DD87-41E4-9525-211C9ADA46C1}"/>
    <cellStyle name="Currency 2 2 4 8 3 4 3" xfId="34358" xr:uid="{FBC6FC25-9023-4C66-9241-E903EEACF6A1}"/>
    <cellStyle name="Currency 2 2 4 8 3 4 4" xfId="48615" xr:uid="{5DBA5A71-9A4D-4A51-9863-D13D75A121F9}"/>
    <cellStyle name="Currency 2 2 4 8 3 5" xfId="10596" xr:uid="{55C52E76-FCBC-48AC-83E1-C7AD90C6BD5C}"/>
    <cellStyle name="Currency 2 2 4 8 3 5 2" xfId="24853" xr:uid="{0EE5F8C6-E2EC-4249-8A63-83D5F624D401}"/>
    <cellStyle name="Currency 2 2 4 8 3 5 3" xfId="36734" xr:uid="{AA500773-15DA-4F97-A09C-84810407BAAA}"/>
    <cellStyle name="Currency 2 2 4 8 3 5 4" xfId="50991" xr:uid="{79833AD9-D6E2-4962-8D09-6D4DED0DF739}"/>
    <cellStyle name="Currency 2 2 4 8 3 6" xfId="12973" xr:uid="{BCCE37FA-6FC6-4829-93E5-119A6C078D01}"/>
    <cellStyle name="Currency 2 2 4 8 3 6 2" xfId="39111" xr:uid="{A2BD993F-E3CD-4EF5-B96E-F6793166C4A7}"/>
    <cellStyle name="Currency 2 2 4 8 3 6 3" xfId="53368" xr:uid="{36F09311-E5C2-49AB-99CC-EB845398D0D9}"/>
    <cellStyle name="Currency 2 2 4 8 3 7" xfId="15349" xr:uid="{8864FFED-3F34-4884-B12D-7E64842BA957}"/>
    <cellStyle name="Currency 2 2 4 8 3 8" xfId="27230" xr:uid="{4CE32D48-EC71-425F-89B0-2B87BEEB28AE}"/>
    <cellStyle name="Currency 2 2 4 8 3 9" xfId="41487" xr:uid="{FCBF8454-C735-475A-A6FA-94B36807D750}"/>
    <cellStyle name="Currency 2 2 4 8 4" xfId="1884" xr:uid="{D1D61420-753C-423C-8710-94F81B235682}"/>
    <cellStyle name="Currency 2 2 4 8 4 2" xfId="4260" xr:uid="{76576D88-BEA2-4E97-82CD-37888BF9F0D1}"/>
    <cellStyle name="Currency 2 2 4 8 4 2 2" xfId="18517" xr:uid="{3E5C67A7-1F7C-43B9-BA11-9A5E6EC6D385}"/>
    <cellStyle name="Currency 2 2 4 8 4 2 3" xfId="30398" xr:uid="{B34DAC10-669E-45A6-BAD2-E2E3A3D60F4D}"/>
    <cellStyle name="Currency 2 2 4 8 4 2 4" xfId="44655" xr:uid="{EA801E36-2FB6-4914-AB8D-C4ECD39039CE}"/>
    <cellStyle name="Currency 2 2 4 8 4 3" xfId="6636" xr:uid="{F90745F9-C7EE-496B-AF5F-038F4A6595B2}"/>
    <cellStyle name="Currency 2 2 4 8 4 3 2" xfId="20893" xr:uid="{7AF7DE9F-A3E8-46D8-AF3F-FD3A13102306}"/>
    <cellStyle name="Currency 2 2 4 8 4 3 3" xfId="32774" xr:uid="{E07DEF30-944A-4F01-ACA9-EFB954393BF2}"/>
    <cellStyle name="Currency 2 2 4 8 4 3 4" xfId="47031" xr:uid="{44D3DD02-EE96-49EE-B413-D5A3742A3EE8}"/>
    <cellStyle name="Currency 2 2 4 8 4 4" xfId="9012" xr:uid="{2DFA2E45-4903-4ABC-A414-8D9A94E45A5F}"/>
    <cellStyle name="Currency 2 2 4 8 4 4 2" xfId="23269" xr:uid="{A841195B-FC18-45D0-A799-00086082EDD7}"/>
    <cellStyle name="Currency 2 2 4 8 4 4 3" xfId="35150" xr:uid="{3977A705-096E-4BF8-BC5E-DBC07AF3F1C7}"/>
    <cellStyle name="Currency 2 2 4 8 4 4 4" xfId="49407" xr:uid="{2638FCEF-9C40-478D-8399-CF8734280FF7}"/>
    <cellStyle name="Currency 2 2 4 8 4 5" xfId="11388" xr:uid="{83007869-5F94-46C8-A171-90D4A4F3BA6C}"/>
    <cellStyle name="Currency 2 2 4 8 4 5 2" xfId="25645" xr:uid="{285731EB-2744-43A7-99D4-ECB8101DB841}"/>
    <cellStyle name="Currency 2 2 4 8 4 5 3" xfId="37526" xr:uid="{924925C6-F5EB-4E3F-9ED2-B8907FD7089E}"/>
    <cellStyle name="Currency 2 2 4 8 4 5 4" xfId="51783" xr:uid="{534BBA68-2B42-4058-B526-4B93EBACE1A1}"/>
    <cellStyle name="Currency 2 2 4 8 4 6" xfId="13765" xr:uid="{7A26C8B1-244F-450A-B401-26420E181C68}"/>
    <cellStyle name="Currency 2 2 4 8 4 6 2" xfId="39903" xr:uid="{3FEC3240-9A6A-4365-9557-97752AF7CF32}"/>
    <cellStyle name="Currency 2 2 4 8 4 6 3" xfId="54160" xr:uid="{4DD87DEC-EDE3-42BB-AB59-34927E08806E}"/>
    <cellStyle name="Currency 2 2 4 8 4 7" xfId="16141" xr:uid="{04D7317C-D7D5-4B5D-8862-FF7BC1DFC315}"/>
    <cellStyle name="Currency 2 2 4 8 4 8" xfId="28022" xr:uid="{93B8E485-428B-4B4E-A7C1-80664CA8E055}"/>
    <cellStyle name="Currency 2 2 4 8 4 9" xfId="42279" xr:uid="{80962749-7442-42E0-A706-A2551D433D85}"/>
    <cellStyle name="Currency 2 2 4 8 5" xfId="2676" xr:uid="{011E1D1C-4978-482E-8D23-B173DF1597AA}"/>
    <cellStyle name="Currency 2 2 4 8 5 2" xfId="16933" xr:uid="{2DE1D0A5-DBCE-483E-8222-1621F5A44D1D}"/>
    <cellStyle name="Currency 2 2 4 8 5 3" xfId="28814" xr:uid="{FC827F8E-01D9-423E-813E-56622CBC8665}"/>
    <cellStyle name="Currency 2 2 4 8 5 4" xfId="43071" xr:uid="{88E1CFFD-040F-4B62-A093-0F0CBE55C54F}"/>
    <cellStyle name="Currency 2 2 4 8 6" xfId="5052" xr:uid="{5E0438F4-52CA-4C75-B136-E4FA517ECC71}"/>
    <cellStyle name="Currency 2 2 4 8 6 2" xfId="19309" xr:uid="{9FB355B3-1EC9-4633-958D-DCE01A4FB285}"/>
    <cellStyle name="Currency 2 2 4 8 6 3" xfId="31190" xr:uid="{9CA1C5BA-B478-4EA3-9379-697BAE7139B0}"/>
    <cellStyle name="Currency 2 2 4 8 6 4" xfId="45447" xr:uid="{718314DE-A1FD-4D48-8C57-82392ECC9DF0}"/>
    <cellStyle name="Currency 2 2 4 8 7" xfId="7428" xr:uid="{E354BCF1-179E-44FA-87AF-3FF3F04E3C7C}"/>
    <cellStyle name="Currency 2 2 4 8 7 2" xfId="21685" xr:uid="{C27526DC-7256-4EB0-BB5A-8BD8742148B6}"/>
    <cellStyle name="Currency 2 2 4 8 7 3" xfId="33566" xr:uid="{1A649358-B6AC-494F-BE94-E2F1233A3316}"/>
    <cellStyle name="Currency 2 2 4 8 7 4" xfId="47823" xr:uid="{317D9B81-6D90-491D-938C-5F94B16DC23F}"/>
    <cellStyle name="Currency 2 2 4 8 8" xfId="9804" xr:uid="{FD7AAF92-B2D9-4AB2-BF3A-5C0E333F9CEA}"/>
    <cellStyle name="Currency 2 2 4 8 8 2" xfId="24061" xr:uid="{81C1E291-1027-4044-ABF6-0B447215BC2E}"/>
    <cellStyle name="Currency 2 2 4 8 8 3" xfId="35942" xr:uid="{3C4962D8-B697-46AB-9DDF-88101F646DBE}"/>
    <cellStyle name="Currency 2 2 4 8 8 4" xfId="50199" xr:uid="{071FD154-7279-43BD-BDAC-51660504704A}"/>
    <cellStyle name="Currency 2 2 4 8 9" xfId="12181" xr:uid="{1F7265A1-3380-494C-A5BF-920746F14C68}"/>
    <cellStyle name="Currency 2 2 4 8 9 2" xfId="38319" xr:uid="{B6036CE6-0093-4684-A942-DC3D613C3AD0}"/>
    <cellStyle name="Currency 2 2 4 8 9 3" xfId="52576" xr:uid="{D238DBEC-3544-43B6-A740-B63A8202C322}"/>
    <cellStyle name="Currency 2 2 4 9" xfId="336" xr:uid="{68C1A392-E96C-4F3B-9BD9-545667D956F2}"/>
    <cellStyle name="Currency 2 2 4 9 10" xfId="14593" xr:uid="{4447C861-F625-42FD-9AE0-8C05A4ECAC7E}"/>
    <cellStyle name="Currency 2 2 4 9 11" xfId="26474" xr:uid="{C63F03B2-AA02-4E7F-95A7-08C9747271CA}"/>
    <cellStyle name="Currency 2 2 4 9 12" xfId="40731" xr:uid="{5B7595AF-27E4-41C9-84F8-95595F8033DE}"/>
    <cellStyle name="Currency 2 2 4 9 2" xfId="696" xr:uid="{160FD721-CF13-481F-A958-498B4D67C916}"/>
    <cellStyle name="Currency 2 2 4 9 2 10" xfId="26834" xr:uid="{4BFC1D60-C72D-420A-A682-59EC42DB820C}"/>
    <cellStyle name="Currency 2 2 4 9 2 11" xfId="41091" xr:uid="{D52C6753-CEBF-4A03-B561-BB3FD7E0F0A3}"/>
    <cellStyle name="Currency 2 2 4 9 2 2" xfId="1488" xr:uid="{B125658E-B85C-4FD1-8B95-0CD728492766}"/>
    <cellStyle name="Currency 2 2 4 9 2 2 2" xfId="3864" xr:uid="{B25FF3E5-A07D-4215-B1F8-C691EA98512C}"/>
    <cellStyle name="Currency 2 2 4 9 2 2 2 2" xfId="18121" xr:uid="{68EC0D4A-0ACA-463B-8E55-677B70B4C108}"/>
    <cellStyle name="Currency 2 2 4 9 2 2 2 3" xfId="30002" xr:uid="{3E2C0CF8-F6A8-4117-BB6C-1F96588660EA}"/>
    <cellStyle name="Currency 2 2 4 9 2 2 2 4" xfId="44259" xr:uid="{83AD9B69-A8D9-4600-A78C-D5E9F1CF73D4}"/>
    <cellStyle name="Currency 2 2 4 9 2 2 3" xfId="6240" xr:uid="{9274D93F-27AF-43BF-9C9A-24503B04C971}"/>
    <cellStyle name="Currency 2 2 4 9 2 2 3 2" xfId="20497" xr:uid="{F650797F-7DB4-462D-A20D-A4C174B3AF4E}"/>
    <cellStyle name="Currency 2 2 4 9 2 2 3 3" xfId="32378" xr:uid="{FC0F154E-F9BF-417A-9079-9C8FC0309955}"/>
    <cellStyle name="Currency 2 2 4 9 2 2 3 4" xfId="46635" xr:uid="{A74D75ED-1D81-4EB2-B64A-8AD76F0E1A50}"/>
    <cellStyle name="Currency 2 2 4 9 2 2 4" xfId="8616" xr:uid="{FD0D7E86-6664-410A-A45A-4393C1499EB2}"/>
    <cellStyle name="Currency 2 2 4 9 2 2 4 2" xfId="22873" xr:uid="{7F7C3F2B-F49D-46C2-BEC2-08F48B0FDC20}"/>
    <cellStyle name="Currency 2 2 4 9 2 2 4 3" xfId="34754" xr:uid="{E0CA8A89-6A06-4C02-AD18-F6F4BD814577}"/>
    <cellStyle name="Currency 2 2 4 9 2 2 4 4" xfId="49011" xr:uid="{7F71FF23-20AD-4DB8-B1E2-BE0CEE2C8D48}"/>
    <cellStyle name="Currency 2 2 4 9 2 2 5" xfId="10992" xr:uid="{971CFBA2-C8DB-4BF1-ADA4-00D9585D1625}"/>
    <cellStyle name="Currency 2 2 4 9 2 2 5 2" xfId="25249" xr:uid="{27A76510-415D-4CC4-BC57-E69F8F96EC24}"/>
    <cellStyle name="Currency 2 2 4 9 2 2 5 3" xfId="37130" xr:uid="{6075F6E2-B768-43B8-952D-17C698788B37}"/>
    <cellStyle name="Currency 2 2 4 9 2 2 5 4" xfId="51387" xr:uid="{27D1090E-B018-497B-926B-AE9E0763F337}"/>
    <cellStyle name="Currency 2 2 4 9 2 2 6" xfId="13369" xr:uid="{E4ABD370-2B2F-462F-881B-F988EB5CDE71}"/>
    <cellStyle name="Currency 2 2 4 9 2 2 6 2" xfId="39507" xr:uid="{E88668F4-D9AD-473F-B29B-B2ABC35EC0D3}"/>
    <cellStyle name="Currency 2 2 4 9 2 2 6 3" xfId="53764" xr:uid="{1AF435D2-F12A-44A3-9FD2-4CD3732776C5}"/>
    <cellStyle name="Currency 2 2 4 9 2 2 7" xfId="15745" xr:uid="{46D7581C-F2D3-4FD0-A40F-258D23E6BB2C}"/>
    <cellStyle name="Currency 2 2 4 9 2 2 8" xfId="27626" xr:uid="{E4B12891-18EB-4710-ADA0-11EA73DA09DF}"/>
    <cellStyle name="Currency 2 2 4 9 2 2 9" xfId="41883" xr:uid="{DE725567-C8FD-4F25-9CF6-8A2E8DD17A77}"/>
    <cellStyle name="Currency 2 2 4 9 2 3" xfId="2280" xr:uid="{6506B089-C48D-4282-8A82-9FE79AA37FCC}"/>
    <cellStyle name="Currency 2 2 4 9 2 3 2" xfId="4656" xr:uid="{C81EF03B-F560-4A42-88C1-92915021BFAB}"/>
    <cellStyle name="Currency 2 2 4 9 2 3 2 2" xfId="18913" xr:uid="{A6F53B39-0593-4250-853D-AE498AC37FF4}"/>
    <cellStyle name="Currency 2 2 4 9 2 3 2 3" xfId="30794" xr:uid="{D271D3CC-F1AA-4FC1-8CA5-A0C50543FB3C}"/>
    <cellStyle name="Currency 2 2 4 9 2 3 2 4" xfId="45051" xr:uid="{BF982E41-57A3-4BFB-80D3-0A1A64650290}"/>
    <cellStyle name="Currency 2 2 4 9 2 3 3" xfId="7032" xr:uid="{BE22C6F6-C222-4388-B060-FE3725AB4217}"/>
    <cellStyle name="Currency 2 2 4 9 2 3 3 2" xfId="21289" xr:uid="{53A0C3A0-BF97-47D0-A042-83828B7DD09A}"/>
    <cellStyle name="Currency 2 2 4 9 2 3 3 3" xfId="33170" xr:uid="{8F247C67-EA8E-4D39-8326-8B97701333AC}"/>
    <cellStyle name="Currency 2 2 4 9 2 3 3 4" xfId="47427" xr:uid="{7886FCEA-4791-4B40-9345-1CD1A7D1699A}"/>
    <cellStyle name="Currency 2 2 4 9 2 3 4" xfId="9408" xr:uid="{CD2E4FE1-B8B7-4D8B-A360-8C7822343326}"/>
    <cellStyle name="Currency 2 2 4 9 2 3 4 2" xfId="23665" xr:uid="{BDC01BB7-7301-4911-B387-BC93801AAE23}"/>
    <cellStyle name="Currency 2 2 4 9 2 3 4 3" xfId="35546" xr:uid="{9026CA08-65FA-407F-86DA-5E682A05458B}"/>
    <cellStyle name="Currency 2 2 4 9 2 3 4 4" xfId="49803" xr:uid="{0BF546FA-630C-4F03-A577-DFCEBD3EF3A5}"/>
    <cellStyle name="Currency 2 2 4 9 2 3 5" xfId="11784" xr:uid="{FF85A38B-60C4-4B1C-A5FC-B96369A985D1}"/>
    <cellStyle name="Currency 2 2 4 9 2 3 5 2" xfId="26041" xr:uid="{F67CC0C6-01D6-4A52-B996-9689ABBB4434}"/>
    <cellStyle name="Currency 2 2 4 9 2 3 5 3" xfId="37922" xr:uid="{C1990576-4B82-4031-BC56-47030972DEE1}"/>
    <cellStyle name="Currency 2 2 4 9 2 3 5 4" xfId="52179" xr:uid="{379AFD68-EA2E-414B-8AD9-20030582DDBF}"/>
    <cellStyle name="Currency 2 2 4 9 2 3 6" xfId="14161" xr:uid="{376CC9BB-E9AC-4188-9B17-A2AD3B3D702B}"/>
    <cellStyle name="Currency 2 2 4 9 2 3 6 2" xfId="40299" xr:uid="{371A12A3-112A-4339-B1DC-51C272F92A01}"/>
    <cellStyle name="Currency 2 2 4 9 2 3 6 3" xfId="54556" xr:uid="{8F0257C8-BF40-406F-9647-E992B4497888}"/>
    <cellStyle name="Currency 2 2 4 9 2 3 7" xfId="16537" xr:uid="{67030521-1DF4-4260-814B-4ED1AA07412A}"/>
    <cellStyle name="Currency 2 2 4 9 2 3 8" xfId="28418" xr:uid="{52B300AA-6859-4556-876F-8914B67ED010}"/>
    <cellStyle name="Currency 2 2 4 9 2 3 9" xfId="42675" xr:uid="{D34FEF38-A2ED-47E1-AA76-148A2229ADD4}"/>
    <cellStyle name="Currency 2 2 4 9 2 4" xfId="3072" xr:uid="{732729D0-4C45-4EE7-BDD5-E99FF6DC8AF0}"/>
    <cellStyle name="Currency 2 2 4 9 2 4 2" xfId="17329" xr:uid="{6DF60973-8F7D-47D5-A09A-43B4A7458B44}"/>
    <cellStyle name="Currency 2 2 4 9 2 4 3" xfId="29210" xr:uid="{67B2CE38-506B-40B6-9B53-BBC3529E4D9D}"/>
    <cellStyle name="Currency 2 2 4 9 2 4 4" xfId="43467" xr:uid="{81C798AA-B24E-40E5-907B-08E428724741}"/>
    <cellStyle name="Currency 2 2 4 9 2 5" xfId="5448" xr:uid="{73E0B7B7-9DE1-4494-9896-F49EFB589779}"/>
    <cellStyle name="Currency 2 2 4 9 2 5 2" xfId="19705" xr:uid="{E98B901D-8B14-4993-A199-B53E4B9D40CC}"/>
    <cellStyle name="Currency 2 2 4 9 2 5 3" xfId="31586" xr:uid="{4743582B-B1EA-452A-ADB9-35A712CA6EFE}"/>
    <cellStyle name="Currency 2 2 4 9 2 5 4" xfId="45843" xr:uid="{62163602-DDE4-424D-B455-3AC05F675844}"/>
    <cellStyle name="Currency 2 2 4 9 2 6" xfId="7824" xr:uid="{48ABB15F-C358-489F-8AF0-802295398878}"/>
    <cellStyle name="Currency 2 2 4 9 2 6 2" xfId="22081" xr:uid="{A1CDD707-1CAF-4150-9AB2-BB988E2E63A1}"/>
    <cellStyle name="Currency 2 2 4 9 2 6 3" xfId="33962" xr:uid="{26C7EDBA-9C30-46E9-9733-7AFD21EDC8D4}"/>
    <cellStyle name="Currency 2 2 4 9 2 6 4" xfId="48219" xr:uid="{5BB84275-CD19-4868-8EE4-D9F7407573F1}"/>
    <cellStyle name="Currency 2 2 4 9 2 7" xfId="10200" xr:uid="{98E0ACEF-0226-461D-91BA-0D0DD7EFDA35}"/>
    <cellStyle name="Currency 2 2 4 9 2 7 2" xfId="24457" xr:uid="{E8183A09-C6DB-43A6-8DDF-FAA42AC5655C}"/>
    <cellStyle name="Currency 2 2 4 9 2 7 3" xfId="36338" xr:uid="{95867D84-7B40-4DC8-85A6-0227DF86906D}"/>
    <cellStyle name="Currency 2 2 4 9 2 7 4" xfId="50595" xr:uid="{9C6B5359-0C0D-4771-826C-1B8438685F35}"/>
    <cellStyle name="Currency 2 2 4 9 2 8" xfId="12577" xr:uid="{F012E3BD-CECF-4DEA-941C-3917CE8C15FE}"/>
    <cellStyle name="Currency 2 2 4 9 2 8 2" xfId="38715" xr:uid="{CD4BF191-2B40-4E4B-8CC1-F539B10BE24B}"/>
    <cellStyle name="Currency 2 2 4 9 2 8 3" xfId="52972" xr:uid="{4F9E4DC1-95AF-49F0-B35D-060A0E71C68D}"/>
    <cellStyle name="Currency 2 2 4 9 2 9" xfId="14953" xr:uid="{B7310AA8-6546-4E50-8C65-89A150B1171D}"/>
    <cellStyle name="Currency 2 2 4 9 3" xfId="1128" xr:uid="{F83F3D18-DA4C-4701-A6CB-79D987268EFC}"/>
    <cellStyle name="Currency 2 2 4 9 3 2" xfId="3504" xr:uid="{5063C889-12DB-487F-831F-6D8C3C02F198}"/>
    <cellStyle name="Currency 2 2 4 9 3 2 2" xfId="17761" xr:uid="{6829B40D-096C-4A73-A0A7-A8B571C5A807}"/>
    <cellStyle name="Currency 2 2 4 9 3 2 3" xfId="29642" xr:uid="{5290B971-7C5C-4BD8-ADC8-BC414ED42726}"/>
    <cellStyle name="Currency 2 2 4 9 3 2 4" xfId="43899" xr:uid="{331E9603-3C21-461E-B88F-168BDEDC55B3}"/>
    <cellStyle name="Currency 2 2 4 9 3 3" xfId="5880" xr:uid="{46FD3F2A-D819-4DAA-B6DB-04E31C027D83}"/>
    <cellStyle name="Currency 2 2 4 9 3 3 2" xfId="20137" xr:uid="{754CE1A1-BAFB-4337-AFA6-7981F714A85D}"/>
    <cellStyle name="Currency 2 2 4 9 3 3 3" xfId="32018" xr:uid="{41BB7D99-397C-41A8-8D4E-DD04B8550C3E}"/>
    <cellStyle name="Currency 2 2 4 9 3 3 4" xfId="46275" xr:uid="{4CF23757-FB57-4F66-95BB-ABBBDC754E85}"/>
    <cellStyle name="Currency 2 2 4 9 3 4" xfId="8256" xr:uid="{9107966B-EC81-475D-8FCB-E7ADC6EF3207}"/>
    <cellStyle name="Currency 2 2 4 9 3 4 2" xfId="22513" xr:uid="{2F85CE6A-1410-47B6-90AF-D1E52CB5D5F6}"/>
    <cellStyle name="Currency 2 2 4 9 3 4 3" xfId="34394" xr:uid="{B99951F4-4E56-40D2-9792-0E0CB21293AD}"/>
    <cellStyle name="Currency 2 2 4 9 3 4 4" xfId="48651" xr:uid="{A357F5C2-BC60-435A-8538-5CEDB386FE71}"/>
    <cellStyle name="Currency 2 2 4 9 3 5" xfId="10632" xr:uid="{0DB8154F-1B55-4F8E-BF19-E27733211865}"/>
    <cellStyle name="Currency 2 2 4 9 3 5 2" xfId="24889" xr:uid="{9D741B11-7D4A-476D-9143-53C89B8CF952}"/>
    <cellStyle name="Currency 2 2 4 9 3 5 3" xfId="36770" xr:uid="{BE0FB37D-E8D9-4637-AB95-21DF19DF7D55}"/>
    <cellStyle name="Currency 2 2 4 9 3 5 4" xfId="51027" xr:uid="{BD831F4B-661A-4142-85FF-A99DE5E5F21D}"/>
    <cellStyle name="Currency 2 2 4 9 3 6" xfId="13009" xr:uid="{0AF7CE21-1AA7-4629-86E6-564E6AF9391C}"/>
    <cellStyle name="Currency 2 2 4 9 3 6 2" xfId="39147" xr:uid="{97AF6317-723A-4B77-9599-8C6BE94F33FE}"/>
    <cellStyle name="Currency 2 2 4 9 3 6 3" xfId="53404" xr:uid="{40CDF85D-4DE6-4E68-AB95-15C925976C2C}"/>
    <cellStyle name="Currency 2 2 4 9 3 7" xfId="15385" xr:uid="{9E5DE9DE-6CE4-4F03-97D3-F36217007EED}"/>
    <cellStyle name="Currency 2 2 4 9 3 8" xfId="27266" xr:uid="{7EDFAB12-31D7-49EB-9658-C6AD5AD680AA}"/>
    <cellStyle name="Currency 2 2 4 9 3 9" xfId="41523" xr:uid="{AA877CE8-5B46-44CA-AFB4-7E9E64215E92}"/>
    <cellStyle name="Currency 2 2 4 9 4" xfId="1920" xr:uid="{378CCE59-A05C-4A78-8814-AA3DB293EEB1}"/>
    <cellStyle name="Currency 2 2 4 9 4 2" xfId="4296" xr:uid="{4613DA39-8985-4D79-B57F-FA391BC70FA5}"/>
    <cellStyle name="Currency 2 2 4 9 4 2 2" xfId="18553" xr:uid="{A078CE5F-3E49-4C6B-99B4-6D4720D0D5ED}"/>
    <cellStyle name="Currency 2 2 4 9 4 2 3" xfId="30434" xr:uid="{C4D68DC1-CA71-4343-89AA-157E9816882C}"/>
    <cellStyle name="Currency 2 2 4 9 4 2 4" xfId="44691" xr:uid="{99254A30-EBE6-4AC2-8C75-8B126F7CD72C}"/>
    <cellStyle name="Currency 2 2 4 9 4 3" xfId="6672" xr:uid="{65C38C94-456A-4EE2-AF05-11A74A4E584F}"/>
    <cellStyle name="Currency 2 2 4 9 4 3 2" xfId="20929" xr:uid="{323DC853-7F21-460E-94C1-CC250200BABB}"/>
    <cellStyle name="Currency 2 2 4 9 4 3 3" xfId="32810" xr:uid="{7B562D16-9F3C-44CF-8339-B7E057F247F0}"/>
    <cellStyle name="Currency 2 2 4 9 4 3 4" xfId="47067" xr:uid="{A044ED1F-EF32-4BE7-9AFC-9B0D5C72922E}"/>
    <cellStyle name="Currency 2 2 4 9 4 4" xfId="9048" xr:uid="{5584C859-A2CD-4999-A5E5-A75B4ECA2965}"/>
    <cellStyle name="Currency 2 2 4 9 4 4 2" xfId="23305" xr:uid="{71EFA714-2334-4ED1-BB24-D9123EB82B36}"/>
    <cellStyle name="Currency 2 2 4 9 4 4 3" xfId="35186" xr:uid="{22D778B2-0EFB-4739-96C9-AF5BE91F24BC}"/>
    <cellStyle name="Currency 2 2 4 9 4 4 4" xfId="49443" xr:uid="{BA8B1C32-DA30-4285-98E3-D41FEABB3A72}"/>
    <cellStyle name="Currency 2 2 4 9 4 5" xfId="11424" xr:uid="{0C14083A-773B-4F2D-957F-0570D36D02E2}"/>
    <cellStyle name="Currency 2 2 4 9 4 5 2" xfId="25681" xr:uid="{546F785B-36F2-4830-A296-3F9BF7D5EC3D}"/>
    <cellStyle name="Currency 2 2 4 9 4 5 3" xfId="37562" xr:uid="{FBA9B1EE-2A09-4958-AE86-652A8C87811B}"/>
    <cellStyle name="Currency 2 2 4 9 4 5 4" xfId="51819" xr:uid="{2D67ACD6-2188-44BA-92B0-2FE345A66BA6}"/>
    <cellStyle name="Currency 2 2 4 9 4 6" xfId="13801" xr:uid="{60366076-A695-4C3B-816F-4B1ED3D46A6D}"/>
    <cellStyle name="Currency 2 2 4 9 4 6 2" xfId="39939" xr:uid="{3659DFFE-01E8-48D0-B41F-E77B5802FBF9}"/>
    <cellStyle name="Currency 2 2 4 9 4 6 3" xfId="54196" xr:uid="{E7DAC02D-4C0B-41A3-BE6A-6579DFD4600F}"/>
    <cellStyle name="Currency 2 2 4 9 4 7" xfId="16177" xr:uid="{4905EB75-57E8-40A8-9B1A-60760FE8BB9C}"/>
    <cellStyle name="Currency 2 2 4 9 4 8" xfId="28058" xr:uid="{84878B28-1AED-43C6-9D49-9AC2F994DF79}"/>
    <cellStyle name="Currency 2 2 4 9 4 9" xfId="42315" xr:uid="{EF29735F-4963-41A4-BAD4-81F0993DAD05}"/>
    <cellStyle name="Currency 2 2 4 9 5" xfId="2712" xr:uid="{BEF94868-5B77-4AD5-A8B0-FA10812471D3}"/>
    <cellStyle name="Currency 2 2 4 9 5 2" xfId="16969" xr:uid="{8E47BAFF-61FE-4FF4-B2E6-871BE6478528}"/>
    <cellStyle name="Currency 2 2 4 9 5 3" xfId="28850" xr:uid="{550D4071-552D-4820-B749-1DB7B42277AC}"/>
    <cellStyle name="Currency 2 2 4 9 5 4" xfId="43107" xr:uid="{F6ABC15B-F983-478F-AFF3-ECBF1FB09013}"/>
    <cellStyle name="Currency 2 2 4 9 6" xfId="5088" xr:uid="{590D5CFE-A912-416F-99C8-75895E10D5C0}"/>
    <cellStyle name="Currency 2 2 4 9 6 2" xfId="19345" xr:uid="{6D2FD92E-E9F7-4F3E-9921-55A33E2FDC9C}"/>
    <cellStyle name="Currency 2 2 4 9 6 3" xfId="31226" xr:uid="{27D558E9-6E03-4B9E-9814-9B4DF1F547A6}"/>
    <cellStyle name="Currency 2 2 4 9 6 4" xfId="45483" xr:uid="{43FAA29D-A5FD-43C2-866D-BCB5A7988C5F}"/>
    <cellStyle name="Currency 2 2 4 9 7" xfId="7464" xr:uid="{724AE939-5047-40D3-872C-6260EF449EF7}"/>
    <cellStyle name="Currency 2 2 4 9 7 2" xfId="21721" xr:uid="{659F885A-EB5C-4901-ADBE-20E2D5FC4B37}"/>
    <cellStyle name="Currency 2 2 4 9 7 3" xfId="33602" xr:uid="{0B783234-5C80-4B82-AFD9-09692837797E}"/>
    <cellStyle name="Currency 2 2 4 9 7 4" xfId="47859" xr:uid="{739803A8-B374-4999-AB51-4C902675117B}"/>
    <cellStyle name="Currency 2 2 4 9 8" xfId="9840" xr:uid="{C56B5E15-1A3A-41F1-9DCA-124EC038045A}"/>
    <cellStyle name="Currency 2 2 4 9 8 2" xfId="24097" xr:uid="{5822D60F-6960-4A41-AB35-E8AC0868F20C}"/>
    <cellStyle name="Currency 2 2 4 9 8 3" xfId="35978" xr:uid="{CFD784A4-1EE6-41EB-AAB1-A0B3C440DD0E}"/>
    <cellStyle name="Currency 2 2 4 9 8 4" xfId="50235" xr:uid="{EEEC54EA-E636-4A10-8E6C-5FF380C024F2}"/>
    <cellStyle name="Currency 2 2 4 9 9" xfId="12217" xr:uid="{AD072D52-356A-4323-B563-3DB0B83A2DDE}"/>
    <cellStyle name="Currency 2 2 4 9 9 2" xfId="38355" xr:uid="{63A5DB8B-4B6E-4F57-BEF9-49161439798F}"/>
    <cellStyle name="Currency 2 2 4 9 9 3" xfId="52612" xr:uid="{19DCBC50-718D-4075-BE6C-55655CA16398}"/>
    <cellStyle name="Currency 2 2 5" xfId="67" xr:uid="{E36E9F8B-9BD0-4F4C-A9AD-4D252D8378DC}"/>
    <cellStyle name="Currency 2 2 5 10" xfId="14324" xr:uid="{1181C9FC-340D-4A7A-9BA4-D3311D325037}"/>
    <cellStyle name="Currency 2 2 5 11" xfId="26205" xr:uid="{C74B0BE9-B897-435B-B1D0-85CF13E4AC32}"/>
    <cellStyle name="Currency 2 2 5 12" xfId="40462" xr:uid="{F8F43EF9-0971-4502-AD69-BBB31AB2CC59}"/>
    <cellStyle name="Currency 2 2 5 2" xfId="427" xr:uid="{D6EA8B82-8F8B-43B1-BB6E-C6ECD4E9AF2D}"/>
    <cellStyle name="Currency 2 2 5 2 10" xfId="26565" xr:uid="{8A7CAF5A-0B36-4671-BBFD-6726A9CCCC2F}"/>
    <cellStyle name="Currency 2 2 5 2 11" xfId="40822" xr:uid="{9932F8E8-1099-463B-86F5-9F366EFC3B95}"/>
    <cellStyle name="Currency 2 2 5 2 2" xfId="1219" xr:uid="{93BA7892-049E-4EDE-991F-9B499961C9EB}"/>
    <cellStyle name="Currency 2 2 5 2 2 2" xfId="3595" xr:uid="{28B06D27-63B7-4B44-9CDD-968E2ADDB431}"/>
    <cellStyle name="Currency 2 2 5 2 2 2 2" xfId="17852" xr:uid="{24E235AC-FD28-4F0B-A8D2-317B523DC2E9}"/>
    <cellStyle name="Currency 2 2 5 2 2 2 3" xfId="29733" xr:uid="{5B33678E-C55E-4297-9082-EFA09D902911}"/>
    <cellStyle name="Currency 2 2 5 2 2 2 4" xfId="43990" xr:uid="{685DCC94-CC12-447B-9F41-52F79ACE7BEB}"/>
    <cellStyle name="Currency 2 2 5 2 2 3" xfId="5971" xr:uid="{BF98C673-7C3B-4047-93E2-23BFECD57C7E}"/>
    <cellStyle name="Currency 2 2 5 2 2 3 2" xfId="20228" xr:uid="{93127C6F-9446-4CA4-B59B-A308C4802772}"/>
    <cellStyle name="Currency 2 2 5 2 2 3 3" xfId="32109" xr:uid="{068D3FAC-7FC4-43FD-A7BC-41514F55F750}"/>
    <cellStyle name="Currency 2 2 5 2 2 3 4" xfId="46366" xr:uid="{FD92EA7B-4BB8-49AC-B9CE-A28594983D4B}"/>
    <cellStyle name="Currency 2 2 5 2 2 4" xfId="8347" xr:uid="{D76024E4-1BE7-4215-81AD-D2E20D0BA615}"/>
    <cellStyle name="Currency 2 2 5 2 2 4 2" xfId="22604" xr:uid="{A8F74027-BF33-4172-A313-1755AE0209B5}"/>
    <cellStyle name="Currency 2 2 5 2 2 4 3" xfId="34485" xr:uid="{33E2D4AF-CD00-450E-9DD0-B24C4DF33778}"/>
    <cellStyle name="Currency 2 2 5 2 2 4 4" xfId="48742" xr:uid="{B342E14A-AF41-41EA-94F2-315E4E19BD30}"/>
    <cellStyle name="Currency 2 2 5 2 2 5" xfId="10723" xr:uid="{B1CE731B-607E-4D92-B2A9-8E3162693D86}"/>
    <cellStyle name="Currency 2 2 5 2 2 5 2" xfId="24980" xr:uid="{6DFFBAFC-C52C-45D9-9CAF-F81DADEF2225}"/>
    <cellStyle name="Currency 2 2 5 2 2 5 3" xfId="36861" xr:uid="{6867476E-0046-4B44-B6A9-FD7F128096BD}"/>
    <cellStyle name="Currency 2 2 5 2 2 5 4" xfId="51118" xr:uid="{2D819B80-9F63-48A7-822D-07756517901D}"/>
    <cellStyle name="Currency 2 2 5 2 2 6" xfId="13100" xr:uid="{8B9BB370-1E59-422F-9A1A-D3CFD9102CB9}"/>
    <cellStyle name="Currency 2 2 5 2 2 6 2" xfId="39238" xr:uid="{2544792B-0719-4F22-B7F1-58A99F6D2FC9}"/>
    <cellStyle name="Currency 2 2 5 2 2 6 3" xfId="53495" xr:uid="{B47E19BE-B01B-4EEE-ACBB-367D3519FE36}"/>
    <cellStyle name="Currency 2 2 5 2 2 7" xfId="15476" xr:uid="{654A1641-A631-4E9F-914C-3EFC1A5A3990}"/>
    <cellStyle name="Currency 2 2 5 2 2 8" xfId="27357" xr:uid="{1B8BFD3F-79AB-4597-BD26-C04A806D17A1}"/>
    <cellStyle name="Currency 2 2 5 2 2 9" xfId="41614" xr:uid="{3139617E-169B-47D5-B115-B28484B67D3B}"/>
    <cellStyle name="Currency 2 2 5 2 3" xfId="2011" xr:uid="{0695DEDE-DDD5-4DDB-B277-116557F34CE9}"/>
    <cellStyle name="Currency 2 2 5 2 3 2" xfId="4387" xr:uid="{6D42319A-EBEA-4816-96D1-632EBAE76E3A}"/>
    <cellStyle name="Currency 2 2 5 2 3 2 2" xfId="18644" xr:uid="{C18D5666-BFA3-416C-9600-CC828C444150}"/>
    <cellStyle name="Currency 2 2 5 2 3 2 3" xfId="30525" xr:uid="{36C7568E-1B2C-4A33-BF8F-E99A38BC5E43}"/>
    <cellStyle name="Currency 2 2 5 2 3 2 4" xfId="44782" xr:uid="{13A8A75F-8CA1-4A58-B4D7-48913C8B5E83}"/>
    <cellStyle name="Currency 2 2 5 2 3 3" xfId="6763" xr:uid="{6DB15D9C-66E4-4CEB-9BA2-6077DA0EE453}"/>
    <cellStyle name="Currency 2 2 5 2 3 3 2" xfId="21020" xr:uid="{7C86B997-892C-4F9D-A894-BAF099BCE9D5}"/>
    <cellStyle name="Currency 2 2 5 2 3 3 3" xfId="32901" xr:uid="{30F7F7DC-0BA0-4245-8D50-5E510ACCEF76}"/>
    <cellStyle name="Currency 2 2 5 2 3 3 4" xfId="47158" xr:uid="{E7292680-BC61-469D-BE57-46961EC4DC4A}"/>
    <cellStyle name="Currency 2 2 5 2 3 4" xfId="9139" xr:uid="{4AF5F0AC-580F-4225-A8BC-E97C80C1E09E}"/>
    <cellStyle name="Currency 2 2 5 2 3 4 2" xfId="23396" xr:uid="{6DF9CA4B-B605-4FDC-9965-A64F5EA1DD95}"/>
    <cellStyle name="Currency 2 2 5 2 3 4 3" xfId="35277" xr:uid="{2A9F99C2-CA17-4E03-9E81-5289184C8F5D}"/>
    <cellStyle name="Currency 2 2 5 2 3 4 4" xfId="49534" xr:uid="{C0C5FFA9-EB80-4F4E-9EDB-2B9FA2657504}"/>
    <cellStyle name="Currency 2 2 5 2 3 5" xfId="11515" xr:uid="{DC0B6E46-ADBE-4C60-B115-E6A18CF17E14}"/>
    <cellStyle name="Currency 2 2 5 2 3 5 2" xfId="25772" xr:uid="{7A09D37C-70F0-4A04-8903-FA4B35EF0E0F}"/>
    <cellStyle name="Currency 2 2 5 2 3 5 3" xfId="37653" xr:uid="{DF537404-9477-4DAF-B270-B106DB103EDB}"/>
    <cellStyle name="Currency 2 2 5 2 3 5 4" xfId="51910" xr:uid="{2543CEE8-F94C-4138-B5CC-F243C333879D}"/>
    <cellStyle name="Currency 2 2 5 2 3 6" xfId="13892" xr:uid="{BB803963-E687-4B8D-9BEC-4D8E4B9B14FB}"/>
    <cellStyle name="Currency 2 2 5 2 3 6 2" xfId="40030" xr:uid="{71D2F1AF-BAA5-4CAE-8838-D2832B8F1C8C}"/>
    <cellStyle name="Currency 2 2 5 2 3 6 3" xfId="54287" xr:uid="{7796727C-A486-49AB-AEBF-291BDDED9B3B}"/>
    <cellStyle name="Currency 2 2 5 2 3 7" xfId="16268" xr:uid="{41BF7994-3855-4C9E-8A6E-98115BCD51BC}"/>
    <cellStyle name="Currency 2 2 5 2 3 8" xfId="28149" xr:uid="{CCE985CF-4296-4812-A232-A940F6CF5778}"/>
    <cellStyle name="Currency 2 2 5 2 3 9" xfId="42406" xr:uid="{8B4655F2-3CF7-4012-B5E7-4486FA0F689C}"/>
    <cellStyle name="Currency 2 2 5 2 4" xfId="2803" xr:uid="{9795041A-25FC-4C5A-B959-0F93A80F181D}"/>
    <cellStyle name="Currency 2 2 5 2 4 2" xfId="17060" xr:uid="{0244E228-4A70-44EE-8A32-8C4C4457766F}"/>
    <cellStyle name="Currency 2 2 5 2 4 3" xfId="28941" xr:uid="{D3BA9230-066A-49EB-A221-4176E873D0AA}"/>
    <cellStyle name="Currency 2 2 5 2 4 4" xfId="43198" xr:uid="{C2F8E8D5-B8D4-473E-B02F-82025B34C3AB}"/>
    <cellStyle name="Currency 2 2 5 2 5" xfId="5179" xr:uid="{6DB0584D-7544-4377-A50E-A1B0FDF144F0}"/>
    <cellStyle name="Currency 2 2 5 2 5 2" xfId="19436" xr:uid="{1A9E3E3C-9E39-4C9C-9B7C-151D16CF6CB7}"/>
    <cellStyle name="Currency 2 2 5 2 5 3" xfId="31317" xr:uid="{7E1F9F64-4B17-4281-841C-7EC0B3AE9F70}"/>
    <cellStyle name="Currency 2 2 5 2 5 4" xfId="45574" xr:uid="{99D12490-4A29-478C-BA45-DAA9F5A10EC5}"/>
    <cellStyle name="Currency 2 2 5 2 6" xfId="7555" xr:uid="{DD85EF95-642F-40AC-82FE-2F5A5FB238C8}"/>
    <cellStyle name="Currency 2 2 5 2 6 2" xfId="21812" xr:uid="{5088BE69-3952-4C59-8E0F-73EC04E1640D}"/>
    <cellStyle name="Currency 2 2 5 2 6 3" xfId="33693" xr:uid="{A2EB7F72-BAC0-4992-B144-6351E8EC32C1}"/>
    <cellStyle name="Currency 2 2 5 2 6 4" xfId="47950" xr:uid="{1AB62985-6F36-4742-8754-EEF51DE11BB6}"/>
    <cellStyle name="Currency 2 2 5 2 7" xfId="9931" xr:uid="{C8B22D8B-E9B8-43FA-980A-B00F3066028D}"/>
    <cellStyle name="Currency 2 2 5 2 7 2" xfId="24188" xr:uid="{A9C51347-6064-4BD7-9FBB-F2AACD3E91FC}"/>
    <cellStyle name="Currency 2 2 5 2 7 3" xfId="36069" xr:uid="{44C29925-975B-4301-B05F-5475D14C734B}"/>
    <cellStyle name="Currency 2 2 5 2 7 4" xfId="50326" xr:uid="{3CAAAF62-1E91-4F6D-8BDC-DC0AD88CE5E7}"/>
    <cellStyle name="Currency 2 2 5 2 8" xfId="12308" xr:uid="{F01AAF02-ECD2-44B8-AD02-AB2DFB840233}"/>
    <cellStyle name="Currency 2 2 5 2 8 2" xfId="38446" xr:uid="{34A9E8F6-22B5-4E5E-B62B-02B7C4F0DE20}"/>
    <cellStyle name="Currency 2 2 5 2 8 3" xfId="52703" xr:uid="{BDAC401F-0E6B-4CBC-B16C-3A352A6484CE}"/>
    <cellStyle name="Currency 2 2 5 2 9" xfId="14684" xr:uid="{DC63F039-241F-4CB5-890E-A60E938DA286}"/>
    <cellStyle name="Currency 2 2 5 3" xfId="859" xr:uid="{0CE0AF8F-1F06-4984-9F43-5C3E3FD77637}"/>
    <cellStyle name="Currency 2 2 5 3 2" xfId="3235" xr:uid="{12D46FEA-84F5-4018-8A6B-D9E4E3E59CB1}"/>
    <cellStyle name="Currency 2 2 5 3 2 2" xfId="17492" xr:uid="{F8993CD5-18B3-4C87-9CD1-519C9546ECD8}"/>
    <cellStyle name="Currency 2 2 5 3 2 3" xfId="29373" xr:uid="{76BC0409-6BC5-4458-A1DA-94BAC2D331B2}"/>
    <cellStyle name="Currency 2 2 5 3 2 4" xfId="43630" xr:uid="{2294BC06-7B41-4A89-9FA1-2AFA2F8A2646}"/>
    <cellStyle name="Currency 2 2 5 3 3" xfId="5611" xr:uid="{62743CAB-C3ED-4B12-86A0-9369F10DF028}"/>
    <cellStyle name="Currency 2 2 5 3 3 2" xfId="19868" xr:uid="{B93A7C08-8843-4D5A-9111-581CD59D08D4}"/>
    <cellStyle name="Currency 2 2 5 3 3 3" xfId="31749" xr:uid="{23550C7C-C632-4678-8308-F7C9BF5484F4}"/>
    <cellStyle name="Currency 2 2 5 3 3 4" xfId="46006" xr:uid="{EAE3E2C7-03BE-4003-8658-4A2C0EAE3AEF}"/>
    <cellStyle name="Currency 2 2 5 3 4" xfId="7987" xr:uid="{03CC2874-9D8D-4F91-92F2-CDBCB323AE38}"/>
    <cellStyle name="Currency 2 2 5 3 4 2" xfId="22244" xr:uid="{0E666EF5-26A0-4139-B917-733569D1FA77}"/>
    <cellStyle name="Currency 2 2 5 3 4 3" xfId="34125" xr:uid="{34F10BA1-C16B-4F51-AC25-7B6A1E2232C1}"/>
    <cellStyle name="Currency 2 2 5 3 4 4" xfId="48382" xr:uid="{C76FB029-7B71-4D0E-A115-D10CF91FEB35}"/>
    <cellStyle name="Currency 2 2 5 3 5" xfId="10363" xr:uid="{53A47C1A-7FC7-4802-B122-F41CBDFD45BC}"/>
    <cellStyle name="Currency 2 2 5 3 5 2" xfId="24620" xr:uid="{EA16A186-8BA9-4653-AD6A-5587D8B59E57}"/>
    <cellStyle name="Currency 2 2 5 3 5 3" xfId="36501" xr:uid="{999E2BB0-35E2-4DA7-A40F-2BE3641078DE}"/>
    <cellStyle name="Currency 2 2 5 3 5 4" xfId="50758" xr:uid="{905B3921-18BC-4E9E-838F-2011034C18C6}"/>
    <cellStyle name="Currency 2 2 5 3 6" xfId="12740" xr:uid="{48845F21-0F06-47C3-B4DB-46023E5DF828}"/>
    <cellStyle name="Currency 2 2 5 3 6 2" xfId="38878" xr:uid="{5AC3DD2A-BDA7-40E9-A44A-91CAFE1F270D}"/>
    <cellStyle name="Currency 2 2 5 3 6 3" xfId="53135" xr:uid="{6D6DC6D3-934C-441D-B2B9-C1D1483A3F2B}"/>
    <cellStyle name="Currency 2 2 5 3 7" xfId="15116" xr:uid="{82D54635-D951-47D0-B7E1-BF48F0A91D4C}"/>
    <cellStyle name="Currency 2 2 5 3 8" xfId="26997" xr:uid="{D6A1B2BD-551A-496C-9EA7-44A68671CB58}"/>
    <cellStyle name="Currency 2 2 5 3 9" xfId="41254" xr:uid="{B0A7A265-6D04-4991-9240-1D01B5E813EF}"/>
    <cellStyle name="Currency 2 2 5 4" xfId="1651" xr:uid="{721CC038-926E-4546-A034-D1BF6EAF7F5F}"/>
    <cellStyle name="Currency 2 2 5 4 2" xfId="4027" xr:uid="{15EBA0B9-5226-4935-8D8F-89F5C2F8AE2D}"/>
    <cellStyle name="Currency 2 2 5 4 2 2" xfId="18284" xr:uid="{B3BD5705-5FA7-4001-ACE4-7E3F653AEDEB}"/>
    <cellStyle name="Currency 2 2 5 4 2 3" xfId="30165" xr:uid="{3B75609D-45FC-46AB-939E-1E1149C451AF}"/>
    <cellStyle name="Currency 2 2 5 4 2 4" xfId="44422" xr:uid="{0E0640A9-3F88-4D5E-8615-0A70039C4AA0}"/>
    <cellStyle name="Currency 2 2 5 4 3" xfId="6403" xr:uid="{C577892B-E4AF-40A7-807E-CCE4261BF682}"/>
    <cellStyle name="Currency 2 2 5 4 3 2" xfId="20660" xr:uid="{06552DD8-6FA1-4D5A-B0B2-E1701EBBDE8C}"/>
    <cellStyle name="Currency 2 2 5 4 3 3" xfId="32541" xr:uid="{27A368E9-FFF6-41A7-84F1-D52337F24D6F}"/>
    <cellStyle name="Currency 2 2 5 4 3 4" xfId="46798" xr:uid="{F602F913-E728-48B2-8A9C-85B3D00FBBAD}"/>
    <cellStyle name="Currency 2 2 5 4 4" xfId="8779" xr:uid="{5C347FD8-F4A0-42AE-AD9C-32B0DD5E310F}"/>
    <cellStyle name="Currency 2 2 5 4 4 2" xfId="23036" xr:uid="{1500EE19-5B9C-4710-A781-3D58762567BC}"/>
    <cellStyle name="Currency 2 2 5 4 4 3" xfId="34917" xr:uid="{6FB2E28F-FF7B-4F8E-B9D2-D02B1BE3E4B9}"/>
    <cellStyle name="Currency 2 2 5 4 4 4" xfId="49174" xr:uid="{B94CAE1F-F53C-4D36-8E1F-9D8EFD40378F}"/>
    <cellStyle name="Currency 2 2 5 4 5" xfId="11155" xr:uid="{5B428AF6-CFD6-4605-BE2E-BF69D442BD87}"/>
    <cellStyle name="Currency 2 2 5 4 5 2" xfId="25412" xr:uid="{B7238A53-A5F4-40BA-8786-48B3F678EABC}"/>
    <cellStyle name="Currency 2 2 5 4 5 3" xfId="37293" xr:uid="{E8EBD672-0376-4D98-A7E5-E03102C43BC1}"/>
    <cellStyle name="Currency 2 2 5 4 5 4" xfId="51550" xr:uid="{D8F39239-62D9-4AA4-BFAF-B61E2A2F1011}"/>
    <cellStyle name="Currency 2 2 5 4 6" xfId="13532" xr:uid="{DF2991C1-76EE-42E0-9B87-A07D04C5BA3F}"/>
    <cellStyle name="Currency 2 2 5 4 6 2" xfId="39670" xr:uid="{29C40A71-5F09-4671-A026-D682DA35999B}"/>
    <cellStyle name="Currency 2 2 5 4 6 3" xfId="53927" xr:uid="{5E811015-B2C3-4BBC-9B90-4F89E1544FA9}"/>
    <cellStyle name="Currency 2 2 5 4 7" xfId="15908" xr:uid="{4F3DD6FE-B965-48DD-B0AB-ACF61D5C8D66}"/>
    <cellStyle name="Currency 2 2 5 4 8" xfId="27789" xr:uid="{E2B3B5F7-65AF-4C6D-8B66-169A3E80ED1E}"/>
    <cellStyle name="Currency 2 2 5 4 9" xfId="42046" xr:uid="{578C9ABF-99E6-4063-9492-E41EC888C1AA}"/>
    <cellStyle name="Currency 2 2 5 5" xfId="2443" xr:uid="{1EFC11FF-57A7-4977-B280-0DA53AAAFB7B}"/>
    <cellStyle name="Currency 2 2 5 5 2" xfId="16700" xr:uid="{0A44E78C-313C-4617-A09E-C7A47C45495F}"/>
    <cellStyle name="Currency 2 2 5 5 3" xfId="28581" xr:uid="{2EB980D4-0452-4849-9B5A-5F27C382A895}"/>
    <cellStyle name="Currency 2 2 5 5 4" xfId="42838" xr:uid="{8940477F-B969-4A66-ABAA-C1E8704C1D00}"/>
    <cellStyle name="Currency 2 2 5 6" xfId="4819" xr:uid="{C36C5F80-BA57-465C-B02A-4E9DBD36E7DC}"/>
    <cellStyle name="Currency 2 2 5 6 2" xfId="19076" xr:uid="{237741B8-22D6-45AD-8F7C-328D2F52B84E}"/>
    <cellStyle name="Currency 2 2 5 6 3" xfId="30957" xr:uid="{68C38A7A-0FE8-4041-BC66-C3922B812EE7}"/>
    <cellStyle name="Currency 2 2 5 6 4" xfId="45214" xr:uid="{2848F8B7-7AB5-496D-BC3E-C86DFD546857}"/>
    <cellStyle name="Currency 2 2 5 7" xfId="7195" xr:uid="{EBB868D1-33C9-466A-99E9-262A69F8AC6D}"/>
    <cellStyle name="Currency 2 2 5 7 2" xfId="21452" xr:uid="{E8F1814C-4C8C-46C4-B552-92386C2A1460}"/>
    <cellStyle name="Currency 2 2 5 7 3" xfId="33333" xr:uid="{8D65EE13-93F0-4F0E-8CD3-D260ED436A11}"/>
    <cellStyle name="Currency 2 2 5 7 4" xfId="47590" xr:uid="{7F6D80B2-FE11-41D0-B3AC-B8045D746358}"/>
    <cellStyle name="Currency 2 2 5 8" xfId="9571" xr:uid="{860CC8FC-FE19-4478-AB0A-80E1D77DA3B9}"/>
    <cellStyle name="Currency 2 2 5 8 2" xfId="23828" xr:uid="{FCE46912-CAB2-4121-9BC7-4860AF1BA58C}"/>
    <cellStyle name="Currency 2 2 5 8 3" xfId="35709" xr:uid="{4F8FCD7E-FC0F-47D8-BC2A-EEAB04B20071}"/>
    <cellStyle name="Currency 2 2 5 8 4" xfId="49966" xr:uid="{FB9721C5-833F-4E2B-ADB5-D86C48584FB0}"/>
    <cellStyle name="Currency 2 2 5 9" xfId="11948" xr:uid="{1DF2AF26-CBA7-415D-BFDC-7878D8B01AC3}"/>
    <cellStyle name="Currency 2 2 5 9 2" xfId="38086" xr:uid="{0B45973B-EED3-41E2-8CE5-76C33A084C77}"/>
    <cellStyle name="Currency 2 2 5 9 3" xfId="52343" xr:uid="{0499F84F-D688-46F4-B92A-C7A624159694}"/>
    <cellStyle name="Currency 2 2 6" xfId="103" xr:uid="{0CDCBCD9-43E0-4106-8A46-4C93607C88D5}"/>
    <cellStyle name="Currency 2 2 6 10" xfId="14360" xr:uid="{1FC94EE7-F26B-44B8-B5F7-46A9F6CC0AC5}"/>
    <cellStyle name="Currency 2 2 6 11" xfId="26241" xr:uid="{A94AD28A-C3F7-4AC2-9C6D-5BC6499C46D8}"/>
    <cellStyle name="Currency 2 2 6 12" xfId="40498" xr:uid="{6A84F1E6-0602-437B-8BC1-F399F2B293A8}"/>
    <cellStyle name="Currency 2 2 6 2" xfId="463" xr:uid="{FA00108C-4A26-4867-8CCB-F768EFF64931}"/>
    <cellStyle name="Currency 2 2 6 2 10" xfId="26601" xr:uid="{E1F12657-0D50-4D21-9F5F-4722621FE0D2}"/>
    <cellStyle name="Currency 2 2 6 2 11" xfId="40858" xr:uid="{F5FBB302-AF44-4103-95ED-0CF078BF8D55}"/>
    <cellStyle name="Currency 2 2 6 2 2" xfId="1255" xr:uid="{5BDC55C6-CBD5-40F0-9BE5-81EF75FCDA9E}"/>
    <cellStyle name="Currency 2 2 6 2 2 2" xfId="3631" xr:uid="{F43CDA2E-8D6E-4DB7-BDB1-FDBF59DADAB4}"/>
    <cellStyle name="Currency 2 2 6 2 2 2 2" xfId="17888" xr:uid="{88BDF887-BC27-44FC-A157-AFB73FBE6F61}"/>
    <cellStyle name="Currency 2 2 6 2 2 2 3" xfId="29769" xr:uid="{EFAD8479-9E45-407F-B87D-C4652D1F5E3E}"/>
    <cellStyle name="Currency 2 2 6 2 2 2 4" xfId="44026" xr:uid="{9CE8B4F0-4D48-49F4-AED2-1EC2F434CFCF}"/>
    <cellStyle name="Currency 2 2 6 2 2 3" xfId="6007" xr:uid="{7B8A9485-E03D-4862-9B3E-6EFB4239E288}"/>
    <cellStyle name="Currency 2 2 6 2 2 3 2" xfId="20264" xr:uid="{F10AF84F-E280-492C-8FA4-78A15B3564A8}"/>
    <cellStyle name="Currency 2 2 6 2 2 3 3" xfId="32145" xr:uid="{234D13AD-C4D3-48AC-9F1F-AF24943006A2}"/>
    <cellStyle name="Currency 2 2 6 2 2 3 4" xfId="46402" xr:uid="{3C1550FB-660C-4606-B6DA-DA1F82258303}"/>
    <cellStyle name="Currency 2 2 6 2 2 4" xfId="8383" xr:uid="{95F7565B-2E24-40C7-9037-B4D9A1E812DC}"/>
    <cellStyle name="Currency 2 2 6 2 2 4 2" xfId="22640" xr:uid="{2F93E3AE-35FD-4E04-AB0C-77A4848975CD}"/>
    <cellStyle name="Currency 2 2 6 2 2 4 3" xfId="34521" xr:uid="{D5F5AEB6-C08C-49D8-9591-0D50C99EA497}"/>
    <cellStyle name="Currency 2 2 6 2 2 4 4" xfId="48778" xr:uid="{280C0B12-7A5B-4CA5-A645-6933A29CF81B}"/>
    <cellStyle name="Currency 2 2 6 2 2 5" xfId="10759" xr:uid="{EF9DB43E-F636-49DE-84F2-C77FAA21EEA1}"/>
    <cellStyle name="Currency 2 2 6 2 2 5 2" xfId="25016" xr:uid="{6D41A388-0C81-4153-A6CD-7C40A2EC8AC3}"/>
    <cellStyle name="Currency 2 2 6 2 2 5 3" xfId="36897" xr:uid="{3A275C22-2001-4F09-8162-5535975CF684}"/>
    <cellStyle name="Currency 2 2 6 2 2 5 4" xfId="51154" xr:uid="{5181A4BF-3249-483B-812A-13EEE5CFD053}"/>
    <cellStyle name="Currency 2 2 6 2 2 6" xfId="13136" xr:uid="{0169CF6B-7D52-4730-9A35-B25CC58E7CD4}"/>
    <cellStyle name="Currency 2 2 6 2 2 6 2" xfId="39274" xr:uid="{BA69D80C-9BD5-4ADF-9D36-CA4E5FB05A40}"/>
    <cellStyle name="Currency 2 2 6 2 2 6 3" xfId="53531" xr:uid="{AD72325E-0535-431B-B6D4-8A7AFE5F1E75}"/>
    <cellStyle name="Currency 2 2 6 2 2 7" xfId="15512" xr:uid="{A9B965E7-DAD3-4E60-A8E3-88CDD292061A}"/>
    <cellStyle name="Currency 2 2 6 2 2 8" xfId="27393" xr:uid="{398694C5-B00D-4F8C-AC94-4BA89113EDA1}"/>
    <cellStyle name="Currency 2 2 6 2 2 9" xfId="41650" xr:uid="{0B48D233-0E90-42B8-95D7-7DD06727A0E1}"/>
    <cellStyle name="Currency 2 2 6 2 3" xfId="2047" xr:uid="{4D0FE25B-095F-4295-AE0A-4DE3624A3638}"/>
    <cellStyle name="Currency 2 2 6 2 3 2" xfId="4423" xr:uid="{B679F90D-7635-4462-84BC-CB9E159AA6B6}"/>
    <cellStyle name="Currency 2 2 6 2 3 2 2" xfId="18680" xr:uid="{D47F934E-5AED-4557-A317-E569E864528F}"/>
    <cellStyle name="Currency 2 2 6 2 3 2 3" xfId="30561" xr:uid="{1E04A38C-7651-417F-BA93-CDE134F5D895}"/>
    <cellStyle name="Currency 2 2 6 2 3 2 4" xfId="44818" xr:uid="{F7AC6565-5722-4C73-83AD-AAED8C930B41}"/>
    <cellStyle name="Currency 2 2 6 2 3 3" xfId="6799" xr:uid="{5E74C03C-DE69-45FA-B20A-144D3AD2AD99}"/>
    <cellStyle name="Currency 2 2 6 2 3 3 2" xfId="21056" xr:uid="{F37085BD-FDDA-4473-9229-2F0DD944BFA8}"/>
    <cellStyle name="Currency 2 2 6 2 3 3 3" xfId="32937" xr:uid="{26C305F6-E332-4CBB-99D1-C05036325298}"/>
    <cellStyle name="Currency 2 2 6 2 3 3 4" xfId="47194" xr:uid="{DA49D8D0-BBBC-4549-9B4F-2CF1E041B8B6}"/>
    <cellStyle name="Currency 2 2 6 2 3 4" xfId="9175" xr:uid="{74193821-8327-463A-9663-A34F66A00C04}"/>
    <cellStyle name="Currency 2 2 6 2 3 4 2" xfId="23432" xr:uid="{19FA0EDA-6422-4156-A30D-71D0ADAB04BD}"/>
    <cellStyle name="Currency 2 2 6 2 3 4 3" xfId="35313" xr:uid="{06891C57-15AE-4477-9AE0-963E12036C90}"/>
    <cellStyle name="Currency 2 2 6 2 3 4 4" xfId="49570" xr:uid="{B7409374-5310-497A-B8AF-E7E4DD861B1F}"/>
    <cellStyle name="Currency 2 2 6 2 3 5" xfId="11551" xr:uid="{F17AFF18-0896-47BF-9417-EEC1C9FF3507}"/>
    <cellStyle name="Currency 2 2 6 2 3 5 2" xfId="25808" xr:uid="{FBA51549-176E-42E1-B97A-8B50E563DCC1}"/>
    <cellStyle name="Currency 2 2 6 2 3 5 3" xfId="37689" xr:uid="{0382026C-039E-4341-B949-11A8B75800D8}"/>
    <cellStyle name="Currency 2 2 6 2 3 5 4" xfId="51946" xr:uid="{B6021404-D302-4BB8-9DB4-DE7A63C47145}"/>
    <cellStyle name="Currency 2 2 6 2 3 6" xfId="13928" xr:uid="{255E1822-2BF0-4679-92C7-58E98F379365}"/>
    <cellStyle name="Currency 2 2 6 2 3 6 2" xfId="40066" xr:uid="{E315F3E2-057D-4983-837B-959D46652D5D}"/>
    <cellStyle name="Currency 2 2 6 2 3 6 3" xfId="54323" xr:uid="{DB2E71B0-C23C-44AF-AFBF-BB6BBDD3E40B}"/>
    <cellStyle name="Currency 2 2 6 2 3 7" xfId="16304" xr:uid="{F2C3869E-17E3-4B1D-A1B4-320FDE0A32CA}"/>
    <cellStyle name="Currency 2 2 6 2 3 8" xfId="28185" xr:uid="{A3757879-CFBD-4164-9B9E-39A99CF6E2A4}"/>
    <cellStyle name="Currency 2 2 6 2 3 9" xfId="42442" xr:uid="{8A509D10-85DA-4C92-AA44-6EF65E5A1478}"/>
    <cellStyle name="Currency 2 2 6 2 4" xfId="2839" xr:uid="{BD9C21D1-6DF6-4A1D-AEDC-7BBFEA731E9D}"/>
    <cellStyle name="Currency 2 2 6 2 4 2" xfId="17096" xr:uid="{EA6BD4C5-84F3-4E79-B75F-C44816AB6477}"/>
    <cellStyle name="Currency 2 2 6 2 4 3" xfId="28977" xr:uid="{E7B00F00-9F25-4D54-9FD8-0AC475214C34}"/>
    <cellStyle name="Currency 2 2 6 2 4 4" xfId="43234" xr:uid="{9D7511C2-5B18-4A93-8A03-AEECB806CD0F}"/>
    <cellStyle name="Currency 2 2 6 2 5" xfId="5215" xr:uid="{2BCC725A-1C53-4893-8352-7AA0291F860F}"/>
    <cellStyle name="Currency 2 2 6 2 5 2" xfId="19472" xr:uid="{4BB46113-A21E-4103-BAB5-F207FC89CA79}"/>
    <cellStyle name="Currency 2 2 6 2 5 3" xfId="31353" xr:uid="{1C27E557-2D2F-455D-A181-86817C59674A}"/>
    <cellStyle name="Currency 2 2 6 2 5 4" xfId="45610" xr:uid="{AB34F9D5-D33B-4084-BF0D-E0FFFAC6E07C}"/>
    <cellStyle name="Currency 2 2 6 2 6" xfId="7591" xr:uid="{B8407109-F903-40E1-976D-8475CC262170}"/>
    <cellStyle name="Currency 2 2 6 2 6 2" xfId="21848" xr:uid="{B2E31259-E69A-49DF-8385-7DD4DC2949A5}"/>
    <cellStyle name="Currency 2 2 6 2 6 3" xfId="33729" xr:uid="{66873696-F867-4FC4-A325-91C4175C21DE}"/>
    <cellStyle name="Currency 2 2 6 2 6 4" xfId="47986" xr:uid="{7B2624A8-589B-450C-8597-A2AB7B815F9C}"/>
    <cellStyle name="Currency 2 2 6 2 7" xfId="9967" xr:uid="{9F8D87B7-AC37-4AEA-8AEC-9CDC07334057}"/>
    <cellStyle name="Currency 2 2 6 2 7 2" xfId="24224" xr:uid="{25180DD2-1BF0-467C-B682-71B9EDB98340}"/>
    <cellStyle name="Currency 2 2 6 2 7 3" xfId="36105" xr:uid="{33A41836-8284-4488-A0B8-355ECD5C47A2}"/>
    <cellStyle name="Currency 2 2 6 2 7 4" xfId="50362" xr:uid="{B0DE9D13-2B19-4560-9F31-7253EA1F80D0}"/>
    <cellStyle name="Currency 2 2 6 2 8" xfId="12344" xr:uid="{E7F999A9-23D3-4213-B60D-0A07B07193D1}"/>
    <cellStyle name="Currency 2 2 6 2 8 2" xfId="38482" xr:uid="{E541A1C2-4927-4A71-A742-3F3579E3AF1B}"/>
    <cellStyle name="Currency 2 2 6 2 8 3" xfId="52739" xr:uid="{D6A9F634-F896-457C-A720-9D4E1C3A39EC}"/>
    <cellStyle name="Currency 2 2 6 2 9" xfId="14720" xr:uid="{A5F22A10-C998-419C-ADBE-A2F704E79630}"/>
    <cellStyle name="Currency 2 2 6 3" xfId="895" xr:uid="{4BDA7F1B-E027-4562-995F-976B153811DC}"/>
    <cellStyle name="Currency 2 2 6 3 2" xfId="3271" xr:uid="{B94FC0B4-865C-4BC4-AB98-38FF0DEFEFCC}"/>
    <cellStyle name="Currency 2 2 6 3 2 2" xfId="17528" xr:uid="{1CFA03D5-F347-4701-BAEC-0995FA107BFF}"/>
    <cellStyle name="Currency 2 2 6 3 2 3" xfId="29409" xr:uid="{563871BF-B0D3-42A4-AB29-7B0E16139692}"/>
    <cellStyle name="Currency 2 2 6 3 2 4" xfId="43666" xr:uid="{A78476F7-B372-4367-B8D9-A391FAC6EDE9}"/>
    <cellStyle name="Currency 2 2 6 3 3" xfId="5647" xr:uid="{FDABAAC1-946E-490C-9E8E-C01C73D2FBFA}"/>
    <cellStyle name="Currency 2 2 6 3 3 2" xfId="19904" xr:uid="{40995A43-2A0A-464C-AA78-0F2EDDFA58C5}"/>
    <cellStyle name="Currency 2 2 6 3 3 3" xfId="31785" xr:uid="{001FF04B-4C1C-424D-B4F4-7CFCEAA6E7A4}"/>
    <cellStyle name="Currency 2 2 6 3 3 4" xfId="46042" xr:uid="{3B2A1F39-F635-4C22-BF9C-D657955DE1F2}"/>
    <cellStyle name="Currency 2 2 6 3 4" xfId="8023" xr:uid="{99C4F080-3440-483B-9117-A4D6B044B69C}"/>
    <cellStyle name="Currency 2 2 6 3 4 2" xfId="22280" xr:uid="{708691CB-DD01-41F7-8FBA-EA1336B61B0A}"/>
    <cellStyle name="Currency 2 2 6 3 4 3" xfId="34161" xr:uid="{18A1314F-054C-4C09-B961-11B7A104E536}"/>
    <cellStyle name="Currency 2 2 6 3 4 4" xfId="48418" xr:uid="{C9D84856-B52F-4934-8625-50E5A421FFCB}"/>
    <cellStyle name="Currency 2 2 6 3 5" xfId="10399" xr:uid="{E22A8511-C3D6-4D46-8D89-727EBF71ED03}"/>
    <cellStyle name="Currency 2 2 6 3 5 2" xfId="24656" xr:uid="{0EF47A26-1EA5-4358-AA81-B92A0C8A9D1A}"/>
    <cellStyle name="Currency 2 2 6 3 5 3" xfId="36537" xr:uid="{F4CBA494-2255-4568-A43D-0A4DECCF7F1E}"/>
    <cellStyle name="Currency 2 2 6 3 5 4" xfId="50794" xr:uid="{A437113E-0884-40BA-AF41-398F5492824F}"/>
    <cellStyle name="Currency 2 2 6 3 6" xfId="12776" xr:uid="{C8FD359D-C1F6-4F2C-9DD7-5C81ADD69C6F}"/>
    <cellStyle name="Currency 2 2 6 3 6 2" xfId="38914" xr:uid="{FA550B12-22A6-4649-BD60-F3B593C97876}"/>
    <cellStyle name="Currency 2 2 6 3 6 3" xfId="53171" xr:uid="{BA90BFF8-0377-4825-9A05-52F63713F2ED}"/>
    <cellStyle name="Currency 2 2 6 3 7" xfId="15152" xr:uid="{12D6E1BC-877F-4F46-8D4A-450D3426C4FD}"/>
    <cellStyle name="Currency 2 2 6 3 8" xfId="27033" xr:uid="{3C9854F4-792A-4D6E-B294-266E69A3C43C}"/>
    <cellStyle name="Currency 2 2 6 3 9" xfId="41290" xr:uid="{D1D78AAB-A5E7-48D4-9ACB-8D853E68732A}"/>
    <cellStyle name="Currency 2 2 6 4" xfId="1687" xr:uid="{947E336B-1037-49DC-9939-E664B1CA20AF}"/>
    <cellStyle name="Currency 2 2 6 4 2" xfId="4063" xr:uid="{FB5D9D34-97DC-4CFB-92CD-F27BA644AC5A}"/>
    <cellStyle name="Currency 2 2 6 4 2 2" xfId="18320" xr:uid="{27295939-E3E6-4EF4-BAD7-1DD43E05681F}"/>
    <cellStyle name="Currency 2 2 6 4 2 3" xfId="30201" xr:uid="{3FF3AEC4-E03F-4DCC-B0D0-BF2F5850C30E}"/>
    <cellStyle name="Currency 2 2 6 4 2 4" xfId="44458" xr:uid="{E8C31000-C2D1-4695-BEED-59FB37509057}"/>
    <cellStyle name="Currency 2 2 6 4 3" xfId="6439" xr:uid="{4827F3B7-2546-4F7A-8318-B58CBC753E32}"/>
    <cellStyle name="Currency 2 2 6 4 3 2" xfId="20696" xr:uid="{E7EEBEC4-7CDE-43BC-AC2F-CF0E8F3E691A}"/>
    <cellStyle name="Currency 2 2 6 4 3 3" xfId="32577" xr:uid="{206B7453-10BD-4B86-9C8F-4A882FCFDC3D}"/>
    <cellStyle name="Currency 2 2 6 4 3 4" xfId="46834" xr:uid="{35A82F73-F584-41AC-8DA1-F201E7201FB8}"/>
    <cellStyle name="Currency 2 2 6 4 4" xfId="8815" xr:uid="{B74092C9-D749-4094-AB03-2799945B8602}"/>
    <cellStyle name="Currency 2 2 6 4 4 2" xfId="23072" xr:uid="{4177AF2D-BB70-46AB-9355-103DD66D670D}"/>
    <cellStyle name="Currency 2 2 6 4 4 3" xfId="34953" xr:uid="{EE54364D-2FFB-4B8F-88E8-F12A74ECC3A8}"/>
    <cellStyle name="Currency 2 2 6 4 4 4" xfId="49210" xr:uid="{CD005586-2971-4931-9E77-38145BAD34A3}"/>
    <cellStyle name="Currency 2 2 6 4 5" xfId="11191" xr:uid="{A8ADD107-C17D-4920-90B5-337184DD8D9E}"/>
    <cellStyle name="Currency 2 2 6 4 5 2" xfId="25448" xr:uid="{08A46B30-CBDE-48B5-8BBC-3252410064F5}"/>
    <cellStyle name="Currency 2 2 6 4 5 3" xfId="37329" xr:uid="{C1282104-FE3A-4F3F-B880-B939B8C9AF4E}"/>
    <cellStyle name="Currency 2 2 6 4 5 4" xfId="51586" xr:uid="{E723688C-464C-4EDB-B9D5-DFAB9BD0878F}"/>
    <cellStyle name="Currency 2 2 6 4 6" xfId="13568" xr:uid="{7BC0204D-194E-488A-A035-D65F570B551F}"/>
    <cellStyle name="Currency 2 2 6 4 6 2" xfId="39706" xr:uid="{A8561C2E-225E-490F-AAB3-E9D781BE84C5}"/>
    <cellStyle name="Currency 2 2 6 4 6 3" xfId="53963" xr:uid="{0B00D0E7-27E5-4740-B5FA-947249FBFB16}"/>
    <cellStyle name="Currency 2 2 6 4 7" xfId="15944" xr:uid="{29F93E38-469B-4579-B484-A5B37B464C02}"/>
    <cellStyle name="Currency 2 2 6 4 8" xfId="27825" xr:uid="{2D284F50-3E24-4102-AA10-6D30CDD37830}"/>
    <cellStyle name="Currency 2 2 6 4 9" xfId="42082" xr:uid="{C618AF85-3228-4BC5-B2A9-88AA979AF74D}"/>
    <cellStyle name="Currency 2 2 6 5" xfId="2479" xr:uid="{7B4DBC12-A177-4D68-BD44-B31CDF713424}"/>
    <cellStyle name="Currency 2 2 6 5 2" xfId="16736" xr:uid="{E3873489-1E83-47AA-959E-E0B348276525}"/>
    <cellStyle name="Currency 2 2 6 5 3" xfId="28617" xr:uid="{189F68EB-E403-413C-9E88-3E34EA33B901}"/>
    <cellStyle name="Currency 2 2 6 5 4" xfId="42874" xr:uid="{89B02B01-43D1-489C-BE0C-D4D99DD469C4}"/>
    <cellStyle name="Currency 2 2 6 6" xfId="4855" xr:uid="{4EFF5542-4462-4DDD-B6E7-B57B66F7F111}"/>
    <cellStyle name="Currency 2 2 6 6 2" xfId="19112" xr:uid="{CA3289CE-B65C-4BA3-84DB-5B598C97D7D5}"/>
    <cellStyle name="Currency 2 2 6 6 3" xfId="30993" xr:uid="{49EF354B-5D95-45B9-83ED-E2BD687C31AC}"/>
    <cellStyle name="Currency 2 2 6 6 4" xfId="45250" xr:uid="{038C4954-12B7-4B20-862E-297544AABB65}"/>
    <cellStyle name="Currency 2 2 6 7" xfId="7231" xr:uid="{7222FFAA-0F02-4553-8231-AE95C0693DF4}"/>
    <cellStyle name="Currency 2 2 6 7 2" xfId="21488" xr:uid="{3C8239E4-B622-40CA-A83C-6A8F8A28D7C0}"/>
    <cellStyle name="Currency 2 2 6 7 3" xfId="33369" xr:uid="{1BF5A749-F009-4D0C-9AD6-390E081C8C8C}"/>
    <cellStyle name="Currency 2 2 6 7 4" xfId="47626" xr:uid="{9A82B90C-59BA-44ED-9D49-3EC2657CC2A6}"/>
    <cellStyle name="Currency 2 2 6 8" xfId="9607" xr:uid="{DD043574-3818-4F6F-A0B2-0F13F08A4062}"/>
    <cellStyle name="Currency 2 2 6 8 2" xfId="23864" xr:uid="{5ED63B5D-5DAA-415A-AE65-4E8122A42E89}"/>
    <cellStyle name="Currency 2 2 6 8 3" xfId="35745" xr:uid="{D30EA3BB-80E7-4546-A405-FA5E7F338F5F}"/>
    <cellStyle name="Currency 2 2 6 8 4" xfId="50002" xr:uid="{68536D93-A7D1-49D2-B748-47E520C2CA45}"/>
    <cellStyle name="Currency 2 2 6 9" xfId="11984" xr:uid="{3728CBDC-BAC8-4B54-A8D0-EE0C30A2331A}"/>
    <cellStyle name="Currency 2 2 6 9 2" xfId="38122" xr:uid="{F3356A2D-3006-4DF8-8B41-F5FA48A34BDA}"/>
    <cellStyle name="Currency 2 2 6 9 3" xfId="52379" xr:uid="{86B13D6F-8820-491D-BD36-BE248C21B8EE}"/>
    <cellStyle name="Currency 2 2 7" xfId="139" xr:uid="{F3F0BA06-4B49-46C4-A272-7CD7F1B4A15A}"/>
    <cellStyle name="Currency 2 2 7 10" xfId="14396" xr:uid="{16E620D0-BBB7-443E-9A1A-8EC87B62C226}"/>
    <cellStyle name="Currency 2 2 7 11" xfId="26277" xr:uid="{4CC55035-93E2-49FA-BA9D-F2189E7FF26F}"/>
    <cellStyle name="Currency 2 2 7 12" xfId="40534" xr:uid="{1DFB9B58-0FBD-4F45-9353-78743EDB0935}"/>
    <cellStyle name="Currency 2 2 7 2" xfId="499" xr:uid="{A1A39538-540C-4D66-A50B-A10763BA965E}"/>
    <cellStyle name="Currency 2 2 7 2 10" xfId="26637" xr:uid="{6BD97DFA-EF91-436B-B1AB-3E69E8B50F9B}"/>
    <cellStyle name="Currency 2 2 7 2 11" xfId="40894" xr:uid="{71817502-2201-4912-A3AE-EF45AF89C5AA}"/>
    <cellStyle name="Currency 2 2 7 2 2" xfId="1291" xr:uid="{85EF135E-F4D5-41E1-B94F-C18332A70000}"/>
    <cellStyle name="Currency 2 2 7 2 2 2" xfId="3667" xr:uid="{6FD9E0E1-410F-4C20-BEB1-DD383E5A1574}"/>
    <cellStyle name="Currency 2 2 7 2 2 2 2" xfId="17924" xr:uid="{3B0079E3-6082-4181-8EA7-C2946FC77EA6}"/>
    <cellStyle name="Currency 2 2 7 2 2 2 3" xfId="29805" xr:uid="{402D1BC6-9B92-4D22-9D3F-A22DCC15F337}"/>
    <cellStyle name="Currency 2 2 7 2 2 2 4" xfId="44062" xr:uid="{45E78BAD-5BB7-493A-9706-95A262BB48EE}"/>
    <cellStyle name="Currency 2 2 7 2 2 3" xfId="6043" xr:uid="{C425848E-A5CB-4F80-AE65-4959A6BAA311}"/>
    <cellStyle name="Currency 2 2 7 2 2 3 2" xfId="20300" xr:uid="{64F8405E-87D2-412A-A56B-17B63C438560}"/>
    <cellStyle name="Currency 2 2 7 2 2 3 3" xfId="32181" xr:uid="{78EC9E44-F560-4717-B65B-AF8B711B303C}"/>
    <cellStyle name="Currency 2 2 7 2 2 3 4" xfId="46438" xr:uid="{9E441FFC-6FDB-4792-B148-C5B683D75EDF}"/>
    <cellStyle name="Currency 2 2 7 2 2 4" xfId="8419" xr:uid="{060E38AA-8C7A-48F6-B9E4-2F1FF8099286}"/>
    <cellStyle name="Currency 2 2 7 2 2 4 2" xfId="22676" xr:uid="{336B7960-49CF-4B58-A736-C767F3F3A1CE}"/>
    <cellStyle name="Currency 2 2 7 2 2 4 3" xfId="34557" xr:uid="{740BCB25-EA8A-400A-A9BD-9EDF9AA68683}"/>
    <cellStyle name="Currency 2 2 7 2 2 4 4" xfId="48814" xr:uid="{E66670EE-B1F6-46E1-8DFE-12503703F47A}"/>
    <cellStyle name="Currency 2 2 7 2 2 5" xfId="10795" xr:uid="{5E5CAF4A-D92B-4954-9CD7-E5954690472E}"/>
    <cellStyle name="Currency 2 2 7 2 2 5 2" xfId="25052" xr:uid="{11CD909C-9BF9-4C83-836B-676FE859C314}"/>
    <cellStyle name="Currency 2 2 7 2 2 5 3" xfId="36933" xr:uid="{7C5A05E1-BA6F-4413-9F42-F8D360CF9385}"/>
    <cellStyle name="Currency 2 2 7 2 2 5 4" xfId="51190" xr:uid="{38663FF4-623A-421B-AF00-89E0562D2F6E}"/>
    <cellStyle name="Currency 2 2 7 2 2 6" xfId="13172" xr:uid="{7CFBC37A-B2A0-48C3-B7FE-500B7DFA70FB}"/>
    <cellStyle name="Currency 2 2 7 2 2 6 2" xfId="39310" xr:uid="{A6FCD04C-40ED-4254-B73A-D4675EC4787F}"/>
    <cellStyle name="Currency 2 2 7 2 2 6 3" xfId="53567" xr:uid="{7575597B-653C-4ADD-9587-E76A014C3C4B}"/>
    <cellStyle name="Currency 2 2 7 2 2 7" xfId="15548" xr:uid="{1A67C1E3-7A7F-402C-A106-CBB23D502BE3}"/>
    <cellStyle name="Currency 2 2 7 2 2 8" xfId="27429" xr:uid="{53F5769B-8FD1-4EE9-9A97-6FC404B80428}"/>
    <cellStyle name="Currency 2 2 7 2 2 9" xfId="41686" xr:uid="{E260D377-45F8-405F-9D88-776FFFC03011}"/>
    <cellStyle name="Currency 2 2 7 2 3" xfId="2083" xr:uid="{6FD71BCF-F592-41A1-BA87-54C5561E70DD}"/>
    <cellStyle name="Currency 2 2 7 2 3 2" xfId="4459" xr:uid="{C15F2A26-1A71-4FD3-A025-790A963A772B}"/>
    <cellStyle name="Currency 2 2 7 2 3 2 2" xfId="18716" xr:uid="{A58121DB-D2F4-4F74-B236-F7CE058B4E5C}"/>
    <cellStyle name="Currency 2 2 7 2 3 2 3" xfId="30597" xr:uid="{FBD285BF-7450-4DF5-A729-D0521686BB0C}"/>
    <cellStyle name="Currency 2 2 7 2 3 2 4" xfId="44854" xr:uid="{984F2F39-AB91-4E18-9674-D13DABB0979B}"/>
    <cellStyle name="Currency 2 2 7 2 3 3" xfId="6835" xr:uid="{032C51D7-ACB2-44DF-B5CE-3F1E54045303}"/>
    <cellStyle name="Currency 2 2 7 2 3 3 2" xfId="21092" xr:uid="{1C54EE86-E320-45F2-ADC0-51A14F63751C}"/>
    <cellStyle name="Currency 2 2 7 2 3 3 3" xfId="32973" xr:uid="{EC9C36CE-5E5A-46AB-9922-C12ABB95F546}"/>
    <cellStyle name="Currency 2 2 7 2 3 3 4" xfId="47230" xr:uid="{C55C9256-70EB-49E6-9D76-3A8F7FD0B6A0}"/>
    <cellStyle name="Currency 2 2 7 2 3 4" xfId="9211" xr:uid="{4F1C9BAC-FF37-4F77-820A-EE738C2FB819}"/>
    <cellStyle name="Currency 2 2 7 2 3 4 2" xfId="23468" xr:uid="{2AD98BF1-FEDD-404B-BC55-D08EFDFC63F9}"/>
    <cellStyle name="Currency 2 2 7 2 3 4 3" xfId="35349" xr:uid="{8974BCB8-391D-4175-856B-AAC18CE1BA7C}"/>
    <cellStyle name="Currency 2 2 7 2 3 4 4" xfId="49606" xr:uid="{2F52EDAE-9AC0-4450-8145-CDE4A05E5CAE}"/>
    <cellStyle name="Currency 2 2 7 2 3 5" xfId="11587" xr:uid="{D5D3731F-2E57-4BA9-95C5-91681F5E0CDE}"/>
    <cellStyle name="Currency 2 2 7 2 3 5 2" xfId="25844" xr:uid="{DB16B0F1-0388-4B4F-B958-66227F26EEB6}"/>
    <cellStyle name="Currency 2 2 7 2 3 5 3" xfId="37725" xr:uid="{E0A875DD-6FE8-4B4D-95EB-958220A4965A}"/>
    <cellStyle name="Currency 2 2 7 2 3 5 4" xfId="51982" xr:uid="{1C2A475E-CBC7-4CE8-BF41-1D06F27BCA3C}"/>
    <cellStyle name="Currency 2 2 7 2 3 6" xfId="13964" xr:uid="{A32BD760-3884-4C5D-A023-66D4168FAEC0}"/>
    <cellStyle name="Currency 2 2 7 2 3 6 2" xfId="40102" xr:uid="{AEDFA6A9-8296-450F-AE7C-53C4D473ECBE}"/>
    <cellStyle name="Currency 2 2 7 2 3 6 3" xfId="54359" xr:uid="{74471A13-A169-4817-BD61-F7FEB0DDD2ED}"/>
    <cellStyle name="Currency 2 2 7 2 3 7" xfId="16340" xr:uid="{28058CD9-E500-4354-9C3D-29BCF6743820}"/>
    <cellStyle name="Currency 2 2 7 2 3 8" xfId="28221" xr:uid="{133335AA-FDD1-4F91-A91F-36AE195F84DB}"/>
    <cellStyle name="Currency 2 2 7 2 3 9" xfId="42478" xr:uid="{D67863CF-FF35-4F33-891A-CC85B40C176F}"/>
    <cellStyle name="Currency 2 2 7 2 4" xfId="2875" xr:uid="{F89A52F6-9586-4CD9-ADAD-3CAF3A4D2DCE}"/>
    <cellStyle name="Currency 2 2 7 2 4 2" xfId="17132" xr:uid="{8770EB85-D609-4961-9DCB-0E8E17F3A977}"/>
    <cellStyle name="Currency 2 2 7 2 4 3" xfId="29013" xr:uid="{37F4F811-F75C-4989-87DB-6CF579F9D70E}"/>
    <cellStyle name="Currency 2 2 7 2 4 4" xfId="43270" xr:uid="{0FE9A0AF-71B8-4B7D-A68C-BDE4D34FB732}"/>
    <cellStyle name="Currency 2 2 7 2 5" xfId="5251" xr:uid="{F4856E47-B44D-46B5-9341-B14534D45D6F}"/>
    <cellStyle name="Currency 2 2 7 2 5 2" xfId="19508" xr:uid="{DDE59D17-0CD2-4E13-A605-73F7C2C46D53}"/>
    <cellStyle name="Currency 2 2 7 2 5 3" xfId="31389" xr:uid="{55C82532-1C17-4F68-8342-D032B4C8989D}"/>
    <cellStyle name="Currency 2 2 7 2 5 4" xfId="45646" xr:uid="{5D275AEA-DC99-43B4-B695-97BD195EAA58}"/>
    <cellStyle name="Currency 2 2 7 2 6" xfId="7627" xr:uid="{97DF3E42-FEA3-4534-BAAC-22D7189CF6C1}"/>
    <cellStyle name="Currency 2 2 7 2 6 2" xfId="21884" xr:uid="{1021D321-9E23-4FC7-A305-977C05AF6E3C}"/>
    <cellStyle name="Currency 2 2 7 2 6 3" xfId="33765" xr:uid="{E27B304E-03E5-44D0-A64C-AF6F0F5CE3BC}"/>
    <cellStyle name="Currency 2 2 7 2 6 4" xfId="48022" xr:uid="{9655C8E1-7A2B-4510-A5F8-C2261979066E}"/>
    <cellStyle name="Currency 2 2 7 2 7" xfId="10003" xr:uid="{6B34B451-45E6-4CC8-BB59-7BBA9F6D204E}"/>
    <cellStyle name="Currency 2 2 7 2 7 2" xfId="24260" xr:uid="{25A451E0-BB24-4E27-B214-A806DF449E14}"/>
    <cellStyle name="Currency 2 2 7 2 7 3" xfId="36141" xr:uid="{B384C16E-7959-42A1-8FE3-C3F5EE5C6AEF}"/>
    <cellStyle name="Currency 2 2 7 2 7 4" xfId="50398" xr:uid="{5CB4C552-C523-4CC4-B1BB-4CEB1A93E900}"/>
    <cellStyle name="Currency 2 2 7 2 8" xfId="12380" xr:uid="{914868EC-E41A-4974-96AE-C8142B26E443}"/>
    <cellStyle name="Currency 2 2 7 2 8 2" xfId="38518" xr:uid="{D8B13368-5D0B-495B-AA6D-25AEF10DC77F}"/>
    <cellStyle name="Currency 2 2 7 2 8 3" xfId="52775" xr:uid="{FC04F1F6-B89E-49CF-9BD9-263E11BD23EF}"/>
    <cellStyle name="Currency 2 2 7 2 9" xfId="14756" xr:uid="{07BD8B8A-904F-4982-8B5A-A3A0DD7F569E}"/>
    <cellStyle name="Currency 2 2 7 3" xfId="931" xr:uid="{C4E8A9D9-ABFC-4147-8C29-03938915C4B1}"/>
    <cellStyle name="Currency 2 2 7 3 2" xfId="3307" xr:uid="{E421EB2A-DA90-4F20-99E4-745ADC6B1399}"/>
    <cellStyle name="Currency 2 2 7 3 2 2" xfId="17564" xr:uid="{576836A8-CF40-46FF-A3DF-DAB86F09B57B}"/>
    <cellStyle name="Currency 2 2 7 3 2 3" xfId="29445" xr:uid="{1312DBA4-F05C-4CD4-B39A-7C87B96D45A5}"/>
    <cellStyle name="Currency 2 2 7 3 2 4" xfId="43702" xr:uid="{E1BA4937-D087-4C0E-9A2D-CA220484A1C1}"/>
    <cellStyle name="Currency 2 2 7 3 3" xfId="5683" xr:uid="{245C0467-6195-4303-99AD-582CE0EEF1E3}"/>
    <cellStyle name="Currency 2 2 7 3 3 2" xfId="19940" xr:uid="{02BBE287-BBB0-484D-A791-4A8AAD5DF501}"/>
    <cellStyle name="Currency 2 2 7 3 3 3" xfId="31821" xr:uid="{359D6AFB-D584-470E-A36C-251B330A4EA6}"/>
    <cellStyle name="Currency 2 2 7 3 3 4" xfId="46078" xr:uid="{EF9BBDB4-6F55-44C1-9926-918E941B54A3}"/>
    <cellStyle name="Currency 2 2 7 3 4" xfId="8059" xr:uid="{93049F03-411D-4FEE-9330-D42F625EC6C3}"/>
    <cellStyle name="Currency 2 2 7 3 4 2" xfId="22316" xr:uid="{BB0F0F4C-75FF-4A22-9D5B-AB682E705FBB}"/>
    <cellStyle name="Currency 2 2 7 3 4 3" xfId="34197" xr:uid="{602A19D7-D8A8-445A-BB43-13B0D5E04069}"/>
    <cellStyle name="Currency 2 2 7 3 4 4" xfId="48454" xr:uid="{01A5F300-9283-4113-9046-51B034B6F111}"/>
    <cellStyle name="Currency 2 2 7 3 5" xfId="10435" xr:uid="{6E59F2F4-E1E0-44CB-8EB1-DAA2D17185E8}"/>
    <cellStyle name="Currency 2 2 7 3 5 2" xfId="24692" xr:uid="{CB0A3784-F79B-4272-8C10-B5E34C328BDF}"/>
    <cellStyle name="Currency 2 2 7 3 5 3" xfId="36573" xr:uid="{11197BC0-29D3-491E-B368-1C4EE7D7DE0A}"/>
    <cellStyle name="Currency 2 2 7 3 5 4" xfId="50830" xr:uid="{B45C26B3-7B34-47D0-9FB5-3017954B08E1}"/>
    <cellStyle name="Currency 2 2 7 3 6" xfId="12812" xr:uid="{A41CEC83-9130-406F-8F95-6E58A4449301}"/>
    <cellStyle name="Currency 2 2 7 3 6 2" xfId="38950" xr:uid="{A685443C-B551-455E-84F5-11AA833C912A}"/>
    <cellStyle name="Currency 2 2 7 3 6 3" xfId="53207" xr:uid="{877B3268-52BD-45CB-8FE3-E04A476E8A1A}"/>
    <cellStyle name="Currency 2 2 7 3 7" xfId="15188" xr:uid="{FFC4A37A-1B2A-4FFA-84C4-99DBD2BB4FB3}"/>
    <cellStyle name="Currency 2 2 7 3 8" xfId="27069" xr:uid="{C18E9B0B-1941-4422-9B00-771EA2D9B0B2}"/>
    <cellStyle name="Currency 2 2 7 3 9" xfId="41326" xr:uid="{AB9E4FD2-5E91-4468-B9D7-17B432D543D6}"/>
    <cellStyle name="Currency 2 2 7 4" xfId="1723" xr:uid="{E2514B95-C982-448C-A4D4-E55A880827D7}"/>
    <cellStyle name="Currency 2 2 7 4 2" xfId="4099" xr:uid="{A69381DD-37D2-452E-B381-9E32FF6E40AC}"/>
    <cellStyle name="Currency 2 2 7 4 2 2" xfId="18356" xr:uid="{FCB32F36-F4C5-4F9B-A9B4-16B11B2FDC0F}"/>
    <cellStyle name="Currency 2 2 7 4 2 3" xfId="30237" xr:uid="{5255C915-0662-4385-BDA8-1A32D0F11046}"/>
    <cellStyle name="Currency 2 2 7 4 2 4" xfId="44494" xr:uid="{0AFE61AC-4B44-4AD8-989A-83992282B369}"/>
    <cellStyle name="Currency 2 2 7 4 3" xfId="6475" xr:uid="{639B4635-6B47-49B7-A418-BD49F9E041A2}"/>
    <cellStyle name="Currency 2 2 7 4 3 2" xfId="20732" xr:uid="{B24694A9-2688-4551-9A85-10040AAD5127}"/>
    <cellStyle name="Currency 2 2 7 4 3 3" xfId="32613" xr:uid="{3DBD4C71-37CB-4E8C-8A1E-3F0509B90FE2}"/>
    <cellStyle name="Currency 2 2 7 4 3 4" xfId="46870" xr:uid="{B78CD680-FDCB-4474-83F9-3F3BB8CE4876}"/>
    <cellStyle name="Currency 2 2 7 4 4" xfId="8851" xr:uid="{821276F4-33C6-4FE5-A001-FFC092303E7E}"/>
    <cellStyle name="Currency 2 2 7 4 4 2" xfId="23108" xr:uid="{EDEA09DB-5F29-488C-8998-E75B751BED66}"/>
    <cellStyle name="Currency 2 2 7 4 4 3" xfId="34989" xr:uid="{F79DA2D7-A82A-4802-B782-83F7E8E1F3B1}"/>
    <cellStyle name="Currency 2 2 7 4 4 4" xfId="49246" xr:uid="{0AD3F979-546D-4A68-B934-0DCCA41AE7CE}"/>
    <cellStyle name="Currency 2 2 7 4 5" xfId="11227" xr:uid="{9A92F418-9771-45D0-BFA1-279F8D4AFB25}"/>
    <cellStyle name="Currency 2 2 7 4 5 2" xfId="25484" xr:uid="{7FD38BBF-F9FA-4AB8-9D7A-F65ADCF2DB41}"/>
    <cellStyle name="Currency 2 2 7 4 5 3" xfId="37365" xr:uid="{E8E4E156-57B6-4461-9552-6AEEBAFBBA07}"/>
    <cellStyle name="Currency 2 2 7 4 5 4" xfId="51622" xr:uid="{1958ED5A-84A7-4E0C-8310-401C1C924DDF}"/>
    <cellStyle name="Currency 2 2 7 4 6" xfId="13604" xr:uid="{1BA541B4-C132-46C8-A9B7-B3BACBCD1C91}"/>
    <cellStyle name="Currency 2 2 7 4 6 2" xfId="39742" xr:uid="{F787317F-1C0C-4F2E-9264-70194616C406}"/>
    <cellStyle name="Currency 2 2 7 4 6 3" xfId="53999" xr:uid="{0A44F224-13F4-4C8A-946D-9B079BA4111D}"/>
    <cellStyle name="Currency 2 2 7 4 7" xfId="15980" xr:uid="{ADBE3D58-3BE3-45EE-A223-F95E00808C21}"/>
    <cellStyle name="Currency 2 2 7 4 8" xfId="27861" xr:uid="{FA05D35A-28A5-40DF-8EAA-71D30CA32FE1}"/>
    <cellStyle name="Currency 2 2 7 4 9" xfId="42118" xr:uid="{09D413A0-95F1-48BB-B388-2F323A2D7FA3}"/>
    <cellStyle name="Currency 2 2 7 5" xfId="2515" xr:uid="{9293A9BB-71AC-4EB0-80F6-8AA05A11F47C}"/>
    <cellStyle name="Currency 2 2 7 5 2" xfId="16772" xr:uid="{4DD8E3BE-FDBB-4294-9477-616400F80D40}"/>
    <cellStyle name="Currency 2 2 7 5 3" xfId="28653" xr:uid="{3F0111A3-3E37-4382-B401-AC3357AA958F}"/>
    <cellStyle name="Currency 2 2 7 5 4" xfId="42910" xr:uid="{2DD9D8D6-8D4A-4E5E-9D47-9934F38FD09B}"/>
    <cellStyle name="Currency 2 2 7 6" xfId="4891" xr:uid="{45ACE717-B1E5-4A45-A039-B6FFDB6FAC88}"/>
    <cellStyle name="Currency 2 2 7 6 2" xfId="19148" xr:uid="{7A02D66C-0085-4280-A5EF-B23C28BC4E16}"/>
    <cellStyle name="Currency 2 2 7 6 3" xfId="31029" xr:uid="{FDDC666F-7238-4587-861A-D7C2A01704C8}"/>
    <cellStyle name="Currency 2 2 7 6 4" xfId="45286" xr:uid="{CD111797-1061-40A1-856C-3B6F41DFFA03}"/>
    <cellStyle name="Currency 2 2 7 7" xfId="7267" xr:uid="{5B213B15-2E44-43C5-A86C-6BA722C7631C}"/>
    <cellStyle name="Currency 2 2 7 7 2" xfId="21524" xr:uid="{7EF8AF20-1E11-48EC-9628-4263812512CA}"/>
    <cellStyle name="Currency 2 2 7 7 3" xfId="33405" xr:uid="{E66E4406-031E-430B-B59B-880E3068856E}"/>
    <cellStyle name="Currency 2 2 7 7 4" xfId="47662" xr:uid="{BB099DB1-CD55-4258-88A5-9FD84F761F24}"/>
    <cellStyle name="Currency 2 2 7 8" xfId="9643" xr:uid="{361C8072-4692-406C-AC87-9E1204C860A0}"/>
    <cellStyle name="Currency 2 2 7 8 2" xfId="23900" xr:uid="{6FBE768F-B136-44AE-B3DC-6E9A7388901F}"/>
    <cellStyle name="Currency 2 2 7 8 3" xfId="35781" xr:uid="{B504F81B-4B92-4911-9F1E-447EE0B5803B}"/>
    <cellStyle name="Currency 2 2 7 8 4" xfId="50038" xr:uid="{3C3FAA5F-4E73-4B4B-B32D-7F5EE2343B0E}"/>
    <cellStyle name="Currency 2 2 7 9" xfId="12020" xr:uid="{E841C09B-B081-49B4-AF9A-D94C5B2B636B}"/>
    <cellStyle name="Currency 2 2 7 9 2" xfId="38158" xr:uid="{CC855601-C212-48B7-8EAC-28766AD098C1}"/>
    <cellStyle name="Currency 2 2 7 9 3" xfId="52415" xr:uid="{18D264EE-1B5C-4E35-9C1D-22A9A931508F}"/>
    <cellStyle name="Currency 2 2 8" xfId="175" xr:uid="{DEE3A8B5-0E23-478A-9D91-896BEAC5E9B1}"/>
    <cellStyle name="Currency 2 2 8 10" xfId="14432" xr:uid="{1ED8FD6E-5AC3-4AB0-AC79-9B7BBD13FBA0}"/>
    <cellStyle name="Currency 2 2 8 11" xfId="26313" xr:uid="{B14E11BD-F8AC-4494-9288-6C93DD0518E4}"/>
    <cellStyle name="Currency 2 2 8 12" xfId="40570" xr:uid="{1D9D6AF3-3C65-4DB9-9956-48364BA13517}"/>
    <cellStyle name="Currency 2 2 8 2" xfId="535" xr:uid="{747D408F-CD75-4731-8094-670ED930EA26}"/>
    <cellStyle name="Currency 2 2 8 2 10" xfId="26673" xr:uid="{64B2BA51-C924-4554-B4B3-CA3521DE95D1}"/>
    <cellStyle name="Currency 2 2 8 2 11" xfId="40930" xr:uid="{B27BABA5-2617-4B7E-8971-67C084F2FF13}"/>
    <cellStyle name="Currency 2 2 8 2 2" xfId="1327" xr:uid="{8F5FC8C8-985D-4C8B-A147-48FC4644DD86}"/>
    <cellStyle name="Currency 2 2 8 2 2 2" xfId="3703" xr:uid="{A09D1C82-885D-4BFD-B058-30E8CBE2844D}"/>
    <cellStyle name="Currency 2 2 8 2 2 2 2" xfId="17960" xr:uid="{715C4461-E134-43AF-A546-B862F0EC393D}"/>
    <cellStyle name="Currency 2 2 8 2 2 2 3" xfId="29841" xr:uid="{48A7E28D-07AD-4B73-8375-7E69D9397A7B}"/>
    <cellStyle name="Currency 2 2 8 2 2 2 4" xfId="44098" xr:uid="{B6B51B5C-A55F-4709-B49C-6A9725338E9E}"/>
    <cellStyle name="Currency 2 2 8 2 2 3" xfId="6079" xr:uid="{1795A705-2DC8-4F86-93CC-D38655A5C5EC}"/>
    <cellStyle name="Currency 2 2 8 2 2 3 2" xfId="20336" xr:uid="{66BC87F5-1A0E-47E4-AB8E-DDC8663BB705}"/>
    <cellStyle name="Currency 2 2 8 2 2 3 3" xfId="32217" xr:uid="{58C300BC-8689-4A3D-B8F9-746FF09CA2CD}"/>
    <cellStyle name="Currency 2 2 8 2 2 3 4" xfId="46474" xr:uid="{ABF679EB-1416-49AF-AD42-4D1B652914A5}"/>
    <cellStyle name="Currency 2 2 8 2 2 4" xfId="8455" xr:uid="{C6A929CD-FFC2-4725-B18D-5DC9090A6B33}"/>
    <cellStyle name="Currency 2 2 8 2 2 4 2" xfId="22712" xr:uid="{77F76FDC-877D-4C36-A778-F1BCD2BF7CD5}"/>
    <cellStyle name="Currency 2 2 8 2 2 4 3" xfId="34593" xr:uid="{1226BB44-1228-4A5D-BDE7-C331F6E084D1}"/>
    <cellStyle name="Currency 2 2 8 2 2 4 4" xfId="48850" xr:uid="{4C72DC92-A249-475A-A781-31D676436CD6}"/>
    <cellStyle name="Currency 2 2 8 2 2 5" xfId="10831" xr:uid="{AA070FEC-609A-4230-A355-3AE888BE2EC4}"/>
    <cellStyle name="Currency 2 2 8 2 2 5 2" xfId="25088" xr:uid="{88AE0939-9C9D-444E-B253-A92CD2FD246C}"/>
    <cellStyle name="Currency 2 2 8 2 2 5 3" xfId="36969" xr:uid="{C7B7599D-62E4-47B8-8B57-430A56064EE0}"/>
    <cellStyle name="Currency 2 2 8 2 2 5 4" xfId="51226" xr:uid="{0979AEA5-A9E2-4494-B863-228B3DD4823C}"/>
    <cellStyle name="Currency 2 2 8 2 2 6" xfId="13208" xr:uid="{BE3E3DC9-EEDD-4AF8-99BE-AF8C09919E61}"/>
    <cellStyle name="Currency 2 2 8 2 2 6 2" xfId="39346" xr:uid="{E0DCDCFB-6286-43FF-B95A-2EE4E6A7FC47}"/>
    <cellStyle name="Currency 2 2 8 2 2 6 3" xfId="53603" xr:uid="{80437A0A-46FC-4663-9F5C-F5D3A30AA4B4}"/>
    <cellStyle name="Currency 2 2 8 2 2 7" xfId="15584" xr:uid="{ED45A244-3DCA-4E9F-AF15-11362879CA83}"/>
    <cellStyle name="Currency 2 2 8 2 2 8" xfId="27465" xr:uid="{5AA6FA0C-98FF-4E87-B52F-ADCEDE3F940B}"/>
    <cellStyle name="Currency 2 2 8 2 2 9" xfId="41722" xr:uid="{2255898A-96B3-4667-9687-2FA50A4AC434}"/>
    <cellStyle name="Currency 2 2 8 2 3" xfId="2119" xr:uid="{0D4ABDE1-87C8-4535-9790-A613F8256643}"/>
    <cellStyle name="Currency 2 2 8 2 3 2" xfId="4495" xr:uid="{686D9DF8-3105-44B3-9537-ED5F79DFD99F}"/>
    <cellStyle name="Currency 2 2 8 2 3 2 2" xfId="18752" xr:uid="{DED538BF-93E4-4D0D-A968-D5CB9E639CD3}"/>
    <cellStyle name="Currency 2 2 8 2 3 2 3" xfId="30633" xr:uid="{8B6971E0-1539-4FF4-844E-3F65276976CE}"/>
    <cellStyle name="Currency 2 2 8 2 3 2 4" xfId="44890" xr:uid="{B8BD5EF9-E1E9-450E-B577-410F8D8B6E80}"/>
    <cellStyle name="Currency 2 2 8 2 3 3" xfId="6871" xr:uid="{E1EFFC52-33D3-4D81-83FA-3E266CF18A01}"/>
    <cellStyle name="Currency 2 2 8 2 3 3 2" xfId="21128" xr:uid="{45837310-5A7D-474C-B112-3A8C1AF988E2}"/>
    <cellStyle name="Currency 2 2 8 2 3 3 3" xfId="33009" xr:uid="{0D8C0E02-CC57-429D-BF0D-215FDF5329C9}"/>
    <cellStyle name="Currency 2 2 8 2 3 3 4" xfId="47266" xr:uid="{6580548F-1E18-4E0E-925D-EE36A06CB66B}"/>
    <cellStyle name="Currency 2 2 8 2 3 4" xfId="9247" xr:uid="{36838569-7F78-42F8-8F1E-E80FCEE3944F}"/>
    <cellStyle name="Currency 2 2 8 2 3 4 2" xfId="23504" xr:uid="{46F56860-817D-4987-BC6B-E38DE1CC9405}"/>
    <cellStyle name="Currency 2 2 8 2 3 4 3" xfId="35385" xr:uid="{8DCCBF13-E45D-4446-BA5A-A863D8CEC3F3}"/>
    <cellStyle name="Currency 2 2 8 2 3 4 4" xfId="49642" xr:uid="{FF1C3D0A-0D66-4DA4-81E1-79FF9223F197}"/>
    <cellStyle name="Currency 2 2 8 2 3 5" xfId="11623" xr:uid="{37EE4537-D209-413E-AC34-49752B394729}"/>
    <cellStyle name="Currency 2 2 8 2 3 5 2" xfId="25880" xr:uid="{1924C594-A4FD-4DE9-8641-0E5CABFB4255}"/>
    <cellStyle name="Currency 2 2 8 2 3 5 3" xfId="37761" xr:uid="{F8E76424-1FAE-45A9-86E7-17E5E010C6CB}"/>
    <cellStyle name="Currency 2 2 8 2 3 5 4" xfId="52018" xr:uid="{8DEAB99C-5859-4AF6-812D-F04EAAE32985}"/>
    <cellStyle name="Currency 2 2 8 2 3 6" xfId="14000" xr:uid="{9800E2EA-D42F-405F-B6E1-EC340491A4B7}"/>
    <cellStyle name="Currency 2 2 8 2 3 6 2" xfId="40138" xr:uid="{F4634E56-DCF3-4823-B24D-BA9BBB80B711}"/>
    <cellStyle name="Currency 2 2 8 2 3 6 3" xfId="54395" xr:uid="{DF7663AC-7A76-4477-B572-16E396A85769}"/>
    <cellStyle name="Currency 2 2 8 2 3 7" xfId="16376" xr:uid="{265AFC4E-5C1E-4802-BD81-68F50119DDC9}"/>
    <cellStyle name="Currency 2 2 8 2 3 8" xfId="28257" xr:uid="{30316013-BEC6-4E62-B263-78645BBB0590}"/>
    <cellStyle name="Currency 2 2 8 2 3 9" xfId="42514" xr:uid="{01E79253-7B65-4721-91C3-E9DAA9136FD1}"/>
    <cellStyle name="Currency 2 2 8 2 4" xfId="2911" xr:uid="{C11B9137-0D6C-4FA8-B345-16EEC8D0FBDA}"/>
    <cellStyle name="Currency 2 2 8 2 4 2" xfId="17168" xr:uid="{5CC60CDC-3C54-4300-B29C-E0515FE7F190}"/>
    <cellStyle name="Currency 2 2 8 2 4 3" xfId="29049" xr:uid="{857072E0-AAA8-442A-B927-DBB285CE2837}"/>
    <cellStyle name="Currency 2 2 8 2 4 4" xfId="43306" xr:uid="{C7072236-B1D4-42F5-BA11-B6EE0CFCC732}"/>
    <cellStyle name="Currency 2 2 8 2 5" xfId="5287" xr:uid="{5FF8C022-0DEB-4887-87AC-992F058FCFD6}"/>
    <cellStyle name="Currency 2 2 8 2 5 2" xfId="19544" xr:uid="{CEA1F2F1-C815-4A63-A878-62011C4ED8CE}"/>
    <cellStyle name="Currency 2 2 8 2 5 3" xfId="31425" xr:uid="{3F7D3C61-0F23-4F26-BC38-D087ADFA6A27}"/>
    <cellStyle name="Currency 2 2 8 2 5 4" xfId="45682" xr:uid="{740BC000-6789-4BB9-8EC8-52DC99A5E2F1}"/>
    <cellStyle name="Currency 2 2 8 2 6" xfId="7663" xr:uid="{1F774216-4618-4E0A-95A7-89B399FFBF02}"/>
    <cellStyle name="Currency 2 2 8 2 6 2" xfId="21920" xr:uid="{B1E3E7F9-5F9D-40E7-9BCF-6E43DC0123DB}"/>
    <cellStyle name="Currency 2 2 8 2 6 3" xfId="33801" xr:uid="{4BFD4EB6-7406-4A31-A89E-09791C86C93D}"/>
    <cellStyle name="Currency 2 2 8 2 6 4" xfId="48058" xr:uid="{8F127D4D-3043-436B-98AA-551FD82A14C5}"/>
    <cellStyle name="Currency 2 2 8 2 7" xfId="10039" xr:uid="{E1A82F07-330D-4F81-B4C4-8AF29F569518}"/>
    <cellStyle name="Currency 2 2 8 2 7 2" xfId="24296" xr:uid="{80829FE8-AA96-46B0-80CA-9B0B343EAB97}"/>
    <cellStyle name="Currency 2 2 8 2 7 3" xfId="36177" xr:uid="{A0BFB18A-A0CF-4BC2-96A6-627633C84C68}"/>
    <cellStyle name="Currency 2 2 8 2 7 4" xfId="50434" xr:uid="{544C0E02-65BD-4B8C-81A3-A999E34801DC}"/>
    <cellStyle name="Currency 2 2 8 2 8" xfId="12416" xr:uid="{A891946F-91A8-40B8-BBCD-E787075F9B25}"/>
    <cellStyle name="Currency 2 2 8 2 8 2" xfId="38554" xr:uid="{37774C70-B193-48CB-8A99-F4D8B889764B}"/>
    <cellStyle name="Currency 2 2 8 2 8 3" xfId="52811" xr:uid="{D763CEDE-7252-480B-B682-524987381BC9}"/>
    <cellStyle name="Currency 2 2 8 2 9" xfId="14792" xr:uid="{4E8FAE60-D490-40E7-B65A-0C4384A67F31}"/>
    <cellStyle name="Currency 2 2 8 3" xfId="967" xr:uid="{1194E674-D1EC-4F27-93CE-83BEAC134B49}"/>
    <cellStyle name="Currency 2 2 8 3 2" xfId="3343" xr:uid="{DCA43D70-D5E6-4F72-8151-11E24BD7AFDA}"/>
    <cellStyle name="Currency 2 2 8 3 2 2" xfId="17600" xr:uid="{4475644D-1D4D-44FC-AAFA-AC273E946AED}"/>
    <cellStyle name="Currency 2 2 8 3 2 3" xfId="29481" xr:uid="{BE667C8A-34AB-41A8-A8B5-30B2DD4ED064}"/>
    <cellStyle name="Currency 2 2 8 3 2 4" xfId="43738" xr:uid="{268C50F7-B6C1-4030-BC9A-B342DD72F013}"/>
    <cellStyle name="Currency 2 2 8 3 3" xfId="5719" xr:uid="{90B9121E-73A0-465B-8704-39563203B5DC}"/>
    <cellStyle name="Currency 2 2 8 3 3 2" xfId="19976" xr:uid="{C92D4E9D-D4D8-478F-9680-F9C300A9B4FA}"/>
    <cellStyle name="Currency 2 2 8 3 3 3" xfId="31857" xr:uid="{5A621B79-48C7-4C6D-98B3-E662D51C9F7A}"/>
    <cellStyle name="Currency 2 2 8 3 3 4" xfId="46114" xr:uid="{8BC73BDF-2AB2-4332-AE67-A6AE8A2454D8}"/>
    <cellStyle name="Currency 2 2 8 3 4" xfId="8095" xr:uid="{6A7CE021-B9A4-4D88-89B4-B2436AEA270D}"/>
    <cellStyle name="Currency 2 2 8 3 4 2" xfId="22352" xr:uid="{BF6A6C75-9D8B-4DB9-B593-57B74A3B0DF8}"/>
    <cellStyle name="Currency 2 2 8 3 4 3" xfId="34233" xr:uid="{EF0D783C-AD69-4DAF-A85B-78F4F5634025}"/>
    <cellStyle name="Currency 2 2 8 3 4 4" xfId="48490" xr:uid="{F05116A9-4242-4532-A13D-EB64E08CB9C5}"/>
    <cellStyle name="Currency 2 2 8 3 5" xfId="10471" xr:uid="{EF7B1CCD-28A5-4D95-93DB-032533D7C684}"/>
    <cellStyle name="Currency 2 2 8 3 5 2" xfId="24728" xr:uid="{01004273-4F6B-460E-A940-A4BABA9B001E}"/>
    <cellStyle name="Currency 2 2 8 3 5 3" xfId="36609" xr:uid="{3AA8A8E1-25AC-455F-871E-7F88E35676D6}"/>
    <cellStyle name="Currency 2 2 8 3 5 4" xfId="50866" xr:uid="{C208212F-90C7-496B-BCFA-228B3D5AECA3}"/>
    <cellStyle name="Currency 2 2 8 3 6" xfId="12848" xr:uid="{F3B4C9EB-5B80-40AD-80AA-D9A40A002783}"/>
    <cellStyle name="Currency 2 2 8 3 6 2" xfId="38986" xr:uid="{92B9CCAA-4FD0-4079-B10D-9323988F5D5A}"/>
    <cellStyle name="Currency 2 2 8 3 6 3" xfId="53243" xr:uid="{1A671569-F286-464E-959B-1741225E76F1}"/>
    <cellStyle name="Currency 2 2 8 3 7" xfId="15224" xr:uid="{29D62A53-FCD0-4C20-8208-83DA06365489}"/>
    <cellStyle name="Currency 2 2 8 3 8" xfId="27105" xr:uid="{B7B8FF76-913D-4022-8CC1-9E4D3E393B39}"/>
    <cellStyle name="Currency 2 2 8 3 9" xfId="41362" xr:uid="{BF11EB76-4971-4285-88AD-9FEB129025C2}"/>
    <cellStyle name="Currency 2 2 8 4" xfId="1759" xr:uid="{FA7AB128-2472-4856-9799-3204EF5B0A24}"/>
    <cellStyle name="Currency 2 2 8 4 2" xfId="4135" xr:uid="{EC1B8E0B-C2F8-4E1C-8945-BCBA7BBC8190}"/>
    <cellStyle name="Currency 2 2 8 4 2 2" xfId="18392" xr:uid="{3441FF47-4B72-4862-9EBB-CDDB9430945E}"/>
    <cellStyle name="Currency 2 2 8 4 2 3" xfId="30273" xr:uid="{71584D45-CBF5-4B4F-8311-08C43BDC024D}"/>
    <cellStyle name="Currency 2 2 8 4 2 4" xfId="44530" xr:uid="{22E45141-BB05-4CD8-9041-FDC03145B38F}"/>
    <cellStyle name="Currency 2 2 8 4 3" xfId="6511" xr:uid="{E1C3F7A5-9AC4-43C8-8E7F-643F2EB2E5E2}"/>
    <cellStyle name="Currency 2 2 8 4 3 2" xfId="20768" xr:uid="{E22CD5AB-A8E2-4895-8194-DB41492D1EC0}"/>
    <cellStyle name="Currency 2 2 8 4 3 3" xfId="32649" xr:uid="{38A6B12B-F0CC-46DD-B630-FA860CA4A602}"/>
    <cellStyle name="Currency 2 2 8 4 3 4" xfId="46906" xr:uid="{6478C09E-DD19-4F27-90D2-FBEAD484B6F5}"/>
    <cellStyle name="Currency 2 2 8 4 4" xfId="8887" xr:uid="{4ED1A404-181B-4869-9F5E-B526BCF4503A}"/>
    <cellStyle name="Currency 2 2 8 4 4 2" xfId="23144" xr:uid="{EC939DA4-FEED-49C0-A0C6-33E89D0FE8AD}"/>
    <cellStyle name="Currency 2 2 8 4 4 3" xfId="35025" xr:uid="{7407BF42-232F-4D52-88B7-D6BFF5BDA1F2}"/>
    <cellStyle name="Currency 2 2 8 4 4 4" xfId="49282" xr:uid="{4E22214C-BF0A-4A49-854A-41DEF26DD503}"/>
    <cellStyle name="Currency 2 2 8 4 5" xfId="11263" xr:uid="{ADACDEBB-0958-4256-941D-71719B8668A7}"/>
    <cellStyle name="Currency 2 2 8 4 5 2" xfId="25520" xr:uid="{D8F32616-2BC6-44A7-A71C-7D53CDC320C2}"/>
    <cellStyle name="Currency 2 2 8 4 5 3" xfId="37401" xr:uid="{E521D689-0287-4020-8BD8-DCE3F0A35539}"/>
    <cellStyle name="Currency 2 2 8 4 5 4" xfId="51658" xr:uid="{CCB533D0-B2AF-4DAF-B136-EEB15F842D4B}"/>
    <cellStyle name="Currency 2 2 8 4 6" xfId="13640" xr:uid="{CC5A8A59-E071-47D8-96A6-469BB540DCE5}"/>
    <cellStyle name="Currency 2 2 8 4 6 2" xfId="39778" xr:uid="{A62F06A0-F0F0-4F7A-8D9E-23E09BF33BFF}"/>
    <cellStyle name="Currency 2 2 8 4 6 3" xfId="54035" xr:uid="{DB7BDC90-BDC8-4D3C-8777-E81EACFDBA3E}"/>
    <cellStyle name="Currency 2 2 8 4 7" xfId="16016" xr:uid="{EB479687-EF8F-4E3F-BB97-27822FF15350}"/>
    <cellStyle name="Currency 2 2 8 4 8" xfId="27897" xr:uid="{5565AC1B-CA70-4B6E-ACBE-A8CA613DA218}"/>
    <cellStyle name="Currency 2 2 8 4 9" xfId="42154" xr:uid="{F14FEBF2-3BD3-45D1-8391-FFF50992C0B5}"/>
    <cellStyle name="Currency 2 2 8 5" xfId="2551" xr:uid="{8ED08B83-3408-4874-994E-7B99EDF4BCE8}"/>
    <cellStyle name="Currency 2 2 8 5 2" xfId="16808" xr:uid="{E4F77501-F87A-467D-8457-B4DCBA1C92C8}"/>
    <cellStyle name="Currency 2 2 8 5 3" xfId="28689" xr:uid="{A8E98EDF-BAEA-498B-B19C-FB6F5DC46EC0}"/>
    <cellStyle name="Currency 2 2 8 5 4" xfId="42946" xr:uid="{1438513A-5D0D-4D69-AC2E-FFFCF024B4B6}"/>
    <cellStyle name="Currency 2 2 8 6" xfId="4927" xr:uid="{705560BD-1766-4CB6-9361-8AD0EE46BA75}"/>
    <cellStyle name="Currency 2 2 8 6 2" xfId="19184" xr:uid="{A18CE991-D3B7-4ECC-875E-F2A9C7AB772F}"/>
    <cellStyle name="Currency 2 2 8 6 3" xfId="31065" xr:uid="{F95156FD-4B03-48FA-80C1-D87A107FE268}"/>
    <cellStyle name="Currency 2 2 8 6 4" xfId="45322" xr:uid="{8577130B-89E4-4298-893F-5E61BF04A657}"/>
    <cellStyle name="Currency 2 2 8 7" xfId="7303" xr:uid="{31A3F110-E4B3-4EC1-87C0-629848765E3B}"/>
    <cellStyle name="Currency 2 2 8 7 2" xfId="21560" xr:uid="{3DFD59F9-5B41-47FA-8F53-F6CB29BFE239}"/>
    <cellStyle name="Currency 2 2 8 7 3" xfId="33441" xr:uid="{C2077FB3-7567-4501-BF7B-A9092B7D3FEC}"/>
    <cellStyle name="Currency 2 2 8 7 4" xfId="47698" xr:uid="{919022C6-8201-4D44-856E-C5D6ACBF3479}"/>
    <cellStyle name="Currency 2 2 8 8" xfId="9679" xr:uid="{96155D9F-C3DB-445F-9971-410032C27E0A}"/>
    <cellStyle name="Currency 2 2 8 8 2" xfId="23936" xr:uid="{79E8A620-A09D-400D-992C-F430D8833493}"/>
    <cellStyle name="Currency 2 2 8 8 3" xfId="35817" xr:uid="{EB5F68C1-C6C9-40A2-8195-E3DE7F3ADD3F}"/>
    <cellStyle name="Currency 2 2 8 8 4" xfId="50074" xr:uid="{A39CE4A0-50A0-4EBE-A1C2-35A3EB4D3538}"/>
    <cellStyle name="Currency 2 2 8 9" xfId="12056" xr:uid="{8DCE0911-56C4-401E-93B8-6C8716BD7CFD}"/>
    <cellStyle name="Currency 2 2 8 9 2" xfId="38194" xr:uid="{0C42EBEA-DC8C-4B80-BCD0-E5E4C8D334A7}"/>
    <cellStyle name="Currency 2 2 8 9 3" xfId="52451" xr:uid="{EE3571E0-8403-4FF2-9DBB-0F8B1C023D0F}"/>
    <cellStyle name="Currency 2 2 9" xfId="211" xr:uid="{3BAFF00A-EB5A-4EB6-AEFB-C60CD0009687}"/>
    <cellStyle name="Currency 2 2 9 10" xfId="14468" xr:uid="{7CB02255-E199-4F72-98CB-3DED32B86928}"/>
    <cellStyle name="Currency 2 2 9 11" xfId="26349" xr:uid="{B555CBE2-5753-4B15-A85D-85F9A6140A6C}"/>
    <cellStyle name="Currency 2 2 9 12" xfId="40606" xr:uid="{8A65B474-A368-4DD5-A917-CEB9CCF9EE62}"/>
    <cellStyle name="Currency 2 2 9 2" xfId="571" xr:uid="{44E762E4-CB88-4037-AC6E-2C1B352991A2}"/>
    <cellStyle name="Currency 2 2 9 2 10" xfId="26709" xr:uid="{70CB36E2-B303-4C5F-959E-335D28AFD334}"/>
    <cellStyle name="Currency 2 2 9 2 11" xfId="40966" xr:uid="{BED64313-588D-47AD-910B-B68CC59DFA60}"/>
    <cellStyle name="Currency 2 2 9 2 2" xfId="1363" xr:uid="{65052B5D-E927-452F-935B-FA4F09D5BCC5}"/>
    <cellStyle name="Currency 2 2 9 2 2 2" xfId="3739" xr:uid="{5C9FD84A-CDF4-447D-A8FE-7F16276D40BC}"/>
    <cellStyle name="Currency 2 2 9 2 2 2 2" xfId="17996" xr:uid="{8033FC71-1E07-47B5-9FE0-22A5A197B80F}"/>
    <cellStyle name="Currency 2 2 9 2 2 2 3" xfId="29877" xr:uid="{585E7198-1D37-42B7-A603-41B5E265D836}"/>
    <cellStyle name="Currency 2 2 9 2 2 2 4" xfId="44134" xr:uid="{007452A8-F480-46BF-A01B-EF6366E0A367}"/>
    <cellStyle name="Currency 2 2 9 2 2 3" xfId="6115" xr:uid="{C744564D-B069-4AEB-A0C6-555885133642}"/>
    <cellStyle name="Currency 2 2 9 2 2 3 2" xfId="20372" xr:uid="{83DC55D2-55EF-42CA-A55C-3FA043A2B443}"/>
    <cellStyle name="Currency 2 2 9 2 2 3 3" xfId="32253" xr:uid="{3FA93DDD-4492-4736-9578-7B55D8103436}"/>
    <cellStyle name="Currency 2 2 9 2 2 3 4" xfId="46510" xr:uid="{93253589-48A0-45ED-9C03-F3C37F79A6E7}"/>
    <cellStyle name="Currency 2 2 9 2 2 4" xfId="8491" xr:uid="{525555C4-F7D3-4C3D-95AA-04AB025D1F09}"/>
    <cellStyle name="Currency 2 2 9 2 2 4 2" xfId="22748" xr:uid="{43B536CF-C185-4FA7-AFFB-2E09E0D6C483}"/>
    <cellStyle name="Currency 2 2 9 2 2 4 3" xfId="34629" xr:uid="{E416122A-0B76-4E97-ADDF-28E807EFC484}"/>
    <cellStyle name="Currency 2 2 9 2 2 4 4" xfId="48886" xr:uid="{FB11EA11-0E80-4AF2-A4D4-E45C7FEBA284}"/>
    <cellStyle name="Currency 2 2 9 2 2 5" xfId="10867" xr:uid="{BCB7A6E2-B665-44EC-BB28-2B3C21F4C29C}"/>
    <cellStyle name="Currency 2 2 9 2 2 5 2" xfId="25124" xr:uid="{CA3F2070-5795-4270-A0E6-392E496AB287}"/>
    <cellStyle name="Currency 2 2 9 2 2 5 3" xfId="37005" xr:uid="{E4B7C8A3-245C-499A-A260-A1D8532D23F6}"/>
    <cellStyle name="Currency 2 2 9 2 2 5 4" xfId="51262" xr:uid="{4FFC123F-6199-4B8E-8E27-EBFA6E6FB2F8}"/>
    <cellStyle name="Currency 2 2 9 2 2 6" xfId="13244" xr:uid="{09F798BF-2A60-4432-8D5C-A3107BB12935}"/>
    <cellStyle name="Currency 2 2 9 2 2 6 2" xfId="39382" xr:uid="{5CF127D4-A5B1-4815-9499-42D7142B1645}"/>
    <cellStyle name="Currency 2 2 9 2 2 6 3" xfId="53639" xr:uid="{A49D5570-EAC1-46A7-AD31-EDD3DCD1D599}"/>
    <cellStyle name="Currency 2 2 9 2 2 7" xfId="15620" xr:uid="{8009845C-3D0A-4AC8-9D06-395657561FD9}"/>
    <cellStyle name="Currency 2 2 9 2 2 8" xfId="27501" xr:uid="{F823874B-7595-44BE-B61A-E0030BDAF8FD}"/>
    <cellStyle name="Currency 2 2 9 2 2 9" xfId="41758" xr:uid="{C37B67F0-4CDA-4890-9544-DA77B16E9186}"/>
    <cellStyle name="Currency 2 2 9 2 3" xfId="2155" xr:uid="{50B5296E-3433-450F-810F-B2691A1C8A29}"/>
    <cellStyle name="Currency 2 2 9 2 3 2" xfId="4531" xr:uid="{EAEECB1E-9A08-4FC6-AE80-BD36BE12AD02}"/>
    <cellStyle name="Currency 2 2 9 2 3 2 2" xfId="18788" xr:uid="{4273F0D4-CA89-451C-964B-62039E1B53FA}"/>
    <cellStyle name="Currency 2 2 9 2 3 2 3" xfId="30669" xr:uid="{10558B33-EE8E-48FC-A525-EE8156579CAD}"/>
    <cellStyle name="Currency 2 2 9 2 3 2 4" xfId="44926" xr:uid="{E39DD563-20CA-4AA7-8606-55B19DF98ED7}"/>
    <cellStyle name="Currency 2 2 9 2 3 3" xfId="6907" xr:uid="{5F5698C6-CFB5-49FC-9791-976B6CEB459C}"/>
    <cellStyle name="Currency 2 2 9 2 3 3 2" xfId="21164" xr:uid="{74B68020-2952-4686-A8A4-078CA9DE358D}"/>
    <cellStyle name="Currency 2 2 9 2 3 3 3" xfId="33045" xr:uid="{0C21571A-E150-42A1-9859-9F1F21F4DFD6}"/>
    <cellStyle name="Currency 2 2 9 2 3 3 4" xfId="47302" xr:uid="{7350738F-0415-4D36-BFA4-C4BA75C89F17}"/>
    <cellStyle name="Currency 2 2 9 2 3 4" xfId="9283" xr:uid="{8AA89AE9-6ECE-48C3-85FD-9EDDF55FA712}"/>
    <cellStyle name="Currency 2 2 9 2 3 4 2" xfId="23540" xr:uid="{FE7C50B8-7ED1-4844-893A-5FDB8EA5C236}"/>
    <cellStyle name="Currency 2 2 9 2 3 4 3" xfId="35421" xr:uid="{334C621F-423B-4A35-92C7-2D53D1F3907E}"/>
    <cellStyle name="Currency 2 2 9 2 3 4 4" xfId="49678" xr:uid="{E2535D52-531E-4F1E-B780-2E60B138FF38}"/>
    <cellStyle name="Currency 2 2 9 2 3 5" xfId="11659" xr:uid="{1AAB19AB-CDDA-4043-9DDF-C80AA05CF975}"/>
    <cellStyle name="Currency 2 2 9 2 3 5 2" xfId="25916" xr:uid="{C2ED51E2-CF83-4C84-9423-DF86E6AFC979}"/>
    <cellStyle name="Currency 2 2 9 2 3 5 3" xfId="37797" xr:uid="{A7D2F454-F152-4F06-AA83-547D4A5259A3}"/>
    <cellStyle name="Currency 2 2 9 2 3 5 4" xfId="52054" xr:uid="{033FA792-E2BF-477C-A2C1-908811DC32F1}"/>
    <cellStyle name="Currency 2 2 9 2 3 6" xfId="14036" xr:uid="{1EB29FD7-F9F3-4827-A22B-79C51D192983}"/>
    <cellStyle name="Currency 2 2 9 2 3 6 2" xfId="40174" xr:uid="{F2305DA3-A042-4950-9D6E-CD3BE4442A03}"/>
    <cellStyle name="Currency 2 2 9 2 3 6 3" xfId="54431" xr:uid="{C7DCA7C0-63B7-403A-B8F0-A7BF2D5ACD63}"/>
    <cellStyle name="Currency 2 2 9 2 3 7" xfId="16412" xr:uid="{EE2CFA1F-0B77-413B-B937-AA426D6BE5A9}"/>
    <cellStyle name="Currency 2 2 9 2 3 8" xfId="28293" xr:uid="{5FAE4F58-600F-484B-84AE-8A8355113A10}"/>
    <cellStyle name="Currency 2 2 9 2 3 9" xfId="42550" xr:uid="{2DFC8742-3955-4F21-BD70-48426AF5FDEE}"/>
    <cellStyle name="Currency 2 2 9 2 4" xfId="2947" xr:uid="{C63EE04B-B2A9-4F6B-A59C-9C71496168BE}"/>
    <cellStyle name="Currency 2 2 9 2 4 2" xfId="17204" xr:uid="{00256A82-B98D-4E42-9A00-6DB54252C82D}"/>
    <cellStyle name="Currency 2 2 9 2 4 3" xfId="29085" xr:uid="{8FD23F7B-B0EE-4018-BA52-A0E733982A0D}"/>
    <cellStyle name="Currency 2 2 9 2 4 4" xfId="43342" xr:uid="{43DFD063-4C71-48F5-A96C-1866294B5EF9}"/>
    <cellStyle name="Currency 2 2 9 2 5" xfId="5323" xr:uid="{F72E7517-AD74-4556-9942-3CE09FDB849B}"/>
    <cellStyle name="Currency 2 2 9 2 5 2" xfId="19580" xr:uid="{05832B8C-0ACB-49BD-B2C8-74757F138965}"/>
    <cellStyle name="Currency 2 2 9 2 5 3" xfId="31461" xr:uid="{5CD7C9AA-8060-4F72-9C37-B98DC3BCB99C}"/>
    <cellStyle name="Currency 2 2 9 2 5 4" xfId="45718" xr:uid="{92CA6BCD-B467-40EF-9091-3D7E6A6351BD}"/>
    <cellStyle name="Currency 2 2 9 2 6" xfId="7699" xr:uid="{6695A1F7-62E4-43B2-AB37-FD132E023FFD}"/>
    <cellStyle name="Currency 2 2 9 2 6 2" xfId="21956" xr:uid="{E9346927-1FCB-4CDE-8D16-0A7E5C7C1D9F}"/>
    <cellStyle name="Currency 2 2 9 2 6 3" xfId="33837" xr:uid="{A3019441-F105-4C05-9D7C-D546FA9CF681}"/>
    <cellStyle name="Currency 2 2 9 2 6 4" xfId="48094" xr:uid="{C8658F8C-2665-418F-92CD-949EDC18B258}"/>
    <cellStyle name="Currency 2 2 9 2 7" xfId="10075" xr:uid="{9ADD827E-C4BF-4CBF-8B2B-C97CD8EC4AC7}"/>
    <cellStyle name="Currency 2 2 9 2 7 2" xfId="24332" xr:uid="{E95F252E-84BC-4D27-AAA6-5441C4FD8368}"/>
    <cellStyle name="Currency 2 2 9 2 7 3" xfId="36213" xr:uid="{62BFF182-537D-4B63-93AB-920AF34C50D4}"/>
    <cellStyle name="Currency 2 2 9 2 7 4" xfId="50470" xr:uid="{9F0FEBC4-6B00-4D18-A233-1F76C15B1547}"/>
    <cellStyle name="Currency 2 2 9 2 8" xfId="12452" xr:uid="{701E58F5-4466-4713-88E0-875FAEEDDB4A}"/>
    <cellStyle name="Currency 2 2 9 2 8 2" xfId="38590" xr:uid="{E5DF91DB-3B17-4750-8BC1-9173D288F585}"/>
    <cellStyle name="Currency 2 2 9 2 8 3" xfId="52847" xr:uid="{9C1A9060-F7DE-44F6-AB21-31093576C5EB}"/>
    <cellStyle name="Currency 2 2 9 2 9" xfId="14828" xr:uid="{52DF0B3C-C8E1-41E6-A33E-E83440673DA3}"/>
    <cellStyle name="Currency 2 2 9 3" xfId="1003" xr:uid="{CE4398BC-E539-4B70-9E4E-D9C814E702D0}"/>
    <cellStyle name="Currency 2 2 9 3 2" xfId="3379" xr:uid="{F726C5CA-9937-4B71-9A42-9AA229696D7A}"/>
    <cellStyle name="Currency 2 2 9 3 2 2" xfId="17636" xr:uid="{24C86F59-FFBA-483C-AFB7-7BCE7B94E89F}"/>
    <cellStyle name="Currency 2 2 9 3 2 3" xfId="29517" xr:uid="{C05CC0F6-6B6C-49A0-9BCF-23C068202D89}"/>
    <cellStyle name="Currency 2 2 9 3 2 4" xfId="43774" xr:uid="{201EE9B6-144C-4906-87D2-C90D3C4145B6}"/>
    <cellStyle name="Currency 2 2 9 3 3" xfId="5755" xr:uid="{12E27AE6-8E6B-44E7-A506-0CEE1747EAA3}"/>
    <cellStyle name="Currency 2 2 9 3 3 2" xfId="20012" xr:uid="{806DA85F-8D61-4A11-962C-C144E068E762}"/>
    <cellStyle name="Currency 2 2 9 3 3 3" xfId="31893" xr:uid="{348E0F0D-2BCD-474A-86CB-7763371FC33A}"/>
    <cellStyle name="Currency 2 2 9 3 3 4" xfId="46150" xr:uid="{619228FF-AB87-4E1F-A137-A55A0A1F0809}"/>
    <cellStyle name="Currency 2 2 9 3 4" xfId="8131" xr:uid="{BF44E2A4-1D6A-42AC-A934-12DB1467238A}"/>
    <cellStyle name="Currency 2 2 9 3 4 2" xfId="22388" xr:uid="{9AE3DC0B-5343-4423-BA97-95589A4EDB54}"/>
    <cellStyle name="Currency 2 2 9 3 4 3" xfId="34269" xr:uid="{9B5B3278-BC73-49CB-8E06-C1105FF78567}"/>
    <cellStyle name="Currency 2 2 9 3 4 4" xfId="48526" xr:uid="{3E2D4F21-9B35-48CB-9996-CBB3C03EF118}"/>
    <cellStyle name="Currency 2 2 9 3 5" xfId="10507" xr:uid="{EEC74B38-1869-473B-8E3D-0A05B362E00B}"/>
    <cellStyle name="Currency 2 2 9 3 5 2" xfId="24764" xr:uid="{87B63FC6-D34C-4F40-9C8F-209E91FCCFE7}"/>
    <cellStyle name="Currency 2 2 9 3 5 3" xfId="36645" xr:uid="{92E59490-FC48-4E54-922C-BC08E0B6F585}"/>
    <cellStyle name="Currency 2 2 9 3 5 4" xfId="50902" xr:uid="{B474E31B-4B64-4392-B6D7-D90B532A848E}"/>
    <cellStyle name="Currency 2 2 9 3 6" xfId="12884" xr:uid="{639A3D02-7A9C-4ACE-B64F-29CBAA82C1BA}"/>
    <cellStyle name="Currency 2 2 9 3 6 2" xfId="39022" xr:uid="{EA806E35-D3B1-4DB6-BBB9-2FF46A90BC5B}"/>
    <cellStyle name="Currency 2 2 9 3 6 3" xfId="53279" xr:uid="{1E51B394-26C9-4A9D-A247-A02691EE3C91}"/>
    <cellStyle name="Currency 2 2 9 3 7" xfId="15260" xr:uid="{D421CAF1-BE1A-4AD9-9DC1-CF312B5EF79D}"/>
    <cellStyle name="Currency 2 2 9 3 8" xfId="27141" xr:uid="{E8CEF2DD-9D0B-49BB-B1CE-03BDAD9E5D8A}"/>
    <cellStyle name="Currency 2 2 9 3 9" xfId="41398" xr:uid="{BC0DDCD0-10B9-4884-9095-3F27C90321A2}"/>
    <cellStyle name="Currency 2 2 9 4" xfId="1795" xr:uid="{5F18EB03-74EF-423B-A4AC-DB3B699A6324}"/>
    <cellStyle name="Currency 2 2 9 4 2" xfId="4171" xr:uid="{0FD0155F-9B9F-49F0-BE9E-EC1C17D03460}"/>
    <cellStyle name="Currency 2 2 9 4 2 2" xfId="18428" xr:uid="{2D4CFEB3-FBBD-48E3-8685-117379BC8B12}"/>
    <cellStyle name="Currency 2 2 9 4 2 3" xfId="30309" xr:uid="{7964499F-3277-4E3A-A470-DD9233C9036D}"/>
    <cellStyle name="Currency 2 2 9 4 2 4" xfId="44566" xr:uid="{C6F11D41-2C13-425D-A3CC-CEB4A48AC798}"/>
    <cellStyle name="Currency 2 2 9 4 3" xfId="6547" xr:uid="{2978E007-BA2A-47D3-87FB-89B2169DF842}"/>
    <cellStyle name="Currency 2 2 9 4 3 2" xfId="20804" xr:uid="{2A194B92-F9EA-471C-8442-079BEBF21AA2}"/>
    <cellStyle name="Currency 2 2 9 4 3 3" xfId="32685" xr:uid="{5927F3A8-DEB5-4666-81AA-AE3C92F0FDE4}"/>
    <cellStyle name="Currency 2 2 9 4 3 4" xfId="46942" xr:uid="{751E7BD7-3FFF-4394-A817-ABA7BF724D2E}"/>
    <cellStyle name="Currency 2 2 9 4 4" xfId="8923" xr:uid="{A0F76644-9D3C-45D5-B01F-390A009AE00A}"/>
    <cellStyle name="Currency 2 2 9 4 4 2" xfId="23180" xr:uid="{BD8882C4-7971-4F40-888B-4A348BA7691A}"/>
    <cellStyle name="Currency 2 2 9 4 4 3" xfId="35061" xr:uid="{5EE6214A-2775-4F66-8251-835CCF4FB00F}"/>
    <cellStyle name="Currency 2 2 9 4 4 4" xfId="49318" xr:uid="{1A518227-951C-4855-93A8-AA59757A9D55}"/>
    <cellStyle name="Currency 2 2 9 4 5" xfId="11299" xr:uid="{B085C977-77B6-4C89-AFDE-F357F4D1E751}"/>
    <cellStyle name="Currency 2 2 9 4 5 2" xfId="25556" xr:uid="{B0D75AB7-04A5-4EA1-9EB0-1471B4AC94DC}"/>
    <cellStyle name="Currency 2 2 9 4 5 3" xfId="37437" xr:uid="{010DB7FD-F932-478E-B980-4C9F3C8D3B9A}"/>
    <cellStyle name="Currency 2 2 9 4 5 4" xfId="51694" xr:uid="{64CEE587-31FC-49A9-B95F-3BF76274A009}"/>
    <cellStyle name="Currency 2 2 9 4 6" xfId="13676" xr:uid="{87B8D460-B0A9-4542-88E9-D9B94FCBEA24}"/>
    <cellStyle name="Currency 2 2 9 4 6 2" xfId="39814" xr:uid="{B0EB84E8-AA1B-423A-A89C-134DF1CB7629}"/>
    <cellStyle name="Currency 2 2 9 4 6 3" xfId="54071" xr:uid="{829FE1EE-FABD-431C-9394-327DD3E81F0E}"/>
    <cellStyle name="Currency 2 2 9 4 7" xfId="16052" xr:uid="{460915EA-1E9E-449A-B9FA-4F57FA6868FC}"/>
    <cellStyle name="Currency 2 2 9 4 8" xfId="27933" xr:uid="{1843F15F-872A-4312-AC9E-31E4862C088B}"/>
    <cellStyle name="Currency 2 2 9 4 9" xfId="42190" xr:uid="{B45F7F92-4737-4197-A31A-6F4BBF3CD7B2}"/>
    <cellStyle name="Currency 2 2 9 5" xfId="2587" xr:uid="{46C4A1CB-D8C5-4086-89CB-76944D40FE4E}"/>
    <cellStyle name="Currency 2 2 9 5 2" xfId="16844" xr:uid="{BB81DF41-615C-43C4-AE6F-C7BC13C53C59}"/>
    <cellStyle name="Currency 2 2 9 5 3" xfId="28725" xr:uid="{2A5C84A5-0E2D-4848-B530-32308717F249}"/>
    <cellStyle name="Currency 2 2 9 5 4" xfId="42982" xr:uid="{A8DB06AE-67E0-4973-A29F-86238D278824}"/>
    <cellStyle name="Currency 2 2 9 6" xfId="4963" xr:uid="{E66A3A8C-EE00-4CDC-BE07-B0A9B28B99FA}"/>
    <cellStyle name="Currency 2 2 9 6 2" xfId="19220" xr:uid="{3065A264-191A-47F2-8F6D-31D736EA157A}"/>
    <cellStyle name="Currency 2 2 9 6 3" xfId="31101" xr:uid="{65A75DBC-66E6-4D63-8CBC-D404D5455032}"/>
    <cellStyle name="Currency 2 2 9 6 4" xfId="45358" xr:uid="{2E168CB0-5782-4090-85F0-EDE207F8F26E}"/>
    <cellStyle name="Currency 2 2 9 7" xfId="7339" xr:uid="{82A3A404-4CB0-4F9E-B6DA-BB227342B80A}"/>
    <cellStyle name="Currency 2 2 9 7 2" xfId="21596" xr:uid="{79BC027E-510C-4897-B625-1703BADB5399}"/>
    <cellStyle name="Currency 2 2 9 7 3" xfId="33477" xr:uid="{6F12D29E-FB81-4BED-8413-09BAE29DF717}"/>
    <cellStyle name="Currency 2 2 9 7 4" xfId="47734" xr:uid="{D654BD68-EA68-4069-B56D-224F1CF2990D}"/>
    <cellStyle name="Currency 2 2 9 8" xfId="9715" xr:uid="{200A0900-06B9-4E2D-A912-EF5A5DE83028}"/>
    <cellStyle name="Currency 2 2 9 8 2" xfId="23972" xr:uid="{8A620607-4E92-4587-A4A5-4F073CFAAF05}"/>
    <cellStyle name="Currency 2 2 9 8 3" xfId="35853" xr:uid="{78BC30CB-7331-4848-8249-88C3D02FA2B8}"/>
    <cellStyle name="Currency 2 2 9 8 4" xfId="50110" xr:uid="{5953873F-DF91-4594-932B-1DEF8E4F6680}"/>
    <cellStyle name="Currency 2 2 9 9" xfId="12092" xr:uid="{F8EFDF31-921B-447C-A356-71F87F2C650D}"/>
    <cellStyle name="Currency 2 2 9 9 2" xfId="38230" xr:uid="{7776EC0F-4D7A-4A7C-B54C-D4A4ED80AD61}"/>
    <cellStyle name="Currency 2 2 9 9 3" xfId="52487" xr:uid="{611AE9A0-9F65-4156-934B-072DCCC8DD1C}"/>
    <cellStyle name="Currency 2 20" xfId="750" xr:uid="{1FCD654C-B63C-4B35-B2F9-EF4ED10E00B0}"/>
    <cellStyle name="Currency 2 20 10" xfId="26888" xr:uid="{639538E7-A417-4971-A522-BABC4FE192AC}"/>
    <cellStyle name="Currency 2 20 11" xfId="41145" xr:uid="{70031BDA-5DB4-49B4-9305-7068C1E0FBF6}"/>
    <cellStyle name="Currency 2 20 2" xfId="1542" xr:uid="{65BFF2CF-B899-4565-A6D4-378DAE0E663B}"/>
    <cellStyle name="Currency 2 20 2 2" xfId="3918" xr:uid="{2D736E0A-38F2-4742-B0A1-C88737422FB8}"/>
    <cellStyle name="Currency 2 20 2 2 2" xfId="18175" xr:uid="{AF9A6AE6-AAFC-4AE1-9B2D-CA9ED241D7F0}"/>
    <cellStyle name="Currency 2 20 2 2 3" xfId="30056" xr:uid="{2650BF27-90F9-4AEA-A32F-E5EE36B381B3}"/>
    <cellStyle name="Currency 2 20 2 2 4" xfId="44313" xr:uid="{E13126C0-843B-4003-8536-74B790F96D04}"/>
    <cellStyle name="Currency 2 20 2 3" xfId="6294" xr:uid="{50C4AB3C-D1DB-4100-A56B-D7F31B6ACE94}"/>
    <cellStyle name="Currency 2 20 2 3 2" xfId="20551" xr:uid="{378B2C7F-A6D4-4AB3-B7EE-D2741A214F84}"/>
    <cellStyle name="Currency 2 20 2 3 3" xfId="32432" xr:uid="{AF1E5BFC-3EBA-4220-BC6D-EB6CA66FEAF9}"/>
    <cellStyle name="Currency 2 20 2 3 4" xfId="46689" xr:uid="{4BA61E5E-F48D-445F-94C5-CE1A41476A29}"/>
    <cellStyle name="Currency 2 20 2 4" xfId="8670" xr:uid="{C0455DB1-E9F0-4E99-B42E-3C485F720D4D}"/>
    <cellStyle name="Currency 2 20 2 4 2" xfId="22927" xr:uid="{2BCABEFB-6860-47EC-9492-DB81A9A21E7F}"/>
    <cellStyle name="Currency 2 20 2 4 3" xfId="34808" xr:uid="{F4E8F636-903B-4308-98F9-83AD16BCDFC5}"/>
    <cellStyle name="Currency 2 20 2 4 4" xfId="49065" xr:uid="{00D8A036-10DD-4D8E-A355-823F5EC0E25D}"/>
    <cellStyle name="Currency 2 20 2 5" xfId="11046" xr:uid="{0D8C6F71-6EEC-4146-85EC-5B7D927870FA}"/>
    <cellStyle name="Currency 2 20 2 5 2" xfId="25303" xr:uid="{B2C2EB88-AF7F-4937-A7EA-3BC2B0204504}"/>
    <cellStyle name="Currency 2 20 2 5 3" xfId="37184" xr:uid="{49A7C286-0E4A-4407-BEAF-8548D3156828}"/>
    <cellStyle name="Currency 2 20 2 5 4" xfId="51441" xr:uid="{8BD77F91-4FDF-4DAD-BABF-4B3759A859CC}"/>
    <cellStyle name="Currency 2 20 2 6" xfId="13423" xr:uid="{278EFD08-21B5-490C-B3B7-8775AAE73634}"/>
    <cellStyle name="Currency 2 20 2 6 2" xfId="39561" xr:uid="{B0317BD1-5B08-44E7-90AD-12C830E09CCC}"/>
    <cellStyle name="Currency 2 20 2 6 3" xfId="53818" xr:uid="{C540D7F2-8B56-48D7-B733-F807463B8438}"/>
    <cellStyle name="Currency 2 20 2 7" xfId="15799" xr:uid="{9F98C897-DCAD-4649-A42B-F611E27DA206}"/>
    <cellStyle name="Currency 2 20 2 8" xfId="27680" xr:uid="{1F197D62-59AB-40A1-B4A3-289B6C9DEB6B}"/>
    <cellStyle name="Currency 2 20 2 9" xfId="41937" xr:uid="{9283C05B-D6A1-45AE-A647-1C985B1A30E5}"/>
    <cellStyle name="Currency 2 20 3" xfId="2334" xr:uid="{BCBD349E-F4F0-48DC-8114-52572A56B166}"/>
    <cellStyle name="Currency 2 20 3 2" xfId="4710" xr:uid="{4E8DE1AD-8E2C-4077-96A5-C9C731675D30}"/>
    <cellStyle name="Currency 2 20 3 2 2" xfId="18967" xr:uid="{5AE5C815-7F5B-419F-AFFD-1732ADB296B9}"/>
    <cellStyle name="Currency 2 20 3 2 3" xfId="30848" xr:uid="{2B4DF4E0-BE67-4CF0-8DCA-5AA2A07FD86E}"/>
    <cellStyle name="Currency 2 20 3 2 4" xfId="45105" xr:uid="{D6520D63-A3E0-4B5C-AC22-92A9F043122D}"/>
    <cellStyle name="Currency 2 20 3 3" xfId="7086" xr:uid="{EBD7AB51-8BED-4CA5-A3E8-3C087172EECC}"/>
    <cellStyle name="Currency 2 20 3 3 2" xfId="21343" xr:uid="{4EF2037D-4678-4AAB-94CD-E30B141F28E1}"/>
    <cellStyle name="Currency 2 20 3 3 3" xfId="33224" xr:uid="{74790391-C766-4FCB-8E63-03E9D56A659C}"/>
    <cellStyle name="Currency 2 20 3 3 4" xfId="47481" xr:uid="{402D8C07-E509-4C90-955A-04D9443044E3}"/>
    <cellStyle name="Currency 2 20 3 4" xfId="9462" xr:uid="{068F6DFD-352A-465D-9420-8AE9E2C214B3}"/>
    <cellStyle name="Currency 2 20 3 4 2" xfId="23719" xr:uid="{53763FE7-A79B-4B61-82F0-1BADC254DB05}"/>
    <cellStyle name="Currency 2 20 3 4 3" xfId="35600" xr:uid="{A0EED042-33C1-42C6-91FE-0E76E351FD3C}"/>
    <cellStyle name="Currency 2 20 3 4 4" xfId="49857" xr:uid="{C1719C60-D3B0-4BE5-A7EB-5F1451AE3DF7}"/>
    <cellStyle name="Currency 2 20 3 5" xfId="11838" xr:uid="{37792A11-0B70-4FC5-BF6B-89796EEF0ACE}"/>
    <cellStyle name="Currency 2 20 3 5 2" xfId="26095" xr:uid="{4C77492C-5F56-40E8-BD89-C2123DE16E1F}"/>
    <cellStyle name="Currency 2 20 3 5 3" xfId="37976" xr:uid="{9C8AB7D2-912D-4CE2-BB5D-60B875244EB1}"/>
    <cellStyle name="Currency 2 20 3 5 4" xfId="52233" xr:uid="{5A3136C2-69CD-47A2-B4E2-BA85ED6E4A26}"/>
    <cellStyle name="Currency 2 20 3 6" xfId="14215" xr:uid="{6AD630FF-73FC-45DE-BD47-90608771486E}"/>
    <cellStyle name="Currency 2 20 3 6 2" xfId="40353" xr:uid="{D26BBB7B-827C-46FF-9CF7-9DF30782D57E}"/>
    <cellStyle name="Currency 2 20 3 6 3" xfId="54610" xr:uid="{937535FB-9CBD-40D6-BA8E-6C244ADF732D}"/>
    <cellStyle name="Currency 2 20 3 7" xfId="16591" xr:uid="{B1A92797-A201-4710-A62C-B7E6E0E8D8AA}"/>
    <cellStyle name="Currency 2 20 3 8" xfId="28472" xr:uid="{2588725F-0E3A-4528-8B80-8836D7F9B7DE}"/>
    <cellStyle name="Currency 2 20 3 9" xfId="42729" xr:uid="{3BFBEB83-6003-43C6-A83A-6CCF85AFB144}"/>
    <cellStyle name="Currency 2 20 4" xfId="3126" xr:uid="{04C613EB-03E6-4F91-A47D-DFEA067AFE33}"/>
    <cellStyle name="Currency 2 20 4 2" xfId="17383" xr:uid="{D686A085-92C8-472E-937E-83C522D30C05}"/>
    <cellStyle name="Currency 2 20 4 3" xfId="29264" xr:uid="{EDEA02D1-75A3-4EC7-8D04-4E4EDE090B2E}"/>
    <cellStyle name="Currency 2 20 4 4" xfId="43521" xr:uid="{310B02A6-2762-4538-9A46-6343F5373199}"/>
    <cellStyle name="Currency 2 20 5" xfId="5502" xr:uid="{7B0442AA-557B-4C71-BA82-200146B27DD2}"/>
    <cellStyle name="Currency 2 20 5 2" xfId="19759" xr:uid="{CA8437AF-E359-4520-8D87-EB7961BB3C08}"/>
    <cellStyle name="Currency 2 20 5 3" xfId="31640" xr:uid="{C5B014BB-7B7D-41A6-898C-7CAA9A02BE94}"/>
    <cellStyle name="Currency 2 20 5 4" xfId="45897" xr:uid="{D573DD01-6767-4C87-98B3-BC030896BB1F}"/>
    <cellStyle name="Currency 2 20 6" xfId="7878" xr:uid="{C8DA81C5-E4F3-46C1-B062-8F179897A6EB}"/>
    <cellStyle name="Currency 2 20 6 2" xfId="22135" xr:uid="{D7119EE9-51CD-42AB-9F10-06C8197035A8}"/>
    <cellStyle name="Currency 2 20 6 3" xfId="34016" xr:uid="{3E3D1477-105E-4A35-A791-4067A22E25EE}"/>
    <cellStyle name="Currency 2 20 6 4" xfId="48273" xr:uid="{C9475085-C07C-463A-8AF3-74C1CDB7746A}"/>
    <cellStyle name="Currency 2 20 7" xfId="10254" xr:uid="{731DE429-9109-4962-8EDF-3C36E3C56A8A}"/>
    <cellStyle name="Currency 2 20 7 2" xfId="24511" xr:uid="{EE953983-4641-43FB-928A-D8BC25E49FCD}"/>
    <cellStyle name="Currency 2 20 7 3" xfId="36392" xr:uid="{EB5DC88A-1AA2-4FBB-B0E6-F29779990949}"/>
    <cellStyle name="Currency 2 20 7 4" xfId="50649" xr:uid="{7564A301-FF04-488D-8C65-B2AD2CA45A9B}"/>
    <cellStyle name="Currency 2 20 8" xfId="12631" xr:uid="{31AEF2C6-8909-4B3E-A975-3DC9D1790B09}"/>
    <cellStyle name="Currency 2 20 8 2" xfId="38769" xr:uid="{AC9D0EE9-7E2D-4D3C-AB04-36D8012C83E9}"/>
    <cellStyle name="Currency 2 20 8 3" xfId="53026" xr:uid="{0674C0D7-0907-4F70-8C32-F897932FF21A}"/>
    <cellStyle name="Currency 2 20 9" xfId="15007" xr:uid="{33386808-73FE-4D18-B15C-E51499EB40E5}"/>
    <cellStyle name="Currency 2 21" xfId="786" xr:uid="{5282F103-87AC-4932-91AA-2C906EAD7685}"/>
    <cellStyle name="Currency 2 21 10" xfId="26924" xr:uid="{0A50CBF4-3673-41FA-9F70-03262569B3CB}"/>
    <cellStyle name="Currency 2 21 11" xfId="41181" xr:uid="{43C94B3D-2A06-47D2-9369-ACB7003C9999}"/>
    <cellStyle name="Currency 2 21 2" xfId="1578" xr:uid="{248B5434-6045-48CF-921A-079E57D64208}"/>
    <cellStyle name="Currency 2 21 2 2" xfId="3954" xr:uid="{38599F33-65DE-4EA0-A88E-F20834675A1B}"/>
    <cellStyle name="Currency 2 21 2 2 2" xfId="18211" xr:uid="{ADF56B6C-F91D-425C-8426-0C9F919BD934}"/>
    <cellStyle name="Currency 2 21 2 2 3" xfId="30092" xr:uid="{3B432095-C924-468C-9096-7CAFD48874F8}"/>
    <cellStyle name="Currency 2 21 2 2 4" xfId="44349" xr:uid="{917CE5C3-4465-4F1A-AA56-12622E1D52EF}"/>
    <cellStyle name="Currency 2 21 2 3" xfId="6330" xr:uid="{C3B1916D-F21C-4676-BD19-A9266B8519C5}"/>
    <cellStyle name="Currency 2 21 2 3 2" xfId="20587" xr:uid="{41127A0A-F166-458C-939E-199083C9822C}"/>
    <cellStyle name="Currency 2 21 2 3 3" xfId="32468" xr:uid="{3B487029-9433-4D90-AE07-1B39C048D1D1}"/>
    <cellStyle name="Currency 2 21 2 3 4" xfId="46725" xr:uid="{911D112E-C9BD-4F82-B531-BF8D51956787}"/>
    <cellStyle name="Currency 2 21 2 4" xfId="8706" xr:uid="{AA88404B-FD9F-4071-ACF9-DD4676BAA396}"/>
    <cellStyle name="Currency 2 21 2 4 2" xfId="22963" xr:uid="{8B07CE39-E7B2-422B-8FB3-09F30A1592B0}"/>
    <cellStyle name="Currency 2 21 2 4 3" xfId="34844" xr:uid="{BBC4D951-9A35-4A7C-931C-0A8C2AB97F15}"/>
    <cellStyle name="Currency 2 21 2 4 4" xfId="49101" xr:uid="{FF9A25F4-6D1A-4231-AC71-0DF948898374}"/>
    <cellStyle name="Currency 2 21 2 5" xfId="11082" xr:uid="{F0085BED-0B37-452D-AE6B-7F9872645FB1}"/>
    <cellStyle name="Currency 2 21 2 5 2" xfId="25339" xr:uid="{6CBD595C-AEA4-4782-8A1C-B3917EA76062}"/>
    <cellStyle name="Currency 2 21 2 5 3" xfId="37220" xr:uid="{D0235CD9-8919-4341-99B8-D0A595DDCA74}"/>
    <cellStyle name="Currency 2 21 2 5 4" xfId="51477" xr:uid="{758E7310-AE22-44B4-8696-9F0CE3E46862}"/>
    <cellStyle name="Currency 2 21 2 6" xfId="13459" xr:uid="{A8172AD1-DCDF-4393-B50D-4246893A1DA3}"/>
    <cellStyle name="Currency 2 21 2 6 2" xfId="39597" xr:uid="{0E96F429-E863-4729-8E13-BF12A4539D76}"/>
    <cellStyle name="Currency 2 21 2 6 3" xfId="53854" xr:uid="{566E3B49-BAC0-4A5F-B4CD-6BCF6A7CFC24}"/>
    <cellStyle name="Currency 2 21 2 7" xfId="15835" xr:uid="{CAC8198D-EF95-4A6F-8F95-4A8170271A9B}"/>
    <cellStyle name="Currency 2 21 2 8" xfId="27716" xr:uid="{6113F4BF-111F-4402-83A2-E8FE1A6D6D6A}"/>
    <cellStyle name="Currency 2 21 2 9" xfId="41973" xr:uid="{4A6BD31B-458A-4246-B401-A461FA7C2DD5}"/>
    <cellStyle name="Currency 2 21 3" xfId="2370" xr:uid="{0AC07AA2-3B43-4D7E-A538-344C5B20985B}"/>
    <cellStyle name="Currency 2 21 3 2" xfId="4746" xr:uid="{7C0A71AD-1AFC-4006-85D3-4F827D3937B4}"/>
    <cellStyle name="Currency 2 21 3 2 2" xfId="19003" xr:uid="{778277F9-03CA-4AEC-BCFA-DDB2871A7C6C}"/>
    <cellStyle name="Currency 2 21 3 2 3" xfId="30884" xr:uid="{EDC88014-29EA-44EE-8B47-7F4ADE79C8BC}"/>
    <cellStyle name="Currency 2 21 3 2 4" xfId="45141" xr:uid="{C2515BEE-271F-4E98-863F-73FC1463716D}"/>
    <cellStyle name="Currency 2 21 3 3" xfId="7122" xr:uid="{8CDF8717-6B50-4A39-8F62-DF4078EC6783}"/>
    <cellStyle name="Currency 2 21 3 3 2" xfId="21379" xr:uid="{E38C6AB5-154A-458C-8C07-8A1730600299}"/>
    <cellStyle name="Currency 2 21 3 3 3" xfId="33260" xr:uid="{8EC1F3B3-BE7B-4348-96D1-33030AE1A2BA}"/>
    <cellStyle name="Currency 2 21 3 3 4" xfId="47517" xr:uid="{3F05FADA-CDE5-46FD-933D-B95BEF270A20}"/>
    <cellStyle name="Currency 2 21 3 4" xfId="9498" xr:uid="{500AC3FA-4658-4CE1-A08B-9A7506AAA9E8}"/>
    <cellStyle name="Currency 2 21 3 4 2" xfId="23755" xr:uid="{3B5D982E-AC72-4CA3-BD18-F336C1CC42AB}"/>
    <cellStyle name="Currency 2 21 3 4 3" xfId="35636" xr:uid="{A24ABBAB-79B0-4AF8-9A3D-001BECED9DAF}"/>
    <cellStyle name="Currency 2 21 3 4 4" xfId="49893" xr:uid="{70869CF0-5F12-43DA-AE0E-54B575BBC554}"/>
    <cellStyle name="Currency 2 21 3 5" xfId="11874" xr:uid="{63727C17-3926-456B-8ADD-13A936037B29}"/>
    <cellStyle name="Currency 2 21 3 5 2" xfId="26131" xr:uid="{1FE1E11E-6719-4ABD-9169-D790F0B3199A}"/>
    <cellStyle name="Currency 2 21 3 5 3" xfId="38012" xr:uid="{305DBD42-8633-4486-BEBE-7A90F2C53BE2}"/>
    <cellStyle name="Currency 2 21 3 5 4" xfId="52269" xr:uid="{D32A3FAF-772B-4A08-9AE6-529F2FD00039}"/>
    <cellStyle name="Currency 2 21 3 6" xfId="14251" xr:uid="{2F5BBD68-030A-4CCD-AA5F-205ECF3A92C6}"/>
    <cellStyle name="Currency 2 21 3 6 2" xfId="40389" xr:uid="{78218077-7FAD-4BFD-B994-D8FD4DEBC8DB}"/>
    <cellStyle name="Currency 2 21 3 6 3" xfId="54646" xr:uid="{0D4BD658-C8BE-4091-BF60-1B0CA93B94A2}"/>
    <cellStyle name="Currency 2 21 3 7" xfId="16627" xr:uid="{89772189-0951-4043-96DC-C6CC18ED6EDE}"/>
    <cellStyle name="Currency 2 21 3 8" xfId="28508" xr:uid="{4D3C84BC-32AA-4B54-884C-C4273C60478F}"/>
    <cellStyle name="Currency 2 21 3 9" xfId="42765" xr:uid="{9AA81CA4-DFD8-4DBA-A320-F54C7463B260}"/>
    <cellStyle name="Currency 2 21 4" xfId="3162" xr:uid="{62F2715D-61B9-4D17-9040-60AA784D2BBD}"/>
    <cellStyle name="Currency 2 21 4 2" xfId="17419" xr:uid="{E3A162D5-3A52-4667-AAC5-94B63437C822}"/>
    <cellStyle name="Currency 2 21 4 3" xfId="29300" xr:uid="{DF6D24EE-30C6-4C28-93B1-A1FAD75CCD11}"/>
    <cellStyle name="Currency 2 21 4 4" xfId="43557" xr:uid="{FC5DAC6D-9FC9-450C-9170-A7B8A8CD65CB}"/>
    <cellStyle name="Currency 2 21 5" xfId="5538" xr:uid="{84E0B4C3-0AF2-4B92-A7B0-CE21296A15DA}"/>
    <cellStyle name="Currency 2 21 5 2" xfId="19795" xr:uid="{C0A34FB0-3754-4111-AA49-BE64720CE121}"/>
    <cellStyle name="Currency 2 21 5 3" xfId="31676" xr:uid="{52322A7A-FFC2-4ABA-96EE-D66C27D8009C}"/>
    <cellStyle name="Currency 2 21 5 4" xfId="45933" xr:uid="{67198BFB-F36A-4B4A-9C04-2A5086AE5D23}"/>
    <cellStyle name="Currency 2 21 6" xfId="7914" xr:uid="{5FA014F4-85A0-4D12-808A-B55B66C6FC13}"/>
    <cellStyle name="Currency 2 21 6 2" xfId="22171" xr:uid="{E0C5F22E-FD56-4F8F-AF8E-57F7D303D242}"/>
    <cellStyle name="Currency 2 21 6 3" xfId="34052" xr:uid="{12D0E046-35DC-43FE-81E5-B406A57413E5}"/>
    <cellStyle name="Currency 2 21 6 4" xfId="48309" xr:uid="{28465628-5E24-4848-B151-E2D0242704C0}"/>
    <cellStyle name="Currency 2 21 7" xfId="10290" xr:uid="{6BE43DCE-D1E4-4ADF-9F63-B6ABE227E610}"/>
    <cellStyle name="Currency 2 21 7 2" xfId="24547" xr:uid="{4160295C-A58A-4DF1-9F34-3B04BE4AFEE9}"/>
    <cellStyle name="Currency 2 21 7 3" xfId="36428" xr:uid="{B0C78561-5DE2-498F-8B5A-A7D242A96A08}"/>
    <cellStyle name="Currency 2 21 7 4" xfId="50685" xr:uid="{BE2A2F6F-1330-47BE-A85D-17E20D3AB97A}"/>
    <cellStyle name="Currency 2 21 8" xfId="12667" xr:uid="{71E2486D-C7BC-4E2E-AD97-01C6CAEB3A80}"/>
    <cellStyle name="Currency 2 21 8 2" xfId="38805" xr:uid="{781C4248-B439-4100-AE21-B2DB4A5B0D9B}"/>
    <cellStyle name="Currency 2 21 8 3" xfId="53062" xr:uid="{D2FD7721-A821-43EB-AC45-DE2C52FBE216}"/>
    <cellStyle name="Currency 2 21 9" xfId="15043" xr:uid="{DC760A5C-E659-4AD0-B8AA-AD3A84BD374D}"/>
    <cellStyle name="Currency 2 22" xfId="822" xr:uid="{D177BE7C-4A1A-4DC4-9000-4E211716D2E8}"/>
    <cellStyle name="Currency 2 22 2" xfId="3198" xr:uid="{5E8171BB-68C4-4F1C-82EB-F4210035E43C}"/>
    <cellStyle name="Currency 2 22 2 2" xfId="17455" xr:uid="{A179C957-550C-4F45-A3AB-55C3B0D8A967}"/>
    <cellStyle name="Currency 2 22 2 3" xfId="29336" xr:uid="{18A25100-D920-4E1A-95B5-155BFFB2E4FF}"/>
    <cellStyle name="Currency 2 22 2 4" xfId="43593" xr:uid="{5C61813D-E0F7-4D65-ACC7-71E368477A4D}"/>
    <cellStyle name="Currency 2 22 3" xfId="5574" xr:uid="{795CFE13-0830-4BD8-B851-AE44956F0C57}"/>
    <cellStyle name="Currency 2 22 3 2" xfId="19831" xr:uid="{993B7F34-1709-4401-8CFF-6F1767AE7A3E}"/>
    <cellStyle name="Currency 2 22 3 3" xfId="31712" xr:uid="{121FEB3C-F932-4F07-BD91-2E546FC04B95}"/>
    <cellStyle name="Currency 2 22 3 4" xfId="45969" xr:uid="{1E123191-6836-453F-A98A-4531A33BCEDE}"/>
    <cellStyle name="Currency 2 22 4" xfId="7950" xr:uid="{5779EB3C-CF13-4D91-B2FE-51CB923146CB}"/>
    <cellStyle name="Currency 2 22 4 2" xfId="22207" xr:uid="{547CC938-FE9E-4657-9322-4134E6635653}"/>
    <cellStyle name="Currency 2 22 4 3" xfId="34088" xr:uid="{D2E87072-DEA0-4148-A8BD-A545AFF8C3D3}"/>
    <cellStyle name="Currency 2 22 4 4" xfId="48345" xr:uid="{2215C0E1-D69B-4244-9031-7C918952FDD4}"/>
    <cellStyle name="Currency 2 22 5" xfId="10326" xr:uid="{B46DEB8A-7627-4561-96E3-84C3D7713CCC}"/>
    <cellStyle name="Currency 2 22 5 2" xfId="24583" xr:uid="{B73FAD2D-D6E2-4896-BA17-36F124C2F3E0}"/>
    <cellStyle name="Currency 2 22 5 3" xfId="36464" xr:uid="{627479EF-64F8-4AE5-ABC4-6D2A92782169}"/>
    <cellStyle name="Currency 2 22 5 4" xfId="50721" xr:uid="{AAB8B952-F2EF-4A9E-B0D9-8DB228F1EC99}"/>
    <cellStyle name="Currency 2 22 6" xfId="12703" xr:uid="{EBA65BBA-1FB7-455F-A62C-548FAEA5D325}"/>
    <cellStyle name="Currency 2 22 6 2" xfId="38841" xr:uid="{56AAAC5F-08D9-4CE5-A87B-6A36D3CF52AD}"/>
    <cellStyle name="Currency 2 22 6 3" xfId="53098" xr:uid="{AF201F6A-0759-4695-B0CD-3B95374EEE7D}"/>
    <cellStyle name="Currency 2 22 7" xfId="15079" xr:uid="{1793468D-F287-44E1-9FA9-D89A2424F157}"/>
    <cellStyle name="Currency 2 22 8" xfId="26960" xr:uid="{552F4B22-0FA5-482D-B5BC-371DEF0BC1D8}"/>
    <cellStyle name="Currency 2 22 9" xfId="41217" xr:uid="{4EECC1EE-B227-469E-8183-299543C0CF42}"/>
    <cellStyle name="Currency 2 23" xfId="1614" xr:uid="{B58BF02E-1E95-4709-BAC9-E31EF02F8EF9}"/>
    <cellStyle name="Currency 2 23 2" xfId="3990" xr:uid="{BDB58574-E4B9-4028-9111-2C9E08272BA0}"/>
    <cellStyle name="Currency 2 23 2 2" xfId="18247" xr:uid="{8D19D0EB-A75E-4814-946E-2644C8117BA7}"/>
    <cellStyle name="Currency 2 23 2 3" xfId="30128" xr:uid="{F14E533C-CDFA-43A5-907A-846C11096414}"/>
    <cellStyle name="Currency 2 23 2 4" xfId="44385" xr:uid="{31981C9C-21D8-4689-A9FD-DD002F957CBD}"/>
    <cellStyle name="Currency 2 23 3" xfId="6366" xr:uid="{B5C4C71F-6207-4256-8A78-77C3FEBB6F97}"/>
    <cellStyle name="Currency 2 23 3 2" xfId="20623" xr:uid="{F83B8F31-8B24-47ED-920A-0E7C027535CA}"/>
    <cellStyle name="Currency 2 23 3 3" xfId="32504" xr:uid="{4DC5AF10-79FD-4F77-B7FF-7C54233C37E5}"/>
    <cellStyle name="Currency 2 23 3 4" xfId="46761" xr:uid="{D115D6CB-75B2-4A95-AB60-59852AB5D99C}"/>
    <cellStyle name="Currency 2 23 4" xfId="8742" xr:uid="{4BB76997-0BAB-494B-97FB-4C221275CFF0}"/>
    <cellStyle name="Currency 2 23 4 2" xfId="22999" xr:uid="{0F5BD8F4-AF87-4C98-85E7-64150667A67F}"/>
    <cellStyle name="Currency 2 23 4 3" xfId="34880" xr:uid="{3B1B2E16-CDBA-4AF1-984C-F126717072DC}"/>
    <cellStyle name="Currency 2 23 4 4" xfId="49137" xr:uid="{BBB991FE-E537-476A-9AB9-38B7BCBCC30C}"/>
    <cellStyle name="Currency 2 23 5" xfId="11118" xr:uid="{84EF6926-5111-4FEA-8209-77FB7C02A82A}"/>
    <cellStyle name="Currency 2 23 5 2" xfId="25375" xr:uid="{06A21161-D3B4-49CD-A2F4-D4C5AA47447D}"/>
    <cellStyle name="Currency 2 23 5 3" xfId="37256" xr:uid="{454BDAC9-83B4-4352-AEF0-F2D9F2EAB18B}"/>
    <cellStyle name="Currency 2 23 5 4" xfId="51513" xr:uid="{4E16618C-7C6E-4BF0-AAD3-3A40E12C6972}"/>
    <cellStyle name="Currency 2 23 6" xfId="13495" xr:uid="{CC2A1096-62B0-41E0-90D3-D5D2F808060D}"/>
    <cellStyle name="Currency 2 23 6 2" xfId="39633" xr:uid="{44D975CC-35BF-4192-B722-D5D188D182E4}"/>
    <cellStyle name="Currency 2 23 6 3" xfId="53890" xr:uid="{527F39D3-2975-42BE-9155-0048460F9AF5}"/>
    <cellStyle name="Currency 2 23 7" xfId="15871" xr:uid="{A8BDA397-6631-4D8F-9C35-1D4858652A18}"/>
    <cellStyle name="Currency 2 23 8" xfId="27752" xr:uid="{49A5A1BD-CEE0-41EC-A224-0C9D7AB21A10}"/>
    <cellStyle name="Currency 2 23 9" xfId="42009" xr:uid="{908230D5-EC8C-4B01-90DF-8C678A11E931}"/>
    <cellStyle name="Currency 2 24" xfId="2406" xr:uid="{1F27D05F-8622-4A75-8965-EC46B17F8952}"/>
    <cellStyle name="Currency 2 24 2" xfId="16663" xr:uid="{7E53314E-3364-498F-9391-FE7F86B98D1B}"/>
    <cellStyle name="Currency 2 24 3" xfId="28544" xr:uid="{7AE19E54-E3D1-4CE1-8845-39870CFA7209}"/>
    <cellStyle name="Currency 2 24 4" xfId="42801" xr:uid="{FF859164-1F37-4762-8163-8F9F5A7325DE}"/>
    <cellStyle name="Currency 2 25" xfId="4782" xr:uid="{D33DA8E2-B9F9-4B15-A80A-56D6DE6C767A}"/>
    <cellStyle name="Currency 2 25 2" xfId="19039" xr:uid="{69BDDDBC-0D78-4C51-A250-83D791B499A8}"/>
    <cellStyle name="Currency 2 25 3" xfId="30920" xr:uid="{2BC0EF90-B304-430E-9FD8-867D9323E669}"/>
    <cellStyle name="Currency 2 25 4" xfId="45177" xr:uid="{27F437CD-3DDE-4E57-9750-0913EC24B0B2}"/>
    <cellStyle name="Currency 2 26" xfId="7158" xr:uid="{DEF846C5-0723-4B22-8CA6-F43FA5459D8F}"/>
    <cellStyle name="Currency 2 26 2" xfId="21415" xr:uid="{ACC6F616-D2FD-45B4-83E4-BAD88D3F8F32}"/>
    <cellStyle name="Currency 2 26 3" xfId="33296" xr:uid="{AF628125-043D-4875-B7D9-54614D5579E2}"/>
    <cellStyle name="Currency 2 26 4" xfId="47553" xr:uid="{4C34D0D3-D817-4AD9-A72E-6A015AE2D4BF}"/>
    <cellStyle name="Currency 2 27" xfId="9534" xr:uid="{8FB239A3-3979-4C1A-841B-B67894F58417}"/>
    <cellStyle name="Currency 2 27 2" xfId="23791" xr:uid="{DD08784E-0EEF-4E9C-86F1-576C60AECBFA}"/>
    <cellStyle name="Currency 2 27 3" xfId="35672" xr:uid="{E7E22602-FD2F-44EB-88FD-AFC7EA44630F}"/>
    <cellStyle name="Currency 2 27 4" xfId="49929" xr:uid="{838A41F4-ECF6-441A-BE34-D997A23AE8B1}"/>
    <cellStyle name="Currency 2 28" xfId="11911" xr:uid="{20D902CE-1EE9-4244-99C5-743E302E99DA}"/>
    <cellStyle name="Currency 2 28 2" xfId="38049" xr:uid="{B0E5512C-A413-4DB6-8ADC-CE6EA07A0FBC}"/>
    <cellStyle name="Currency 2 28 3" xfId="52306" xr:uid="{C8FF8B45-3756-48C8-A93D-D7E692C06D82}"/>
    <cellStyle name="Currency 2 29" xfId="14287" xr:uid="{1E14878B-D027-43A6-92A9-B5227FF13FBD}"/>
    <cellStyle name="Currency 2 3" xfId="33" xr:uid="{E1EBD7FC-5CD7-4E7D-8BF5-2E75E9013959}"/>
    <cellStyle name="Currency 2 3 10" xfId="249" xr:uid="{8C65CA59-231E-4806-818B-F20377F64AE7}"/>
    <cellStyle name="Currency 2 3 10 10" xfId="14506" xr:uid="{3EA93D93-EFE5-4BD6-8E50-004FAE1A0A73}"/>
    <cellStyle name="Currency 2 3 10 11" xfId="26387" xr:uid="{CF44345D-B3ED-4AFA-A731-BC35284DD691}"/>
    <cellStyle name="Currency 2 3 10 12" xfId="40644" xr:uid="{7AB7C5BC-425F-48A7-9A9C-D6963633B280}"/>
    <cellStyle name="Currency 2 3 10 2" xfId="609" xr:uid="{1D581E94-1F81-49AE-AEE7-7D1CD278095F}"/>
    <cellStyle name="Currency 2 3 10 2 10" xfId="26747" xr:uid="{CF48005D-76D3-4EC9-B21B-DA91FC8718D7}"/>
    <cellStyle name="Currency 2 3 10 2 11" xfId="41004" xr:uid="{C48AC2ED-AFB2-404B-9461-A3F9CE9E3567}"/>
    <cellStyle name="Currency 2 3 10 2 2" xfId="1401" xr:uid="{BCA30748-0FCF-41C0-80AC-CE313247EBFA}"/>
    <cellStyle name="Currency 2 3 10 2 2 2" xfId="3777" xr:uid="{8BA515EB-9CF8-421C-B54D-671C9EDF63D4}"/>
    <cellStyle name="Currency 2 3 10 2 2 2 2" xfId="18034" xr:uid="{3C672A41-0AAC-4039-B62E-D68E6F846078}"/>
    <cellStyle name="Currency 2 3 10 2 2 2 3" xfId="29915" xr:uid="{2DEE068B-38F1-4216-8995-413281D0BF73}"/>
    <cellStyle name="Currency 2 3 10 2 2 2 4" xfId="44172" xr:uid="{AAE381FA-DAC2-4AE7-BAAC-1F2785E998F8}"/>
    <cellStyle name="Currency 2 3 10 2 2 3" xfId="6153" xr:uid="{8294993F-3C40-476F-8DAA-427E1BE9C3C7}"/>
    <cellStyle name="Currency 2 3 10 2 2 3 2" xfId="20410" xr:uid="{EED897EC-E4FB-40E2-B0A2-F5C76D94704F}"/>
    <cellStyle name="Currency 2 3 10 2 2 3 3" xfId="32291" xr:uid="{6ACFD459-690C-42C3-9C1A-227BA130DC59}"/>
    <cellStyle name="Currency 2 3 10 2 2 3 4" xfId="46548" xr:uid="{9E205244-D607-40DD-AE90-F731806B6DA0}"/>
    <cellStyle name="Currency 2 3 10 2 2 4" xfId="8529" xr:uid="{70278CF4-FCB9-46C3-8C80-F4416E8BEE06}"/>
    <cellStyle name="Currency 2 3 10 2 2 4 2" xfId="22786" xr:uid="{608EF965-F82C-4661-BEEF-679B7497F377}"/>
    <cellStyle name="Currency 2 3 10 2 2 4 3" xfId="34667" xr:uid="{A944B5D6-41C9-41ED-A4FA-B1112C1F8688}"/>
    <cellStyle name="Currency 2 3 10 2 2 4 4" xfId="48924" xr:uid="{3343EEFA-8FFE-4328-BF10-7904C9E21F3A}"/>
    <cellStyle name="Currency 2 3 10 2 2 5" xfId="10905" xr:uid="{711100C0-B8AE-4344-B6C7-322C819F7397}"/>
    <cellStyle name="Currency 2 3 10 2 2 5 2" xfId="25162" xr:uid="{76DCB54B-4C9B-472A-8BDD-564CC9926333}"/>
    <cellStyle name="Currency 2 3 10 2 2 5 3" xfId="37043" xr:uid="{AB036F30-BD29-44AD-923C-8AC49060AF78}"/>
    <cellStyle name="Currency 2 3 10 2 2 5 4" xfId="51300" xr:uid="{4F7B517A-05CB-47E0-8322-5558E9BC4C65}"/>
    <cellStyle name="Currency 2 3 10 2 2 6" xfId="13282" xr:uid="{7FC7078C-CDBE-4FCB-BD67-4BEA08863E00}"/>
    <cellStyle name="Currency 2 3 10 2 2 6 2" xfId="39420" xr:uid="{1858BE44-01E4-4D0F-A85B-5872ECC3F7AA}"/>
    <cellStyle name="Currency 2 3 10 2 2 6 3" xfId="53677" xr:uid="{03451697-6694-4FF4-BAF0-B7FEF0A41E40}"/>
    <cellStyle name="Currency 2 3 10 2 2 7" xfId="15658" xr:uid="{6F104097-E91C-45C9-AE5F-5EFEF4E133B9}"/>
    <cellStyle name="Currency 2 3 10 2 2 8" xfId="27539" xr:uid="{FE3E7FFC-6E88-4150-AC19-EC7C5BD2C4DE}"/>
    <cellStyle name="Currency 2 3 10 2 2 9" xfId="41796" xr:uid="{18109C68-55AB-40BE-AF42-A036ABB5A79C}"/>
    <cellStyle name="Currency 2 3 10 2 3" xfId="2193" xr:uid="{6C705619-5154-4881-81B4-3D333ACF6FBB}"/>
    <cellStyle name="Currency 2 3 10 2 3 2" xfId="4569" xr:uid="{4BEBBD6F-C774-439B-B30B-92B2A9E68772}"/>
    <cellStyle name="Currency 2 3 10 2 3 2 2" xfId="18826" xr:uid="{298AC169-8B40-4547-83EE-74ED7F8ACE85}"/>
    <cellStyle name="Currency 2 3 10 2 3 2 3" xfId="30707" xr:uid="{5D873602-3918-4A96-BE2D-B65B9113E625}"/>
    <cellStyle name="Currency 2 3 10 2 3 2 4" xfId="44964" xr:uid="{D95DB109-EBC9-4424-94E7-3391C8E2EDD9}"/>
    <cellStyle name="Currency 2 3 10 2 3 3" xfId="6945" xr:uid="{D9C16981-AFAB-40E7-8353-260E244B2460}"/>
    <cellStyle name="Currency 2 3 10 2 3 3 2" xfId="21202" xr:uid="{5620B5F1-89E5-482B-835A-C2A2BB2598DE}"/>
    <cellStyle name="Currency 2 3 10 2 3 3 3" xfId="33083" xr:uid="{5FA1AC96-3F77-42A0-9F51-2DC20D8EF27C}"/>
    <cellStyle name="Currency 2 3 10 2 3 3 4" xfId="47340" xr:uid="{1C91647D-3B3D-48CB-A7E1-6BDFC7B8C363}"/>
    <cellStyle name="Currency 2 3 10 2 3 4" xfId="9321" xr:uid="{A7C6C12A-EB12-4871-962D-D71BC51BF035}"/>
    <cellStyle name="Currency 2 3 10 2 3 4 2" xfId="23578" xr:uid="{2B6CB4BA-EDB6-4038-B754-775026CDF8DF}"/>
    <cellStyle name="Currency 2 3 10 2 3 4 3" xfId="35459" xr:uid="{47DBF217-0E35-4F9C-AA65-AC9DBFDDEFBC}"/>
    <cellStyle name="Currency 2 3 10 2 3 4 4" xfId="49716" xr:uid="{B65AD182-F6B1-4DCB-9224-7398DEE29CE7}"/>
    <cellStyle name="Currency 2 3 10 2 3 5" xfId="11697" xr:uid="{9601AECD-0386-4810-B1F7-63227AEBA9A9}"/>
    <cellStyle name="Currency 2 3 10 2 3 5 2" xfId="25954" xr:uid="{CA32A671-FC2B-4C1B-B716-9853766684F7}"/>
    <cellStyle name="Currency 2 3 10 2 3 5 3" xfId="37835" xr:uid="{C36F43A6-165E-4869-A7C2-830A972B2814}"/>
    <cellStyle name="Currency 2 3 10 2 3 5 4" xfId="52092" xr:uid="{DD7791CF-ED3A-4B0F-9FDC-2C2E6E4D4D2E}"/>
    <cellStyle name="Currency 2 3 10 2 3 6" xfId="14074" xr:uid="{410C5C42-FE59-411B-BC28-23DAC812AF12}"/>
    <cellStyle name="Currency 2 3 10 2 3 6 2" xfId="40212" xr:uid="{4CF94278-7C68-4DA8-8E81-79211BA2DB43}"/>
    <cellStyle name="Currency 2 3 10 2 3 6 3" xfId="54469" xr:uid="{429D4221-7737-4C85-9B39-5996F376E48F}"/>
    <cellStyle name="Currency 2 3 10 2 3 7" xfId="16450" xr:uid="{42106C56-652D-4144-AE0C-DB9A19816BA1}"/>
    <cellStyle name="Currency 2 3 10 2 3 8" xfId="28331" xr:uid="{1A06814B-A0B1-4DC4-A03F-3A1409998099}"/>
    <cellStyle name="Currency 2 3 10 2 3 9" xfId="42588" xr:uid="{F06E3E14-D52A-4DD3-9539-DD9709CD0E06}"/>
    <cellStyle name="Currency 2 3 10 2 4" xfId="2985" xr:uid="{06A7427F-9202-4967-9975-84FE90F7B5AD}"/>
    <cellStyle name="Currency 2 3 10 2 4 2" xfId="17242" xr:uid="{458133D5-C6E4-455D-9380-F9E902999FE8}"/>
    <cellStyle name="Currency 2 3 10 2 4 3" xfId="29123" xr:uid="{933B71AB-D828-4E66-B107-B9AA3A99BAE1}"/>
    <cellStyle name="Currency 2 3 10 2 4 4" xfId="43380" xr:uid="{D45ADCE8-8BD0-4933-AE86-654547E2A33E}"/>
    <cellStyle name="Currency 2 3 10 2 5" xfId="5361" xr:uid="{58F8F594-B7C9-42C8-87C9-3FA6F0EEA1C0}"/>
    <cellStyle name="Currency 2 3 10 2 5 2" xfId="19618" xr:uid="{1BF9D300-0014-44D5-9291-DD35B867B45E}"/>
    <cellStyle name="Currency 2 3 10 2 5 3" xfId="31499" xr:uid="{B178286D-A2C9-4F0B-AC82-1490852B6607}"/>
    <cellStyle name="Currency 2 3 10 2 5 4" xfId="45756" xr:uid="{26C3F561-CBEF-44C6-9B6B-A1C397756CA2}"/>
    <cellStyle name="Currency 2 3 10 2 6" xfId="7737" xr:uid="{2B4AB899-FBC6-453B-8716-B6FCF55303C6}"/>
    <cellStyle name="Currency 2 3 10 2 6 2" xfId="21994" xr:uid="{D7D75BA0-EE95-4111-8E93-19968F1A3FE2}"/>
    <cellStyle name="Currency 2 3 10 2 6 3" xfId="33875" xr:uid="{C0D446D3-C184-43B9-A5BA-554A404C1B76}"/>
    <cellStyle name="Currency 2 3 10 2 6 4" xfId="48132" xr:uid="{018D42A2-DF84-428F-B87F-298305559A18}"/>
    <cellStyle name="Currency 2 3 10 2 7" xfId="10113" xr:uid="{BE8CA6CF-5A46-4EFF-8BAB-457D34B63EB8}"/>
    <cellStyle name="Currency 2 3 10 2 7 2" xfId="24370" xr:uid="{02FF0DEC-3F86-41CA-860E-D147942A3244}"/>
    <cellStyle name="Currency 2 3 10 2 7 3" xfId="36251" xr:uid="{DE7899FE-DFB6-4C02-93F3-B4A9648A81DE}"/>
    <cellStyle name="Currency 2 3 10 2 7 4" xfId="50508" xr:uid="{27B1A3EB-068D-474D-9251-8529851D7595}"/>
    <cellStyle name="Currency 2 3 10 2 8" xfId="12490" xr:uid="{03D39A28-CB26-427F-ABD3-E252CE1FE389}"/>
    <cellStyle name="Currency 2 3 10 2 8 2" xfId="38628" xr:uid="{B0318BFE-9F26-4D17-8CD7-B93E30A661C3}"/>
    <cellStyle name="Currency 2 3 10 2 8 3" xfId="52885" xr:uid="{4AF19333-4AB5-43CF-8AD0-4A0D04FBA20B}"/>
    <cellStyle name="Currency 2 3 10 2 9" xfId="14866" xr:uid="{3506AF80-32A0-42E5-A505-96986E3EFF53}"/>
    <cellStyle name="Currency 2 3 10 3" xfId="1041" xr:uid="{47731548-475F-46CE-8EA4-1FDD85B6F047}"/>
    <cellStyle name="Currency 2 3 10 3 2" xfId="3417" xr:uid="{21C690DE-5782-4E7E-A802-A707EB2B5C8D}"/>
    <cellStyle name="Currency 2 3 10 3 2 2" xfId="17674" xr:uid="{B97C18E9-44F5-4FCF-982F-B1FA4344AE1A}"/>
    <cellStyle name="Currency 2 3 10 3 2 3" xfId="29555" xr:uid="{917DEBCA-91A3-403F-824D-D6D7C2942D74}"/>
    <cellStyle name="Currency 2 3 10 3 2 4" xfId="43812" xr:uid="{83B5F600-48D8-463B-8F07-FE9AF5B003D0}"/>
    <cellStyle name="Currency 2 3 10 3 3" xfId="5793" xr:uid="{E5486851-B843-4CE1-9EDE-E3E032497AA1}"/>
    <cellStyle name="Currency 2 3 10 3 3 2" xfId="20050" xr:uid="{29875448-033F-41C7-BC2F-10FCE742AD47}"/>
    <cellStyle name="Currency 2 3 10 3 3 3" xfId="31931" xr:uid="{DD27A456-3DC0-4566-B312-F453C00505CF}"/>
    <cellStyle name="Currency 2 3 10 3 3 4" xfId="46188" xr:uid="{18A8311F-2DA0-482D-B63F-05BF53724934}"/>
    <cellStyle name="Currency 2 3 10 3 4" xfId="8169" xr:uid="{79B5D99C-AB5C-442A-B1B3-BA5E4E87D635}"/>
    <cellStyle name="Currency 2 3 10 3 4 2" xfId="22426" xr:uid="{CC799ABB-1CB7-48EA-89CF-7364C33DE5D7}"/>
    <cellStyle name="Currency 2 3 10 3 4 3" xfId="34307" xr:uid="{7D82AF5D-238C-4743-BEC2-8B51B455E95F}"/>
    <cellStyle name="Currency 2 3 10 3 4 4" xfId="48564" xr:uid="{3E111733-988D-4037-AC0E-2412FDE8D32C}"/>
    <cellStyle name="Currency 2 3 10 3 5" xfId="10545" xr:uid="{0448B296-ECD1-47E7-97CF-D1458E03FCDF}"/>
    <cellStyle name="Currency 2 3 10 3 5 2" xfId="24802" xr:uid="{B13F95B6-FDC1-4BEF-9C50-C74ED1EE2FD3}"/>
    <cellStyle name="Currency 2 3 10 3 5 3" xfId="36683" xr:uid="{3D09A181-A856-4E09-AE79-7400929AD8FD}"/>
    <cellStyle name="Currency 2 3 10 3 5 4" xfId="50940" xr:uid="{E51EEE7A-381D-4A02-ACBB-34525BDD95CC}"/>
    <cellStyle name="Currency 2 3 10 3 6" xfId="12922" xr:uid="{AC49AADD-BB0F-4FBA-A55A-AACA779C9290}"/>
    <cellStyle name="Currency 2 3 10 3 6 2" xfId="39060" xr:uid="{E49C1C57-7179-479A-8093-FB8A8B69A69B}"/>
    <cellStyle name="Currency 2 3 10 3 6 3" xfId="53317" xr:uid="{44701653-68CE-45B4-A380-2BB7E165D5B0}"/>
    <cellStyle name="Currency 2 3 10 3 7" xfId="15298" xr:uid="{99F4AFC4-F97B-4825-A735-6B17418E6146}"/>
    <cellStyle name="Currency 2 3 10 3 8" xfId="27179" xr:uid="{035D46DF-97EF-4283-925D-402BBD403C7A}"/>
    <cellStyle name="Currency 2 3 10 3 9" xfId="41436" xr:uid="{35EF8061-0A9E-4E8E-BB5D-A92BD62A43D6}"/>
    <cellStyle name="Currency 2 3 10 4" xfId="1833" xr:uid="{40AEC7F7-B6E7-48F1-8802-811E35119A52}"/>
    <cellStyle name="Currency 2 3 10 4 2" xfId="4209" xr:uid="{434AED0D-3821-4CBC-9813-FE99739F1289}"/>
    <cellStyle name="Currency 2 3 10 4 2 2" xfId="18466" xr:uid="{23FCD536-BF97-415B-9DEC-E72AEF903AD4}"/>
    <cellStyle name="Currency 2 3 10 4 2 3" xfId="30347" xr:uid="{653F0C6D-36A3-4E69-995C-29663907A191}"/>
    <cellStyle name="Currency 2 3 10 4 2 4" xfId="44604" xr:uid="{7C7A9C46-BC30-408A-A29D-9F8A1C5B7522}"/>
    <cellStyle name="Currency 2 3 10 4 3" xfId="6585" xr:uid="{C07EF103-2029-457B-BBB6-CD9A130DE014}"/>
    <cellStyle name="Currency 2 3 10 4 3 2" xfId="20842" xr:uid="{F5A08713-019E-483E-A95A-AFB2FA839ABE}"/>
    <cellStyle name="Currency 2 3 10 4 3 3" xfId="32723" xr:uid="{F3729C21-9FBF-4E57-95CF-095069097E36}"/>
    <cellStyle name="Currency 2 3 10 4 3 4" xfId="46980" xr:uid="{584E8B67-F342-420E-8BDD-67CCA160AD19}"/>
    <cellStyle name="Currency 2 3 10 4 4" xfId="8961" xr:uid="{DA541C15-C2FB-48EF-B905-18C13658C6C1}"/>
    <cellStyle name="Currency 2 3 10 4 4 2" xfId="23218" xr:uid="{9B4E9A58-ADB6-4CC9-BA26-5A805D6BE113}"/>
    <cellStyle name="Currency 2 3 10 4 4 3" xfId="35099" xr:uid="{E3F09746-9A69-4511-9A8E-3F072FB8D73B}"/>
    <cellStyle name="Currency 2 3 10 4 4 4" xfId="49356" xr:uid="{218EE8EA-4DAD-449A-B4B7-5571E30F1404}"/>
    <cellStyle name="Currency 2 3 10 4 5" xfId="11337" xr:uid="{4492D980-A87A-4669-B9AB-F68F8AED610C}"/>
    <cellStyle name="Currency 2 3 10 4 5 2" xfId="25594" xr:uid="{E966B300-E0F1-4D1F-9357-B2133FD12CC0}"/>
    <cellStyle name="Currency 2 3 10 4 5 3" xfId="37475" xr:uid="{5A7D82A5-6E56-48E2-89E2-821ECA470C1E}"/>
    <cellStyle name="Currency 2 3 10 4 5 4" xfId="51732" xr:uid="{88373E78-7482-497D-BF55-CFC8B1893891}"/>
    <cellStyle name="Currency 2 3 10 4 6" xfId="13714" xr:uid="{662E9F07-04EF-4CAB-B075-2126EE7D2425}"/>
    <cellStyle name="Currency 2 3 10 4 6 2" xfId="39852" xr:uid="{03836D63-81C3-4688-9614-FCC78FD9E712}"/>
    <cellStyle name="Currency 2 3 10 4 6 3" xfId="54109" xr:uid="{43115E62-DFCE-4869-A5F1-2E0F14284AB8}"/>
    <cellStyle name="Currency 2 3 10 4 7" xfId="16090" xr:uid="{5CDC16B9-9AE4-480D-9A6D-BFA14B41E53E}"/>
    <cellStyle name="Currency 2 3 10 4 8" xfId="27971" xr:uid="{BFD8E2A9-DE15-4977-8E56-35C293DE8F50}"/>
    <cellStyle name="Currency 2 3 10 4 9" xfId="42228" xr:uid="{08A2874B-7465-4945-8BD7-23D94430446D}"/>
    <cellStyle name="Currency 2 3 10 5" xfId="2625" xr:uid="{56EDD6CE-6786-47E2-8D46-39290F677420}"/>
    <cellStyle name="Currency 2 3 10 5 2" xfId="16882" xr:uid="{8A15C959-D98E-4A09-81C4-BE1E1FDEA80B}"/>
    <cellStyle name="Currency 2 3 10 5 3" xfId="28763" xr:uid="{FC953BB0-720F-429A-9862-A151E78A5285}"/>
    <cellStyle name="Currency 2 3 10 5 4" xfId="43020" xr:uid="{B0E28E94-EDBD-48CE-B1D8-416FED7C16E0}"/>
    <cellStyle name="Currency 2 3 10 6" xfId="5001" xr:uid="{8DED9A19-B3C5-4953-8ABB-9795252E2A78}"/>
    <cellStyle name="Currency 2 3 10 6 2" xfId="19258" xr:uid="{0E6BF9E0-F368-4B3E-AF69-6017EF3CD4E5}"/>
    <cellStyle name="Currency 2 3 10 6 3" xfId="31139" xr:uid="{BB827571-E0C0-4ACA-BCD1-C6817C21F708}"/>
    <cellStyle name="Currency 2 3 10 6 4" xfId="45396" xr:uid="{13A3B7C2-98BA-4169-9A02-E1260C2975E2}"/>
    <cellStyle name="Currency 2 3 10 7" xfId="7377" xr:uid="{AE672D5F-D69C-4C1E-ACB7-43C275691CC5}"/>
    <cellStyle name="Currency 2 3 10 7 2" xfId="21634" xr:uid="{B3F43402-9B12-495D-BA73-61004C42AFCB}"/>
    <cellStyle name="Currency 2 3 10 7 3" xfId="33515" xr:uid="{0A46356A-CC58-4138-9E68-688448D8FE4B}"/>
    <cellStyle name="Currency 2 3 10 7 4" xfId="47772" xr:uid="{56D78496-9329-40C7-88BE-EE781752EFE0}"/>
    <cellStyle name="Currency 2 3 10 8" xfId="9753" xr:uid="{CFDD4EAB-1E78-4485-B9CE-78D12899CD28}"/>
    <cellStyle name="Currency 2 3 10 8 2" xfId="24010" xr:uid="{BCFA2DFF-9A37-42A0-8FBB-840F45C2C277}"/>
    <cellStyle name="Currency 2 3 10 8 3" xfId="35891" xr:uid="{64272120-9967-4C13-AE26-4213B9B4D02B}"/>
    <cellStyle name="Currency 2 3 10 8 4" xfId="50148" xr:uid="{34AD352B-05C3-4A92-9A69-F2791DCBBF09}"/>
    <cellStyle name="Currency 2 3 10 9" xfId="12130" xr:uid="{48EEA16D-128C-4C2A-B941-2CC99DB6EEFA}"/>
    <cellStyle name="Currency 2 3 10 9 2" xfId="38268" xr:uid="{487C8A4D-C79D-41C7-A735-F84E109FAA12}"/>
    <cellStyle name="Currency 2 3 10 9 3" xfId="52525" xr:uid="{C8571B9F-E382-4C3C-A7A5-378134BEAEDF}"/>
    <cellStyle name="Currency 2 3 11" xfId="285" xr:uid="{751DF017-9823-481C-AC1D-4B99311D043C}"/>
    <cellStyle name="Currency 2 3 11 10" xfId="14542" xr:uid="{01A5800B-6516-4AF4-9532-E14B8BB0E81F}"/>
    <cellStyle name="Currency 2 3 11 11" xfId="26423" xr:uid="{E1F8147F-7A33-473C-B468-CB0EF674012D}"/>
    <cellStyle name="Currency 2 3 11 12" xfId="40680" xr:uid="{E0591378-3550-4DF5-9634-EFE0BBAA9FC3}"/>
    <cellStyle name="Currency 2 3 11 2" xfId="645" xr:uid="{03A04BA3-B508-4F0C-B82F-5B6A085D349A}"/>
    <cellStyle name="Currency 2 3 11 2 10" xfId="26783" xr:uid="{7A993F55-FDF0-4AA5-9CA7-3D6E6514AA5D}"/>
    <cellStyle name="Currency 2 3 11 2 11" xfId="41040" xr:uid="{634528C4-0B74-4762-BF08-1321D54574CC}"/>
    <cellStyle name="Currency 2 3 11 2 2" xfId="1437" xr:uid="{B26202F9-8984-40D7-9053-C5EBAC2ABA1B}"/>
    <cellStyle name="Currency 2 3 11 2 2 2" xfId="3813" xr:uid="{349D7F7F-B488-4A8D-A59A-FA6022909BA7}"/>
    <cellStyle name="Currency 2 3 11 2 2 2 2" xfId="18070" xr:uid="{DB2F2063-35B7-41C9-8CE7-4CA15CB55F2F}"/>
    <cellStyle name="Currency 2 3 11 2 2 2 3" xfId="29951" xr:uid="{ECC33E69-A783-4CA9-85AD-1F5EE71A9F9E}"/>
    <cellStyle name="Currency 2 3 11 2 2 2 4" xfId="44208" xr:uid="{01D0F057-7488-4012-A7FC-9EF741A58943}"/>
    <cellStyle name="Currency 2 3 11 2 2 3" xfId="6189" xr:uid="{C381468A-E9FB-4320-9931-C005297922A7}"/>
    <cellStyle name="Currency 2 3 11 2 2 3 2" xfId="20446" xr:uid="{4C7B2B78-3C6F-4AC4-A0BD-74D37CB7329A}"/>
    <cellStyle name="Currency 2 3 11 2 2 3 3" xfId="32327" xr:uid="{2AFAE5DD-2181-44DD-859D-351E5297322D}"/>
    <cellStyle name="Currency 2 3 11 2 2 3 4" xfId="46584" xr:uid="{B9F2457A-ACF2-452E-BB81-00E859E96F4E}"/>
    <cellStyle name="Currency 2 3 11 2 2 4" xfId="8565" xr:uid="{9ACBC86D-7C2E-4E25-9FFF-2EBB3B06AADD}"/>
    <cellStyle name="Currency 2 3 11 2 2 4 2" xfId="22822" xr:uid="{6A3DA8B7-3436-479B-B0FF-94D80C4ADB9E}"/>
    <cellStyle name="Currency 2 3 11 2 2 4 3" xfId="34703" xr:uid="{07E21E1B-4A3C-490F-92CC-BFD95D62E75E}"/>
    <cellStyle name="Currency 2 3 11 2 2 4 4" xfId="48960" xr:uid="{665D6641-0929-4662-8860-E9929EE551F3}"/>
    <cellStyle name="Currency 2 3 11 2 2 5" xfId="10941" xr:uid="{540B9E8B-8934-447E-9D81-645FF7BEEBAB}"/>
    <cellStyle name="Currency 2 3 11 2 2 5 2" xfId="25198" xr:uid="{EA6C34D9-1368-4363-83DF-D7DD132B26E0}"/>
    <cellStyle name="Currency 2 3 11 2 2 5 3" xfId="37079" xr:uid="{0091A007-AC08-42B5-96B1-880C134B1ECF}"/>
    <cellStyle name="Currency 2 3 11 2 2 5 4" xfId="51336" xr:uid="{10E2805F-C77A-4410-991E-8BC17EFBA9C5}"/>
    <cellStyle name="Currency 2 3 11 2 2 6" xfId="13318" xr:uid="{FAB1F858-2420-418A-AA9C-DBF6C1BAED32}"/>
    <cellStyle name="Currency 2 3 11 2 2 6 2" xfId="39456" xr:uid="{3651DA3F-A3F2-481A-9045-A75D7124BE73}"/>
    <cellStyle name="Currency 2 3 11 2 2 6 3" xfId="53713" xr:uid="{4D18ABFE-5447-4594-ADBC-6B0AFD751FF7}"/>
    <cellStyle name="Currency 2 3 11 2 2 7" xfId="15694" xr:uid="{52779509-F44C-48A2-A424-9BF6FD4DEA3B}"/>
    <cellStyle name="Currency 2 3 11 2 2 8" xfId="27575" xr:uid="{770C3B43-F99D-40E0-9951-8825BBB68095}"/>
    <cellStyle name="Currency 2 3 11 2 2 9" xfId="41832" xr:uid="{36105D88-1491-443F-B953-448D43105E7C}"/>
    <cellStyle name="Currency 2 3 11 2 3" xfId="2229" xr:uid="{6DF3B75E-430B-4CDD-A5AF-9133B066742A}"/>
    <cellStyle name="Currency 2 3 11 2 3 2" xfId="4605" xr:uid="{A720DD9C-9BD8-4B3D-B401-F1A2F5459671}"/>
    <cellStyle name="Currency 2 3 11 2 3 2 2" xfId="18862" xr:uid="{ABE5E5D4-6678-4751-9DF3-55045A2834A8}"/>
    <cellStyle name="Currency 2 3 11 2 3 2 3" xfId="30743" xr:uid="{32A80A09-4C27-4BF0-9735-F4B43DBA61E6}"/>
    <cellStyle name="Currency 2 3 11 2 3 2 4" xfId="45000" xr:uid="{1434FFB4-1311-4791-BBE8-1485292A016E}"/>
    <cellStyle name="Currency 2 3 11 2 3 3" xfId="6981" xr:uid="{EE05EBC0-3ECB-4047-8D16-BA999A0D61DC}"/>
    <cellStyle name="Currency 2 3 11 2 3 3 2" xfId="21238" xr:uid="{FF5D1997-8126-4766-BDF0-C2DEFEF0BB14}"/>
    <cellStyle name="Currency 2 3 11 2 3 3 3" xfId="33119" xr:uid="{92013B17-26D2-4E13-AEF8-8DBB9F902663}"/>
    <cellStyle name="Currency 2 3 11 2 3 3 4" xfId="47376" xr:uid="{B6CADC22-5CC3-49A7-BCA3-EC8C08B9FD64}"/>
    <cellStyle name="Currency 2 3 11 2 3 4" xfId="9357" xr:uid="{1D1CB171-9C5A-422E-BAF0-94B14200E941}"/>
    <cellStyle name="Currency 2 3 11 2 3 4 2" xfId="23614" xr:uid="{F980F16B-E36C-4BC8-A9CB-09D1470A79CE}"/>
    <cellStyle name="Currency 2 3 11 2 3 4 3" xfId="35495" xr:uid="{55C5A3C1-470A-4939-86B4-E220D0EB4B01}"/>
    <cellStyle name="Currency 2 3 11 2 3 4 4" xfId="49752" xr:uid="{10BCDA13-DCA2-4560-9BED-A79FA8748279}"/>
    <cellStyle name="Currency 2 3 11 2 3 5" xfId="11733" xr:uid="{07300E5D-7D96-4FF6-8D5F-79576857C4CF}"/>
    <cellStyle name="Currency 2 3 11 2 3 5 2" xfId="25990" xr:uid="{0F563704-4BD8-410C-80CD-1085322E4A89}"/>
    <cellStyle name="Currency 2 3 11 2 3 5 3" xfId="37871" xr:uid="{4FFAD3EA-812D-4682-8F14-4996E181E776}"/>
    <cellStyle name="Currency 2 3 11 2 3 5 4" xfId="52128" xr:uid="{A9AEB029-933D-4FC1-A969-5248417F48B3}"/>
    <cellStyle name="Currency 2 3 11 2 3 6" xfId="14110" xr:uid="{8EDCE746-FBD2-4CE0-9F21-7BD4F0413803}"/>
    <cellStyle name="Currency 2 3 11 2 3 6 2" xfId="40248" xr:uid="{642A6B0E-B045-40CD-8AD5-E966EE4819F0}"/>
    <cellStyle name="Currency 2 3 11 2 3 6 3" xfId="54505" xr:uid="{EA731EED-CFBF-4660-87FF-4BA50954C98F}"/>
    <cellStyle name="Currency 2 3 11 2 3 7" xfId="16486" xr:uid="{A2081A4E-0C4D-4275-A405-B826278EE237}"/>
    <cellStyle name="Currency 2 3 11 2 3 8" xfId="28367" xr:uid="{C540CACB-4CCF-4CEA-B673-78AAE28EEDA1}"/>
    <cellStyle name="Currency 2 3 11 2 3 9" xfId="42624" xr:uid="{D720F6BD-6016-4DD4-A554-248CF8B3CBFA}"/>
    <cellStyle name="Currency 2 3 11 2 4" xfId="3021" xr:uid="{FDB0209B-BCC9-4A4D-A8DB-163E68D63FCC}"/>
    <cellStyle name="Currency 2 3 11 2 4 2" xfId="17278" xr:uid="{664F3AF3-AE9D-4543-8DCD-209664CD8900}"/>
    <cellStyle name="Currency 2 3 11 2 4 3" xfId="29159" xr:uid="{55B98363-C1F1-40B2-B07F-98895D588317}"/>
    <cellStyle name="Currency 2 3 11 2 4 4" xfId="43416" xr:uid="{990D9A75-AE1F-4CE4-81A0-878312ECC59D}"/>
    <cellStyle name="Currency 2 3 11 2 5" xfId="5397" xr:uid="{C9DD1F15-5BC9-497C-A772-FDDA9F43F6B6}"/>
    <cellStyle name="Currency 2 3 11 2 5 2" xfId="19654" xr:uid="{B8B6516D-8EB9-4995-BDE9-A4A2A3884F1D}"/>
    <cellStyle name="Currency 2 3 11 2 5 3" xfId="31535" xr:uid="{102C92F7-2F38-4635-84EC-2789B012F820}"/>
    <cellStyle name="Currency 2 3 11 2 5 4" xfId="45792" xr:uid="{20CD4267-D8AD-4FC2-B5DE-4AEBD62131FF}"/>
    <cellStyle name="Currency 2 3 11 2 6" xfId="7773" xr:uid="{F441F008-64A9-4D6F-BE88-ADAAC07FE25C}"/>
    <cellStyle name="Currency 2 3 11 2 6 2" xfId="22030" xr:uid="{DA04DE0B-49A8-41BD-B51C-567E3F69E23F}"/>
    <cellStyle name="Currency 2 3 11 2 6 3" xfId="33911" xr:uid="{C744DAC2-3A67-4D4B-B69A-8CA2EA5FC278}"/>
    <cellStyle name="Currency 2 3 11 2 6 4" xfId="48168" xr:uid="{31BE4249-7597-4EAF-82CB-00F5EA3358C9}"/>
    <cellStyle name="Currency 2 3 11 2 7" xfId="10149" xr:uid="{7B68B071-DAA1-4B90-99D7-2E94FB30856F}"/>
    <cellStyle name="Currency 2 3 11 2 7 2" xfId="24406" xr:uid="{D4478FD2-AD8D-451A-918D-D95AD9AFE64D}"/>
    <cellStyle name="Currency 2 3 11 2 7 3" xfId="36287" xr:uid="{70FC1BF0-4B62-44E8-92A7-9555ED24F6C2}"/>
    <cellStyle name="Currency 2 3 11 2 7 4" xfId="50544" xr:uid="{317FF410-0FAD-4170-9478-42B7A3DB6A0F}"/>
    <cellStyle name="Currency 2 3 11 2 8" xfId="12526" xr:uid="{E371209B-D7BF-40E9-871D-73CFF58FACC3}"/>
    <cellStyle name="Currency 2 3 11 2 8 2" xfId="38664" xr:uid="{3AAD7AA2-5562-4CA6-AE93-B3E6E3086D39}"/>
    <cellStyle name="Currency 2 3 11 2 8 3" xfId="52921" xr:uid="{C746CFBE-4870-49B4-B156-11189DA1F119}"/>
    <cellStyle name="Currency 2 3 11 2 9" xfId="14902" xr:uid="{1373D98F-8F5F-4A34-9C58-0AB22E438C4F}"/>
    <cellStyle name="Currency 2 3 11 3" xfId="1077" xr:uid="{553EE777-40DD-446D-8D2F-02E100D8FAE4}"/>
    <cellStyle name="Currency 2 3 11 3 2" xfId="3453" xr:uid="{269DA1BD-AE5B-4F1D-B395-BDB5666D843F}"/>
    <cellStyle name="Currency 2 3 11 3 2 2" xfId="17710" xr:uid="{7B6C6CC8-0360-4D74-A559-47A95C5DB9DB}"/>
    <cellStyle name="Currency 2 3 11 3 2 3" xfId="29591" xr:uid="{DE4BA4DE-51EC-402E-A34C-384600ECF620}"/>
    <cellStyle name="Currency 2 3 11 3 2 4" xfId="43848" xr:uid="{470684E0-79E1-4EE3-B122-CD1B0B3B0B98}"/>
    <cellStyle name="Currency 2 3 11 3 3" xfId="5829" xr:uid="{49DABFC4-8DF5-47AC-A86C-FD77814D3548}"/>
    <cellStyle name="Currency 2 3 11 3 3 2" xfId="20086" xr:uid="{97452B1D-97B3-496B-BB7D-2E5166D7F4BA}"/>
    <cellStyle name="Currency 2 3 11 3 3 3" xfId="31967" xr:uid="{A7AE95C6-8763-46BA-9D67-1F3B7AE747B6}"/>
    <cellStyle name="Currency 2 3 11 3 3 4" xfId="46224" xr:uid="{F882DDAE-D308-404C-BFB7-9FF3DA5640CA}"/>
    <cellStyle name="Currency 2 3 11 3 4" xfId="8205" xr:uid="{1463CA64-20BA-47F3-A001-457873CB1EB5}"/>
    <cellStyle name="Currency 2 3 11 3 4 2" xfId="22462" xr:uid="{0B630DA7-1475-4C4B-88BE-5AF46B7658E5}"/>
    <cellStyle name="Currency 2 3 11 3 4 3" xfId="34343" xr:uid="{67C4B1E2-0081-447B-8DEA-74F857984C26}"/>
    <cellStyle name="Currency 2 3 11 3 4 4" xfId="48600" xr:uid="{DDBA0690-1EE3-4C9C-9A9F-13474B506842}"/>
    <cellStyle name="Currency 2 3 11 3 5" xfId="10581" xr:uid="{9F5B569A-CC8F-4B45-9D22-12AC1E946FFD}"/>
    <cellStyle name="Currency 2 3 11 3 5 2" xfId="24838" xr:uid="{279E5EE6-986C-4523-8998-6A805CB1F9B4}"/>
    <cellStyle name="Currency 2 3 11 3 5 3" xfId="36719" xr:uid="{2E3DD48F-3305-45B1-9DA0-5D8F329105C5}"/>
    <cellStyle name="Currency 2 3 11 3 5 4" xfId="50976" xr:uid="{56C3801F-7235-4387-800B-5BE9581F454B}"/>
    <cellStyle name="Currency 2 3 11 3 6" xfId="12958" xr:uid="{4BF1C470-14EA-49A6-A370-F9D2041A00F2}"/>
    <cellStyle name="Currency 2 3 11 3 6 2" xfId="39096" xr:uid="{92505124-AC61-47F3-A77D-16243A5EA148}"/>
    <cellStyle name="Currency 2 3 11 3 6 3" xfId="53353" xr:uid="{325A1446-4A09-4A4A-A68F-F9B909B9D465}"/>
    <cellStyle name="Currency 2 3 11 3 7" xfId="15334" xr:uid="{B836B1FA-E19F-49BB-9ACC-609B9EB4B0CF}"/>
    <cellStyle name="Currency 2 3 11 3 8" xfId="27215" xr:uid="{55EC5A22-2AF3-4565-B9DF-710A41472070}"/>
    <cellStyle name="Currency 2 3 11 3 9" xfId="41472" xr:uid="{E6CD3B9F-720C-4B95-B386-9E8B77A08096}"/>
    <cellStyle name="Currency 2 3 11 4" xfId="1869" xr:uid="{072453F0-9AAD-46BF-ADCB-008257039F1B}"/>
    <cellStyle name="Currency 2 3 11 4 2" xfId="4245" xr:uid="{2F174636-ED21-4DEF-98AA-4A6AF5AE388E}"/>
    <cellStyle name="Currency 2 3 11 4 2 2" xfId="18502" xr:uid="{AC5FEAB7-1DB9-4528-8A16-61FFF6AF16A3}"/>
    <cellStyle name="Currency 2 3 11 4 2 3" xfId="30383" xr:uid="{C3D3AAB5-F564-4015-8A5F-D23BAAF7C837}"/>
    <cellStyle name="Currency 2 3 11 4 2 4" xfId="44640" xr:uid="{C4A4AB5E-F051-4B4F-B498-362D89FB019F}"/>
    <cellStyle name="Currency 2 3 11 4 3" xfId="6621" xr:uid="{4B161E01-C2D8-406D-8EF7-548E7325AEC6}"/>
    <cellStyle name="Currency 2 3 11 4 3 2" xfId="20878" xr:uid="{81EE4BD5-0FBA-4319-A5C5-ED0820EC5EAE}"/>
    <cellStyle name="Currency 2 3 11 4 3 3" xfId="32759" xr:uid="{227460F7-5E1B-4A49-A8B9-709C2EC95F5C}"/>
    <cellStyle name="Currency 2 3 11 4 3 4" xfId="47016" xr:uid="{1FCFEA7B-6E5B-4F33-A649-DEBEC1600277}"/>
    <cellStyle name="Currency 2 3 11 4 4" xfId="8997" xr:uid="{57B97B0A-84E9-4858-A43F-6673B7791440}"/>
    <cellStyle name="Currency 2 3 11 4 4 2" xfId="23254" xr:uid="{0161B112-59BA-4D09-B85B-4F42B2E24E36}"/>
    <cellStyle name="Currency 2 3 11 4 4 3" xfId="35135" xr:uid="{189F1EB8-E635-4157-AE94-678BF08CB37A}"/>
    <cellStyle name="Currency 2 3 11 4 4 4" xfId="49392" xr:uid="{085A99BA-414B-4040-BF51-DF6039FB2C0C}"/>
    <cellStyle name="Currency 2 3 11 4 5" xfId="11373" xr:uid="{E1D165BE-96F5-4C9E-937C-43221C1F7667}"/>
    <cellStyle name="Currency 2 3 11 4 5 2" xfId="25630" xr:uid="{C92DE429-0CED-4DDA-AFD6-2C8DD2EE9EFD}"/>
    <cellStyle name="Currency 2 3 11 4 5 3" xfId="37511" xr:uid="{EC855E05-6B3D-4887-974A-8C6FE0C3B7E3}"/>
    <cellStyle name="Currency 2 3 11 4 5 4" xfId="51768" xr:uid="{E9E14CCA-1B82-446C-B4DD-97FA63DFD70A}"/>
    <cellStyle name="Currency 2 3 11 4 6" xfId="13750" xr:uid="{4DA50A70-62E1-4692-9F1C-EA0742C39750}"/>
    <cellStyle name="Currency 2 3 11 4 6 2" xfId="39888" xr:uid="{BAB6B79C-5220-437F-9CDC-6C36712C1F8C}"/>
    <cellStyle name="Currency 2 3 11 4 6 3" xfId="54145" xr:uid="{95673A40-2CF0-4C22-BABD-2C4BA4BF8A96}"/>
    <cellStyle name="Currency 2 3 11 4 7" xfId="16126" xr:uid="{A86BBA70-05B9-4391-90D6-5C9A2C74DE41}"/>
    <cellStyle name="Currency 2 3 11 4 8" xfId="28007" xr:uid="{364BB09E-2A0B-4136-928E-83BC2647E3EE}"/>
    <cellStyle name="Currency 2 3 11 4 9" xfId="42264" xr:uid="{98AB655D-5F8E-44EC-96DA-2AC13B038FC3}"/>
    <cellStyle name="Currency 2 3 11 5" xfId="2661" xr:uid="{361162CC-4B58-473F-81A8-64A4F1956C59}"/>
    <cellStyle name="Currency 2 3 11 5 2" xfId="16918" xr:uid="{0B6C271A-4F63-4F45-8B67-5FA1F1F45564}"/>
    <cellStyle name="Currency 2 3 11 5 3" xfId="28799" xr:uid="{6E2F6082-661A-4CA8-ADC6-5B1DFB97CEDD}"/>
    <cellStyle name="Currency 2 3 11 5 4" xfId="43056" xr:uid="{37304D12-B74B-47E5-8C21-B23AC3C31A34}"/>
    <cellStyle name="Currency 2 3 11 6" xfId="5037" xr:uid="{2E492AA7-2117-4363-9251-74EEC2F80F53}"/>
    <cellStyle name="Currency 2 3 11 6 2" xfId="19294" xr:uid="{A92F5B6D-0FFA-4BC3-BB8F-4D8F2B8E3AC6}"/>
    <cellStyle name="Currency 2 3 11 6 3" xfId="31175" xr:uid="{87C4685B-3360-4217-846A-F67E85166098}"/>
    <cellStyle name="Currency 2 3 11 6 4" xfId="45432" xr:uid="{2817D0FF-E816-48B5-B24D-B22EE025C98C}"/>
    <cellStyle name="Currency 2 3 11 7" xfId="7413" xr:uid="{83CB674F-79DD-47F1-88D5-0ED53B4C9A71}"/>
    <cellStyle name="Currency 2 3 11 7 2" xfId="21670" xr:uid="{7E196665-B6EF-46A1-9E0A-6CE58D3E6A16}"/>
    <cellStyle name="Currency 2 3 11 7 3" xfId="33551" xr:uid="{AE3DE9E4-F140-497C-9A5F-1AF21918DA9F}"/>
    <cellStyle name="Currency 2 3 11 7 4" xfId="47808" xr:uid="{A721E46D-62BC-42C2-A5D6-6D04B75D30A7}"/>
    <cellStyle name="Currency 2 3 11 8" xfId="9789" xr:uid="{6936380C-1B27-487D-892D-CD48AE2B28C3}"/>
    <cellStyle name="Currency 2 3 11 8 2" xfId="24046" xr:uid="{884CA58A-4904-4DE4-B6B0-F44667D031EF}"/>
    <cellStyle name="Currency 2 3 11 8 3" xfId="35927" xr:uid="{590E3DB0-3D52-4314-A0B1-6A2FE23E9297}"/>
    <cellStyle name="Currency 2 3 11 8 4" xfId="50184" xr:uid="{01933C68-4AA9-4971-9FA6-91ABE8D584B5}"/>
    <cellStyle name="Currency 2 3 11 9" xfId="12166" xr:uid="{5F74D37C-2A05-495D-A444-F8CC9D09F475}"/>
    <cellStyle name="Currency 2 3 11 9 2" xfId="38304" xr:uid="{B78C6F0B-D0F6-41B4-BFB2-09E0B8DE9684}"/>
    <cellStyle name="Currency 2 3 11 9 3" xfId="52561" xr:uid="{BC2DA04B-20E5-4C3A-8130-4B116D93CC5B}"/>
    <cellStyle name="Currency 2 3 12" xfId="321" xr:uid="{FB5DD9A1-3246-410A-B746-6F0E94D0CF8B}"/>
    <cellStyle name="Currency 2 3 12 10" xfId="14578" xr:uid="{088E1C47-64D6-49BB-921C-D63B461A5E6E}"/>
    <cellStyle name="Currency 2 3 12 11" xfId="26459" xr:uid="{50B0A92E-92FF-43C3-8D12-982B364719D1}"/>
    <cellStyle name="Currency 2 3 12 12" xfId="40716" xr:uid="{BF13BD46-51E6-434A-9EC6-4A2B65BDA03D}"/>
    <cellStyle name="Currency 2 3 12 2" xfId="681" xr:uid="{B927BECC-6357-4DB9-9F39-2F79C922582B}"/>
    <cellStyle name="Currency 2 3 12 2 10" xfId="26819" xr:uid="{4F8650A9-8BB5-4E7C-AD39-263E45A32AE7}"/>
    <cellStyle name="Currency 2 3 12 2 11" xfId="41076" xr:uid="{E9344588-7025-4F98-9B61-7049C6E0EE83}"/>
    <cellStyle name="Currency 2 3 12 2 2" xfId="1473" xr:uid="{15CC799D-BED5-4663-A5F3-6D52AF7BF409}"/>
    <cellStyle name="Currency 2 3 12 2 2 2" xfId="3849" xr:uid="{F261663B-6368-414F-9EB3-2DF52F4EA360}"/>
    <cellStyle name="Currency 2 3 12 2 2 2 2" xfId="18106" xr:uid="{009342CC-EE83-44D1-8BE5-EBB785E37826}"/>
    <cellStyle name="Currency 2 3 12 2 2 2 3" xfId="29987" xr:uid="{BF0A6971-6D8E-4AFF-8324-F13C3656DC59}"/>
    <cellStyle name="Currency 2 3 12 2 2 2 4" xfId="44244" xr:uid="{D7C498DF-9703-4E9B-8792-4E15B11A1475}"/>
    <cellStyle name="Currency 2 3 12 2 2 3" xfId="6225" xr:uid="{3FB1B322-B3BC-4CB1-BC03-9FA67D5A3560}"/>
    <cellStyle name="Currency 2 3 12 2 2 3 2" xfId="20482" xr:uid="{260C5120-75FD-4867-B947-F588F109BEB9}"/>
    <cellStyle name="Currency 2 3 12 2 2 3 3" xfId="32363" xr:uid="{FBE71F30-D29D-47D0-965F-03DD847927A2}"/>
    <cellStyle name="Currency 2 3 12 2 2 3 4" xfId="46620" xr:uid="{2D937CE8-0BC7-4ADB-A443-BE1EF1793196}"/>
    <cellStyle name="Currency 2 3 12 2 2 4" xfId="8601" xr:uid="{FA29DC01-3C2E-49B1-8B07-6946CC27819A}"/>
    <cellStyle name="Currency 2 3 12 2 2 4 2" xfId="22858" xr:uid="{60E2E4E8-38AB-439B-A4A7-978019FD2F19}"/>
    <cellStyle name="Currency 2 3 12 2 2 4 3" xfId="34739" xr:uid="{88E918B9-F272-4AE2-B15E-4E54C096F765}"/>
    <cellStyle name="Currency 2 3 12 2 2 4 4" xfId="48996" xr:uid="{ED20C09A-7615-4FC6-ACD4-53252C46B0DE}"/>
    <cellStyle name="Currency 2 3 12 2 2 5" xfId="10977" xr:uid="{0B5B3E81-89D7-4A0A-83E6-86872BE5E1A5}"/>
    <cellStyle name="Currency 2 3 12 2 2 5 2" xfId="25234" xr:uid="{39C9D715-D3D1-4F24-9D59-1F5674D585E3}"/>
    <cellStyle name="Currency 2 3 12 2 2 5 3" xfId="37115" xr:uid="{52032686-C641-4AE7-A90C-0C2EB2E88829}"/>
    <cellStyle name="Currency 2 3 12 2 2 5 4" xfId="51372" xr:uid="{9C6F161A-9315-46B4-AE40-E5E676AB6411}"/>
    <cellStyle name="Currency 2 3 12 2 2 6" xfId="13354" xr:uid="{75FDBFE4-C119-4CC4-940E-3989055E270D}"/>
    <cellStyle name="Currency 2 3 12 2 2 6 2" xfId="39492" xr:uid="{D3DFC1D0-308B-4CA4-B97D-36E7A9D74C1B}"/>
    <cellStyle name="Currency 2 3 12 2 2 6 3" xfId="53749" xr:uid="{647A0521-2474-434A-BA38-7133C68424AE}"/>
    <cellStyle name="Currency 2 3 12 2 2 7" xfId="15730" xr:uid="{94F4FD33-91BE-4092-A249-9DF55369CD70}"/>
    <cellStyle name="Currency 2 3 12 2 2 8" xfId="27611" xr:uid="{09B578B8-C7A8-4D3D-9EA8-A588BFD9D8F1}"/>
    <cellStyle name="Currency 2 3 12 2 2 9" xfId="41868" xr:uid="{58C3D5B2-7F87-41DF-BE77-5E58E2E80D11}"/>
    <cellStyle name="Currency 2 3 12 2 3" xfId="2265" xr:uid="{6AEA5A7F-7A8C-47BC-A259-0F29CE255E20}"/>
    <cellStyle name="Currency 2 3 12 2 3 2" xfId="4641" xr:uid="{9D797948-A521-47D1-B41E-2FA588568912}"/>
    <cellStyle name="Currency 2 3 12 2 3 2 2" xfId="18898" xr:uid="{C02021B6-30E0-4E0C-9902-446E08B70728}"/>
    <cellStyle name="Currency 2 3 12 2 3 2 3" xfId="30779" xr:uid="{5025287D-4604-44FA-AD8D-F4C0836D5B57}"/>
    <cellStyle name="Currency 2 3 12 2 3 2 4" xfId="45036" xr:uid="{AE168B5C-3C7E-430F-8CD3-1D9B62FF5BD6}"/>
    <cellStyle name="Currency 2 3 12 2 3 3" xfId="7017" xr:uid="{C2AA0F6E-02FF-44DB-9AB5-3EC163D8225D}"/>
    <cellStyle name="Currency 2 3 12 2 3 3 2" xfId="21274" xr:uid="{248920FF-27BF-4474-8BBD-FD8FE1C62384}"/>
    <cellStyle name="Currency 2 3 12 2 3 3 3" xfId="33155" xr:uid="{83452335-20B8-4EA3-97B7-8C714551F9FD}"/>
    <cellStyle name="Currency 2 3 12 2 3 3 4" xfId="47412" xr:uid="{09F1E3BB-064D-4045-B22F-3365618E66C0}"/>
    <cellStyle name="Currency 2 3 12 2 3 4" xfId="9393" xr:uid="{8B2D47E7-5068-43CB-8A58-D66B6D00DC64}"/>
    <cellStyle name="Currency 2 3 12 2 3 4 2" xfId="23650" xr:uid="{31D94961-A6CC-4563-80B6-F2456E23FC7B}"/>
    <cellStyle name="Currency 2 3 12 2 3 4 3" xfId="35531" xr:uid="{B49A80D3-6937-407F-9009-168D43560A31}"/>
    <cellStyle name="Currency 2 3 12 2 3 4 4" xfId="49788" xr:uid="{0FC46772-EB9E-4CA9-A36F-D56E345F49DC}"/>
    <cellStyle name="Currency 2 3 12 2 3 5" xfId="11769" xr:uid="{3DF81B9D-39BC-4A74-8582-C46F14A70335}"/>
    <cellStyle name="Currency 2 3 12 2 3 5 2" xfId="26026" xr:uid="{6D371E8D-5D58-4929-BA4E-E5F8DC308987}"/>
    <cellStyle name="Currency 2 3 12 2 3 5 3" xfId="37907" xr:uid="{F4E936CD-9796-463B-B702-8109DAC9251D}"/>
    <cellStyle name="Currency 2 3 12 2 3 5 4" xfId="52164" xr:uid="{833F5049-B183-4052-A164-1D134AD5360F}"/>
    <cellStyle name="Currency 2 3 12 2 3 6" xfId="14146" xr:uid="{1F8E0E9B-4F68-4485-91C2-C04568D2C4EE}"/>
    <cellStyle name="Currency 2 3 12 2 3 6 2" xfId="40284" xr:uid="{DCDE51DB-7B91-478F-B600-831457A7A6C3}"/>
    <cellStyle name="Currency 2 3 12 2 3 6 3" xfId="54541" xr:uid="{74BCB776-2FB9-44F2-AEFC-18510895BE77}"/>
    <cellStyle name="Currency 2 3 12 2 3 7" xfId="16522" xr:uid="{DF2DD87E-4916-4D7C-8F95-F403E6C0C590}"/>
    <cellStyle name="Currency 2 3 12 2 3 8" xfId="28403" xr:uid="{E5BE2DB3-BFFD-42D4-B4DF-2A05CFAF2764}"/>
    <cellStyle name="Currency 2 3 12 2 3 9" xfId="42660" xr:uid="{4FAF280F-D349-4E4B-A132-7E4FF86F74A7}"/>
    <cellStyle name="Currency 2 3 12 2 4" xfId="3057" xr:uid="{DF9F4ACF-E28D-46A6-86C5-9A4038350CDE}"/>
    <cellStyle name="Currency 2 3 12 2 4 2" xfId="17314" xr:uid="{F339343F-598F-431F-B5BB-83B716D2F4D0}"/>
    <cellStyle name="Currency 2 3 12 2 4 3" xfId="29195" xr:uid="{19949006-7749-43CD-AF43-E68C2BBC1AE2}"/>
    <cellStyle name="Currency 2 3 12 2 4 4" xfId="43452" xr:uid="{AE174ACE-DE0F-4A2A-8204-BAB58D22BB12}"/>
    <cellStyle name="Currency 2 3 12 2 5" xfId="5433" xr:uid="{9E85DEA8-0AAF-4C80-88B2-CE85096E13E3}"/>
    <cellStyle name="Currency 2 3 12 2 5 2" xfId="19690" xr:uid="{B3F6F510-0BEB-40E2-B1A7-B7E29CD3581B}"/>
    <cellStyle name="Currency 2 3 12 2 5 3" xfId="31571" xr:uid="{22EA3F50-57C2-4767-8199-7BD125E4CA74}"/>
    <cellStyle name="Currency 2 3 12 2 5 4" xfId="45828" xr:uid="{4230C797-E2AB-4FF5-B827-F891154CF5E5}"/>
    <cellStyle name="Currency 2 3 12 2 6" xfId="7809" xr:uid="{17CD24A9-2CEA-4803-BC11-B59B7C1BC8FC}"/>
    <cellStyle name="Currency 2 3 12 2 6 2" xfId="22066" xr:uid="{6B60D33B-9F99-4641-B38B-4657C6FAF1EB}"/>
    <cellStyle name="Currency 2 3 12 2 6 3" xfId="33947" xr:uid="{9803925C-2DDE-45B2-802B-17FEA49836EA}"/>
    <cellStyle name="Currency 2 3 12 2 6 4" xfId="48204" xr:uid="{4217344D-682E-48C3-84CB-2285190A7ADE}"/>
    <cellStyle name="Currency 2 3 12 2 7" xfId="10185" xr:uid="{AA0122FB-58E9-4F3A-B3D8-83565F160C52}"/>
    <cellStyle name="Currency 2 3 12 2 7 2" xfId="24442" xr:uid="{94EFAFB8-BD8A-4CE3-8E99-4408590D371D}"/>
    <cellStyle name="Currency 2 3 12 2 7 3" xfId="36323" xr:uid="{F03F6BC1-95ED-43B8-8E99-2A09320BDE7A}"/>
    <cellStyle name="Currency 2 3 12 2 7 4" xfId="50580" xr:uid="{68657B06-2D0B-42DC-9317-9FE7221BB698}"/>
    <cellStyle name="Currency 2 3 12 2 8" xfId="12562" xr:uid="{C7F1C863-6E96-45AE-8336-D15879B046D9}"/>
    <cellStyle name="Currency 2 3 12 2 8 2" xfId="38700" xr:uid="{2C46AD8A-9B9E-40F9-9F5D-129670323DA1}"/>
    <cellStyle name="Currency 2 3 12 2 8 3" xfId="52957" xr:uid="{1AC32A36-4F69-481D-AAAD-10D9D89293A7}"/>
    <cellStyle name="Currency 2 3 12 2 9" xfId="14938" xr:uid="{5A86A778-1411-4965-8700-28465A2256F4}"/>
    <cellStyle name="Currency 2 3 12 3" xfId="1113" xr:uid="{AB7AD2D1-4CA2-4BC8-BA9D-81A6B201FA43}"/>
    <cellStyle name="Currency 2 3 12 3 2" xfId="3489" xr:uid="{D357524A-5C6F-45FF-80F2-868E042C7AB1}"/>
    <cellStyle name="Currency 2 3 12 3 2 2" xfId="17746" xr:uid="{A074EE6A-CD89-4167-A97C-BA9E09CD45BF}"/>
    <cellStyle name="Currency 2 3 12 3 2 3" xfId="29627" xr:uid="{268B56DC-2B06-4D78-8844-DC158719D8A2}"/>
    <cellStyle name="Currency 2 3 12 3 2 4" xfId="43884" xr:uid="{A0E25D88-9F33-4545-8078-586BAA20DDC7}"/>
    <cellStyle name="Currency 2 3 12 3 3" xfId="5865" xr:uid="{F1042124-AF0D-4FB3-A7CC-A09D4943A448}"/>
    <cellStyle name="Currency 2 3 12 3 3 2" xfId="20122" xr:uid="{BC75F481-B696-44F8-91D0-1BDB75C33D5B}"/>
    <cellStyle name="Currency 2 3 12 3 3 3" xfId="32003" xr:uid="{84BA6F2D-0398-4363-9151-A9D99743DB5E}"/>
    <cellStyle name="Currency 2 3 12 3 3 4" xfId="46260" xr:uid="{5ABCBBF3-38D6-47D4-BE7A-BF7B2F8B3B20}"/>
    <cellStyle name="Currency 2 3 12 3 4" xfId="8241" xr:uid="{F003F244-B659-4821-9E15-F97F74E37F19}"/>
    <cellStyle name="Currency 2 3 12 3 4 2" xfId="22498" xr:uid="{78AF88D9-484C-4BB9-8EBE-F91BC226FBEB}"/>
    <cellStyle name="Currency 2 3 12 3 4 3" xfId="34379" xr:uid="{435F689E-E6B5-4298-AA0A-BFC0AC093896}"/>
    <cellStyle name="Currency 2 3 12 3 4 4" xfId="48636" xr:uid="{B099307D-5D99-4E42-8099-4054FFD4A078}"/>
    <cellStyle name="Currency 2 3 12 3 5" xfId="10617" xr:uid="{7A8BFFBF-1935-4983-9E75-255FC6457F36}"/>
    <cellStyle name="Currency 2 3 12 3 5 2" xfId="24874" xr:uid="{39697635-13B7-4FB7-B4BB-866A1588292C}"/>
    <cellStyle name="Currency 2 3 12 3 5 3" xfId="36755" xr:uid="{34339FD4-8995-4D08-A471-CDE8F922F897}"/>
    <cellStyle name="Currency 2 3 12 3 5 4" xfId="51012" xr:uid="{FBF27D23-60D3-4481-B920-EA2DA01F534D}"/>
    <cellStyle name="Currency 2 3 12 3 6" xfId="12994" xr:uid="{09602D24-5834-4813-91D2-2A28593F6DF4}"/>
    <cellStyle name="Currency 2 3 12 3 6 2" xfId="39132" xr:uid="{904DD87A-0E7B-44D5-B3A5-0A12E3D8F1F1}"/>
    <cellStyle name="Currency 2 3 12 3 6 3" xfId="53389" xr:uid="{BE1FAC77-A588-49A9-8C9D-478FF72101BD}"/>
    <cellStyle name="Currency 2 3 12 3 7" xfId="15370" xr:uid="{73B581A8-E5BE-40A2-B0AD-E46304338116}"/>
    <cellStyle name="Currency 2 3 12 3 8" xfId="27251" xr:uid="{75FA0AB3-2462-4D4E-8D49-5AC67CD03553}"/>
    <cellStyle name="Currency 2 3 12 3 9" xfId="41508" xr:uid="{02B13EB4-8264-4CBD-AC71-140B8B25AD42}"/>
    <cellStyle name="Currency 2 3 12 4" xfId="1905" xr:uid="{8AD90D83-302A-4DF4-A369-99EA044F95A0}"/>
    <cellStyle name="Currency 2 3 12 4 2" xfId="4281" xr:uid="{E93D16F9-B718-4938-B65B-F4314EEC62E9}"/>
    <cellStyle name="Currency 2 3 12 4 2 2" xfId="18538" xr:uid="{40F676F6-F495-484C-87B0-8F885A17F519}"/>
    <cellStyle name="Currency 2 3 12 4 2 3" xfId="30419" xr:uid="{733C7CDA-BA29-49A9-9F10-7546895B2654}"/>
    <cellStyle name="Currency 2 3 12 4 2 4" xfId="44676" xr:uid="{F27658D1-2CE7-4273-A97B-FA8A6770B86A}"/>
    <cellStyle name="Currency 2 3 12 4 3" xfId="6657" xr:uid="{D8C4805E-61DF-4460-9A43-BFD47FAC0B8E}"/>
    <cellStyle name="Currency 2 3 12 4 3 2" xfId="20914" xr:uid="{9B15D086-3476-461C-80BC-4C4CA08E8ECD}"/>
    <cellStyle name="Currency 2 3 12 4 3 3" xfId="32795" xr:uid="{BE12DF29-DDB1-44F0-8AD3-530B9CEE663C}"/>
    <cellStyle name="Currency 2 3 12 4 3 4" xfId="47052" xr:uid="{6A4DD0AE-7083-46E9-A5F9-8F313CCAE132}"/>
    <cellStyle name="Currency 2 3 12 4 4" xfId="9033" xr:uid="{91E9C3D2-D10D-4079-A41D-935C3F190C97}"/>
    <cellStyle name="Currency 2 3 12 4 4 2" xfId="23290" xr:uid="{8B1571BC-884C-4FD6-B65E-AFF87CD39F8B}"/>
    <cellStyle name="Currency 2 3 12 4 4 3" xfId="35171" xr:uid="{C7FE94FF-6E50-4A20-BC63-1B7F77C3836D}"/>
    <cellStyle name="Currency 2 3 12 4 4 4" xfId="49428" xr:uid="{F1A42132-8E41-413B-9126-608424EFBED4}"/>
    <cellStyle name="Currency 2 3 12 4 5" xfId="11409" xr:uid="{2A045587-D588-4296-A2A6-C5123BE631A4}"/>
    <cellStyle name="Currency 2 3 12 4 5 2" xfId="25666" xr:uid="{A712F854-0DF9-4CE9-B6E0-2FBE95F044AC}"/>
    <cellStyle name="Currency 2 3 12 4 5 3" xfId="37547" xr:uid="{8FCDCDD8-9FD2-4424-9F5C-6CD0720A7808}"/>
    <cellStyle name="Currency 2 3 12 4 5 4" xfId="51804" xr:uid="{11D73155-7055-45EE-A619-BC6B9606AE97}"/>
    <cellStyle name="Currency 2 3 12 4 6" xfId="13786" xr:uid="{17927541-1F43-4A56-8110-43ABD0C878DC}"/>
    <cellStyle name="Currency 2 3 12 4 6 2" xfId="39924" xr:uid="{B1514F67-9FC1-4A65-BE44-7FD650723F71}"/>
    <cellStyle name="Currency 2 3 12 4 6 3" xfId="54181" xr:uid="{886C01D0-03A7-4335-8167-8A00B8E60009}"/>
    <cellStyle name="Currency 2 3 12 4 7" xfId="16162" xr:uid="{A706A89A-4188-43AB-A265-17C52C7B9818}"/>
    <cellStyle name="Currency 2 3 12 4 8" xfId="28043" xr:uid="{0C3D4C82-84AD-4FA5-9C40-E4E9E0AE46CB}"/>
    <cellStyle name="Currency 2 3 12 4 9" xfId="42300" xr:uid="{915271CF-CE97-4D66-80E8-3B47127636DA}"/>
    <cellStyle name="Currency 2 3 12 5" xfId="2697" xr:uid="{7E0EB525-C449-4EBB-B3C6-D74E81488572}"/>
    <cellStyle name="Currency 2 3 12 5 2" xfId="16954" xr:uid="{29A5A014-22F9-48E9-8AB1-471D792E0417}"/>
    <cellStyle name="Currency 2 3 12 5 3" xfId="28835" xr:uid="{EB209620-CD33-4BD8-B8BA-1285A88CF4E9}"/>
    <cellStyle name="Currency 2 3 12 5 4" xfId="43092" xr:uid="{5D48B772-19C7-46ED-A8B4-D768C88D200E}"/>
    <cellStyle name="Currency 2 3 12 6" xfId="5073" xr:uid="{65B3E39A-9D56-4C91-A9D8-1EA84A5AEF38}"/>
    <cellStyle name="Currency 2 3 12 6 2" xfId="19330" xr:uid="{CC7B6B08-D4BF-4B6E-B5DD-6D5A535EC57B}"/>
    <cellStyle name="Currency 2 3 12 6 3" xfId="31211" xr:uid="{54CE2795-A2AB-4728-B7A7-B224B064A26E}"/>
    <cellStyle name="Currency 2 3 12 6 4" xfId="45468" xr:uid="{7CCE19A8-C7F5-437B-BEA2-B1C243E1EDB0}"/>
    <cellStyle name="Currency 2 3 12 7" xfId="7449" xr:uid="{EDF859B9-3F0F-4CBD-AC01-EDC5840C3B6A}"/>
    <cellStyle name="Currency 2 3 12 7 2" xfId="21706" xr:uid="{788E110A-7334-4DF5-B876-D425AD626C84}"/>
    <cellStyle name="Currency 2 3 12 7 3" xfId="33587" xr:uid="{B6F1D1D4-CBF1-4B46-9A8D-AA44A13E7517}"/>
    <cellStyle name="Currency 2 3 12 7 4" xfId="47844" xr:uid="{ABC54F6F-2CB6-4A2E-B792-B792FD585123}"/>
    <cellStyle name="Currency 2 3 12 8" xfId="9825" xr:uid="{27B947F2-ADBC-45C3-BEE0-370F90312710}"/>
    <cellStyle name="Currency 2 3 12 8 2" xfId="24082" xr:uid="{BE39D7E2-DE9C-4329-939F-855B96C63E03}"/>
    <cellStyle name="Currency 2 3 12 8 3" xfId="35963" xr:uid="{1C986E19-64CE-43B9-981D-611636C50A80}"/>
    <cellStyle name="Currency 2 3 12 8 4" xfId="50220" xr:uid="{8DD974B9-D713-4937-9FF6-60E624B09A36}"/>
    <cellStyle name="Currency 2 3 12 9" xfId="12202" xr:uid="{1E112984-65C7-4D25-8DB6-1AB9031A4919}"/>
    <cellStyle name="Currency 2 3 12 9 2" xfId="38340" xr:uid="{FFEEC32A-6717-4AE7-BAF1-A0BC27E45283}"/>
    <cellStyle name="Currency 2 3 12 9 3" xfId="52597" xr:uid="{B3C3B98D-E36A-4930-924D-C383B2E6B97B}"/>
    <cellStyle name="Currency 2 3 13" xfId="357" xr:uid="{A2A81374-C233-4CF9-9044-4B0ADEBD7C85}"/>
    <cellStyle name="Currency 2 3 13 10" xfId="26495" xr:uid="{78345202-F8C9-4504-A012-CC0FA540CD1C}"/>
    <cellStyle name="Currency 2 3 13 11" xfId="40752" xr:uid="{EFDBA13B-999D-4003-AEC1-941F25FC55EF}"/>
    <cellStyle name="Currency 2 3 13 2" xfId="1149" xr:uid="{08C6EF10-4312-465E-8F1F-29A17DAD3E17}"/>
    <cellStyle name="Currency 2 3 13 2 2" xfId="3525" xr:uid="{D757D590-3E97-4589-A7DA-CE8193732F2C}"/>
    <cellStyle name="Currency 2 3 13 2 2 2" xfId="17782" xr:uid="{26632D49-1A58-4E7B-9ABD-73DA8F399693}"/>
    <cellStyle name="Currency 2 3 13 2 2 3" xfId="29663" xr:uid="{04AF44DA-1D95-4C8E-9A2D-8812319A814D}"/>
    <cellStyle name="Currency 2 3 13 2 2 4" xfId="43920" xr:uid="{A870D4C5-F8C1-4E18-A2BD-F494DBD38CAB}"/>
    <cellStyle name="Currency 2 3 13 2 3" xfId="5901" xr:uid="{E5586007-B2C4-48B5-A26B-C7AC6E4658D4}"/>
    <cellStyle name="Currency 2 3 13 2 3 2" xfId="20158" xr:uid="{53DBAF2C-3C15-44F0-B761-1FCF4B0E919C}"/>
    <cellStyle name="Currency 2 3 13 2 3 3" xfId="32039" xr:uid="{C7A9D7E4-4B8F-4B92-802E-41B70C1063BD}"/>
    <cellStyle name="Currency 2 3 13 2 3 4" xfId="46296" xr:uid="{4F818F89-B6AE-4EC9-92BF-B488DF3E91E2}"/>
    <cellStyle name="Currency 2 3 13 2 4" xfId="8277" xr:uid="{7C5C1A5E-214A-420A-9450-185BD803B7E9}"/>
    <cellStyle name="Currency 2 3 13 2 4 2" xfId="22534" xr:uid="{777173F8-11AA-4441-9128-ADE8BF4A1773}"/>
    <cellStyle name="Currency 2 3 13 2 4 3" xfId="34415" xr:uid="{05807F64-772C-4E25-AF07-78F56F6205B1}"/>
    <cellStyle name="Currency 2 3 13 2 4 4" xfId="48672" xr:uid="{35C29D57-FE65-478C-8A27-7A3F0C8F0F5D}"/>
    <cellStyle name="Currency 2 3 13 2 5" xfId="10653" xr:uid="{992033AA-B0C7-4464-B87B-5C4775564E3E}"/>
    <cellStyle name="Currency 2 3 13 2 5 2" xfId="24910" xr:uid="{49756A10-9F40-4A19-9A1D-18DE3548434E}"/>
    <cellStyle name="Currency 2 3 13 2 5 3" xfId="36791" xr:uid="{C39C00A3-81E2-4C81-A1B9-BB7A1BD4DED8}"/>
    <cellStyle name="Currency 2 3 13 2 5 4" xfId="51048" xr:uid="{DBAFD0BB-31D8-4C3A-B3E7-4458DDB9FE99}"/>
    <cellStyle name="Currency 2 3 13 2 6" xfId="13030" xr:uid="{74A332B7-E323-4D3B-8543-CF1B24357E9A}"/>
    <cellStyle name="Currency 2 3 13 2 6 2" xfId="39168" xr:uid="{4A5125E9-8085-47A6-865C-0A7BE6BB044C}"/>
    <cellStyle name="Currency 2 3 13 2 6 3" xfId="53425" xr:uid="{D8034E0B-B379-41F5-B12F-DB8793B48AD4}"/>
    <cellStyle name="Currency 2 3 13 2 7" xfId="15406" xr:uid="{CAC59973-2098-4537-9E34-A82BD11F5090}"/>
    <cellStyle name="Currency 2 3 13 2 8" xfId="27287" xr:uid="{E7A1DD99-F4E8-4D1F-8F77-31C51FA430AF}"/>
    <cellStyle name="Currency 2 3 13 2 9" xfId="41544" xr:uid="{B58B4F2A-48A1-4152-B799-86C808CB80EA}"/>
    <cellStyle name="Currency 2 3 13 3" xfId="1941" xr:uid="{F12D05EF-89C8-4440-8DA4-9664137C6BEC}"/>
    <cellStyle name="Currency 2 3 13 3 2" xfId="4317" xr:uid="{48807F41-5943-4077-8D9B-ED84E0621045}"/>
    <cellStyle name="Currency 2 3 13 3 2 2" xfId="18574" xr:uid="{823A4544-3B36-49B3-936D-D98F82FB2B19}"/>
    <cellStyle name="Currency 2 3 13 3 2 3" xfId="30455" xr:uid="{FDBF85A9-2682-4E75-AABF-F735A968A28F}"/>
    <cellStyle name="Currency 2 3 13 3 2 4" xfId="44712" xr:uid="{9D029403-067E-43B0-861D-9508E457FE55}"/>
    <cellStyle name="Currency 2 3 13 3 3" xfId="6693" xr:uid="{273C6F07-ACCB-44E4-B6F6-2400DC31866E}"/>
    <cellStyle name="Currency 2 3 13 3 3 2" xfId="20950" xr:uid="{17F8DD3E-0466-4455-A0C2-05F9D03D25C0}"/>
    <cellStyle name="Currency 2 3 13 3 3 3" xfId="32831" xr:uid="{3A086231-6F67-4773-9ECC-D9E01B091610}"/>
    <cellStyle name="Currency 2 3 13 3 3 4" xfId="47088" xr:uid="{69518D3D-6D83-4BE0-8F5A-EDAC9868C350}"/>
    <cellStyle name="Currency 2 3 13 3 4" xfId="9069" xr:uid="{70491674-6BBF-413A-BB17-857C59F9D5EB}"/>
    <cellStyle name="Currency 2 3 13 3 4 2" xfId="23326" xr:uid="{8B693E10-9882-41EC-BA34-DB282DA2E820}"/>
    <cellStyle name="Currency 2 3 13 3 4 3" xfId="35207" xr:uid="{39986FD6-2CAA-4903-A663-9DADA0334B8B}"/>
    <cellStyle name="Currency 2 3 13 3 4 4" xfId="49464" xr:uid="{75F0572F-215C-47D5-A184-1ED0030369B5}"/>
    <cellStyle name="Currency 2 3 13 3 5" xfId="11445" xr:uid="{41CE64A6-E07C-42D6-B784-5A578AD143E6}"/>
    <cellStyle name="Currency 2 3 13 3 5 2" xfId="25702" xr:uid="{B889EAA6-D523-4D1B-B5DD-35F2176124D3}"/>
    <cellStyle name="Currency 2 3 13 3 5 3" xfId="37583" xr:uid="{B12025FF-A09B-441F-BB83-78E8677AFADC}"/>
    <cellStyle name="Currency 2 3 13 3 5 4" xfId="51840" xr:uid="{0D570436-40D0-4D13-96AE-CE517B27D1D9}"/>
    <cellStyle name="Currency 2 3 13 3 6" xfId="13822" xr:uid="{C58A2C2B-2A5F-4305-B15C-587B241E6D4D}"/>
    <cellStyle name="Currency 2 3 13 3 6 2" xfId="39960" xr:uid="{6A535FA2-57DD-46A6-B0BF-DF964164C45F}"/>
    <cellStyle name="Currency 2 3 13 3 6 3" xfId="54217" xr:uid="{0DD741DB-C69E-4E5D-B177-F51717BBAE7A}"/>
    <cellStyle name="Currency 2 3 13 3 7" xfId="16198" xr:uid="{D877B800-4604-4F50-8664-AAF88C4E6B50}"/>
    <cellStyle name="Currency 2 3 13 3 8" xfId="28079" xr:uid="{A4F4528E-84D0-497C-92F3-A1ADB221F548}"/>
    <cellStyle name="Currency 2 3 13 3 9" xfId="42336" xr:uid="{340C9A74-1EB2-4E1D-A8B8-6616F5D739D9}"/>
    <cellStyle name="Currency 2 3 13 4" xfId="2733" xr:uid="{B71FF7EB-3981-4026-8BEC-D49AF8F84EA9}"/>
    <cellStyle name="Currency 2 3 13 4 2" xfId="16990" xr:uid="{31349D6D-D79E-49B4-96BD-58C9D5F7CC26}"/>
    <cellStyle name="Currency 2 3 13 4 3" xfId="28871" xr:uid="{A1477C01-8E3A-45BF-875F-12E998814799}"/>
    <cellStyle name="Currency 2 3 13 4 4" xfId="43128" xr:uid="{10DF795A-8693-4614-8A3F-EA03DC2AF6B9}"/>
    <cellStyle name="Currency 2 3 13 5" xfId="5109" xr:uid="{9C44A525-4B13-4CEB-92B6-70021F972905}"/>
    <cellStyle name="Currency 2 3 13 5 2" xfId="19366" xr:uid="{1F57E312-FCC2-441F-8A6A-8955CC3D8C9F}"/>
    <cellStyle name="Currency 2 3 13 5 3" xfId="31247" xr:uid="{B7AB6EB7-0FA4-46D9-B7DE-F80F56EDF106}"/>
    <cellStyle name="Currency 2 3 13 5 4" xfId="45504" xr:uid="{9B7F743B-A610-4FCD-AF54-E0C625334084}"/>
    <cellStyle name="Currency 2 3 13 6" xfId="7485" xr:uid="{06859E99-870D-400F-80C9-2B3567F031AC}"/>
    <cellStyle name="Currency 2 3 13 6 2" xfId="21742" xr:uid="{30D60247-833B-47F0-AAC6-B7CF769BCE8F}"/>
    <cellStyle name="Currency 2 3 13 6 3" xfId="33623" xr:uid="{4D7F4FC9-401B-49AD-846D-32C264B3E34F}"/>
    <cellStyle name="Currency 2 3 13 6 4" xfId="47880" xr:uid="{F1C2D98E-FF1E-4A72-9FBD-C46C2DCA9BDB}"/>
    <cellStyle name="Currency 2 3 13 7" xfId="9861" xr:uid="{8CC8EC39-24E9-4F5E-8C37-1EDA701F1DB5}"/>
    <cellStyle name="Currency 2 3 13 7 2" xfId="24118" xr:uid="{3819162F-CDA0-4F02-B27E-3C033C0C4650}"/>
    <cellStyle name="Currency 2 3 13 7 3" xfId="35999" xr:uid="{B4DEF386-10DE-42D3-A40C-6CF6CC040BB0}"/>
    <cellStyle name="Currency 2 3 13 7 4" xfId="50256" xr:uid="{6CECCBC8-1724-4C72-9C1E-27E93D48528C}"/>
    <cellStyle name="Currency 2 3 13 8" xfId="12238" xr:uid="{53710A8F-A06D-4E5F-83B5-602462700B20}"/>
    <cellStyle name="Currency 2 3 13 8 2" xfId="38376" xr:uid="{BB752D9F-A39C-4473-B456-C7DE9EC433EC}"/>
    <cellStyle name="Currency 2 3 13 8 3" xfId="52633" xr:uid="{4434A017-60F0-4BFD-8AD7-CB67DFC3830B}"/>
    <cellStyle name="Currency 2 3 13 9" xfId="14614" xr:uid="{64A1239E-F1E3-4772-8416-02DFE245C61E}"/>
    <cellStyle name="Currency 2 3 14" xfId="393" xr:uid="{153AD460-0778-4308-AA2D-2A4F50739AF7}"/>
    <cellStyle name="Currency 2 3 14 10" xfId="26531" xr:uid="{38FFA99F-2471-43E3-A39D-3222ACF5096A}"/>
    <cellStyle name="Currency 2 3 14 11" xfId="40788" xr:uid="{5AEF8B99-B817-4A34-B27C-C5DC4B7B37DC}"/>
    <cellStyle name="Currency 2 3 14 2" xfId="1185" xr:uid="{BBB1FC6A-04A1-4FC0-964E-E9B96E29386F}"/>
    <cellStyle name="Currency 2 3 14 2 2" xfId="3561" xr:uid="{55D69EA6-7ED8-4627-AF35-899F237CA048}"/>
    <cellStyle name="Currency 2 3 14 2 2 2" xfId="17818" xr:uid="{8361E85C-A0AB-4E2A-88EB-0A0B3D721B44}"/>
    <cellStyle name="Currency 2 3 14 2 2 3" xfId="29699" xr:uid="{A135543C-4D9E-4D49-964F-D41D8DB48DF3}"/>
    <cellStyle name="Currency 2 3 14 2 2 4" xfId="43956" xr:uid="{7FFD64A0-F27E-4438-9964-749AE829BDA6}"/>
    <cellStyle name="Currency 2 3 14 2 3" xfId="5937" xr:uid="{1E15F7DD-FDA8-4D57-B53D-36A0E48018E6}"/>
    <cellStyle name="Currency 2 3 14 2 3 2" xfId="20194" xr:uid="{31AE88EE-FF11-48A5-869C-C3B3C7D77F94}"/>
    <cellStyle name="Currency 2 3 14 2 3 3" xfId="32075" xr:uid="{1D889876-AB9F-4202-83D1-C4FF354AA6D9}"/>
    <cellStyle name="Currency 2 3 14 2 3 4" xfId="46332" xr:uid="{B0FABB18-A69A-4F67-824D-0D7677B04B0F}"/>
    <cellStyle name="Currency 2 3 14 2 4" xfId="8313" xr:uid="{CAD8E2C4-FA07-4E0A-A854-DD02BFF5443E}"/>
    <cellStyle name="Currency 2 3 14 2 4 2" xfId="22570" xr:uid="{E0C84DE0-CD57-4FEE-A48A-26E92F318187}"/>
    <cellStyle name="Currency 2 3 14 2 4 3" xfId="34451" xr:uid="{61E56102-FFBC-4310-B83F-F8FC272FFD8B}"/>
    <cellStyle name="Currency 2 3 14 2 4 4" xfId="48708" xr:uid="{08A032E7-F290-4314-A24C-0E734B0761CA}"/>
    <cellStyle name="Currency 2 3 14 2 5" xfId="10689" xr:uid="{62A1A630-3139-4D2C-8C52-F59CBE6B3C37}"/>
    <cellStyle name="Currency 2 3 14 2 5 2" xfId="24946" xr:uid="{AC4D679A-9774-4ED0-BCD5-F7FDACF48FA0}"/>
    <cellStyle name="Currency 2 3 14 2 5 3" xfId="36827" xr:uid="{93066F94-E56B-4551-BE8B-8B06A661DAEE}"/>
    <cellStyle name="Currency 2 3 14 2 5 4" xfId="51084" xr:uid="{0C525D11-CB06-40F2-A7F8-895AEEDC9BFB}"/>
    <cellStyle name="Currency 2 3 14 2 6" xfId="13066" xr:uid="{B78D4137-A3A5-48DD-A215-A95DD93A2E52}"/>
    <cellStyle name="Currency 2 3 14 2 6 2" xfId="39204" xr:uid="{F40B032E-4887-406C-BABF-EAFC72431B63}"/>
    <cellStyle name="Currency 2 3 14 2 6 3" xfId="53461" xr:uid="{43D243AF-99CC-431E-B31C-E7043083F58E}"/>
    <cellStyle name="Currency 2 3 14 2 7" xfId="15442" xr:uid="{C5AB2A35-8B97-4302-84ED-C3D5C49AF0FC}"/>
    <cellStyle name="Currency 2 3 14 2 8" xfId="27323" xr:uid="{F7093BC7-6409-49D2-9F2A-8C8FA243BFDF}"/>
    <cellStyle name="Currency 2 3 14 2 9" xfId="41580" xr:uid="{84A64590-9E05-4825-B508-7F4C75CAD163}"/>
    <cellStyle name="Currency 2 3 14 3" xfId="1977" xr:uid="{C02E667C-D0CA-420D-B0B5-3F626F9AC899}"/>
    <cellStyle name="Currency 2 3 14 3 2" xfId="4353" xr:uid="{1F4D61B9-578C-498A-A71D-C639A58FF1F8}"/>
    <cellStyle name="Currency 2 3 14 3 2 2" xfId="18610" xr:uid="{E51D88BF-0A4F-4546-B0C9-B0F3056D783F}"/>
    <cellStyle name="Currency 2 3 14 3 2 3" xfId="30491" xr:uid="{563B1C13-A521-4108-8252-4E95B326E3DF}"/>
    <cellStyle name="Currency 2 3 14 3 2 4" xfId="44748" xr:uid="{21D3B6EA-19C9-472D-B54E-06739D5F79F0}"/>
    <cellStyle name="Currency 2 3 14 3 3" xfId="6729" xr:uid="{1C7AC7AD-B4D4-4283-AD54-C0BC0CACE635}"/>
    <cellStyle name="Currency 2 3 14 3 3 2" xfId="20986" xr:uid="{FE4C48F3-F7BE-4A73-9000-4AA2DEF6BE66}"/>
    <cellStyle name="Currency 2 3 14 3 3 3" xfId="32867" xr:uid="{C64721FC-E7F1-4156-8760-0E479EA3924F}"/>
    <cellStyle name="Currency 2 3 14 3 3 4" xfId="47124" xr:uid="{1E6C0062-F606-4028-9B15-4EB5760AC9C1}"/>
    <cellStyle name="Currency 2 3 14 3 4" xfId="9105" xr:uid="{D98324D3-1A3C-4D93-BDF6-4853133716C1}"/>
    <cellStyle name="Currency 2 3 14 3 4 2" xfId="23362" xr:uid="{6C20618D-707B-45C1-A531-452F4800BD8E}"/>
    <cellStyle name="Currency 2 3 14 3 4 3" xfId="35243" xr:uid="{D646CFC2-A786-47DF-85EE-F607410A5F0F}"/>
    <cellStyle name="Currency 2 3 14 3 4 4" xfId="49500" xr:uid="{05BC9FC6-78BE-46D9-8276-612CF9864F46}"/>
    <cellStyle name="Currency 2 3 14 3 5" xfId="11481" xr:uid="{447B2E9E-03DF-4BC0-BE06-956ECB8EDEA0}"/>
    <cellStyle name="Currency 2 3 14 3 5 2" xfId="25738" xr:uid="{95E14313-F203-4169-B798-9558899D7557}"/>
    <cellStyle name="Currency 2 3 14 3 5 3" xfId="37619" xr:uid="{6FFAE9B5-8156-42B6-AF5E-5332A0B45218}"/>
    <cellStyle name="Currency 2 3 14 3 5 4" xfId="51876" xr:uid="{C13652F7-E51A-48AA-BEB4-560357D37F32}"/>
    <cellStyle name="Currency 2 3 14 3 6" xfId="13858" xr:uid="{6E69053C-0F5E-429D-9A56-C0202565CFF8}"/>
    <cellStyle name="Currency 2 3 14 3 6 2" xfId="39996" xr:uid="{FAB815B0-14FB-4C14-9D5B-E4175EAB2641}"/>
    <cellStyle name="Currency 2 3 14 3 6 3" xfId="54253" xr:uid="{C59E7E69-1516-4000-A5F4-D92312429AF1}"/>
    <cellStyle name="Currency 2 3 14 3 7" xfId="16234" xr:uid="{A8E05A91-CD76-4BF5-AAA7-F01CFF722A50}"/>
    <cellStyle name="Currency 2 3 14 3 8" xfId="28115" xr:uid="{FF0B5BE7-DFE5-4D66-89C7-0D816F207B3B}"/>
    <cellStyle name="Currency 2 3 14 3 9" xfId="42372" xr:uid="{7B8266AA-BB6B-4001-94E1-C1D48C1E051F}"/>
    <cellStyle name="Currency 2 3 14 4" xfId="2769" xr:uid="{10DDC126-D1A7-4001-9F34-93F16C72B4E9}"/>
    <cellStyle name="Currency 2 3 14 4 2" xfId="17026" xr:uid="{4B5986F1-1475-4A4F-A703-0AD96FE1B8D5}"/>
    <cellStyle name="Currency 2 3 14 4 3" xfId="28907" xr:uid="{FE08E870-255B-4C38-9673-8C1F04C32D59}"/>
    <cellStyle name="Currency 2 3 14 4 4" xfId="43164" xr:uid="{D5F492EA-8349-47C4-AB48-6F7434EA14FA}"/>
    <cellStyle name="Currency 2 3 14 5" xfId="5145" xr:uid="{F57E3A4A-021E-4DAC-85E4-C0816D106AF2}"/>
    <cellStyle name="Currency 2 3 14 5 2" xfId="19402" xr:uid="{1C5F13DF-AB2B-4BDA-A185-21DD98B4B527}"/>
    <cellStyle name="Currency 2 3 14 5 3" xfId="31283" xr:uid="{30CA2880-B90C-4264-91DD-CE8F16E41001}"/>
    <cellStyle name="Currency 2 3 14 5 4" xfId="45540" xr:uid="{3CC02F71-D818-4B5F-AA0C-9D97A65C2EAA}"/>
    <cellStyle name="Currency 2 3 14 6" xfId="7521" xr:uid="{6B84346E-3364-4AB3-A394-4535A3001F62}"/>
    <cellStyle name="Currency 2 3 14 6 2" xfId="21778" xr:uid="{13609FA1-E6EF-4B22-8DB5-B7BCC1A146F6}"/>
    <cellStyle name="Currency 2 3 14 6 3" xfId="33659" xr:uid="{E3CB2F16-5D94-439C-98ED-2634F16F1CDA}"/>
    <cellStyle name="Currency 2 3 14 6 4" xfId="47916" xr:uid="{D5CDADED-8269-4634-B555-2F55E57E9A91}"/>
    <cellStyle name="Currency 2 3 14 7" xfId="9897" xr:uid="{B31CD6E2-82E5-435E-AD8D-E88C085CF460}"/>
    <cellStyle name="Currency 2 3 14 7 2" xfId="24154" xr:uid="{C8C20C25-835D-4C17-B4B9-18D923F5350C}"/>
    <cellStyle name="Currency 2 3 14 7 3" xfId="36035" xr:uid="{DCFB146D-51CC-4F59-9651-EB9F0AF19238}"/>
    <cellStyle name="Currency 2 3 14 7 4" xfId="50292" xr:uid="{1410295F-46F9-4095-8FFD-7F486D156C3D}"/>
    <cellStyle name="Currency 2 3 14 8" xfId="12274" xr:uid="{A5386B73-BD2D-4B26-A1EF-2E033AD9B12C}"/>
    <cellStyle name="Currency 2 3 14 8 2" xfId="38412" xr:uid="{DE7F2456-3859-4CCF-AC81-01D91A3A326C}"/>
    <cellStyle name="Currency 2 3 14 8 3" xfId="52669" xr:uid="{2A586202-403B-4296-9E9A-07C584DDFD06}"/>
    <cellStyle name="Currency 2 3 14 9" xfId="14650" xr:uid="{F506AE03-9EAA-4373-B7D8-24F23CAB8BE9}"/>
    <cellStyle name="Currency 2 3 15" xfId="717" xr:uid="{6C701CF8-A5D2-4C06-8E1E-EBCF7EB80EF4}"/>
    <cellStyle name="Currency 2 3 15 10" xfId="26855" xr:uid="{6ECE96B2-BFE9-425B-8F71-BBF307D72BB1}"/>
    <cellStyle name="Currency 2 3 15 11" xfId="41112" xr:uid="{EE551CF7-FCE9-4D87-AE2C-BC46E299AB9B}"/>
    <cellStyle name="Currency 2 3 15 2" xfId="1509" xr:uid="{59BD6B1D-F310-436D-BBBA-C4C0EED5323F}"/>
    <cellStyle name="Currency 2 3 15 2 2" xfId="3885" xr:uid="{AA23D4EA-8ACA-4FFC-839F-56B59DBCA84A}"/>
    <cellStyle name="Currency 2 3 15 2 2 2" xfId="18142" xr:uid="{05295B54-353D-4033-BAD8-946ACE73FB11}"/>
    <cellStyle name="Currency 2 3 15 2 2 3" xfId="30023" xr:uid="{1C425E5A-299B-42A5-AF4A-6E44A638E060}"/>
    <cellStyle name="Currency 2 3 15 2 2 4" xfId="44280" xr:uid="{9FC6E56F-87E0-4EFE-8F2E-A3757D05E006}"/>
    <cellStyle name="Currency 2 3 15 2 3" xfId="6261" xr:uid="{90DC6572-FBDD-4607-BF2F-F478B1DD286F}"/>
    <cellStyle name="Currency 2 3 15 2 3 2" xfId="20518" xr:uid="{728022DD-4C13-4BE1-81F1-49B72403935C}"/>
    <cellStyle name="Currency 2 3 15 2 3 3" xfId="32399" xr:uid="{960D4485-11D0-4D27-85EA-BEB4AF06681C}"/>
    <cellStyle name="Currency 2 3 15 2 3 4" xfId="46656" xr:uid="{9ECAA04E-0AA6-4511-82CC-60C265D44ACD}"/>
    <cellStyle name="Currency 2 3 15 2 4" xfId="8637" xr:uid="{9B9156FE-8212-4937-AAD0-65949059C928}"/>
    <cellStyle name="Currency 2 3 15 2 4 2" xfId="22894" xr:uid="{E0A81709-4210-42B0-8383-4C9D6F7F8550}"/>
    <cellStyle name="Currency 2 3 15 2 4 3" xfId="34775" xr:uid="{65E52ECE-5B1C-41AB-A57A-8B6CF03D7A6F}"/>
    <cellStyle name="Currency 2 3 15 2 4 4" xfId="49032" xr:uid="{FB80530D-843D-4BE6-B775-C93B50E01CFC}"/>
    <cellStyle name="Currency 2 3 15 2 5" xfId="11013" xr:uid="{0CAA08CB-0C7A-4036-8291-9C4D3351A21A}"/>
    <cellStyle name="Currency 2 3 15 2 5 2" xfId="25270" xr:uid="{4186A9CC-2B49-4E5C-9923-E936D26935F8}"/>
    <cellStyle name="Currency 2 3 15 2 5 3" xfId="37151" xr:uid="{6CAE76EA-490C-42BF-8F84-F2920FB80063}"/>
    <cellStyle name="Currency 2 3 15 2 5 4" xfId="51408" xr:uid="{A8BF8EC1-AABD-449C-872A-227FF2257B1A}"/>
    <cellStyle name="Currency 2 3 15 2 6" xfId="13390" xr:uid="{F4EDC6C8-80DE-418D-9BD3-44003B84DEC6}"/>
    <cellStyle name="Currency 2 3 15 2 6 2" xfId="39528" xr:uid="{0082B82D-A46D-41D7-B532-026A6703112C}"/>
    <cellStyle name="Currency 2 3 15 2 6 3" xfId="53785" xr:uid="{C059D010-2C8C-44AD-B65F-E2CB5184EB57}"/>
    <cellStyle name="Currency 2 3 15 2 7" xfId="15766" xr:uid="{57346F8F-A654-4625-BC7D-943C4E7B1AE1}"/>
    <cellStyle name="Currency 2 3 15 2 8" xfId="27647" xr:uid="{3E143662-D7A5-436C-AAD8-342C26709530}"/>
    <cellStyle name="Currency 2 3 15 2 9" xfId="41904" xr:uid="{32C8BC2A-B277-4F74-8F4B-2CAD0CAB5828}"/>
    <cellStyle name="Currency 2 3 15 3" xfId="2301" xr:uid="{184F2441-EA50-4554-8135-FA85A6C30F73}"/>
    <cellStyle name="Currency 2 3 15 3 2" xfId="4677" xr:uid="{315F411B-6932-427D-A73C-6F27236B7388}"/>
    <cellStyle name="Currency 2 3 15 3 2 2" xfId="18934" xr:uid="{C966CC73-BDF2-42CE-9B7E-0B8E5909AF80}"/>
    <cellStyle name="Currency 2 3 15 3 2 3" xfId="30815" xr:uid="{ECCFE743-FCA5-41F6-A934-B08F10F54A47}"/>
    <cellStyle name="Currency 2 3 15 3 2 4" xfId="45072" xr:uid="{B1818D0A-D104-40F2-80B6-67CB4BAFEA46}"/>
    <cellStyle name="Currency 2 3 15 3 3" xfId="7053" xr:uid="{845308CE-F164-4AA9-9DA6-58988945403B}"/>
    <cellStyle name="Currency 2 3 15 3 3 2" xfId="21310" xr:uid="{76FF9D1A-1E8E-4468-A87A-4D7810FC3D47}"/>
    <cellStyle name="Currency 2 3 15 3 3 3" xfId="33191" xr:uid="{A0917CE5-97AA-4FC5-9CCF-5EB76192CE0B}"/>
    <cellStyle name="Currency 2 3 15 3 3 4" xfId="47448" xr:uid="{340CDE3F-92A3-4357-A57E-0D0B352334B3}"/>
    <cellStyle name="Currency 2 3 15 3 4" xfId="9429" xr:uid="{44EBD638-919D-4FDF-BF58-F0A5BF67F62A}"/>
    <cellStyle name="Currency 2 3 15 3 4 2" xfId="23686" xr:uid="{C8509B51-14BD-44FF-8BA4-A24AE9BA7B07}"/>
    <cellStyle name="Currency 2 3 15 3 4 3" xfId="35567" xr:uid="{4172E4AD-71B6-4B4C-A92C-1A5611E4F0C1}"/>
    <cellStyle name="Currency 2 3 15 3 4 4" xfId="49824" xr:uid="{E2D586D4-CFA0-45D3-B9C2-8D6702C9A534}"/>
    <cellStyle name="Currency 2 3 15 3 5" xfId="11805" xr:uid="{42D2F828-8068-46AA-9AA6-C25DE1899D7E}"/>
    <cellStyle name="Currency 2 3 15 3 5 2" xfId="26062" xr:uid="{40155AEE-32AB-428F-93FE-58AF12AB8724}"/>
    <cellStyle name="Currency 2 3 15 3 5 3" xfId="37943" xr:uid="{79B0EA4E-5831-48EA-891F-ADAC64DF16D9}"/>
    <cellStyle name="Currency 2 3 15 3 5 4" xfId="52200" xr:uid="{23C9A376-89C0-4168-8A6E-E4069E150E75}"/>
    <cellStyle name="Currency 2 3 15 3 6" xfId="14182" xr:uid="{61B6E574-0917-431C-81D1-76CCCFBC247E}"/>
    <cellStyle name="Currency 2 3 15 3 6 2" xfId="40320" xr:uid="{3E983C52-D74D-41B8-94AB-020A78D52950}"/>
    <cellStyle name="Currency 2 3 15 3 6 3" xfId="54577" xr:uid="{8F1E35A3-FA28-415F-9DBD-DB4C36FA71CE}"/>
    <cellStyle name="Currency 2 3 15 3 7" xfId="16558" xr:uid="{005E00B8-45D0-4F86-BC2D-B55DEFF5E238}"/>
    <cellStyle name="Currency 2 3 15 3 8" xfId="28439" xr:uid="{E1459E1C-668E-471F-99F7-234470AFA754}"/>
    <cellStyle name="Currency 2 3 15 3 9" xfId="42696" xr:uid="{62475995-EA9C-438F-8A11-6BE4BE8D2103}"/>
    <cellStyle name="Currency 2 3 15 4" xfId="3093" xr:uid="{FA22D82D-E605-4339-ABC5-9E053A05953B}"/>
    <cellStyle name="Currency 2 3 15 4 2" xfId="17350" xr:uid="{37C53D41-5813-48CA-8B72-908E6969D9E3}"/>
    <cellStyle name="Currency 2 3 15 4 3" xfId="29231" xr:uid="{4EABDD45-5595-4106-8D58-F9A585441C26}"/>
    <cellStyle name="Currency 2 3 15 4 4" xfId="43488" xr:uid="{C5A1656D-F662-46F3-A3B9-AEADBA4AF557}"/>
    <cellStyle name="Currency 2 3 15 5" xfId="5469" xr:uid="{B9702653-1930-4453-B420-488984DC8106}"/>
    <cellStyle name="Currency 2 3 15 5 2" xfId="19726" xr:uid="{2C910FC4-AB29-4BA6-8BA3-54838A29601F}"/>
    <cellStyle name="Currency 2 3 15 5 3" xfId="31607" xr:uid="{5C893613-80EF-4FE1-81A0-9CB73B5F1027}"/>
    <cellStyle name="Currency 2 3 15 5 4" xfId="45864" xr:uid="{98843A9D-A804-4662-8893-B5855D34CEFE}"/>
    <cellStyle name="Currency 2 3 15 6" xfId="7845" xr:uid="{7AAE16D0-514B-4889-B5FB-390342FAAD45}"/>
    <cellStyle name="Currency 2 3 15 6 2" xfId="22102" xr:uid="{F6675695-2ECD-472F-865D-05CB8D4823E8}"/>
    <cellStyle name="Currency 2 3 15 6 3" xfId="33983" xr:uid="{4428022E-A108-4363-A93F-7A0B6636A6BC}"/>
    <cellStyle name="Currency 2 3 15 6 4" xfId="48240" xr:uid="{89C373EB-5A12-42E0-A969-BFFF6CDAB731}"/>
    <cellStyle name="Currency 2 3 15 7" xfId="10221" xr:uid="{63136785-94E6-4006-9796-BD02B5A552BB}"/>
    <cellStyle name="Currency 2 3 15 7 2" xfId="24478" xr:uid="{96E2D1E1-03AE-4640-A58C-70FD9371B241}"/>
    <cellStyle name="Currency 2 3 15 7 3" xfId="36359" xr:uid="{61752B9E-A552-436F-9652-7A7E17D0D454}"/>
    <cellStyle name="Currency 2 3 15 7 4" xfId="50616" xr:uid="{2EF0EBC1-2DEC-4567-873D-6EEDB19EA002}"/>
    <cellStyle name="Currency 2 3 15 8" xfId="12598" xr:uid="{5527FE1B-924D-4BB9-AF93-CD81AD242D24}"/>
    <cellStyle name="Currency 2 3 15 8 2" xfId="38736" xr:uid="{07086A19-C762-44D7-AB99-AAB7897509CC}"/>
    <cellStyle name="Currency 2 3 15 8 3" xfId="52993" xr:uid="{2A3B3617-1D7B-4053-BF7A-C4A3A2E1192F}"/>
    <cellStyle name="Currency 2 3 15 9" xfId="14974" xr:uid="{97992694-83D1-47F7-8CA3-211804C132C9}"/>
    <cellStyle name="Currency 2 3 16" xfId="753" xr:uid="{A3C63476-7C35-4B71-9A01-FB38CBD20C73}"/>
    <cellStyle name="Currency 2 3 16 10" xfId="26891" xr:uid="{F7197F71-853E-40A7-94EE-8956B438B264}"/>
    <cellStyle name="Currency 2 3 16 11" xfId="41148" xr:uid="{E1387458-C9AC-4630-B326-D83B8D33930C}"/>
    <cellStyle name="Currency 2 3 16 2" xfId="1545" xr:uid="{9147CFCF-1493-4F67-9051-3BB07790E3BF}"/>
    <cellStyle name="Currency 2 3 16 2 2" xfId="3921" xr:uid="{D2BA59BC-19D3-4150-8BAA-85E9F41C1BE1}"/>
    <cellStyle name="Currency 2 3 16 2 2 2" xfId="18178" xr:uid="{0ED87FC4-D832-4EEC-98EA-EBEE3F5127EF}"/>
    <cellStyle name="Currency 2 3 16 2 2 3" xfId="30059" xr:uid="{96455E73-3112-4411-8FF0-E2D2D83309EE}"/>
    <cellStyle name="Currency 2 3 16 2 2 4" xfId="44316" xr:uid="{7B5BF634-E07E-4F25-A297-2C7DEB31F972}"/>
    <cellStyle name="Currency 2 3 16 2 3" xfId="6297" xr:uid="{832B9E2B-3BAC-4D79-976E-0E5684C6EC7D}"/>
    <cellStyle name="Currency 2 3 16 2 3 2" xfId="20554" xr:uid="{C7FEC31C-E834-49CD-8858-771A82483A48}"/>
    <cellStyle name="Currency 2 3 16 2 3 3" xfId="32435" xr:uid="{24B40505-8419-4726-82F5-5D14088C5486}"/>
    <cellStyle name="Currency 2 3 16 2 3 4" xfId="46692" xr:uid="{49E96FB7-7CA0-4E3F-ABA7-4CCFD6C458CA}"/>
    <cellStyle name="Currency 2 3 16 2 4" xfId="8673" xr:uid="{B67FE448-30E2-47A4-ACD4-91BE25C7D864}"/>
    <cellStyle name="Currency 2 3 16 2 4 2" xfId="22930" xr:uid="{7095CA61-FFA8-49F7-9CBC-75E690334FE7}"/>
    <cellStyle name="Currency 2 3 16 2 4 3" xfId="34811" xr:uid="{008A3768-A20C-4DDC-8FA2-6F4979E07E14}"/>
    <cellStyle name="Currency 2 3 16 2 4 4" xfId="49068" xr:uid="{625A746A-AF4E-4FFD-B4E1-A07BAA0B8E1F}"/>
    <cellStyle name="Currency 2 3 16 2 5" xfId="11049" xr:uid="{9AE6DEAB-9E33-467A-85A7-B37EDB42FD85}"/>
    <cellStyle name="Currency 2 3 16 2 5 2" xfId="25306" xr:uid="{FE83C3B5-6049-4062-B30F-36193289D0F9}"/>
    <cellStyle name="Currency 2 3 16 2 5 3" xfId="37187" xr:uid="{92E2136E-461D-4125-8BEB-3628D913A4EE}"/>
    <cellStyle name="Currency 2 3 16 2 5 4" xfId="51444" xr:uid="{B9632BB2-EA23-4453-AAE4-2C6A37C62D27}"/>
    <cellStyle name="Currency 2 3 16 2 6" xfId="13426" xr:uid="{B44EEA26-52EE-4D64-88A0-E98F9E58D9BE}"/>
    <cellStyle name="Currency 2 3 16 2 6 2" xfId="39564" xr:uid="{BD4B3F18-93A0-4EA0-A51C-E51CA178B415}"/>
    <cellStyle name="Currency 2 3 16 2 6 3" xfId="53821" xr:uid="{96267D50-4740-499B-B4BE-49559F7A77E0}"/>
    <cellStyle name="Currency 2 3 16 2 7" xfId="15802" xr:uid="{A22587F1-2C06-42B6-B59C-CD236967D215}"/>
    <cellStyle name="Currency 2 3 16 2 8" xfId="27683" xr:uid="{5BE55F40-0740-42D9-819D-4EBA789ED6F0}"/>
    <cellStyle name="Currency 2 3 16 2 9" xfId="41940" xr:uid="{D43CB851-D473-49AA-84F5-7F54450B1660}"/>
    <cellStyle name="Currency 2 3 16 3" xfId="2337" xr:uid="{BC2B0400-BD8F-412F-9C10-1A6BC4869CC8}"/>
    <cellStyle name="Currency 2 3 16 3 2" xfId="4713" xr:uid="{2EAF8B12-C68A-464A-81D3-47537D4A698E}"/>
    <cellStyle name="Currency 2 3 16 3 2 2" xfId="18970" xr:uid="{CC71586D-6CCB-4365-A903-D0F795933246}"/>
    <cellStyle name="Currency 2 3 16 3 2 3" xfId="30851" xr:uid="{3689F4B7-DDAD-439D-9939-31209E1BA47F}"/>
    <cellStyle name="Currency 2 3 16 3 2 4" xfId="45108" xr:uid="{19EE9057-B731-4252-8595-A4E48BC7760C}"/>
    <cellStyle name="Currency 2 3 16 3 3" xfId="7089" xr:uid="{499181C1-AE84-45AD-A6BC-E5D773FEC315}"/>
    <cellStyle name="Currency 2 3 16 3 3 2" xfId="21346" xr:uid="{3D4A6552-F153-4C8B-A926-848A7CF73E6C}"/>
    <cellStyle name="Currency 2 3 16 3 3 3" xfId="33227" xr:uid="{F996DE68-D164-4064-B96C-3FA541250992}"/>
    <cellStyle name="Currency 2 3 16 3 3 4" xfId="47484" xr:uid="{A17994DC-05C9-4B98-A132-34283D703576}"/>
    <cellStyle name="Currency 2 3 16 3 4" xfId="9465" xr:uid="{E09A0152-5419-4032-8114-75E1A4BE3516}"/>
    <cellStyle name="Currency 2 3 16 3 4 2" xfId="23722" xr:uid="{1BF81DDE-3114-4A38-A9D2-3606A59432CC}"/>
    <cellStyle name="Currency 2 3 16 3 4 3" xfId="35603" xr:uid="{82FC87F5-1468-4C50-9F83-D828B2D0128A}"/>
    <cellStyle name="Currency 2 3 16 3 4 4" xfId="49860" xr:uid="{B1185E2F-DDC7-41FA-A36C-9F66388FC6FC}"/>
    <cellStyle name="Currency 2 3 16 3 5" xfId="11841" xr:uid="{C42B7540-C5C4-41DC-A41C-E9C6C0ADF674}"/>
    <cellStyle name="Currency 2 3 16 3 5 2" xfId="26098" xr:uid="{B7302C98-4107-4C90-9FB8-909A1B56B242}"/>
    <cellStyle name="Currency 2 3 16 3 5 3" xfId="37979" xr:uid="{0B385810-1F86-4E4D-8678-39CBF94C2E55}"/>
    <cellStyle name="Currency 2 3 16 3 5 4" xfId="52236" xr:uid="{3F0D09C9-A92C-40C7-B9D1-637DDFBA3E34}"/>
    <cellStyle name="Currency 2 3 16 3 6" xfId="14218" xr:uid="{BDB0014E-F6D6-4DD4-AB80-6C88DC8D881E}"/>
    <cellStyle name="Currency 2 3 16 3 6 2" xfId="40356" xr:uid="{E7BBE4C9-E036-46D0-B4CB-ADDEEE4B0E27}"/>
    <cellStyle name="Currency 2 3 16 3 6 3" xfId="54613" xr:uid="{5E62E7C8-6E4A-4641-BA6E-01F8401DD7A8}"/>
    <cellStyle name="Currency 2 3 16 3 7" xfId="16594" xr:uid="{D64F61C2-7638-42AC-A7AB-29C27F2CEF5F}"/>
    <cellStyle name="Currency 2 3 16 3 8" xfId="28475" xr:uid="{D0D373A3-F742-445E-B78A-FEE3F65FDCE5}"/>
    <cellStyle name="Currency 2 3 16 3 9" xfId="42732" xr:uid="{81BEED00-FD0B-4E99-8D67-620DAB5C8741}"/>
    <cellStyle name="Currency 2 3 16 4" xfId="3129" xr:uid="{88E45420-804A-4984-A00F-B4B68250C34B}"/>
    <cellStyle name="Currency 2 3 16 4 2" xfId="17386" xr:uid="{5461CE7C-6486-4E8D-A225-8A335AD71775}"/>
    <cellStyle name="Currency 2 3 16 4 3" xfId="29267" xr:uid="{2980E2F8-8455-4E98-B5CC-CBBC19107721}"/>
    <cellStyle name="Currency 2 3 16 4 4" xfId="43524" xr:uid="{61A7CAFE-6A91-440E-A0FD-B2356164C0C1}"/>
    <cellStyle name="Currency 2 3 16 5" xfId="5505" xr:uid="{24C2C267-C0CA-4488-9CD6-0C951F669B78}"/>
    <cellStyle name="Currency 2 3 16 5 2" xfId="19762" xr:uid="{5FA648EF-366C-4C75-A618-01F269A5C424}"/>
    <cellStyle name="Currency 2 3 16 5 3" xfId="31643" xr:uid="{4279FD3F-9FA2-475F-9999-11FF7C96D717}"/>
    <cellStyle name="Currency 2 3 16 5 4" xfId="45900" xr:uid="{D8317DFB-12EB-422C-A579-B0E555C01753}"/>
    <cellStyle name="Currency 2 3 16 6" xfId="7881" xr:uid="{5509F2E4-CEE4-45E0-AA6F-7A90D204CABE}"/>
    <cellStyle name="Currency 2 3 16 6 2" xfId="22138" xr:uid="{843E3727-A90B-4087-8B1D-9FC539F59DAD}"/>
    <cellStyle name="Currency 2 3 16 6 3" xfId="34019" xr:uid="{9FED3D64-3E80-4BDA-91A6-DAB287EA358A}"/>
    <cellStyle name="Currency 2 3 16 6 4" xfId="48276" xr:uid="{B6DF0E82-5618-40DC-A212-B990AC46BA97}"/>
    <cellStyle name="Currency 2 3 16 7" xfId="10257" xr:uid="{61985CEA-99E5-4564-AB20-9C0C8083A6A6}"/>
    <cellStyle name="Currency 2 3 16 7 2" xfId="24514" xr:uid="{97113069-9FFD-49FA-9B0D-B67033B22A92}"/>
    <cellStyle name="Currency 2 3 16 7 3" xfId="36395" xr:uid="{16E37192-DA63-4B84-B5A1-3F9A389EBAC0}"/>
    <cellStyle name="Currency 2 3 16 7 4" xfId="50652" xr:uid="{A77F359F-C528-4CB3-A3BE-49B53545254F}"/>
    <cellStyle name="Currency 2 3 16 8" xfId="12634" xr:uid="{B7939F1C-77E6-4295-8A39-BDF86111D0E4}"/>
    <cellStyle name="Currency 2 3 16 8 2" xfId="38772" xr:uid="{C8A99F18-525A-4073-8BE7-9236243FF8A6}"/>
    <cellStyle name="Currency 2 3 16 8 3" xfId="53029" xr:uid="{61DFF9D2-1FB6-48EF-BD26-D17D907F5325}"/>
    <cellStyle name="Currency 2 3 16 9" xfId="15010" xr:uid="{E31D126B-C128-4E18-9E7A-BC80E36BC988}"/>
    <cellStyle name="Currency 2 3 17" xfId="789" xr:uid="{4893E3D1-A695-49C2-A22F-0451FE537B31}"/>
    <cellStyle name="Currency 2 3 17 10" xfId="26927" xr:uid="{824F7DF3-1B27-4E5C-B79B-26B5FA01608E}"/>
    <cellStyle name="Currency 2 3 17 11" xfId="41184" xr:uid="{CBCD92BC-99BE-4E71-9480-A48AD91FC322}"/>
    <cellStyle name="Currency 2 3 17 2" xfId="1581" xr:uid="{928B9884-3164-471E-808E-F5847FBE0EF5}"/>
    <cellStyle name="Currency 2 3 17 2 2" xfId="3957" xr:uid="{EB8582B6-9BEA-4242-BFCB-94213B69BEFE}"/>
    <cellStyle name="Currency 2 3 17 2 2 2" xfId="18214" xr:uid="{FBE42F91-0C96-438F-8B63-337FE8B6906D}"/>
    <cellStyle name="Currency 2 3 17 2 2 3" xfId="30095" xr:uid="{29E49FF6-466B-45F7-9347-4BEF86648528}"/>
    <cellStyle name="Currency 2 3 17 2 2 4" xfId="44352" xr:uid="{CC59C95C-5FA7-4952-AEE0-617B1C2BC3A4}"/>
    <cellStyle name="Currency 2 3 17 2 3" xfId="6333" xr:uid="{50E8DA62-B7C4-4608-9091-FDB9416FBF84}"/>
    <cellStyle name="Currency 2 3 17 2 3 2" xfId="20590" xr:uid="{C7705B3B-958B-434E-BC5A-B71F07A817FC}"/>
    <cellStyle name="Currency 2 3 17 2 3 3" xfId="32471" xr:uid="{746304C7-5F6B-4C38-B4D9-87C0E17194AF}"/>
    <cellStyle name="Currency 2 3 17 2 3 4" xfId="46728" xr:uid="{ED59178B-5753-4890-A08F-44A06E20CB9C}"/>
    <cellStyle name="Currency 2 3 17 2 4" xfId="8709" xr:uid="{76929CF3-136A-476A-A223-FF3AFAB0982E}"/>
    <cellStyle name="Currency 2 3 17 2 4 2" xfId="22966" xr:uid="{D21FD875-81D5-42B4-8E45-FA8BFFFBE96A}"/>
    <cellStyle name="Currency 2 3 17 2 4 3" xfId="34847" xr:uid="{B9D78895-3E31-4403-8DA9-DE7E95193818}"/>
    <cellStyle name="Currency 2 3 17 2 4 4" xfId="49104" xr:uid="{6F6410CC-39D3-470A-896A-64BCFC01CD31}"/>
    <cellStyle name="Currency 2 3 17 2 5" xfId="11085" xr:uid="{FF4F8073-6251-433C-A9D5-339E6839F28A}"/>
    <cellStyle name="Currency 2 3 17 2 5 2" xfId="25342" xr:uid="{CED99B92-9732-4C9C-9DDE-DB4794224FE3}"/>
    <cellStyle name="Currency 2 3 17 2 5 3" xfId="37223" xr:uid="{2389236F-8CA3-4DB2-9CF1-5F98245A510D}"/>
    <cellStyle name="Currency 2 3 17 2 5 4" xfId="51480" xr:uid="{C2F427E3-31D5-43E2-9235-A16875D9F2BF}"/>
    <cellStyle name="Currency 2 3 17 2 6" xfId="13462" xr:uid="{1F17D1BB-D59B-4192-BFD3-9FA9AFC6764E}"/>
    <cellStyle name="Currency 2 3 17 2 6 2" xfId="39600" xr:uid="{5F4145EE-6DBF-445C-A535-5D1B99CAE0A2}"/>
    <cellStyle name="Currency 2 3 17 2 6 3" xfId="53857" xr:uid="{4EFF75AA-10E2-4A08-A18D-4E1A0E50BE09}"/>
    <cellStyle name="Currency 2 3 17 2 7" xfId="15838" xr:uid="{A50165DC-5BDC-4119-9F30-ADF4E80314C4}"/>
    <cellStyle name="Currency 2 3 17 2 8" xfId="27719" xr:uid="{B61731C1-9212-4E3F-A4F4-18D728793D1A}"/>
    <cellStyle name="Currency 2 3 17 2 9" xfId="41976" xr:uid="{7DBC383B-B925-4E60-A3EA-5652DF4C8F22}"/>
    <cellStyle name="Currency 2 3 17 3" xfId="2373" xr:uid="{B191D4C6-1CE3-4520-8721-026298566F83}"/>
    <cellStyle name="Currency 2 3 17 3 2" xfId="4749" xr:uid="{1CD636A6-A3D6-4F96-8C05-6086712B07BA}"/>
    <cellStyle name="Currency 2 3 17 3 2 2" xfId="19006" xr:uid="{3ED45B99-82A0-4FD2-9B31-A1074F74B589}"/>
    <cellStyle name="Currency 2 3 17 3 2 3" xfId="30887" xr:uid="{719EE4B3-63CA-4859-8785-F2D7AA29B29A}"/>
    <cellStyle name="Currency 2 3 17 3 2 4" xfId="45144" xr:uid="{0CE54B43-9B7F-4919-9B00-D06A320710C4}"/>
    <cellStyle name="Currency 2 3 17 3 3" xfId="7125" xr:uid="{08A9F287-D9B1-4ED3-A439-A904D3AB889B}"/>
    <cellStyle name="Currency 2 3 17 3 3 2" xfId="21382" xr:uid="{C52EFA09-1024-42BF-AC69-4B116E30B6AF}"/>
    <cellStyle name="Currency 2 3 17 3 3 3" xfId="33263" xr:uid="{68102D9F-F4E5-4564-8448-DCEA3B0B6144}"/>
    <cellStyle name="Currency 2 3 17 3 3 4" xfId="47520" xr:uid="{F5D167F0-1822-47D5-A079-9420ADA2A2EF}"/>
    <cellStyle name="Currency 2 3 17 3 4" xfId="9501" xr:uid="{9F8BAA8C-A6A1-4E03-A5E7-1F557375063B}"/>
    <cellStyle name="Currency 2 3 17 3 4 2" xfId="23758" xr:uid="{0D44FA85-6849-4EB3-B065-827283B61A1A}"/>
    <cellStyle name="Currency 2 3 17 3 4 3" xfId="35639" xr:uid="{9EBDB5A5-9196-427A-9DB6-34EFDDF81032}"/>
    <cellStyle name="Currency 2 3 17 3 4 4" xfId="49896" xr:uid="{A6089B53-CC67-412D-AD9E-7C0779D3EB11}"/>
    <cellStyle name="Currency 2 3 17 3 5" xfId="11877" xr:uid="{587141F2-D99A-494B-B7B9-A8404974C7D3}"/>
    <cellStyle name="Currency 2 3 17 3 5 2" xfId="26134" xr:uid="{EC7259DF-3DE5-4EAE-A5A3-875752A8724C}"/>
    <cellStyle name="Currency 2 3 17 3 5 3" xfId="38015" xr:uid="{5E69866F-EE5A-4AF1-BBC1-C471A712381C}"/>
    <cellStyle name="Currency 2 3 17 3 5 4" xfId="52272" xr:uid="{C7B03772-2C12-485A-8FED-9F31EC1EBF17}"/>
    <cellStyle name="Currency 2 3 17 3 6" xfId="14254" xr:uid="{B945A0DE-71B8-4320-9F87-6A1399F0B803}"/>
    <cellStyle name="Currency 2 3 17 3 6 2" xfId="40392" xr:uid="{E28B826D-6320-4C25-A891-C0800E2653BE}"/>
    <cellStyle name="Currency 2 3 17 3 6 3" xfId="54649" xr:uid="{D8089B1C-73B9-4575-91F1-859672A81EA8}"/>
    <cellStyle name="Currency 2 3 17 3 7" xfId="16630" xr:uid="{6195D4B0-6FB1-454E-ADF4-B8351775EA22}"/>
    <cellStyle name="Currency 2 3 17 3 8" xfId="28511" xr:uid="{94887907-6DFA-4C2C-901A-B1769D19E340}"/>
    <cellStyle name="Currency 2 3 17 3 9" xfId="42768" xr:uid="{D6553B8E-3E70-4FD1-8F1C-F527DC06388D}"/>
    <cellStyle name="Currency 2 3 17 4" xfId="3165" xr:uid="{2116D372-FB48-42A0-A8BE-0ED79E0986AA}"/>
    <cellStyle name="Currency 2 3 17 4 2" xfId="17422" xr:uid="{D12181AD-8D83-40FC-950E-50C9982D7C09}"/>
    <cellStyle name="Currency 2 3 17 4 3" xfId="29303" xr:uid="{C2DDB61B-7B14-4DC4-AA8C-704734651D9E}"/>
    <cellStyle name="Currency 2 3 17 4 4" xfId="43560" xr:uid="{1607B3E7-A18E-4747-ACE7-2F244E0EE4CF}"/>
    <cellStyle name="Currency 2 3 17 5" xfId="5541" xr:uid="{C1E78FA2-AF9F-4EC6-B299-594A571130A7}"/>
    <cellStyle name="Currency 2 3 17 5 2" xfId="19798" xr:uid="{70EF63A9-CFF6-4096-A6B7-B001161F9C97}"/>
    <cellStyle name="Currency 2 3 17 5 3" xfId="31679" xr:uid="{9BC578E7-7456-4F0E-9EB6-456D9729DEB6}"/>
    <cellStyle name="Currency 2 3 17 5 4" xfId="45936" xr:uid="{FC484D2E-7B7F-4F56-8572-32FF600A6919}"/>
    <cellStyle name="Currency 2 3 17 6" xfId="7917" xr:uid="{9FEB63F2-7052-4FCE-A742-CEF25DF21B53}"/>
    <cellStyle name="Currency 2 3 17 6 2" xfId="22174" xr:uid="{A2CC3177-DA34-45CC-841E-C685CA780F81}"/>
    <cellStyle name="Currency 2 3 17 6 3" xfId="34055" xr:uid="{674EA38E-5A45-4131-B323-78D6A3F7471A}"/>
    <cellStyle name="Currency 2 3 17 6 4" xfId="48312" xr:uid="{F5DA1ABF-205E-4963-B380-80B62E033541}"/>
    <cellStyle name="Currency 2 3 17 7" xfId="10293" xr:uid="{C78E3BBF-DCA2-4221-BC7E-70B2C8787EAA}"/>
    <cellStyle name="Currency 2 3 17 7 2" xfId="24550" xr:uid="{9FE69797-83BC-4E4D-B887-D85645400DCB}"/>
    <cellStyle name="Currency 2 3 17 7 3" xfId="36431" xr:uid="{56102786-E470-4BD9-B000-8F9DDF3BDAE1}"/>
    <cellStyle name="Currency 2 3 17 7 4" xfId="50688" xr:uid="{3279AA84-1078-4C43-B772-2EBAFE38F628}"/>
    <cellStyle name="Currency 2 3 17 8" xfId="12670" xr:uid="{15577116-B2CA-42C0-9314-B361E6B9670C}"/>
    <cellStyle name="Currency 2 3 17 8 2" xfId="38808" xr:uid="{7E62D56D-0D09-46F2-BCF6-15CA0F9490CB}"/>
    <cellStyle name="Currency 2 3 17 8 3" xfId="53065" xr:uid="{F81FF99D-523D-44A0-BCF2-B88F53F0BBA4}"/>
    <cellStyle name="Currency 2 3 17 9" xfId="15046" xr:uid="{659EF28B-1F7F-46A1-A2EB-45404444EAFB}"/>
    <cellStyle name="Currency 2 3 18" xfId="825" xr:uid="{1103E653-72B7-45C3-B1E8-5ADCFB582184}"/>
    <cellStyle name="Currency 2 3 18 2" xfId="3201" xr:uid="{6D845FE1-034F-4161-81D8-645D68B494F0}"/>
    <cellStyle name="Currency 2 3 18 2 2" xfId="17458" xr:uid="{93CB8338-11B5-45E2-914F-29D992DFC01C}"/>
    <cellStyle name="Currency 2 3 18 2 3" xfId="29339" xr:uid="{54DEC25D-CA14-49F3-BF94-C4C3AFE857B5}"/>
    <cellStyle name="Currency 2 3 18 2 4" xfId="43596" xr:uid="{08D7136E-76D6-482C-9F67-51AC4E70BA94}"/>
    <cellStyle name="Currency 2 3 18 3" xfId="5577" xr:uid="{B2753C13-27EF-472F-9ED6-44F39522CB76}"/>
    <cellStyle name="Currency 2 3 18 3 2" xfId="19834" xr:uid="{578C007D-0D44-4F18-A42A-AF15F90C920A}"/>
    <cellStyle name="Currency 2 3 18 3 3" xfId="31715" xr:uid="{851DBEB7-5324-4B09-9B4F-911696FE6634}"/>
    <cellStyle name="Currency 2 3 18 3 4" xfId="45972" xr:uid="{A8E4AC2B-08AF-4DFC-9B74-A84575582C50}"/>
    <cellStyle name="Currency 2 3 18 4" xfId="7953" xr:uid="{577F94E1-05D1-4A64-9588-DD42A47FDC7F}"/>
    <cellStyle name="Currency 2 3 18 4 2" xfId="22210" xr:uid="{00D0ACBE-DE2F-4087-915E-64BD1D8AE1DF}"/>
    <cellStyle name="Currency 2 3 18 4 3" xfId="34091" xr:uid="{BEB1312B-4BE6-4930-A184-62E21D7B180E}"/>
    <cellStyle name="Currency 2 3 18 4 4" xfId="48348" xr:uid="{9B3C1F1D-1E9D-4467-BAA3-182E41AEB743}"/>
    <cellStyle name="Currency 2 3 18 5" xfId="10329" xr:uid="{ED3EFFB5-FCEF-42F5-A9EE-B960D1CC1BB9}"/>
    <cellStyle name="Currency 2 3 18 5 2" xfId="24586" xr:uid="{FBEB1B5B-A538-470A-9EAE-B06F499AFB11}"/>
    <cellStyle name="Currency 2 3 18 5 3" xfId="36467" xr:uid="{EC922A7D-A9B4-4BD1-A38D-EF5E171EC366}"/>
    <cellStyle name="Currency 2 3 18 5 4" xfId="50724" xr:uid="{BD814A04-9444-436A-A3D3-0C994BF107C3}"/>
    <cellStyle name="Currency 2 3 18 6" xfId="12706" xr:uid="{2F3F06A5-01CB-429A-BBC4-507084336397}"/>
    <cellStyle name="Currency 2 3 18 6 2" xfId="38844" xr:uid="{0434DDF4-FD35-426A-B9AF-83163475B319}"/>
    <cellStyle name="Currency 2 3 18 6 3" xfId="53101" xr:uid="{B4B06D51-9BA7-438B-9BDB-96FB83627047}"/>
    <cellStyle name="Currency 2 3 18 7" xfId="15082" xr:uid="{3A27A649-36F2-43F4-ACFF-6CDBC85ECFBC}"/>
    <cellStyle name="Currency 2 3 18 8" xfId="26963" xr:uid="{8F0E268E-420E-45D4-94C3-2C66C7BEA99B}"/>
    <cellStyle name="Currency 2 3 18 9" xfId="41220" xr:uid="{3CA324E7-A133-4D9A-9E0E-FC52E373C3E5}"/>
    <cellStyle name="Currency 2 3 19" xfId="1617" xr:uid="{49EBCF88-C6B3-4B3C-9992-3486533365F9}"/>
    <cellStyle name="Currency 2 3 19 2" xfId="3993" xr:uid="{ECD957F1-DE60-4D91-9ACB-2AF3F1F9D472}"/>
    <cellStyle name="Currency 2 3 19 2 2" xfId="18250" xr:uid="{ACFAD33B-48E9-43F7-A742-A73565FB4A2E}"/>
    <cellStyle name="Currency 2 3 19 2 3" xfId="30131" xr:uid="{415EC399-1734-4841-BBCF-04600BF80FC0}"/>
    <cellStyle name="Currency 2 3 19 2 4" xfId="44388" xr:uid="{97E75B8E-9774-4F03-A014-0505B51F3732}"/>
    <cellStyle name="Currency 2 3 19 3" xfId="6369" xr:uid="{CD3D8A11-F0B6-43EB-8C4B-CC69C068DE7A}"/>
    <cellStyle name="Currency 2 3 19 3 2" xfId="20626" xr:uid="{523DBDE3-378E-40F4-A13D-53FF4E2FE4A9}"/>
    <cellStyle name="Currency 2 3 19 3 3" xfId="32507" xr:uid="{2D2B0817-8F1F-4EF4-8943-467736D7A3B8}"/>
    <cellStyle name="Currency 2 3 19 3 4" xfId="46764" xr:uid="{1FAEACFF-61A3-4A96-94A7-370DEDB0D0FF}"/>
    <cellStyle name="Currency 2 3 19 4" xfId="8745" xr:uid="{A229EAA1-F65F-407E-A0C7-FEB4E6ED124A}"/>
    <cellStyle name="Currency 2 3 19 4 2" xfId="23002" xr:uid="{F24D0744-33C4-4651-B77C-B6BEA496AEA6}"/>
    <cellStyle name="Currency 2 3 19 4 3" xfId="34883" xr:uid="{77B4EF9A-9288-4F92-9E91-E40F327A447C}"/>
    <cellStyle name="Currency 2 3 19 4 4" xfId="49140" xr:uid="{289F4EE8-BCBA-4415-ACAE-3EF60E59776E}"/>
    <cellStyle name="Currency 2 3 19 5" xfId="11121" xr:uid="{F8B2D2E9-7E40-42A3-B09A-5F1699E3F0BA}"/>
    <cellStyle name="Currency 2 3 19 5 2" xfId="25378" xr:uid="{5F663179-4177-43D7-8EA4-F44DC8997B4A}"/>
    <cellStyle name="Currency 2 3 19 5 3" xfId="37259" xr:uid="{7112733F-7C56-4183-A6C4-9DC37D785658}"/>
    <cellStyle name="Currency 2 3 19 5 4" xfId="51516" xr:uid="{6F55AB4C-FFE5-496D-A154-FFFEA13C5998}"/>
    <cellStyle name="Currency 2 3 19 6" xfId="13498" xr:uid="{4F493C49-8861-4666-8FEF-99A2621BB966}"/>
    <cellStyle name="Currency 2 3 19 6 2" xfId="39636" xr:uid="{8950500E-1D20-4273-8751-B3DB11371105}"/>
    <cellStyle name="Currency 2 3 19 6 3" xfId="53893" xr:uid="{7BCC13DA-12A5-45E3-91EC-7D5B98A581F4}"/>
    <cellStyle name="Currency 2 3 19 7" xfId="15874" xr:uid="{0EAE7FAA-4FE0-4571-9B1F-0582CFDC1168}"/>
    <cellStyle name="Currency 2 3 19 8" xfId="27755" xr:uid="{4E12FFC6-0A68-4337-921A-F191ACBC02C0}"/>
    <cellStyle name="Currency 2 3 19 9" xfId="42012" xr:uid="{A67CB083-4ABA-4A0E-848F-206B877C43F6}"/>
    <cellStyle name="Currency 2 3 2" xfId="38" xr:uid="{C5B28A7D-E6ED-49F8-95AA-65D469C65D2F}"/>
    <cellStyle name="Currency 2 3 2 10" xfId="326" xr:uid="{07B843ED-5B8E-4E40-BF18-A0D69A83224E}"/>
    <cellStyle name="Currency 2 3 2 10 10" xfId="14583" xr:uid="{2501A594-B2D9-46FF-8AF2-E2B6807058F5}"/>
    <cellStyle name="Currency 2 3 2 10 11" xfId="26464" xr:uid="{22C1853A-FE9F-4E26-82B8-EE67897750A7}"/>
    <cellStyle name="Currency 2 3 2 10 12" xfId="40721" xr:uid="{7A80C3C0-CDF1-4E9E-96E4-9B1F31A253A4}"/>
    <cellStyle name="Currency 2 3 2 10 2" xfId="686" xr:uid="{DA0B069A-9441-4A4D-B309-A770F34CA4C2}"/>
    <cellStyle name="Currency 2 3 2 10 2 10" xfId="26824" xr:uid="{D0F0B204-3838-416B-A189-A9CA6B001EF5}"/>
    <cellStyle name="Currency 2 3 2 10 2 11" xfId="41081" xr:uid="{4C689857-965F-42A7-AB10-F8E24E6CD754}"/>
    <cellStyle name="Currency 2 3 2 10 2 2" xfId="1478" xr:uid="{8FBDCD5A-994F-4F8F-9844-6B0CBC02476C}"/>
    <cellStyle name="Currency 2 3 2 10 2 2 2" xfId="3854" xr:uid="{D3B18AD5-71B8-4BF8-96AC-779262F163DB}"/>
    <cellStyle name="Currency 2 3 2 10 2 2 2 2" xfId="18111" xr:uid="{92852FD1-043A-40CE-806F-4AC46C65C871}"/>
    <cellStyle name="Currency 2 3 2 10 2 2 2 3" xfId="29992" xr:uid="{5CFA491F-9506-4089-8207-85D5A4F23066}"/>
    <cellStyle name="Currency 2 3 2 10 2 2 2 4" xfId="44249" xr:uid="{253DFA4F-7D8C-46B6-8CDF-88160216536E}"/>
    <cellStyle name="Currency 2 3 2 10 2 2 3" xfId="6230" xr:uid="{FEB6B0FC-3C14-4E38-80CA-27C6E2268626}"/>
    <cellStyle name="Currency 2 3 2 10 2 2 3 2" xfId="20487" xr:uid="{CD82825B-0716-488F-9519-F673A9825962}"/>
    <cellStyle name="Currency 2 3 2 10 2 2 3 3" xfId="32368" xr:uid="{A584B9A7-6713-4277-9CA5-A5BD4B7356A7}"/>
    <cellStyle name="Currency 2 3 2 10 2 2 3 4" xfId="46625" xr:uid="{A3D58E32-5C4E-4E94-9645-B4ED1E5D4894}"/>
    <cellStyle name="Currency 2 3 2 10 2 2 4" xfId="8606" xr:uid="{E320C003-A73B-48F2-A48B-68085E802083}"/>
    <cellStyle name="Currency 2 3 2 10 2 2 4 2" xfId="22863" xr:uid="{A083FFF8-79FE-481E-95BC-D4721B50347D}"/>
    <cellStyle name="Currency 2 3 2 10 2 2 4 3" xfId="34744" xr:uid="{BB13C699-43A1-45C4-958B-BF2310B4FAB8}"/>
    <cellStyle name="Currency 2 3 2 10 2 2 4 4" xfId="49001" xr:uid="{F65D588A-1337-4A61-ACCF-5B030CE33AF0}"/>
    <cellStyle name="Currency 2 3 2 10 2 2 5" xfId="10982" xr:uid="{E0A50629-B937-4A43-BF46-BBECACD04293}"/>
    <cellStyle name="Currency 2 3 2 10 2 2 5 2" xfId="25239" xr:uid="{38E441BE-93C8-416B-A695-5AA631E957C7}"/>
    <cellStyle name="Currency 2 3 2 10 2 2 5 3" xfId="37120" xr:uid="{0DA4F00B-A80C-4B15-9073-C5101E1C33C4}"/>
    <cellStyle name="Currency 2 3 2 10 2 2 5 4" xfId="51377" xr:uid="{9FC53608-2A44-42CE-9F11-862C60EDD38D}"/>
    <cellStyle name="Currency 2 3 2 10 2 2 6" xfId="13359" xr:uid="{BD8EF92B-5882-436D-8AEC-9E2EC6D3A6C3}"/>
    <cellStyle name="Currency 2 3 2 10 2 2 6 2" xfId="39497" xr:uid="{C917798C-F626-4F2D-BFE6-5703244BFEC8}"/>
    <cellStyle name="Currency 2 3 2 10 2 2 6 3" xfId="53754" xr:uid="{7696886F-5CFB-42EE-B263-AA1399DD1715}"/>
    <cellStyle name="Currency 2 3 2 10 2 2 7" xfId="15735" xr:uid="{D798C44F-1D8D-4AC7-B06B-5EC6686F57E5}"/>
    <cellStyle name="Currency 2 3 2 10 2 2 8" xfId="27616" xr:uid="{8E96F883-CA9C-4776-A531-56E54C347240}"/>
    <cellStyle name="Currency 2 3 2 10 2 2 9" xfId="41873" xr:uid="{D69D542B-1D25-4A58-8814-B25E63272C64}"/>
    <cellStyle name="Currency 2 3 2 10 2 3" xfId="2270" xr:uid="{5D45FA91-C2EC-45CC-8DBD-39FD06C73523}"/>
    <cellStyle name="Currency 2 3 2 10 2 3 2" xfId="4646" xr:uid="{C4A522CE-143F-4AB0-953F-63ADC817DE09}"/>
    <cellStyle name="Currency 2 3 2 10 2 3 2 2" xfId="18903" xr:uid="{AD55F0E4-43E5-44F3-BC10-27EA7AD71DD0}"/>
    <cellStyle name="Currency 2 3 2 10 2 3 2 3" xfId="30784" xr:uid="{0FF8A255-A320-4427-87C9-68BC60D8EBBD}"/>
    <cellStyle name="Currency 2 3 2 10 2 3 2 4" xfId="45041" xr:uid="{F97476B3-1F64-4A71-8648-BE0D8A7923C5}"/>
    <cellStyle name="Currency 2 3 2 10 2 3 3" xfId="7022" xr:uid="{BC632AF7-868F-4A09-B10C-E763D7E9FE58}"/>
    <cellStyle name="Currency 2 3 2 10 2 3 3 2" xfId="21279" xr:uid="{EABC76D7-3BBC-445B-A109-C0429AB5305A}"/>
    <cellStyle name="Currency 2 3 2 10 2 3 3 3" xfId="33160" xr:uid="{66A19DFE-E19A-467C-9A83-01E803652A85}"/>
    <cellStyle name="Currency 2 3 2 10 2 3 3 4" xfId="47417" xr:uid="{4C0CFF0E-59E0-479F-A7C1-0F0FA763E5A4}"/>
    <cellStyle name="Currency 2 3 2 10 2 3 4" xfId="9398" xr:uid="{3F5CB711-1C95-4CD8-AF09-36A2D287693F}"/>
    <cellStyle name="Currency 2 3 2 10 2 3 4 2" xfId="23655" xr:uid="{3E77C573-6449-4AAE-8800-D0078723BF0C}"/>
    <cellStyle name="Currency 2 3 2 10 2 3 4 3" xfId="35536" xr:uid="{4ED4496E-A6F8-4839-A666-73307E581ACD}"/>
    <cellStyle name="Currency 2 3 2 10 2 3 4 4" xfId="49793" xr:uid="{DB4D9983-21B3-434A-94B8-0181C267FB60}"/>
    <cellStyle name="Currency 2 3 2 10 2 3 5" xfId="11774" xr:uid="{A9D82346-65AD-4000-BC89-C83869BB979B}"/>
    <cellStyle name="Currency 2 3 2 10 2 3 5 2" xfId="26031" xr:uid="{ECC877A1-5979-404F-B368-E888FC6A671E}"/>
    <cellStyle name="Currency 2 3 2 10 2 3 5 3" xfId="37912" xr:uid="{5507747E-B572-469B-938E-3F5F05EF5C06}"/>
    <cellStyle name="Currency 2 3 2 10 2 3 5 4" xfId="52169" xr:uid="{F44A340C-4AA6-43BB-81DC-17147C4A8BBB}"/>
    <cellStyle name="Currency 2 3 2 10 2 3 6" xfId="14151" xr:uid="{74FC8222-7931-4EBB-9894-7EFE0C804FC7}"/>
    <cellStyle name="Currency 2 3 2 10 2 3 6 2" xfId="40289" xr:uid="{C9D77ACA-4501-418F-AC52-7B4BA8B93257}"/>
    <cellStyle name="Currency 2 3 2 10 2 3 6 3" xfId="54546" xr:uid="{35B1EA40-1245-494E-AA3C-B2CD9D4E1C38}"/>
    <cellStyle name="Currency 2 3 2 10 2 3 7" xfId="16527" xr:uid="{11B80496-633F-4FF1-A938-02863B2BF76D}"/>
    <cellStyle name="Currency 2 3 2 10 2 3 8" xfId="28408" xr:uid="{1628F673-8638-4DD3-A950-CA25EBCEFE37}"/>
    <cellStyle name="Currency 2 3 2 10 2 3 9" xfId="42665" xr:uid="{2B52E619-2EF9-405B-977F-947CE7138996}"/>
    <cellStyle name="Currency 2 3 2 10 2 4" xfId="3062" xr:uid="{96F2175E-FB9F-4F9F-9364-1F529B55985F}"/>
    <cellStyle name="Currency 2 3 2 10 2 4 2" xfId="17319" xr:uid="{0ED48D1E-5864-4D5B-B153-8CCA479219B2}"/>
    <cellStyle name="Currency 2 3 2 10 2 4 3" xfId="29200" xr:uid="{EACDFF74-BC55-4233-B04D-3D3DF6BA644B}"/>
    <cellStyle name="Currency 2 3 2 10 2 4 4" xfId="43457" xr:uid="{F0B64287-9117-4CCF-8065-290820946C3D}"/>
    <cellStyle name="Currency 2 3 2 10 2 5" xfId="5438" xr:uid="{AC9FBF04-E9F1-44D5-B82E-AC180430388E}"/>
    <cellStyle name="Currency 2 3 2 10 2 5 2" xfId="19695" xr:uid="{109E9764-B745-4C76-9134-AAFDE910DAFC}"/>
    <cellStyle name="Currency 2 3 2 10 2 5 3" xfId="31576" xr:uid="{2BB3DC0C-5580-429B-987D-5331274B1105}"/>
    <cellStyle name="Currency 2 3 2 10 2 5 4" xfId="45833" xr:uid="{955F8F2E-163A-46AF-B3BD-440C19E4D37F}"/>
    <cellStyle name="Currency 2 3 2 10 2 6" xfId="7814" xr:uid="{4F22194D-B0C4-4DF2-B18D-D036F2AF6E4B}"/>
    <cellStyle name="Currency 2 3 2 10 2 6 2" xfId="22071" xr:uid="{32644238-94E0-4DE5-97CB-B1E5546B308E}"/>
    <cellStyle name="Currency 2 3 2 10 2 6 3" xfId="33952" xr:uid="{5CBB4D5B-65BF-4D41-9111-7BD75C42CAF1}"/>
    <cellStyle name="Currency 2 3 2 10 2 6 4" xfId="48209" xr:uid="{48275B65-85D5-42EF-96E1-557F0D7794A7}"/>
    <cellStyle name="Currency 2 3 2 10 2 7" xfId="10190" xr:uid="{126D6B2A-A16A-42E3-BA56-0CDC22917A36}"/>
    <cellStyle name="Currency 2 3 2 10 2 7 2" xfId="24447" xr:uid="{3C208F4F-FE8B-44B7-A604-52D60E994697}"/>
    <cellStyle name="Currency 2 3 2 10 2 7 3" xfId="36328" xr:uid="{CEE1798D-4CFB-4BC9-8999-86783B03EDEF}"/>
    <cellStyle name="Currency 2 3 2 10 2 7 4" xfId="50585" xr:uid="{0927CDDB-D148-4585-98C8-334C59805010}"/>
    <cellStyle name="Currency 2 3 2 10 2 8" xfId="12567" xr:uid="{55BB13A1-712E-4D3E-A234-366C6D370E01}"/>
    <cellStyle name="Currency 2 3 2 10 2 8 2" xfId="38705" xr:uid="{CDC473D2-74BC-457D-A01B-2BD95D9C5CF1}"/>
    <cellStyle name="Currency 2 3 2 10 2 8 3" xfId="52962" xr:uid="{E1875D1D-D32B-4D73-8AEC-800099D1E1F1}"/>
    <cellStyle name="Currency 2 3 2 10 2 9" xfId="14943" xr:uid="{9F596759-95CF-4A89-ACC6-57A1B99A344E}"/>
    <cellStyle name="Currency 2 3 2 10 3" xfId="1118" xr:uid="{CD35E04A-1431-4474-B155-78B6BF90F49C}"/>
    <cellStyle name="Currency 2 3 2 10 3 2" xfId="3494" xr:uid="{625AC111-7658-447D-8230-CB1D6FDCF2FD}"/>
    <cellStyle name="Currency 2 3 2 10 3 2 2" xfId="17751" xr:uid="{F97F5B27-6B1D-483D-ACEC-8EF8379F1141}"/>
    <cellStyle name="Currency 2 3 2 10 3 2 3" xfId="29632" xr:uid="{30C0B1E2-A7FA-4836-8C5D-284314B86A6E}"/>
    <cellStyle name="Currency 2 3 2 10 3 2 4" xfId="43889" xr:uid="{CBE1470E-0468-4CD0-9D09-E079685FF2D7}"/>
    <cellStyle name="Currency 2 3 2 10 3 3" xfId="5870" xr:uid="{A6F316F2-2C82-4E05-AD97-76941AC1EC79}"/>
    <cellStyle name="Currency 2 3 2 10 3 3 2" xfId="20127" xr:uid="{4ED25406-EA18-4833-AF22-5C540192DF51}"/>
    <cellStyle name="Currency 2 3 2 10 3 3 3" xfId="32008" xr:uid="{D20D513E-234B-49FB-8735-9D5F6FFD8DCA}"/>
    <cellStyle name="Currency 2 3 2 10 3 3 4" xfId="46265" xr:uid="{B1DBDB5C-EE7D-4D0A-B00A-43F8B84E63D1}"/>
    <cellStyle name="Currency 2 3 2 10 3 4" xfId="8246" xr:uid="{BF025739-45F1-495E-99D8-EC5B3D25CF96}"/>
    <cellStyle name="Currency 2 3 2 10 3 4 2" xfId="22503" xr:uid="{6A86BE33-BC0D-40C6-9023-382A49B84B60}"/>
    <cellStyle name="Currency 2 3 2 10 3 4 3" xfId="34384" xr:uid="{2D54C063-29EA-4015-8BD2-42ACFF00A350}"/>
    <cellStyle name="Currency 2 3 2 10 3 4 4" xfId="48641" xr:uid="{F8F317B9-C711-4153-A63C-3CDEABDD6D7E}"/>
    <cellStyle name="Currency 2 3 2 10 3 5" xfId="10622" xr:uid="{6449F799-546E-4A64-B6E7-AEDDD74A7A09}"/>
    <cellStyle name="Currency 2 3 2 10 3 5 2" xfId="24879" xr:uid="{775C841E-92BE-4BD8-9BDA-C19DF8BD069E}"/>
    <cellStyle name="Currency 2 3 2 10 3 5 3" xfId="36760" xr:uid="{F8DCFEB5-8856-4061-8F7C-7AC4DB3FFC43}"/>
    <cellStyle name="Currency 2 3 2 10 3 5 4" xfId="51017" xr:uid="{68CA2ECE-3ACA-48B9-81E6-4065822004AF}"/>
    <cellStyle name="Currency 2 3 2 10 3 6" xfId="12999" xr:uid="{968538F5-17D5-46DC-A9FC-D1380DE5ADDA}"/>
    <cellStyle name="Currency 2 3 2 10 3 6 2" xfId="39137" xr:uid="{3D26785A-DA37-4DA4-83C2-7CBB864BD80F}"/>
    <cellStyle name="Currency 2 3 2 10 3 6 3" xfId="53394" xr:uid="{7A0075D4-0FFC-44A6-9EB6-88B59A711BCA}"/>
    <cellStyle name="Currency 2 3 2 10 3 7" xfId="15375" xr:uid="{9A0A542C-6D72-41E0-ADF9-DD222F99653D}"/>
    <cellStyle name="Currency 2 3 2 10 3 8" xfId="27256" xr:uid="{5845C5D7-F2A2-4E4E-80C8-0135CA9100BE}"/>
    <cellStyle name="Currency 2 3 2 10 3 9" xfId="41513" xr:uid="{C3E863B5-6381-4578-987C-AB52E95ED920}"/>
    <cellStyle name="Currency 2 3 2 10 4" xfId="1910" xr:uid="{F298F8AE-D294-4656-A350-1C8323CE58E9}"/>
    <cellStyle name="Currency 2 3 2 10 4 2" xfId="4286" xr:uid="{FF14C855-F004-4868-850B-C54450129B41}"/>
    <cellStyle name="Currency 2 3 2 10 4 2 2" xfId="18543" xr:uid="{7CE5166D-C4C5-4305-A238-DED295C9F917}"/>
    <cellStyle name="Currency 2 3 2 10 4 2 3" xfId="30424" xr:uid="{4966E4F4-6E29-47DB-B502-72491C2276A4}"/>
    <cellStyle name="Currency 2 3 2 10 4 2 4" xfId="44681" xr:uid="{550447E4-5B03-4E1C-8027-9E7EFE126709}"/>
    <cellStyle name="Currency 2 3 2 10 4 3" xfId="6662" xr:uid="{B37F4A48-F706-439E-ACBF-1C377CE281FD}"/>
    <cellStyle name="Currency 2 3 2 10 4 3 2" xfId="20919" xr:uid="{2B3C0D0F-5ECB-4656-8BAB-7902591B8AB5}"/>
    <cellStyle name="Currency 2 3 2 10 4 3 3" xfId="32800" xr:uid="{7F6878ED-6BB2-4122-BA63-B5160ABAD902}"/>
    <cellStyle name="Currency 2 3 2 10 4 3 4" xfId="47057" xr:uid="{0CB56819-62D4-4A91-A0C4-6B67C0FDCD8D}"/>
    <cellStyle name="Currency 2 3 2 10 4 4" xfId="9038" xr:uid="{7B7FD626-3BB1-449B-83DB-FD0D4C71EABC}"/>
    <cellStyle name="Currency 2 3 2 10 4 4 2" xfId="23295" xr:uid="{741E2DA2-79C5-431C-AA23-EAB2C06DDB54}"/>
    <cellStyle name="Currency 2 3 2 10 4 4 3" xfId="35176" xr:uid="{1D8BF457-3602-41E8-A4D3-F5CFAF8052AA}"/>
    <cellStyle name="Currency 2 3 2 10 4 4 4" xfId="49433" xr:uid="{6721D648-8A7A-4DC6-ABD1-2CF72CC39EEE}"/>
    <cellStyle name="Currency 2 3 2 10 4 5" xfId="11414" xr:uid="{76FA27C0-97B8-4287-B3B3-7A479E18A232}"/>
    <cellStyle name="Currency 2 3 2 10 4 5 2" xfId="25671" xr:uid="{A85A61DE-DDD9-46EE-88E6-BA51A459FE79}"/>
    <cellStyle name="Currency 2 3 2 10 4 5 3" xfId="37552" xr:uid="{1588ED2B-FA47-4864-A347-B21E1894E09F}"/>
    <cellStyle name="Currency 2 3 2 10 4 5 4" xfId="51809" xr:uid="{E20A1EF7-03DA-4E70-9CF4-0E425A507451}"/>
    <cellStyle name="Currency 2 3 2 10 4 6" xfId="13791" xr:uid="{4EBB80E4-E8AF-4935-A7AA-8EF4C598C751}"/>
    <cellStyle name="Currency 2 3 2 10 4 6 2" xfId="39929" xr:uid="{5D2A5A9B-1010-4557-8DEC-5B3C39F977A9}"/>
    <cellStyle name="Currency 2 3 2 10 4 6 3" xfId="54186" xr:uid="{EA1DA1DE-9C73-4171-B867-BE4D0506C784}"/>
    <cellStyle name="Currency 2 3 2 10 4 7" xfId="16167" xr:uid="{DC1D9FD9-16BD-4D81-B8D2-A0871C6A286C}"/>
    <cellStyle name="Currency 2 3 2 10 4 8" xfId="28048" xr:uid="{BAA738C2-BCE5-495B-B406-8F7A21F2A638}"/>
    <cellStyle name="Currency 2 3 2 10 4 9" xfId="42305" xr:uid="{97B46FE9-E760-484A-9764-C5CCA0CC833A}"/>
    <cellStyle name="Currency 2 3 2 10 5" xfId="2702" xr:uid="{4E95CD95-6B4C-42FC-A9A4-45720905F725}"/>
    <cellStyle name="Currency 2 3 2 10 5 2" xfId="16959" xr:uid="{548D1956-9138-4F8E-93B6-CC008C4A8B33}"/>
    <cellStyle name="Currency 2 3 2 10 5 3" xfId="28840" xr:uid="{C4BA5BA1-D7DF-4FD3-BB57-4420563E6A3A}"/>
    <cellStyle name="Currency 2 3 2 10 5 4" xfId="43097" xr:uid="{1BC5D077-AB33-456F-A61D-62BED30D08A8}"/>
    <cellStyle name="Currency 2 3 2 10 6" xfId="5078" xr:uid="{D67B32FC-EE39-42AC-B052-54AE8A37F66E}"/>
    <cellStyle name="Currency 2 3 2 10 6 2" xfId="19335" xr:uid="{28BEAEDC-D62B-459E-B42C-082C6D04A24C}"/>
    <cellStyle name="Currency 2 3 2 10 6 3" xfId="31216" xr:uid="{A690DDF8-F3DD-4807-B450-B987BAAABFA3}"/>
    <cellStyle name="Currency 2 3 2 10 6 4" xfId="45473" xr:uid="{E7A75937-EBF9-4367-AECD-FE14CE49FBE0}"/>
    <cellStyle name="Currency 2 3 2 10 7" xfId="7454" xr:uid="{71EDDFC3-DD03-4C7D-A936-C968F71A4367}"/>
    <cellStyle name="Currency 2 3 2 10 7 2" xfId="21711" xr:uid="{CC83B4B6-340F-4575-B1BA-41137CA1D3E2}"/>
    <cellStyle name="Currency 2 3 2 10 7 3" xfId="33592" xr:uid="{03FE4907-94EC-4BBC-B23C-A6DB6699372C}"/>
    <cellStyle name="Currency 2 3 2 10 7 4" xfId="47849" xr:uid="{7D04CBCA-35CF-4F16-8E00-7EE39E1EABA3}"/>
    <cellStyle name="Currency 2 3 2 10 8" xfId="9830" xr:uid="{B051FA38-5549-420F-B8A2-8002A84D86C7}"/>
    <cellStyle name="Currency 2 3 2 10 8 2" xfId="24087" xr:uid="{C811D9EB-3A95-440A-8B24-222B5A50FF6A}"/>
    <cellStyle name="Currency 2 3 2 10 8 3" xfId="35968" xr:uid="{0EF561E3-0556-4B34-A6B2-82DBE728EA62}"/>
    <cellStyle name="Currency 2 3 2 10 8 4" xfId="50225" xr:uid="{9D6808CB-4202-4880-9310-B5D23A85D88D}"/>
    <cellStyle name="Currency 2 3 2 10 9" xfId="12207" xr:uid="{D39EAF5D-1ACE-4741-815A-F04409042700}"/>
    <cellStyle name="Currency 2 3 2 10 9 2" xfId="38345" xr:uid="{0D7AE48F-4BE5-4ABE-AE9D-B06A1CCB33B3}"/>
    <cellStyle name="Currency 2 3 2 10 9 3" xfId="52602" xr:uid="{1FCA4893-363F-4F84-B93F-AAE9E8AA4580}"/>
    <cellStyle name="Currency 2 3 2 11" xfId="362" xr:uid="{5852813B-924D-4A77-8945-4E8381D51A2D}"/>
    <cellStyle name="Currency 2 3 2 11 10" xfId="26500" xr:uid="{A3890692-E611-4F68-92A4-424530E76077}"/>
    <cellStyle name="Currency 2 3 2 11 11" xfId="40757" xr:uid="{01B14010-E03C-4638-AFC2-08B6CCDF63E0}"/>
    <cellStyle name="Currency 2 3 2 11 2" xfId="1154" xr:uid="{FCB15712-6702-45C0-BB06-63B130EEA6E0}"/>
    <cellStyle name="Currency 2 3 2 11 2 2" xfId="3530" xr:uid="{008D5239-9D97-4041-B358-2AA633DDE04F}"/>
    <cellStyle name="Currency 2 3 2 11 2 2 2" xfId="17787" xr:uid="{31289B0A-277B-4442-BA50-8B83B5CD8721}"/>
    <cellStyle name="Currency 2 3 2 11 2 2 3" xfId="29668" xr:uid="{0A32B7AD-439E-4A8B-A714-93CFE0A96621}"/>
    <cellStyle name="Currency 2 3 2 11 2 2 4" xfId="43925" xr:uid="{0775B0AA-58FC-425A-8050-7A8E62DE5191}"/>
    <cellStyle name="Currency 2 3 2 11 2 3" xfId="5906" xr:uid="{4E4F6E1A-5FFF-45A5-8131-DE97DC695DC2}"/>
    <cellStyle name="Currency 2 3 2 11 2 3 2" xfId="20163" xr:uid="{47E72439-2495-460E-9EAB-95481BD3D22A}"/>
    <cellStyle name="Currency 2 3 2 11 2 3 3" xfId="32044" xr:uid="{1A15D9C1-D0EB-406E-BFAC-DA18195F5B70}"/>
    <cellStyle name="Currency 2 3 2 11 2 3 4" xfId="46301" xr:uid="{5B6C95EB-81C1-4063-8D23-C5155AFA0FC5}"/>
    <cellStyle name="Currency 2 3 2 11 2 4" xfId="8282" xr:uid="{73A5C32E-F252-4D10-A90F-227A232A594C}"/>
    <cellStyle name="Currency 2 3 2 11 2 4 2" xfId="22539" xr:uid="{C7FAF308-D35C-4D8A-AA42-9AD0C7267703}"/>
    <cellStyle name="Currency 2 3 2 11 2 4 3" xfId="34420" xr:uid="{D0123809-3909-4B43-B07A-981F32691A73}"/>
    <cellStyle name="Currency 2 3 2 11 2 4 4" xfId="48677" xr:uid="{290BE5A2-C754-4A86-AB70-4CBCA460B22F}"/>
    <cellStyle name="Currency 2 3 2 11 2 5" xfId="10658" xr:uid="{AFE1AA86-59B3-4751-84D4-E594D187161D}"/>
    <cellStyle name="Currency 2 3 2 11 2 5 2" xfId="24915" xr:uid="{8525D1FE-2B1E-4AF6-BC08-A74235AC0379}"/>
    <cellStyle name="Currency 2 3 2 11 2 5 3" xfId="36796" xr:uid="{CD9D0476-C99B-4015-9A08-96C670998632}"/>
    <cellStyle name="Currency 2 3 2 11 2 5 4" xfId="51053" xr:uid="{E63F97F9-D160-438C-A863-D0A9DC758B4F}"/>
    <cellStyle name="Currency 2 3 2 11 2 6" xfId="13035" xr:uid="{050F9155-D831-4840-AFD4-E079721AB6AD}"/>
    <cellStyle name="Currency 2 3 2 11 2 6 2" xfId="39173" xr:uid="{A838A81A-CD01-43DE-9AF2-DCAB8765A85D}"/>
    <cellStyle name="Currency 2 3 2 11 2 6 3" xfId="53430" xr:uid="{892305AB-26C0-438D-8F21-8985120581CD}"/>
    <cellStyle name="Currency 2 3 2 11 2 7" xfId="15411" xr:uid="{89C1F264-E831-4BD7-830F-525E5AED4250}"/>
    <cellStyle name="Currency 2 3 2 11 2 8" xfId="27292" xr:uid="{6673FAD6-0080-4E6B-B0B9-4ACC84524DC7}"/>
    <cellStyle name="Currency 2 3 2 11 2 9" xfId="41549" xr:uid="{71B05898-B1A5-4679-BAB2-1CD3FA240A0B}"/>
    <cellStyle name="Currency 2 3 2 11 3" xfId="1946" xr:uid="{975721A4-71B1-4C53-9B2F-21CEB943F50C}"/>
    <cellStyle name="Currency 2 3 2 11 3 2" xfId="4322" xr:uid="{5736EEE3-71B5-43F2-AB1A-EE08DE83A9A5}"/>
    <cellStyle name="Currency 2 3 2 11 3 2 2" xfId="18579" xr:uid="{E07780CD-11EE-4BC0-845A-15E51D2A4D94}"/>
    <cellStyle name="Currency 2 3 2 11 3 2 3" xfId="30460" xr:uid="{2A80A078-7456-4664-80BE-EA3E8DA9F5D8}"/>
    <cellStyle name="Currency 2 3 2 11 3 2 4" xfId="44717" xr:uid="{5ECE1D5C-FBD2-457C-932A-59F62C5CB376}"/>
    <cellStyle name="Currency 2 3 2 11 3 3" xfId="6698" xr:uid="{3B54133C-0FB4-4B0C-B6B9-82CECC9C3D84}"/>
    <cellStyle name="Currency 2 3 2 11 3 3 2" xfId="20955" xr:uid="{A9508648-0ED5-48A4-A15B-AE1AA41963CF}"/>
    <cellStyle name="Currency 2 3 2 11 3 3 3" xfId="32836" xr:uid="{E2213B54-721A-4DA3-BAD6-406716AF5454}"/>
    <cellStyle name="Currency 2 3 2 11 3 3 4" xfId="47093" xr:uid="{E12F42EE-6D02-4765-B86A-BBA15AB00EC1}"/>
    <cellStyle name="Currency 2 3 2 11 3 4" xfId="9074" xr:uid="{9181E3DD-A4F5-49BC-8F2F-4538EF22695B}"/>
    <cellStyle name="Currency 2 3 2 11 3 4 2" xfId="23331" xr:uid="{98C65D5F-E07B-4B9B-8234-D25027EF093E}"/>
    <cellStyle name="Currency 2 3 2 11 3 4 3" xfId="35212" xr:uid="{37D1673B-1A70-409F-AECF-8C3F66F8DCE9}"/>
    <cellStyle name="Currency 2 3 2 11 3 4 4" xfId="49469" xr:uid="{0F420524-1FAC-48EA-B07E-C9BB33C56DCC}"/>
    <cellStyle name="Currency 2 3 2 11 3 5" xfId="11450" xr:uid="{79F64027-A3A3-406C-81F7-79472761F25B}"/>
    <cellStyle name="Currency 2 3 2 11 3 5 2" xfId="25707" xr:uid="{2DF7667F-983B-44F1-83A0-180DA6DE6F62}"/>
    <cellStyle name="Currency 2 3 2 11 3 5 3" xfId="37588" xr:uid="{C117A808-E4E3-47FA-A40F-B2A42696D44B}"/>
    <cellStyle name="Currency 2 3 2 11 3 5 4" xfId="51845" xr:uid="{66082915-4F76-4913-BE58-356882928FAB}"/>
    <cellStyle name="Currency 2 3 2 11 3 6" xfId="13827" xr:uid="{FD0FE30D-84AA-46B3-AA83-2C241A2B0016}"/>
    <cellStyle name="Currency 2 3 2 11 3 6 2" xfId="39965" xr:uid="{0CDA6AD3-0B9B-4AAB-B4A4-81FCE8C8C607}"/>
    <cellStyle name="Currency 2 3 2 11 3 6 3" xfId="54222" xr:uid="{E9EFD1A0-DC55-4FB7-B782-D931BE081FC0}"/>
    <cellStyle name="Currency 2 3 2 11 3 7" xfId="16203" xr:uid="{C7C9AF86-A5FE-43ED-9A96-E60537066D91}"/>
    <cellStyle name="Currency 2 3 2 11 3 8" xfId="28084" xr:uid="{E2D3D22F-E5A7-41B9-8F08-6BE610B246E7}"/>
    <cellStyle name="Currency 2 3 2 11 3 9" xfId="42341" xr:uid="{215311F9-3746-4D00-B722-FC3372F35FFF}"/>
    <cellStyle name="Currency 2 3 2 11 4" xfId="2738" xr:uid="{42D475DD-512F-483F-AACF-5AD84AA30C34}"/>
    <cellStyle name="Currency 2 3 2 11 4 2" xfId="16995" xr:uid="{7C05308F-0C57-4696-83A0-FC1A1E2F36EA}"/>
    <cellStyle name="Currency 2 3 2 11 4 3" xfId="28876" xr:uid="{04D88FE8-417B-4383-9937-7036752E9D05}"/>
    <cellStyle name="Currency 2 3 2 11 4 4" xfId="43133" xr:uid="{58319604-9E23-4D31-9F09-B0E3D73014D9}"/>
    <cellStyle name="Currency 2 3 2 11 5" xfId="5114" xr:uid="{6EE008B1-36B9-48EA-A0E8-06CE847498D8}"/>
    <cellStyle name="Currency 2 3 2 11 5 2" xfId="19371" xr:uid="{D895DF2E-2CAC-4AEE-B384-3D6F0EB3F2E8}"/>
    <cellStyle name="Currency 2 3 2 11 5 3" xfId="31252" xr:uid="{841C0B60-9ADF-41C4-953F-2046FBE9BD15}"/>
    <cellStyle name="Currency 2 3 2 11 5 4" xfId="45509" xr:uid="{6EAAF4F3-1A6E-40B1-B366-FE90B74BCD18}"/>
    <cellStyle name="Currency 2 3 2 11 6" xfId="7490" xr:uid="{788169B9-5D2D-4C53-9AE5-39FE6463BE01}"/>
    <cellStyle name="Currency 2 3 2 11 6 2" xfId="21747" xr:uid="{760BEC1B-FDC1-4CEB-BF5C-894DEB605B97}"/>
    <cellStyle name="Currency 2 3 2 11 6 3" xfId="33628" xr:uid="{4E24753B-904A-499C-B865-9AD3F14D5E4C}"/>
    <cellStyle name="Currency 2 3 2 11 6 4" xfId="47885" xr:uid="{F58B751F-1617-49D7-B08E-2955F7102213}"/>
    <cellStyle name="Currency 2 3 2 11 7" xfId="9866" xr:uid="{529E8680-FF12-48CC-94BD-0BDB9DBE2B85}"/>
    <cellStyle name="Currency 2 3 2 11 7 2" xfId="24123" xr:uid="{619097C3-16CF-4C69-9F9F-71B0B9550CF3}"/>
    <cellStyle name="Currency 2 3 2 11 7 3" xfId="36004" xr:uid="{FB27B0A3-8772-4D70-8820-4A4E6893992C}"/>
    <cellStyle name="Currency 2 3 2 11 7 4" xfId="50261" xr:uid="{016C6577-29F5-4A12-BE4B-95E6CC86E2A0}"/>
    <cellStyle name="Currency 2 3 2 11 8" xfId="12243" xr:uid="{AB78AA0F-9547-4314-AFF3-ABE3D3E058D5}"/>
    <cellStyle name="Currency 2 3 2 11 8 2" xfId="38381" xr:uid="{7F86674C-BE55-4945-9A79-43CFAEFD99C5}"/>
    <cellStyle name="Currency 2 3 2 11 8 3" xfId="52638" xr:uid="{63FD887D-4F9C-4C87-BEA2-4AA2B81B2ACE}"/>
    <cellStyle name="Currency 2 3 2 11 9" xfId="14619" xr:uid="{FEC87A2E-807B-412D-B5E0-5A7B40689360}"/>
    <cellStyle name="Currency 2 3 2 12" xfId="398" xr:uid="{EFD5DA0E-6FF8-43CF-9404-44794D197889}"/>
    <cellStyle name="Currency 2 3 2 12 10" xfId="26536" xr:uid="{D428FB68-E2EE-4587-92B0-136180E171DC}"/>
    <cellStyle name="Currency 2 3 2 12 11" xfId="40793" xr:uid="{4F18E2BE-E8A2-4333-B195-EF08D36DB7DF}"/>
    <cellStyle name="Currency 2 3 2 12 2" xfId="1190" xr:uid="{F19AA2A4-61B8-4711-912E-AA649976DE25}"/>
    <cellStyle name="Currency 2 3 2 12 2 2" xfId="3566" xr:uid="{86D5269F-D875-48B4-96F0-79BCE58CB968}"/>
    <cellStyle name="Currency 2 3 2 12 2 2 2" xfId="17823" xr:uid="{E8B1B5EB-B580-4C4D-AD4D-9AEBF8A868C5}"/>
    <cellStyle name="Currency 2 3 2 12 2 2 3" xfId="29704" xr:uid="{439D9605-21B9-49D8-9042-DFE929816A7C}"/>
    <cellStyle name="Currency 2 3 2 12 2 2 4" xfId="43961" xr:uid="{14BB1CE0-B08F-4C51-9768-0749DAADAC48}"/>
    <cellStyle name="Currency 2 3 2 12 2 3" xfId="5942" xr:uid="{16074229-9C6E-4A04-9721-80BDE1BB66F3}"/>
    <cellStyle name="Currency 2 3 2 12 2 3 2" xfId="20199" xr:uid="{DB57F268-60B6-4163-B9D7-8E63840ED4BF}"/>
    <cellStyle name="Currency 2 3 2 12 2 3 3" xfId="32080" xr:uid="{78D8DCAC-1896-4FBF-87D4-AF6B75720617}"/>
    <cellStyle name="Currency 2 3 2 12 2 3 4" xfId="46337" xr:uid="{1111B11E-895C-47F7-A418-6397FB1F26F3}"/>
    <cellStyle name="Currency 2 3 2 12 2 4" xfId="8318" xr:uid="{5C15FCDF-71E9-4C3B-AFBA-70C8C99CF1CD}"/>
    <cellStyle name="Currency 2 3 2 12 2 4 2" xfId="22575" xr:uid="{6B3ACE97-6EC9-4FC5-88B6-26F9EA22926B}"/>
    <cellStyle name="Currency 2 3 2 12 2 4 3" xfId="34456" xr:uid="{FFB02290-B08A-4A5B-85F5-4D28EA7582B7}"/>
    <cellStyle name="Currency 2 3 2 12 2 4 4" xfId="48713" xr:uid="{7FF4536F-8F3C-4068-BD42-3874DAF2198E}"/>
    <cellStyle name="Currency 2 3 2 12 2 5" xfId="10694" xr:uid="{BFEC2D38-8831-41DF-B1AD-1298AE3CE903}"/>
    <cellStyle name="Currency 2 3 2 12 2 5 2" xfId="24951" xr:uid="{D6F21CB8-F5FC-4FE8-8A7D-1F5F65ECE6E5}"/>
    <cellStyle name="Currency 2 3 2 12 2 5 3" xfId="36832" xr:uid="{B11ECEF9-BE3C-44B4-A4C0-A65E7F43F2C2}"/>
    <cellStyle name="Currency 2 3 2 12 2 5 4" xfId="51089" xr:uid="{0E8F99A5-9AAB-410D-91F0-9CC9A12A04FF}"/>
    <cellStyle name="Currency 2 3 2 12 2 6" xfId="13071" xr:uid="{9249DD27-55D3-485C-B7AA-C78980D995D6}"/>
    <cellStyle name="Currency 2 3 2 12 2 6 2" xfId="39209" xr:uid="{D1B543F0-F144-48A1-8C8F-A13A0A9C8C29}"/>
    <cellStyle name="Currency 2 3 2 12 2 6 3" xfId="53466" xr:uid="{D0FC3BD3-E31B-407E-8318-6AE245E548B9}"/>
    <cellStyle name="Currency 2 3 2 12 2 7" xfId="15447" xr:uid="{82D220D8-E82F-49B9-8861-49022EC83A24}"/>
    <cellStyle name="Currency 2 3 2 12 2 8" xfId="27328" xr:uid="{03F66BF8-578B-4207-B212-2CB822387007}"/>
    <cellStyle name="Currency 2 3 2 12 2 9" xfId="41585" xr:uid="{0952CF03-EC30-43B2-9194-29D989CBBCCA}"/>
    <cellStyle name="Currency 2 3 2 12 3" xfId="1982" xr:uid="{D328EED9-4227-4773-8ADB-42E72C216E78}"/>
    <cellStyle name="Currency 2 3 2 12 3 2" xfId="4358" xr:uid="{6D97D73D-5CA9-49E6-9859-31CF1675DC90}"/>
    <cellStyle name="Currency 2 3 2 12 3 2 2" xfId="18615" xr:uid="{89E232B5-8CD8-49E0-88CB-39F9AF4327BB}"/>
    <cellStyle name="Currency 2 3 2 12 3 2 3" xfId="30496" xr:uid="{03E9FEBF-DAFD-49A5-BF14-ED601108BF35}"/>
    <cellStyle name="Currency 2 3 2 12 3 2 4" xfId="44753" xr:uid="{D8F675B6-FC06-4F66-A02B-66C17102F2FC}"/>
    <cellStyle name="Currency 2 3 2 12 3 3" xfId="6734" xr:uid="{FB5BC8B2-222A-4528-9E57-331F2E4EF8DF}"/>
    <cellStyle name="Currency 2 3 2 12 3 3 2" xfId="20991" xr:uid="{47250F81-675A-4260-834E-9E9038CA5B2B}"/>
    <cellStyle name="Currency 2 3 2 12 3 3 3" xfId="32872" xr:uid="{A4CEB0D8-E0D1-4221-95B1-6405205C3D07}"/>
    <cellStyle name="Currency 2 3 2 12 3 3 4" xfId="47129" xr:uid="{9670AA50-A70A-495A-9594-22D2FFA0C5E6}"/>
    <cellStyle name="Currency 2 3 2 12 3 4" xfId="9110" xr:uid="{6D3A8372-7E52-4E4B-BC3C-1679A95DF368}"/>
    <cellStyle name="Currency 2 3 2 12 3 4 2" xfId="23367" xr:uid="{B9193ADB-8AC5-4884-9D33-F6E241490958}"/>
    <cellStyle name="Currency 2 3 2 12 3 4 3" xfId="35248" xr:uid="{A2091271-AC16-4EDF-909E-25C9FC525465}"/>
    <cellStyle name="Currency 2 3 2 12 3 4 4" xfId="49505" xr:uid="{001F8D24-2908-41CE-9AC9-88C7A814D907}"/>
    <cellStyle name="Currency 2 3 2 12 3 5" xfId="11486" xr:uid="{C94EA7CF-E668-430E-AE2C-A3AB2B78452E}"/>
    <cellStyle name="Currency 2 3 2 12 3 5 2" xfId="25743" xr:uid="{2652D31D-6215-4474-9701-ACE7C5919185}"/>
    <cellStyle name="Currency 2 3 2 12 3 5 3" xfId="37624" xr:uid="{A4182A2C-459C-4312-85FE-A0C92FDF85ED}"/>
    <cellStyle name="Currency 2 3 2 12 3 5 4" xfId="51881" xr:uid="{A9B1577D-1E16-4AC8-9159-00C747B688AA}"/>
    <cellStyle name="Currency 2 3 2 12 3 6" xfId="13863" xr:uid="{0E44019A-DD94-45DC-8BC0-835E89E6E654}"/>
    <cellStyle name="Currency 2 3 2 12 3 6 2" xfId="40001" xr:uid="{8D27B3EF-4C02-43C6-9933-D80DEDEEA83C}"/>
    <cellStyle name="Currency 2 3 2 12 3 6 3" xfId="54258" xr:uid="{B572EB20-B83F-40E4-888F-BF26AF791414}"/>
    <cellStyle name="Currency 2 3 2 12 3 7" xfId="16239" xr:uid="{3BF1D591-FBA3-4117-8F8E-1F4D5F8676C3}"/>
    <cellStyle name="Currency 2 3 2 12 3 8" xfId="28120" xr:uid="{DB7A3DFF-EB8C-49FB-9361-032558692859}"/>
    <cellStyle name="Currency 2 3 2 12 3 9" xfId="42377" xr:uid="{94C3BDBB-A859-49E9-BA17-15BF80267880}"/>
    <cellStyle name="Currency 2 3 2 12 4" xfId="2774" xr:uid="{49F2E8A2-FF1F-4DDF-9720-5A96538B2B64}"/>
    <cellStyle name="Currency 2 3 2 12 4 2" xfId="17031" xr:uid="{D89B0D73-5FB3-48AD-8F6B-CDEFAED019F8}"/>
    <cellStyle name="Currency 2 3 2 12 4 3" xfId="28912" xr:uid="{76FFCF35-A20E-430D-84DA-7247F1F63300}"/>
    <cellStyle name="Currency 2 3 2 12 4 4" xfId="43169" xr:uid="{A9BF50FC-CCE0-44D1-8F20-D5370637121F}"/>
    <cellStyle name="Currency 2 3 2 12 5" xfId="5150" xr:uid="{1487C3CC-E83D-4BA7-9BC4-0CB11096E26A}"/>
    <cellStyle name="Currency 2 3 2 12 5 2" xfId="19407" xr:uid="{C5B4CD51-6B6B-4185-B345-7FDF7CB79F23}"/>
    <cellStyle name="Currency 2 3 2 12 5 3" xfId="31288" xr:uid="{D5494B1F-3D84-425E-B71B-7CC5D6B01709}"/>
    <cellStyle name="Currency 2 3 2 12 5 4" xfId="45545" xr:uid="{3860D516-624B-4099-8291-3470E308D585}"/>
    <cellStyle name="Currency 2 3 2 12 6" xfId="7526" xr:uid="{854B0799-788E-4635-B0E4-F7CFB9C8FCC6}"/>
    <cellStyle name="Currency 2 3 2 12 6 2" xfId="21783" xr:uid="{03C89D7E-2CE4-4489-B0FF-FF349E7ABCC4}"/>
    <cellStyle name="Currency 2 3 2 12 6 3" xfId="33664" xr:uid="{26D214E2-DA43-4711-898D-6F257458AA9F}"/>
    <cellStyle name="Currency 2 3 2 12 6 4" xfId="47921" xr:uid="{7E971A5E-1944-43E0-A056-C74FC5C448B7}"/>
    <cellStyle name="Currency 2 3 2 12 7" xfId="9902" xr:uid="{6A854A10-F5A8-456A-B342-325225C7C044}"/>
    <cellStyle name="Currency 2 3 2 12 7 2" xfId="24159" xr:uid="{B97B54B0-47E4-46AA-94BB-10C6D69DF0DE}"/>
    <cellStyle name="Currency 2 3 2 12 7 3" xfId="36040" xr:uid="{9472B740-5099-4BF0-86C1-CB7C5E060A1E}"/>
    <cellStyle name="Currency 2 3 2 12 7 4" xfId="50297" xr:uid="{8BDD67E2-8FFC-4945-8893-29885A2E196F}"/>
    <cellStyle name="Currency 2 3 2 12 8" xfId="12279" xr:uid="{FB579065-421F-4ACC-B910-8750713B8366}"/>
    <cellStyle name="Currency 2 3 2 12 8 2" xfId="38417" xr:uid="{34FBEA7F-8398-4106-B158-62E67FF77C31}"/>
    <cellStyle name="Currency 2 3 2 12 8 3" xfId="52674" xr:uid="{F778D6D9-3143-444A-A1B7-70BB3BBE8B6E}"/>
    <cellStyle name="Currency 2 3 2 12 9" xfId="14655" xr:uid="{538A49E5-2D78-401C-BF11-DF6232696AE2}"/>
    <cellStyle name="Currency 2 3 2 13" xfId="722" xr:uid="{C1F524B3-714E-44B8-8201-6791F7CE26B2}"/>
    <cellStyle name="Currency 2 3 2 13 10" xfId="26860" xr:uid="{DE7CE709-A574-4DE6-827C-8E5841540159}"/>
    <cellStyle name="Currency 2 3 2 13 11" xfId="41117" xr:uid="{DAF7B103-FA55-4956-B1E1-650C5BAA7D4D}"/>
    <cellStyle name="Currency 2 3 2 13 2" xfId="1514" xr:uid="{D1376B4C-14B5-40D6-8EF0-BB9EFB1E396E}"/>
    <cellStyle name="Currency 2 3 2 13 2 2" xfId="3890" xr:uid="{6346B6AC-58D9-4DB8-8F0A-D6AEE4451401}"/>
    <cellStyle name="Currency 2 3 2 13 2 2 2" xfId="18147" xr:uid="{F1A7D713-F0D1-4850-8D51-D6D70ECDD653}"/>
    <cellStyle name="Currency 2 3 2 13 2 2 3" xfId="30028" xr:uid="{42063CAB-D88E-4BC1-9967-D634A5686CA2}"/>
    <cellStyle name="Currency 2 3 2 13 2 2 4" xfId="44285" xr:uid="{692DD60E-4772-4D41-BE5A-873075D9EAE4}"/>
    <cellStyle name="Currency 2 3 2 13 2 3" xfId="6266" xr:uid="{2603016D-9F4F-49A8-9AFB-345756668CCB}"/>
    <cellStyle name="Currency 2 3 2 13 2 3 2" xfId="20523" xr:uid="{2A422027-16E4-4E5D-A291-04710A2FFE4D}"/>
    <cellStyle name="Currency 2 3 2 13 2 3 3" xfId="32404" xr:uid="{9F8D67E4-683C-46F0-8171-451E1CF178D4}"/>
    <cellStyle name="Currency 2 3 2 13 2 3 4" xfId="46661" xr:uid="{82972289-2FCC-41B7-9FCF-FE4289ADD9DA}"/>
    <cellStyle name="Currency 2 3 2 13 2 4" xfId="8642" xr:uid="{CBC6033B-6AE5-4531-A793-474F61CD796F}"/>
    <cellStyle name="Currency 2 3 2 13 2 4 2" xfId="22899" xr:uid="{9B111381-684A-48E1-BA52-95EBB0C4EC29}"/>
    <cellStyle name="Currency 2 3 2 13 2 4 3" xfId="34780" xr:uid="{92140434-25B3-4F91-AFF8-2195411DAC48}"/>
    <cellStyle name="Currency 2 3 2 13 2 4 4" xfId="49037" xr:uid="{53F2E75F-9397-47DF-B883-A06C67E1159F}"/>
    <cellStyle name="Currency 2 3 2 13 2 5" xfId="11018" xr:uid="{90C4225D-CBCD-4183-BB27-D943FB76F263}"/>
    <cellStyle name="Currency 2 3 2 13 2 5 2" xfId="25275" xr:uid="{B12B00B4-A351-4B3E-8112-E3CBF6CABB18}"/>
    <cellStyle name="Currency 2 3 2 13 2 5 3" xfId="37156" xr:uid="{1E02810C-A993-4146-91F7-6A318D6F4925}"/>
    <cellStyle name="Currency 2 3 2 13 2 5 4" xfId="51413" xr:uid="{DFB80FEB-EC23-48AF-BBDF-86586A7B4BA5}"/>
    <cellStyle name="Currency 2 3 2 13 2 6" xfId="13395" xr:uid="{89248027-1FA4-4B43-A88C-F3279F5C51D0}"/>
    <cellStyle name="Currency 2 3 2 13 2 6 2" xfId="39533" xr:uid="{5DA2E938-2D04-4B41-89CC-E2A838D64F8F}"/>
    <cellStyle name="Currency 2 3 2 13 2 6 3" xfId="53790" xr:uid="{B20776D7-37ED-4AD2-BB34-CDC412F5BBB2}"/>
    <cellStyle name="Currency 2 3 2 13 2 7" xfId="15771" xr:uid="{29B6D9B3-4DF5-41EE-B628-2F7DA98694F6}"/>
    <cellStyle name="Currency 2 3 2 13 2 8" xfId="27652" xr:uid="{F12E4683-5C5A-42BB-92AD-53A7E4C73C64}"/>
    <cellStyle name="Currency 2 3 2 13 2 9" xfId="41909" xr:uid="{7E0BA21C-4DDA-4E87-A382-1E6C94357D24}"/>
    <cellStyle name="Currency 2 3 2 13 3" xfId="2306" xr:uid="{291FC926-D840-4AB8-AB90-3F5FB0849085}"/>
    <cellStyle name="Currency 2 3 2 13 3 2" xfId="4682" xr:uid="{2CBDA6A5-DD3D-4C86-8AE5-BAB3C43E90D3}"/>
    <cellStyle name="Currency 2 3 2 13 3 2 2" xfId="18939" xr:uid="{7B8851A1-C82A-4C24-AF3D-D8777471D852}"/>
    <cellStyle name="Currency 2 3 2 13 3 2 3" xfId="30820" xr:uid="{868C3B71-6A7C-4D0D-AD11-E1D0EF0E01E4}"/>
    <cellStyle name="Currency 2 3 2 13 3 2 4" xfId="45077" xr:uid="{B940DD4E-49DD-4091-842F-DB39FF8A9140}"/>
    <cellStyle name="Currency 2 3 2 13 3 3" xfId="7058" xr:uid="{BC4D97FB-8EAA-4AE8-8E7C-37A23031CCC6}"/>
    <cellStyle name="Currency 2 3 2 13 3 3 2" xfId="21315" xr:uid="{CEC4C286-A3F1-42DB-9C7B-A540E1296A60}"/>
    <cellStyle name="Currency 2 3 2 13 3 3 3" xfId="33196" xr:uid="{0F8ACB7D-8CF0-4047-9AB5-899F8E2F0CD4}"/>
    <cellStyle name="Currency 2 3 2 13 3 3 4" xfId="47453" xr:uid="{0DCBC881-51C4-4119-9C06-583EDB402FCB}"/>
    <cellStyle name="Currency 2 3 2 13 3 4" xfId="9434" xr:uid="{5B45C1D8-9AE3-4097-A90F-299B9CD3A131}"/>
    <cellStyle name="Currency 2 3 2 13 3 4 2" xfId="23691" xr:uid="{B5C0CDB1-5847-4912-96A1-C579C0C31BFF}"/>
    <cellStyle name="Currency 2 3 2 13 3 4 3" xfId="35572" xr:uid="{F72D1009-0B06-410D-918C-CCEC7FA3E8C2}"/>
    <cellStyle name="Currency 2 3 2 13 3 4 4" xfId="49829" xr:uid="{F1F3383F-7FCF-488C-B65D-182ECCE2E7CB}"/>
    <cellStyle name="Currency 2 3 2 13 3 5" xfId="11810" xr:uid="{E8715CF2-0ABA-4534-9035-A56059CB6CCF}"/>
    <cellStyle name="Currency 2 3 2 13 3 5 2" xfId="26067" xr:uid="{40F8900C-57D0-4CE8-8F1A-55633E8EFA15}"/>
    <cellStyle name="Currency 2 3 2 13 3 5 3" xfId="37948" xr:uid="{4BA31973-1970-452B-A51B-B0A33C00FE3E}"/>
    <cellStyle name="Currency 2 3 2 13 3 5 4" xfId="52205" xr:uid="{93DAFBB8-E6D1-492D-B705-A2854AB4C0D4}"/>
    <cellStyle name="Currency 2 3 2 13 3 6" xfId="14187" xr:uid="{80FFA645-B306-4585-9F75-973820828618}"/>
    <cellStyle name="Currency 2 3 2 13 3 6 2" xfId="40325" xr:uid="{C3D40B64-E869-4B48-8FF6-2C052F12D3EC}"/>
    <cellStyle name="Currency 2 3 2 13 3 6 3" xfId="54582" xr:uid="{0014F174-7E6C-4860-A602-05A10C901336}"/>
    <cellStyle name="Currency 2 3 2 13 3 7" xfId="16563" xr:uid="{B6442DEA-A200-466B-9462-59DF23D0A85A}"/>
    <cellStyle name="Currency 2 3 2 13 3 8" xfId="28444" xr:uid="{370F092B-CD86-44AA-AFE5-5F1BEA002A8F}"/>
    <cellStyle name="Currency 2 3 2 13 3 9" xfId="42701" xr:uid="{117581B1-83D1-4BBD-91E1-A613957CE29B}"/>
    <cellStyle name="Currency 2 3 2 13 4" xfId="3098" xr:uid="{C5CC3886-3923-4E4B-B8DC-34FFCE45368F}"/>
    <cellStyle name="Currency 2 3 2 13 4 2" xfId="17355" xr:uid="{D3D32E39-7FAE-47B8-A38F-2623BFF1487D}"/>
    <cellStyle name="Currency 2 3 2 13 4 3" xfId="29236" xr:uid="{EF878A46-87C5-4EA8-A7A7-7EEEE484507C}"/>
    <cellStyle name="Currency 2 3 2 13 4 4" xfId="43493" xr:uid="{3F6E2076-FEDF-41A3-9B2F-26D91EA9ADA5}"/>
    <cellStyle name="Currency 2 3 2 13 5" xfId="5474" xr:uid="{9DD282CC-B759-4940-A94B-BD95CEF162E2}"/>
    <cellStyle name="Currency 2 3 2 13 5 2" xfId="19731" xr:uid="{4E401D8B-11C0-47DD-8BC7-096CF94D0590}"/>
    <cellStyle name="Currency 2 3 2 13 5 3" xfId="31612" xr:uid="{4A22D3E9-ECA5-4519-A0F4-61E2C4A35408}"/>
    <cellStyle name="Currency 2 3 2 13 5 4" xfId="45869" xr:uid="{0622D0D7-835E-46F5-B394-AF78890AAD79}"/>
    <cellStyle name="Currency 2 3 2 13 6" xfId="7850" xr:uid="{D6058AD3-C39F-4D43-B992-65177F260A78}"/>
    <cellStyle name="Currency 2 3 2 13 6 2" xfId="22107" xr:uid="{8350738F-FCBD-4F76-8333-A38777125094}"/>
    <cellStyle name="Currency 2 3 2 13 6 3" xfId="33988" xr:uid="{DD152A22-58F7-4173-96E0-279100A8E2D7}"/>
    <cellStyle name="Currency 2 3 2 13 6 4" xfId="48245" xr:uid="{EFECBBE0-A803-4B63-896B-04587215B9F9}"/>
    <cellStyle name="Currency 2 3 2 13 7" xfId="10226" xr:uid="{A20ACB87-4B0A-4AFA-8934-D51ADDBA5DC6}"/>
    <cellStyle name="Currency 2 3 2 13 7 2" xfId="24483" xr:uid="{CD446F17-1F4D-41BC-951A-19F5DB1711F3}"/>
    <cellStyle name="Currency 2 3 2 13 7 3" xfId="36364" xr:uid="{2955E94E-2DE4-400A-9355-8291CED8B2B1}"/>
    <cellStyle name="Currency 2 3 2 13 7 4" xfId="50621" xr:uid="{A09EB0FC-E021-4F4C-A09F-41F819A92B07}"/>
    <cellStyle name="Currency 2 3 2 13 8" xfId="12603" xr:uid="{0BA78337-572F-4E3E-A528-9583293A148B}"/>
    <cellStyle name="Currency 2 3 2 13 8 2" xfId="38741" xr:uid="{1BA6D594-608A-4930-AFF9-A797009D812F}"/>
    <cellStyle name="Currency 2 3 2 13 8 3" xfId="52998" xr:uid="{41DDEEEA-64E5-406D-A4F0-84FC01C53EFA}"/>
    <cellStyle name="Currency 2 3 2 13 9" xfId="14979" xr:uid="{A8B0A652-3BC9-4ACB-A123-0057A194627C}"/>
    <cellStyle name="Currency 2 3 2 14" xfId="758" xr:uid="{4548F006-E4D6-4025-A70F-311230F28F99}"/>
    <cellStyle name="Currency 2 3 2 14 10" xfId="26896" xr:uid="{CA8EFDAA-4193-428D-B5DC-DB34F7DA1530}"/>
    <cellStyle name="Currency 2 3 2 14 11" xfId="41153" xr:uid="{BE0D9C06-859A-4780-BA13-C85F87D772F0}"/>
    <cellStyle name="Currency 2 3 2 14 2" xfId="1550" xr:uid="{73822F81-5F54-42DC-A2FB-CE3B7645C76E}"/>
    <cellStyle name="Currency 2 3 2 14 2 2" xfId="3926" xr:uid="{CF2F7228-2444-4A7B-A511-D037167940FB}"/>
    <cellStyle name="Currency 2 3 2 14 2 2 2" xfId="18183" xr:uid="{6FBC4589-C50A-4C9C-998B-CBC347A19F4F}"/>
    <cellStyle name="Currency 2 3 2 14 2 2 3" xfId="30064" xr:uid="{1F9A4C55-5236-4450-BC4B-AB06A395A8DA}"/>
    <cellStyle name="Currency 2 3 2 14 2 2 4" xfId="44321" xr:uid="{0AAC4A7B-A23F-4403-9241-6FB26319BAC3}"/>
    <cellStyle name="Currency 2 3 2 14 2 3" xfId="6302" xr:uid="{CED8CF0D-DC07-48AC-92E3-400CC1286B4A}"/>
    <cellStyle name="Currency 2 3 2 14 2 3 2" xfId="20559" xr:uid="{21AD9C4F-00BB-42C2-8C23-18C925F407B2}"/>
    <cellStyle name="Currency 2 3 2 14 2 3 3" xfId="32440" xr:uid="{839DB9E0-6E9F-4F66-B12A-62AC7655C37A}"/>
    <cellStyle name="Currency 2 3 2 14 2 3 4" xfId="46697" xr:uid="{4D69BFC0-CD53-46A0-BBFA-94E770E28069}"/>
    <cellStyle name="Currency 2 3 2 14 2 4" xfId="8678" xr:uid="{D415E8B6-91DA-48D3-B7C4-DE4D82B2A917}"/>
    <cellStyle name="Currency 2 3 2 14 2 4 2" xfId="22935" xr:uid="{48BD4FA1-43AA-4DDA-AAF1-3E26FDF007EE}"/>
    <cellStyle name="Currency 2 3 2 14 2 4 3" xfId="34816" xr:uid="{61F32D57-5D4B-4903-84DC-BEB23D4C737D}"/>
    <cellStyle name="Currency 2 3 2 14 2 4 4" xfId="49073" xr:uid="{FCAB5E41-11CB-4FF6-8DDD-FDD310AE39E1}"/>
    <cellStyle name="Currency 2 3 2 14 2 5" xfId="11054" xr:uid="{82BCD4D6-3D51-4737-810B-CD0CA728E0D6}"/>
    <cellStyle name="Currency 2 3 2 14 2 5 2" xfId="25311" xr:uid="{C92EE8D0-E72D-4897-BE22-22112D3ACD6A}"/>
    <cellStyle name="Currency 2 3 2 14 2 5 3" xfId="37192" xr:uid="{7F9C024E-B504-4789-A47F-10B8F378BB54}"/>
    <cellStyle name="Currency 2 3 2 14 2 5 4" xfId="51449" xr:uid="{2A224D44-1920-4C85-AE04-11544A0B84AD}"/>
    <cellStyle name="Currency 2 3 2 14 2 6" xfId="13431" xr:uid="{1C1FF058-0B6E-468C-BC0E-89913BDBF6E7}"/>
    <cellStyle name="Currency 2 3 2 14 2 6 2" xfId="39569" xr:uid="{15771248-8E94-4A58-8754-C211BACB54B0}"/>
    <cellStyle name="Currency 2 3 2 14 2 6 3" xfId="53826" xr:uid="{5CCF5C3A-5C7A-4DEC-89AE-837D665649A0}"/>
    <cellStyle name="Currency 2 3 2 14 2 7" xfId="15807" xr:uid="{0E653D4D-9D65-4B41-9F0A-3D2E801BA6E7}"/>
    <cellStyle name="Currency 2 3 2 14 2 8" xfId="27688" xr:uid="{B3963F25-DD98-4A4B-85CE-AF4BEFA37489}"/>
    <cellStyle name="Currency 2 3 2 14 2 9" xfId="41945" xr:uid="{C3D5B294-06EE-44BB-925C-EF0AA22B3251}"/>
    <cellStyle name="Currency 2 3 2 14 3" xfId="2342" xr:uid="{376C0F3D-6541-4A4D-A31A-FC056C6BDAD2}"/>
    <cellStyle name="Currency 2 3 2 14 3 2" xfId="4718" xr:uid="{B0AEFCA6-E19D-4104-AD4E-EDD61A050E3F}"/>
    <cellStyle name="Currency 2 3 2 14 3 2 2" xfId="18975" xr:uid="{9A5F7924-2295-4336-A578-F6B6DBA1137F}"/>
    <cellStyle name="Currency 2 3 2 14 3 2 3" xfId="30856" xr:uid="{559FE360-98EE-4469-817C-F7D8C847D3AD}"/>
    <cellStyle name="Currency 2 3 2 14 3 2 4" xfId="45113" xr:uid="{494A4DFE-E112-49A1-ADA8-73CC1C88AB35}"/>
    <cellStyle name="Currency 2 3 2 14 3 3" xfId="7094" xr:uid="{E2353562-A3EE-4ABF-8AD0-F6E187903EC7}"/>
    <cellStyle name="Currency 2 3 2 14 3 3 2" xfId="21351" xr:uid="{3CEFF98B-D9EA-45F2-BF0F-4D61255288FA}"/>
    <cellStyle name="Currency 2 3 2 14 3 3 3" xfId="33232" xr:uid="{7B7B1170-22B9-41FA-8EC0-12C2D43BBED4}"/>
    <cellStyle name="Currency 2 3 2 14 3 3 4" xfId="47489" xr:uid="{50F24A21-4B45-47AC-A4CB-21C49164BE7A}"/>
    <cellStyle name="Currency 2 3 2 14 3 4" xfId="9470" xr:uid="{DCF7B09F-4C09-4CF2-9861-A3CD19D99020}"/>
    <cellStyle name="Currency 2 3 2 14 3 4 2" xfId="23727" xr:uid="{769DB4E1-768E-4D04-8E11-F69AA79B3853}"/>
    <cellStyle name="Currency 2 3 2 14 3 4 3" xfId="35608" xr:uid="{9D7917C0-E6FA-4EAB-B048-128420FF5F09}"/>
    <cellStyle name="Currency 2 3 2 14 3 4 4" xfId="49865" xr:uid="{AE942C70-1E50-4C80-9194-B92646823C52}"/>
    <cellStyle name="Currency 2 3 2 14 3 5" xfId="11846" xr:uid="{487DA063-8065-41A3-A4C2-2899DFDD4627}"/>
    <cellStyle name="Currency 2 3 2 14 3 5 2" xfId="26103" xr:uid="{C1738AC9-912E-4AA3-94D9-BAE4189B797B}"/>
    <cellStyle name="Currency 2 3 2 14 3 5 3" xfId="37984" xr:uid="{B91BB5D3-6488-4E20-ACAB-BDD96697E47C}"/>
    <cellStyle name="Currency 2 3 2 14 3 5 4" xfId="52241" xr:uid="{995E6555-F300-4ADF-A6E8-4306C6E6A11A}"/>
    <cellStyle name="Currency 2 3 2 14 3 6" xfId="14223" xr:uid="{2E5046D3-FA6F-470E-9EEE-243C085115BE}"/>
    <cellStyle name="Currency 2 3 2 14 3 6 2" xfId="40361" xr:uid="{185BB911-789F-4B21-8771-29ABAB499C33}"/>
    <cellStyle name="Currency 2 3 2 14 3 6 3" xfId="54618" xr:uid="{D29B5D63-0B68-4B61-8139-55A6B3B7DE17}"/>
    <cellStyle name="Currency 2 3 2 14 3 7" xfId="16599" xr:uid="{A39C3AD7-938C-43BD-902E-538A1C26081B}"/>
    <cellStyle name="Currency 2 3 2 14 3 8" xfId="28480" xr:uid="{79CB940D-335A-4A44-AF10-ED86B3BD8DD1}"/>
    <cellStyle name="Currency 2 3 2 14 3 9" xfId="42737" xr:uid="{99020309-CC82-438E-9C49-C98C019C2D7C}"/>
    <cellStyle name="Currency 2 3 2 14 4" xfId="3134" xr:uid="{9FB2620B-4767-4F80-9077-CA70EDCB62F7}"/>
    <cellStyle name="Currency 2 3 2 14 4 2" xfId="17391" xr:uid="{D7BDD01A-287E-44C1-8068-5C2C3675BB78}"/>
    <cellStyle name="Currency 2 3 2 14 4 3" xfId="29272" xr:uid="{82838DB3-D837-45E6-B1D0-274C2A9FBF1F}"/>
    <cellStyle name="Currency 2 3 2 14 4 4" xfId="43529" xr:uid="{1E54BF03-D51B-44B9-BFB3-BC157F660076}"/>
    <cellStyle name="Currency 2 3 2 14 5" xfId="5510" xr:uid="{BA071483-8EB9-4EA5-8E8E-1F4321FCE44E}"/>
    <cellStyle name="Currency 2 3 2 14 5 2" xfId="19767" xr:uid="{2377958F-01BB-44BD-B73F-A67D8FF80D65}"/>
    <cellStyle name="Currency 2 3 2 14 5 3" xfId="31648" xr:uid="{150FF5D1-6A2F-4631-A8DD-C36C2C6C4852}"/>
    <cellStyle name="Currency 2 3 2 14 5 4" xfId="45905" xr:uid="{7DA552C4-EEE0-4401-B371-55541E919B6A}"/>
    <cellStyle name="Currency 2 3 2 14 6" xfId="7886" xr:uid="{56EEF540-4225-40EA-B37F-555CE6C80228}"/>
    <cellStyle name="Currency 2 3 2 14 6 2" xfId="22143" xr:uid="{310A033D-D84B-41FB-86EB-E3578A42E096}"/>
    <cellStyle name="Currency 2 3 2 14 6 3" xfId="34024" xr:uid="{BCA2BB74-EBCC-461B-BB61-185F599F23A9}"/>
    <cellStyle name="Currency 2 3 2 14 6 4" xfId="48281" xr:uid="{C3664F2E-AD92-48EE-A5FE-023F757EF0DF}"/>
    <cellStyle name="Currency 2 3 2 14 7" xfId="10262" xr:uid="{042C92AB-894D-409A-AA09-B07B570994F0}"/>
    <cellStyle name="Currency 2 3 2 14 7 2" xfId="24519" xr:uid="{842F41B0-1C83-46DF-823D-CA2AEFE9E39E}"/>
    <cellStyle name="Currency 2 3 2 14 7 3" xfId="36400" xr:uid="{3A2D55A7-5DDA-4A47-AD30-1269F99EAC6D}"/>
    <cellStyle name="Currency 2 3 2 14 7 4" xfId="50657" xr:uid="{7AA12010-21D7-49C4-9F03-92EEF23CF727}"/>
    <cellStyle name="Currency 2 3 2 14 8" xfId="12639" xr:uid="{91A05827-2F16-4F48-8E23-954F1C974461}"/>
    <cellStyle name="Currency 2 3 2 14 8 2" xfId="38777" xr:uid="{B439901D-2814-462F-85B1-BAD61C289A4F}"/>
    <cellStyle name="Currency 2 3 2 14 8 3" xfId="53034" xr:uid="{E48F469F-439D-4533-9532-5117DA352CAC}"/>
    <cellStyle name="Currency 2 3 2 14 9" xfId="15015" xr:uid="{DB79E3E0-B387-49FB-8121-9817DF321B7E}"/>
    <cellStyle name="Currency 2 3 2 15" xfId="794" xr:uid="{86300C1A-BF99-4030-9E77-0259F3E329AD}"/>
    <cellStyle name="Currency 2 3 2 15 10" xfId="26932" xr:uid="{65637B8D-DDEE-4361-B1C0-C61FF6F12379}"/>
    <cellStyle name="Currency 2 3 2 15 11" xfId="41189" xr:uid="{65AC7280-F39B-4046-A3C4-9920741FC2CA}"/>
    <cellStyle name="Currency 2 3 2 15 2" xfId="1586" xr:uid="{E9DFAB8E-63BA-4C90-B393-9C85CA5565D3}"/>
    <cellStyle name="Currency 2 3 2 15 2 2" xfId="3962" xr:uid="{37655B4F-D220-46CA-BB8D-C5218D3FACEF}"/>
    <cellStyle name="Currency 2 3 2 15 2 2 2" xfId="18219" xr:uid="{95DCBFE8-8ABC-41C4-9B36-A08CECEDF5B1}"/>
    <cellStyle name="Currency 2 3 2 15 2 2 3" xfId="30100" xr:uid="{993233FE-619F-47E2-82B7-5C6625BAEADE}"/>
    <cellStyle name="Currency 2 3 2 15 2 2 4" xfId="44357" xr:uid="{A77A57D8-C05C-4EE4-8847-5D0A47B51F18}"/>
    <cellStyle name="Currency 2 3 2 15 2 3" xfId="6338" xr:uid="{30ECAFFA-F1F5-4AE9-AB87-EDEB4190DC9E}"/>
    <cellStyle name="Currency 2 3 2 15 2 3 2" xfId="20595" xr:uid="{52B9DEC1-923D-425E-AC6D-DD50DF814AF1}"/>
    <cellStyle name="Currency 2 3 2 15 2 3 3" xfId="32476" xr:uid="{BA590799-CE64-4633-B5BC-8CC256FDD2C8}"/>
    <cellStyle name="Currency 2 3 2 15 2 3 4" xfId="46733" xr:uid="{2E54C00A-17ED-4AB3-9191-C75CBCDAF5CB}"/>
    <cellStyle name="Currency 2 3 2 15 2 4" xfId="8714" xr:uid="{25B4B16C-37EF-4D71-8C8B-E88B6F0A3EEA}"/>
    <cellStyle name="Currency 2 3 2 15 2 4 2" xfId="22971" xr:uid="{1DEC24B0-CA4B-4C5F-A886-A23B286BEDFD}"/>
    <cellStyle name="Currency 2 3 2 15 2 4 3" xfId="34852" xr:uid="{81CEC76C-B431-4404-AF08-4FAABEB6A985}"/>
    <cellStyle name="Currency 2 3 2 15 2 4 4" xfId="49109" xr:uid="{F328057A-A207-4A28-B3C2-2A6C06B4C147}"/>
    <cellStyle name="Currency 2 3 2 15 2 5" xfId="11090" xr:uid="{DACCE868-73CB-4658-8C1D-0F3A2593ED7A}"/>
    <cellStyle name="Currency 2 3 2 15 2 5 2" xfId="25347" xr:uid="{568855B7-7B1C-4ED1-9AFB-E3E2D43A30BE}"/>
    <cellStyle name="Currency 2 3 2 15 2 5 3" xfId="37228" xr:uid="{47186CE6-EF4E-4F21-BC80-ED8F6B8C300A}"/>
    <cellStyle name="Currency 2 3 2 15 2 5 4" xfId="51485" xr:uid="{AD90C850-6817-4B94-B594-34102DAE47B2}"/>
    <cellStyle name="Currency 2 3 2 15 2 6" xfId="13467" xr:uid="{31126794-117C-4D8C-A949-7956C530D7C9}"/>
    <cellStyle name="Currency 2 3 2 15 2 6 2" xfId="39605" xr:uid="{9078C4DD-6F49-466C-970F-CD53E391B624}"/>
    <cellStyle name="Currency 2 3 2 15 2 6 3" xfId="53862" xr:uid="{5FD1F182-82D1-49D0-82D6-6069E90DB37B}"/>
    <cellStyle name="Currency 2 3 2 15 2 7" xfId="15843" xr:uid="{FA5D3B32-9F77-4F08-B343-EB6C7F4EBD15}"/>
    <cellStyle name="Currency 2 3 2 15 2 8" xfId="27724" xr:uid="{A50D8F8E-6DA1-4300-90FC-10EC4E72F2FE}"/>
    <cellStyle name="Currency 2 3 2 15 2 9" xfId="41981" xr:uid="{A55DEE60-BBBF-485A-9AE0-989FFAD64584}"/>
    <cellStyle name="Currency 2 3 2 15 3" xfId="2378" xr:uid="{560678BD-8CBC-42E2-B5A5-DDC6CC2BFCB4}"/>
    <cellStyle name="Currency 2 3 2 15 3 2" xfId="4754" xr:uid="{44DE35C7-21F2-4827-9149-E5AAA5D3D380}"/>
    <cellStyle name="Currency 2 3 2 15 3 2 2" xfId="19011" xr:uid="{FC4DF146-6FE3-4BD2-A069-95951EC938DE}"/>
    <cellStyle name="Currency 2 3 2 15 3 2 3" xfId="30892" xr:uid="{31FD5946-3A23-43DC-993A-87773A3BD2A9}"/>
    <cellStyle name="Currency 2 3 2 15 3 2 4" xfId="45149" xr:uid="{4ECC698B-03B7-4453-875C-DDC3B28AE6AD}"/>
    <cellStyle name="Currency 2 3 2 15 3 3" xfId="7130" xr:uid="{CDB54653-B4B6-4680-971C-F5BF852311BA}"/>
    <cellStyle name="Currency 2 3 2 15 3 3 2" xfId="21387" xr:uid="{6253AAAB-A50E-4790-8FF0-B30D302BD6A0}"/>
    <cellStyle name="Currency 2 3 2 15 3 3 3" xfId="33268" xr:uid="{EFF1350F-189C-4C6B-A6A4-DCB609BF8A4E}"/>
    <cellStyle name="Currency 2 3 2 15 3 3 4" xfId="47525" xr:uid="{A3944BC5-EF2F-4C3C-8216-C3487BE95859}"/>
    <cellStyle name="Currency 2 3 2 15 3 4" xfId="9506" xr:uid="{65DA4B95-D908-4D4A-AFBA-08438C64A8B1}"/>
    <cellStyle name="Currency 2 3 2 15 3 4 2" xfId="23763" xr:uid="{AB527AE3-32EC-4C5C-BCDD-E017B6DA4AEA}"/>
    <cellStyle name="Currency 2 3 2 15 3 4 3" xfId="35644" xr:uid="{89C8377F-86C1-4377-98F6-0676C1380EA4}"/>
    <cellStyle name="Currency 2 3 2 15 3 4 4" xfId="49901" xr:uid="{B6883015-E7B7-46B3-9EDA-F096FE6A3826}"/>
    <cellStyle name="Currency 2 3 2 15 3 5" xfId="11882" xr:uid="{08A58474-8D8A-41E8-B21B-C0134DD8A443}"/>
    <cellStyle name="Currency 2 3 2 15 3 5 2" xfId="26139" xr:uid="{B531F3AA-BE0D-4ECD-8535-B9116D65D4F6}"/>
    <cellStyle name="Currency 2 3 2 15 3 5 3" xfId="38020" xr:uid="{ECAC9266-FBD2-496F-8097-15747AE6DED4}"/>
    <cellStyle name="Currency 2 3 2 15 3 5 4" xfId="52277" xr:uid="{F624EA2D-E13C-4D41-8698-4585307EAA7F}"/>
    <cellStyle name="Currency 2 3 2 15 3 6" xfId="14259" xr:uid="{27BC3A92-A0EF-4BE8-A6C5-3C04A301B503}"/>
    <cellStyle name="Currency 2 3 2 15 3 6 2" xfId="40397" xr:uid="{88716162-B16E-4FF8-B887-B8302F50D507}"/>
    <cellStyle name="Currency 2 3 2 15 3 6 3" xfId="54654" xr:uid="{32046869-1259-4C2B-B068-71A33B7CC8FB}"/>
    <cellStyle name="Currency 2 3 2 15 3 7" xfId="16635" xr:uid="{22B98936-682D-4D46-B4A0-922B7DCDE99A}"/>
    <cellStyle name="Currency 2 3 2 15 3 8" xfId="28516" xr:uid="{C47894B0-445A-4E0D-AF7F-FB5E51158159}"/>
    <cellStyle name="Currency 2 3 2 15 3 9" xfId="42773" xr:uid="{7D1D3CAA-B2DD-4DFB-8B40-84D01F1AE82C}"/>
    <cellStyle name="Currency 2 3 2 15 4" xfId="3170" xr:uid="{36998288-DD9D-4F40-8527-727F0891BC0E}"/>
    <cellStyle name="Currency 2 3 2 15 4 2" xfId="17427" xr:uid="{548434D2-6EE4-4DD2-85AE-A111857008AF}"/>
    <cellStyle name="Currency 2 3 2 15 4 3" xfId="29308" xr:uid="{87E36816-9186-4F3C-8C8B-49A37BF2F376}"/>
    <cellStyle name="Currency 2 3 2 15 4 4" xfId="43565" xr:uid="{B51E3553-C7A0-4081-8C62-B2EDC4D7B11B}"/>
    <cellStyle name="Currency 2 3 2 15 5" xfId="5546" xr:uid="{A66C4D56-88F3-4DAC-82B6-11622D5518FC}"/>
    <cellStyle name="Currency 2 3 2 15 5 2" xfId="19803" xr:uid="{3E8E65E4-CFB0-48B3-AF7E-B87DB74270F2}"/>
    <cellStyle name="Currency 2 3 2 15 5 3" xfId="31684" xr:uid="{4BA03386-9FEA-42FD-B894-F304DF305219}"/>
    <cellStyle name="Currency 2 3 2 15 5 4" xfId="45941" xr:uid="{F3594AD8-6247-48D3-BD8E-9DC83E7834AB}"/>
    <cellStyle name="Currency 2 3 2 15 6" xfId="7922" xr:uid="{C3942882-A5FB-4809-B2DF-F64BF5C74411}"/>
    <cellStyle name="Currency 2 3 2 15 6 2" xfId="22179" xr:uid="{F3DB6DFE-FCF5-4C6D-AA66-FF318F0D054D}"/>
    <cellStyle name="Currency 2 3 2 15 6 3" xfId="34060" xr:uid="{2E4E59E9-853D-4E95-815B-BCE214316800}"/>
    <cellStyle name="Currency 2 3 2 15 6 4" xfId="48317" xr:uid="{53C8D3A2-7C1B-4D06-9CC4-E3718448D792}"/>
    <cellStyle name="Currency 2 3 2 15 7" xfId="10298" xr:uid="{458F9864-56E0-4149-82AB-96538BC21C57}"/>
    <cellStyle name="Currency 2 3 2 15 7 2" xfId="24555" xr:uid="{63191D07-2D59-4E8D-9111-22342CD8CCDD}"/>
    <cellStyle name="Currency 2 3 2 15 7 3" xfId="36436" xr:uid="{0377D13B-AB3E-40A4-8CCE-E8A7387B1E8C}"/>
    <cellStyle name="Currency 2 3 2 15 7 4" xfId="50693" xr:uid="{7993B47B-16D0-4EEC-AD8A-54D24966E78B}"/>
    <cellStyle name="Currency 2 3 2 15 8" xfId="12675" xr:uid="{B946A412-48C4-4C87-AA93-0CB5ECBF15BB}"/>
    <cellStyle name="Currency 2 3 2 15 8 2" xfId="38813" xr:uid="{61C2EE77-9D4A-4DDA-91F6-AB0E1314F030}"/>
    <cellStyle name="Currency 2 3 2 15 8 3" xfId="53070" xr:uid="{1BC3274E-1451-4A83-8DB6-6CB18D705ECD}"/>
    <cellStyle name="Currency 2 3 2 15 9" xfId="15051" xr:uid="{69208A6F-FF09-4F37-949C-4E7D57C24E52}"/>
    <cellStyle name="Currency 2 3 2 16" xfId="830" xr:uid="{4472A4BB-A240-443D-AC57-A93A6378D84D}"/>
    <cellStyle name="Currency 2 3 2 16 2" xfId="3206" xr:uid="{7BC90FA7-A78A-45BB-849F-F560A999E28A}"/>
    <cellStyle name="Currency 2 3 2 16 2 2" xfId="17463" xr:uid="{8349B64D-312A-4303-9854-C62F6CF056DA}"/>
    <cellStyle name="Currency 2 3 2 16 2 3" xfId="29344" xr:uid="{D7CA61B2-4CF8-41B3-9AF7-30065D49768C}"/>
    <cellStyle name="Currency 2 3 2 16 2 4" xfId="43601" xr:uid="{9ED2054A-26B1-45CD-9BD1-462FA3775FDA}"/>
    <cellStyle name="Currency 2 3 2 16 3" xfId="5582" xr:uid="{9D0844EB-9ED4-4EF1-9DC5-2F6D4C79EA5D}"/>
    <cellStyle name="Currency 2 3 2 16 3 2" xfId="19839" xr:uid="{22005711-93C1-4A02-A930-E5D7843ED62A}"/>
    <cellStyle name="Currency 2 3 2 16 3 3" xfId="31720" xr:uid="{7E9293FD-A8C5-4800-8078-51D89438950B}"/>
    <cellStyle name="Currency 2 3 2 16 3 4" xfId="45977" xr:uid="{EC79D13A-37B0-46AA-8AF7-40DCE44D2DF1}"/>
    <cellStyle name="Currency 2 3 2 16 4" xfId="7958" xr:uid="{335748BD-34E6-4746-A904-100DA62D90FA}"/>
    <cellStyle name="Currency 2 3 2 16 4 2" xfId="22215" xr:uid="{80676966-EEB9-4B7D-97ED-27695DB5104E}"/>
    <cellStyle name="Currency 2 3 2 16 4 3" xfId="34096" xr:uid="{AD6C8234-DD74-42B4-80C1-8129167E3718}"/>
    <cellStyle name="Currency 2 3 2 16 4 4" xfId="48353" xr:uid="{092BC578-51B7-4A7A-AB97-4CC3B570615E}"/>
    <cellStyle name="Currency 2 3 2 16 5" xfId="10334" xr:uid="{4198C74A-455D-4D86-9BEF-3095A1881A8E}"/>
    <cellStyle name="Currency 2 3 2 16 5 2" xfId="24591" xr:uid="{C0749376-7373-45E7-AFEA-3328945FC277}"/>
    <cellStyle name="Currency 2 3 2 16 5 3" xfId="36472" xr:uid="{77DFEA84-655C-4CF3-A9B2-CC6F3D442A54}"/>
    <cellStyle name="Currency 2 3 2 16 5 4" xfId="50729" xr:uid="{0E5B934F-52E6-4F86-894C-D9849F52234C}"/>
    <cellStyle name="Currency 2 3 2 16 6" xfId="12711" xr:uid="{25079F35-FEA1-46BB-9DF5-461DFDDCDCC3}"/>
    <cellStyle name="Currency 2 3 2 16 6 2" xfId="38849" xr:uid="{C957F6CD-E9AC-48DF-8442-3F9D01FFB75B}"/>
    <cellStyle name="Currency 2 3 2 16 6 3" xfId="53106" xr:uid="{1567E67E-7A06-4997-9F33-19BAC75A4B71}"/>
    <cellStyle name="Currency 2 3 2 16 7" xfId="15087" xr:uid="{AE5D67E1-B742-44C2-B3BF-3648FC30BEC1}"/>
    <cellStyle name="Currency 2 3 2 16 8" xfId="26968" xr:uid="{539E9343-4A65-4DD2-B14D-9FDC953E48EA}"/>
    <cellStyle name="Currency 2 3 2 16 9" xfId="41225" xr:uid="{C10D2D67-790A-4B96-829F-2A1DC4755D24}"/>
    <cellStyle name="Currency 2 3 2 17" xfId="1622" xr:uid="{E3D798B0-6A53-4800-A451-9B99BD430056}"/>
    <cellStyle name="Currency 2 3 2 17 2" xfId="3998" xr:uid="{A39383F9-F9CE-407C-933F-495B1497BAAE}"/>
    <cellStyle name="Currency 2 3 2 17 2 2" xfId="18255" xr:uid="{55619F0B-A373-4FB1-8A23-AF76D344CE25}"/>
    <cellStyle name="Currency 2 3 2 17 2 3" xfId="30136" xr:uid="{3C45AFB4-0174-4E43-B5DF-D7CC340FCF10}"/>
    <cellStyle name="Currency 2 3 2 17 2 4" xfId="44393" xr:uid="{9B1BDF5B-F343-4C62-9968-AC9CECFA6E56}"/>
    <cellStyle name="Currency 2 3 2 17 3" xfId="6374" xr:uid="{4A76034F-4904-484E-B4C0-9071266AED08}"/>
    <cellStyle name="Currency 2 3 2 17 3 2" xfId="20631" xr:uid="{28756031-59BE-4C84-B324-FEDE62B52CCA}"/>
    <cellStyle name="Currency 2 3 2 17 3 3" xfId="32512" xr:uid="{311DA94D-A926-4E6F-A2CB-0E4FF3D4532C}"/>
    <cellStyle name="Currency 2 3 2 17 3 4" xfId="46769" xr:uid="{7CEAB4A0-C223-4A68-B0A1-FC1D201B4B08}"/>
    <cellStyle name="Currency 2 3 2 17 4" xfId="8750" xr:uid="{1CF45D72-D4B8-42D5-9C31-4347BF6BD5AD}"/>
    <cellStyle name="Currency 2 3 2 17 4 2" xfId="23007" xr:uid="{3846E3B5-3A26-42C1-ADFA-8791F2A3B59F}"/>
    <cellStyle name="Currency 2 3 2 17 4 3" xfId="34888" xr:uid="{11C3BDFB-8B4F-4AA7-A6DA-F30A5BC85A04}"/>
    <cellStyle name="Currency 2 3 2 17 4 4" xfId="49145" xr:uid="{7ACECB81-BD90-4FCD-8FAB-ACF3D5F43681}"/>
    <cellStyle name="Currency 2 3 2 17 5" xfId="11126" xr:uid="{37BE07F4-E223-44DE-B880-5FD94A9C8F7C}"/>
    <cellStyle name="Currency 2 3 2 17 5 2" xfId="25383" xr:uid="{09C02D4C-C06B-4297-B2C3-F7EE084FAB0A}"/>
    <cellStyle name="Currency 2 3 2 17 5 3" xfId="37264" xr:uid="{B9DEF320-3A9B-4DD8-9F66-9095BAE2D6E7}"/>
    <cellStyle name="Currency 2 3 2 17 5 4" xfId="51521" xr:uid="{66002BDD-8F8E-4DCE-A402-5955BE76A9C3}"/>
    <cellStyle name="Currency 2 3 2 17 6" xfId="13503" xr:uid="{54B64EA0-CCEB-4BE3-BA3A-FF7D5FCE9038}"/>
    <cellStyle name="Currency 2 3 2 17 6 2" xfId="39641" xr:uid="{A328BEC1-B213-485B-8D11-7C7AFAEE3AF8}"/>
    <cellStyle name="Currency 2 3 2 17 6 3" xfId="53898" xr:uid="{66BDE528-3916-403B-9196-025E419A6F63}"/>
    <cellStyle name="Currency 2 3 2 17 7" xfId="15879" xr:uid="{BF0910E8-CAE1-4DC4-B39A-EE9DF05D7D8A}"/>
    <cellStyle name="Currency 2 3 2 17 8" xfId="27760" xr:uid="{7A7CB783-F7DB-4FCD-9757-3114B2585878}"/>
    <cellStyle name="Currency 2 3 2 17 9" xfId="42017" xr:uid="{C3EEEE32-BBF1-4713-A9A0-B0566AFE9E54}"/>
    <cellStyle name="Currency 2 3 2 18" xfId="2414" xr:uid="{FC270BF7-7B63-4F4E-A024-DAB7D3C09312}"/>
    <cellStyle name="Currency 2 3 2 18 2" xfId="16671" xr:uid="{7778247A-F16C-4A39-9D44-5C0F12D9ADD4}"/>
    <cellStyle name="Currency 2 3 2 18 3" xfId="28552" xr:uid="{311F5870-990C-4435-8EAE-2F97654B14D8}"/>
    <cellStyle name="Currency 2 3 2 18 4" xfId="42809" xr:uid="{EFAD2A0D-8292-4902-A9F2-C8FB0244A7A4}"/>
    <cellStyle name="Currency 2 3 2 19" xfId="4790" xr:uid="{ADB129E4-BD74-4C8C-90B1-113CF9F03C4C}"/>
    <cellStyle name="Currency 2 3 2 19 2" xfId="19047" xr:uid="{164B93EF-7DAE-4A18-A441-E27CEC4F0D6B}"/>
    <cellStyle name="Currency 2 3 2 19 3" xfId="30928" xr:uid="{49A1B379-44CC-4255-8578-2F34CFFFCC78}"/>
    <cellStyle name="Currency 2 3 2 19 4" xfId="45185" xr:uid="{353547D6-18FB-4045-8E2A-FC9B8D43AB71}"/>
    <cellStyle name="Currency 2 3 2 2" xfId="55" xr:uid="{C1E35B6E-3A9B-451F-83B4-70D5676ADC8E}"/>
    <cellStyle name="Currency 2 3 2 2 10" xfId="379" xr:uid="{CE58B87B-D134-4468-A848-52084F41766E}"/>
    <cellStyle name="Currency 2 3 2 2 10 10" xfId="26517" xr:uid="{DBDD1486-BA2D-4A41-AC0B-9DB906A436C0}"/>
    <cellStyle name="Currency 2 3 2 2 10 11" xfId="40774" xr:uid="{20837F4F-C6AC-4102-8A1F-A8DCC163E4FD}"/>
    <cellStyle name="Currency 2 3 2 2 10 2" xfId="1171" xr:uid="{4B2CCCA6-0095-4EAD-8AAF-E7258D092394}"/>
    <cellStyle name="Currency 2 3 2 2 10 2 2" xfId="3547" xr:uid="{CF747456-D96D-4A5F-BCA1-4D5EA0F5AA56}"/>
    <cellStyle name="Currency 2 3 2 2 10 2 2 2" xfId="17804" xr:uid="{CD94556E-1E50-4D68-B738-EE7EAB388167}"/>
    <cellStyle name="Currency 2 3 2 2 10 2 2 3" xfId="29685" xr:uid="{146ABB6E-BA14-4000-BA8C-8505BB36C002}"/>
    <cellStyle name="Currency 2 3 2 2 10 2 2 4" xfId="43942" xr:uid="{46D7C370-639E-417D-B994-3F20B59D960E}"/>
    <cellStyle name="Currency 2 3 2 2 10 2 3" xfId="5923" xr:uid="{CA95A488-FCF0-4865-8661-ACF634D3C9DD}"/>
    <cellStyle name="Currency 2 3 2 2 10 2 3 2" xfId="20180" xr:uid="{7FB0CD7F-1FDC-4DC4-B06F-897F89AD3C58}"/>
    <cellStyle name="Currency 2 3 2 2 10 2 3 3" xfId="32061" xr:uid="{95CE1465-B31F-41F0-9AF3-6AF5732C21EA}"/>
    <cellStyle name="Currency 2 3 2 2 10 2 3 4" xfId="46318" xr:uid="{13D569DA-3AC8-46A7-BCD1-61CCA231659F}"/>
    <cellStyle name="Currency 2 3 2 2 10 2 4" xfId="8299" xr:uid="{A163B5A7-15CD-45B4-BBA4-DB3764087407}"/>
    <cellStyle name="Currency 2 3 2 2 10 2 4 2" xfId="22556" xr:uid="{320E43A5-BC6E-413A-89B7-A845F4C1F45E}"/>
    <cellStyle name="Currency 2 3 2 2 10 2 4 3" xfId="34437" xr:uid="{3B47145F-3CDF-4D23-8835-7F6EF5709488}"/>
    <cellStyle name="Currency 2 3 2 2 10 2 4 4" xfId="48694" xr:uid="{0FDA1364-5915-4405-9F39-AED07BE73EEB}"/>
    <cellStyle name="Currency 2 3 2 2 10 2 5" xfId="10675" xr:uid="{9DB8B535-F429-4B26-A39C-F532317DD006}"/>
    <cellStyle name="Currency 2 3 2 2 10 2 5 2" xfId="24932" xr:uid="{0AACA06E-C49D-409A-A206-26EF2F3DF09C}"/>
    <cellStyle name="Currency 2 3 2 2 10 2 5 3" xfId="36813" xr:uid="{1BFF5BA1-110E-4D8D-A16B-AE144EA8C73F}"/>
    <cellStyle name="Currency 2 3 2 2 10 2 5 4" xfId="51070" xr:uid="{A4E6FE89-C470-472D-AF7F-0FA6171BA509}"/>
    <cellStyle name="Currency 2 3 2 2 10 2 6" xfId="13052" xr:uid="{061D7A34-A3BE-4900-9E8B-A486A3B00373}"/>
    <cellStyle name="Currency 2 3 2 2 10 2 6 2" xfId="39190" xr:uid="{6FE8B5F2-AEEE-42B5-BF44-B4D3F9986ED5}"/>
    <cellStyle name="Currency 2 3 2 2 10 2 6 3" xfId="53447" xr:uid="{FECCEAEC-7FB5-44FF-9120-5370CF581734}"/>
    <cellStyle name="Currency 2 3 2 2 10 2 7" xfId="15428" xr:uid="{A83694E8-93F4-4E56-9696-61B4267E24A8}"/>
    <cellStyle name="Currency 2 3 2 2 10 2 8" xfId="27309" xr:uid="{413855C0-29B5-47AF-894B-F7A6937A0C89}"/>
    <cellStyle name="Currency 2 3 2 2 10 2 9" xfId="41566" xr:uid="{D5DAF666-1F30-4EC5-AD40-E883B16B7A59}"/>
    <cellStyle name="Currency 2 3 2 2 10 3" xfId="1963" xr:uid="{8CD8C0AD-5A6B-4ADD-A21B-BCE0AC98ACFC}"/>
    <cellStyle name="Currency 2 3 2 2 10 3 2" xfId="4339" xr:uid="{241D3071-387D-48C2-AF4F-236C52714469}"/>
    <cellStyle name="Currency 2 3 2 2 10 3 2 2" xfId="18596" xr:uid="{60BD62A9-EEF3-4504-9F16-20C781E95B45}"/>
    <cellStyle name="Currency 2 3 2 2 10 3 2 3" xfId="30477" xr:uid="{7084E887-FE38-43F0-BEBF-A3A15EC14F53}"/>
    <cellStyle name="Currency 2 3 2 2 10 3 2 4" xfId="44734" xr:uid="{C125A306-A39B-4B0F-AE8F-F9DC60018D4D}"/>
    <cellStyle name="Currency 2 3 2 2 10 3 3" xfId="6715" xr:uid="{44A067E9-CD0F-4329-94A7-89C3A0D4F33F}"/>
    <cellStyle name="Currency 2 3 2 2 10 3 3 2" xfId="20972" xr:uid="{7260BFBD-3145-4CDA-A485-E5B85C4D1685}"/>
    <cellStyle name="Currency 2 3 2 2 10 3 3 3" xfId="32853" xr:uid="{112D6D3C-760C-48F8-9B2D-63E1CECE1EBB}"/>
    <cellStyle name="Currency 2 3 2 2 10 3 3 4" xfId="47110" xr:uid="{66C740E6-762E-4293-ABFF-0AC10E9A7C48}"/>
    <cellStyle name="Currency 2 3 2 2 10 3 4" xfId="9091" xr:uid="{A7F32456-2C47-4891-BE81-AEC0AA5FA91B}"/>
    <cellStyle name="Currency 2 3 2 2 10 3 4 2" xfId="23348" xr:uid="{3184322A-6581-4A19-884E-12E642F58D1E}"/>
    <cellStyle name="Currency 2 3 2 2 10 3 4 3" xfId="35229" xr:uid="{50A073B9-5444-47DF-BCFE-7047502323B9}"/>
    <cellStyle name="Currency 2 3 2 2 10 3 4 4" xfId="49486" xr:uid="{FA921C09-957B-4900-AD6C-C862DE16686C}"/>
    <cellStyle name="Currency 2 3 2 2 10 3 5" xfId="11467" xr:uid="{5AFD2E9F-762E-4805-99AC-6B1E10655B7D}"/>
    <cellStyle name="Currency 2 3 2 2 10 3 5 2" xfId="25724" xr:uid="{5632D168-1127-4F68-9E30-FDC10BDD7861}"/>
    <cellStyle name="Currency 2 3 2 2 10 3 5 3" xfId="37605" xr:uid="{3DDB1BF8-B03C-4564-A8D7-AAC560798F74}"/>
    <cellStyle name="Currency 2 3 2 2 10 3 5 4" xfId="51862" xr:uid="{43C0B7D1-9CCA-440B-BF25-57511E17D358}"/>
    <cellStyle name="Currency 2 3 2 2 10 3 6" xfId="13844" xr:uid="{27D032FE-BD54-4DF0-82F5-02B8E9603DDF}"/>
    <cellStyle name="Currency 2 3 2 2 10 3 6 2" xfId="39982" xr:uid="{C1949D55-B0C6-481A-B9FA-CBEC5228EA87}"/>
    <cellStyle name="Currency 2 3 2 2 10 3 6 3" xfId="54239" xr:uid="{ACAE625F-5043-4F05-983E-EE7B22455F61}"/>
    <cellStyle name="Currency 2 3 2 2 10 3 7" xfId="16220" xr:uid="{B6AD8C9A-2B6B-46F1-BB89-5EBF65B4D27B}"/>
    <cellStyle name="Currency 2 3 2 2 10 3 8" xfId="28101" xr:uid="{53ECDAF7-E1D3-47AE-9674-6F8EEB145236}"/>
    <cellStyle name="Currency 2 3 2 2 10 3 9" xfId="42358" xr:uid="{C38B6E51-821A-45EC-ADDC-C6430B48577B}"/>
    <cellStyle name="Currency 2 3 2 2 10 4" xfId="2755" xr:uid="{08AD894B-EFE9-4E77-940A-9A221164D755}"/>
    <cellStyle name="Currency 2 3 2 2 10 4 2" xfId="17012" xr:uid="{44F610F0-5932-43D8-AE50-F1150A0B9BA1}"/>
    <cellStyle name="Currency 2 3 2 2 10 4 3" xfId="28893" xr:uid="{18196DDE-66E4-4205-B15D-3F1AFA41E067}"/>
    <cellStyle name="Currency 2 3 2 2 10 4 4" xfId="43150" xr:uid="{F7175BAB-4EBC-43F0-BBD8-68DC1450D78B}"/>
    <cellStyle name="Currency 2 3 2 2 10 5" xfId="5131" xr:uid="{28A9141B-CAA0-4F2D-8073-675DE11128C3}"/>
    <cellStyle name="Currency 2 3 2 2 10 5 2" xfId="19388" xr:uid="{D569ED7A-F897-4C34-AC1D-8E4C9FBEDE69}"/>
    <cellStyle name="Currency 2 3 2 2 10 5 3" xfId="31269" xr:uid="{3890E168-A900-4E8B-9B6C-8F815F2BD5C0}"/>
    <cellStyle name="Currency 2 3 2 2 10 5 4" xfId="45526" xr:uid="{68121AB7-B608-421D-8B92-106F9BA92C73}"/>
    <cellStyle name="Currency 2 3 2 2 10 6" xfId="7507" xr:uid="{4C60F1F8-8DE9-4F77-8AF9-9CBDD0C5D7B7}"/>
    <cellStyle name="Currency 2 3 2 2 10 6 2" xfId="21764" xr:uid="{63D72F50-DBD6-4BF8-933E-C1669FDF8152}"/>
    <cellStyle name="Currency 2 3 2 2 10 6 3" xfId="33645" xr:uid="{74B7B887-82C2-4EC9-9C55-D17F0EB5ECF9}"/>
    <cellStyle name="Currency 2 3 2 2 10 6 4" xfId="47902" xr:uid="{C212E9B3-DF8C-4541-B09C-38693A5456FF}"/>
    <cellStyle name="Currency 2 3 2 2 10 7" xfId="9883" xr:uid="{286F12A1-AD66-4525-BDB9-6BA2EF102EA2}"/>
    <cellStyle name="Currency 2 3 2 2 10 7 2" xfId="24140" xr:uid="{7E8D9A2E-11CE-4F09-888E-11FD78377391}"/>
    <cellStyle name="Currency 2 3 2 2 10 7 3" xfId="36021" xr:uid="{3C3E631A-A294-4327-9CA4-0F3BBF7C28C2}"/>
    <cellStyle name="Currency 2 3 2 2 10 7 4" xfId="50278" xr:uid="{5C5D348A-86C4-4AD8-9E99-1CF10F47A8A5}"/>
    <cellStyle name="Currency 2 3 2 2 10 8" xfId="12260" xr:uid="{454D0BD9-1AF1-4951-80C2-7E7D795DB17D}"/>
    <cellStyle name="Currency 2 3 2 2 10 8 2" xfId="38398" xr:uid="{DAA8754C-1B53-4E1E-A69D-213D34034271}"/>
    <cellStyle name="Currency 2 3 2 2 10 8 3" xfId="52655" xr:uid="{AC37AD85-149C-4487-A4E5-0C10C785E506}"/>
    <cellStyle name="Currency 2 3 2 2 10 9" xfId="14636" xr:uid="{7D46CE50-6D34-4A20-ADC2-A89DB81BA943}"/>
    <cellStyle name="Currency 2 3 2 2 11" xfId="415" xr:uid="{CF11C647-C9BC-4292-B4E9-B94305C71336}"/>
    <cellStyle name="Currency 2 3 2 2 11 10" xfId="26553" xr:uid="{B9BD4B0B-FACE-4479-90E1-B2C9B5AFE958}"/>
    <cellStyle name="Currency 2 3 2 2 11 11" xfId="40810" xr:uid="{364CE4D0-9B8A-4DF8-825E-D25DAB771898}"/>
    <cellStyle name="Currency 2 3 2 2 11 2" xfId="1207" xr:uid="{5A885422-EB1D-4806-A6A7-B6EAE175776E}"/>
    <cellStyle name="Currency 2 3 2 2 11 2 2" xfId="3583" xr:uid="{5A145D76-5C6D-443D-92A7-B042EAFEB41E}"/>
    <cellStyle name="Currency 2 3 2 2 11 2 2 2" xfId="17840" xr:uid="{35348C06-A158-49D1-9A0A-8DD3FEA63D68}"/>
    <cellStyle name="Currency 2 3 2 2 11 2 2 3" xfId="29721" xr:uid="{AD099931-B7BE-4F3A-9100-1183A676663F}"/>
    <cellStyle name="Currency 2 3 2 2 11 2 2 4" xfId="43978" xr:uid="{95C259EE-956D-45A5-A627-6EFFA6F55E16}"/>
    <cellStyle name="Currency 2 3 2 2 11 2 3" xfId="5959" xr:uid="{464F04C0-B171-4CDC-8395-017D206A34D2}"/>
    <cellStyle name="Currency 2 3 2 2 11 2 3 2" xfId="20216" xr:uid="{3D33E7D1-A18C-4DC5-AAA5-08506EB6BAA8}"/>
    <cellStyle name="Currency 2 3 2 2 11 2 3 3" xfId="32097" xr:uid="{9A21F81F-BC2E-439F-9996-7B9C78C531E4}"/>
    <cellStyle name="Currency 2 3 2 2 11 2 3 4" xfId="46354" xr:uid="{D98C4893-08AA-45B8-B28D-49313C9A0DB4}"/>
    <cellStyle name="Currency 2 3 2 2 11 2 4" xfId="8335" xr:uid="{11A4965F-DA63-4F67-8B87-C5560CF809E9}"/>
    <cellStyle name="Currency 2 3 2 2 11 2 4 2" xfId="22592" xr:uid="{7339DB03-F3A0-4084-9518-A7D7AF21EEDF}"/>
    <cellStyle name="Currency 2 3 2 2 11 2 4 3" xfId="34473" xr:uid="{91916055-AE4B-42D9-8F20-6B5A29B04FDB}"/>
    <cellStyle name="Currency 2 3 2 2 11 2 4 4" xfId="48730" xr:uid="{25313143-EB44-4AE0-9B5B-4D5F4668BFA5}"/>
    <cellStyle name="Currency 2 3 2 2 11 2 5" xfId="10711" xr:uid="{539B4777-A817-4222-BB99-B149138995A3}"/>
    <cellStyle name="Currency 2 3 2 2 11 2 5 2" xfId="24968" xr:uid="{4AC2FA16-6955-497D-BF66-69155BB84C21}"/>
    <cellStyle name="Currency 2 3 2 2 11 2 5 3" xfId="36849" xr:uid="{E8FB6A84-6A6C-4AE5-B184-212FF538D929}"/>
    <cellStyle name="Currency 2 3 2 2 11 2 5 4" xfId="51106" xr:uid="{068681CD-2473-4E67-A1CA-6E4B0EEA711B}"/>
    <cellStyle name="Currency 2 3 2 2 11 2 6" xfId="13088" xr:uid="{44348996-6294-462F-8A70-FFD88EC7200D}"/>
    <cellStyle name="Currency 2 3 2 2 11 2 6 2" xfId="39226" xr:uid="{AB780576-887C-48BF-B075-ECC49E061E5F}"/>
    <cellStyle name="Currency 2 3 2 2 11 2 6 3" xfId="53483" xr:uid="{3B37CD5D-6E6C-4157-A828-4992F6DA9A66}"/>
    <cellStyle name="Currency 2 3 2 2 11 2 7" xfId="15464" xr:uid="{6796C305-7496-4B39-A699-2CC4CFAD4065}"/>
    <cellStyle name="Currency 2 3 2 2 11 2 8" xfId="27345" xr:uid="{8B5C034E-D595-47B2-A749-F0B084BA2772}"/>
    <cellStyle name="Currency 2 3 2 2 11 2 9" xfId="41602" xr:uid="{4B1000F5-67BC-4F7B-953A-C206F937D3B3}"/>
    <cellStyle name="Currency 2 3 2 2 11 3" xfId="1999" xr:uid="{EF234C4B-C445-4E74-BEBF-5DEBA19F8F5A}"/>
    <cellStyle name="Currency 2 3 2 2 11 3 2" xfId="4375" xr:uid="{57DB245B-4C17-4FC0-B44C-44FA7B974F99}"/>
    <cellStyle name="Currency 2 3 2 2 11 3 2 2" xfId="18632" xr:uid="{2A4FFB2B-31DD-4505-A891-DA8D7C607BC5}"/>
    <cellStyle name="Currency 2 3 2 2 11 3 2 3" xfId="30513" xr:uid="{C86B7069-A930-45B6-9C7B-0C24717A466C}"/>
    <cellStyle name="Currency 2 3 2 2 11 3 2 4" xfId="44770" xr:uid="{ECFF560E-1553-4D1F-B54B-116A7CD19B0E}"/>
    <cellStyle name="Currency 2 3 2 2 11 3 3" xfId="6751" xr:uid="{73D9BCE2-3A2A-4255-8862-36CE4BFBBA55}"/>
    <cellStyle name="Currency 2 3 2 2 11 3 3 2" xfId="21008" xr:uid="{C4AC7CED-7A87-4456-8A12-933E4B39F201}"/>
    <cellStyle name="Currency 2 3 2 2 11 3 3 3" xfId="32889" xr:uid="{F821FE3F-5112-4832-AEDE-17F63AD67D49}"/>
    <cellStyle name="Currency 2 3 2 2 11 3 3 4" xfId="47146" xr:uid="{A4471E7E-AD59-4440-A9B2-55295876612B}"/>
    <cellStyle name="Currency 2 3 2 2 11 3 4" xfId="9127" xr:uid="{19374C5A-9FFF-4E43-85C8-69A7FF347718}"/>
    <cellStyle name="Currency 2 3 2 2 11 3 4 2" xfId="23384" xr:uid="{EE4F90DE-43B3-4E03-A122-29BBCB4CC3EA}"/>
    <cellStyle name="Currency 2 3 2 2 11 3 4 3" xfId="35265" xr:uid="{6B2B0380-3934-4185-9BB8-86021A26826B}"/>
    <cellStyle name="Currency 2 3 2 2 11 3 4 4" xfId="49522" xr:uid="{72EB961D-BEE6-4CD5-8534-608C4892833D}"/>
    <cellStyle name="Currency 2 3 2 2 11 3 5" xfId="11503" xr:uid="{7206DCDE-9EE1-4003-9E4E-3EEEA3DC5BB1}"/>
    <cellStyle name="Currency 2 3 2 2 11 3 5 2" xfId="25760" xr:uid="{DD23F867-AD97-4D74-BA08-1AEE23703EC5}"/>
    <cellStyle name="Currency 2 3 2 2 11 3 5 3" xfId="37641" xr:uid="{1D1722A5-113B-407D-A5FA-3D35685F8716}"/>
    <cellStyle name="Currency 2 3 2 2 11 3 5 4" xfId="51898" xr:uid="{F448CA99-0F9B-4A0B-8128-C8D36EE0D6C5}"/>
    <cellStyle name="Currency 2 3 2 2 11 3 6" xfId="13880" xr:uid="{071CC58C-25C3-4F92-8118-FE04502E8842}"/>
    <cellStyle name="Currency 2 3 2 2 11 3 6 2" xfId="40018" xr:uid="{B7F7A9DD-90AD-4A45-B80D-906D7EAAFFE3}"/>
    <cellStyle name="Currency 2 3 2 2 11 3 6 3" xfId="54275" xr:uid="{4BFF1DF0-CD39-49F0-B5B2-CB8BF35B2771}"/>
    <cellStyle name="Currency 2 3 2 2 11 3 7" xfId="16256" xr:uid="{D66CEC48-AF01-4E05-AB44-4F1F5F978999}"/>
    <cellStyle name="Currency 2 3 2 2 11 3 8" xfId="28137" xr:uid="{33120319-CA12-4206-851D-3572048ED99D}"/>
    <cellStyle name="Currency 2 3 2 2 11 3 9" xfId="42394" xr:uid="{23D32870-C369-4BE8-8E13-7E516C13AD84}"/>
    <cellStyle name="Currency 2 3 2 2 11 4" xfId="2791" xr:uid="{C9743689-CBAF-4410-AA05-F19EAF11A91B}"/>
    <cellStyle name="Currency 2 3 2 2 11 4 2" xfId="17048" xr:uid="{9D7C6924-1F6C-422E-9442-231B91EE059C}"/>
    <cellStyle name="Currency 2 3 2 2 11 4 3" xfId="28929" xr:uid="{2AF40325-3750-4CA6-887D-7CF16A4FEAA9}"/>
    <cellStyle name="Currency 2 3 2 2 11 4 4" xfId="43186" xr:uid="{5413BA33-DDA0-4858-A811-B8574DCB749A}"/>
    <cellStyle name="Currency 2 3 2 2 11 5" xfId="5167" xr:uid="{9C9601EC-4821-41A5-9B51-37C1B3DAC6D2}"/>
    <cellStyle name="Currency 2 3 2 2 11 5 2" xfId="19424" xr:uid="{4336223D-97BF-41EC-976E-C57EAAD297DC}"/>
    <cellStyle name="Currency 2 3 2 2 11 5 3" xfId="31305" xr:uid="{B2E0A27F-2D50-403D-9631-C25DB4B5669A}"/>
    <cellStyle name="Currency 2 3 2 2 11 5 4" xfId="45562" xr:uid="{39F3F305-0872-4AD2-B09D-66FE9BEFBFFC}"/>
    <cellStyle name="Currency 2 3 2 2 11 6" xfId="7543" xr:uid="{8D7D139D-6ED4-45FB-A385-2C923A253FF8}"/>
    <cellStyle name="Currency 2 3 2 2 11 6 2" xfId="21800" xr:uid="{C7D36278-F53E-4CDD-8408-FD8A1D782647}"/>
    <cellStyle name="Currency 2 3 2 2 11 6 3" xfId="33681" xr:uid="{26E369E5-70BE-4B9C-A0BE-366FBDFF6602}"/>
    <cellStyle name="Currency 2 3 2 2 11 6 4" xfId="47938" xr:uid="{6C47375B-365D-457F-98BF-19C4B029D3CC}"/>
    <cellStyle name="Currency 2 3 2 2 11 7" xfId="9919" xr:uid="{2E6F54FA-7DE4-4888-A723-646BF3D3FAB8}"/>
    <cellStyle name="Currency 2 3 2 2 11 7 2" xfId="24176" xr:uid="{B9358B5F-729B-4D0A-B205-DE3FE0124DD1}"/>
    <cellStyle name="Currency 2 3 2 2 11 7 3" xfId="36057" xr:uid="{A558CB29-5D10-405E-949B-02DA30BD6F2F}"/>
    <cellStyle name="Currency 2 3 2 2 11 7 4" xfId="50314" xr:uid="{475C1AD6-B791-44B2-8307-41DA524774A3}"/>
    <cellStyle name="Currency 2 3 2 2 11 8" xfId="12296" xr:uid="{B686DEF2-A0D8-44B0-B44A-9C123639DFBF}"/>
    <cellStyle name="Currency 2 3 2 2 11 8 2" xfId="38434" xr:uid="{99DA9888-30ED-4B0A-94E1-E80A2770805F}"/>
    <cellStyle name="Currency 2 3 2 2 11 8 3" xfId="52691" xr:uid="{EBFC2CCD-2031-487E-82B0-86DF6E2F80C0}"/>
    <cellStyle name="Currency 2 3 2 2 11 9" xfId="14672" xr:uid="{467EB845-0159-4C6B-8E41-42ACB8AA9FB6}"/>
    <cellStyle name="Currency 2 3 2 2 12" xfId="739" xr:uid="{86D68F44-DA7A-48D6-91F4-FEF9AD30C012}"/>
    <cellStyle name="Currency 2 3 2 2 12 10" xfId="26877" xr:uid="{E526E080-6079-49F9-B75C-627F1F2E3124}"/>
    <cellStyle name="Currency 2 3 2 2 12 11" xfId="41134" xr:uid="{DF05BAE6-0AA3-4993-801C-BF230223CE4A}"/>
    <cellStyle name="Currency 2 3 2 2 12 2" xfId="1531" xr:uid="{3503734E-F623-4B82-8A17-294B44BBC318}"/>
    <cellStyle name="Currency 2 3 2 2 12 2 2" xfId="3907" xr:uid="{D214968F-8EEF-48BC-B96B-DE40E60D23E6}"/>
    <cellStyle name="Currency 2 3 2 2 12 2 2 2" xfId="18164" xr:uid="{07B83091-8796-415D-A8C3-DBACDDCCC225}"/>
    <cellStyle name="Currency 2 3 2 2 12 2 2 3" xfId="30045" xr:uid="{CEC11D55-F2FD-40DA-A09C-DFF02BE7B3FF}"/>
    <cellStyle name="Currency 2 3 2 2 12 2 2 4" xfId="44302" xr:uid="{E1B3FD15-0032-489D-9915-3746E5E99841}"/>
    <cellStyle name="Currency 2 3 2 2 12 2 3" xfId="6283" xr:uid="{FAB5FD31-4F51-4A21-AAE2-163F3E2C0CEA}"/>
    <cellStyle name="Currency 2 3 2 2 12 2 3 2" xfId="20540" xr:uid="{C89210AF-1602-4CC2-B9CC-E2367A813706}"/>
    <cellStyle name="Currency 2 3 2 2 12 2 3 3" xfId="32421" xr:uid="{66326D9F-732B-4505-8CD7-1397E15D905A}"/>
    <cellStyle name="Currency 2 3 2 2 12 2 3 4" xfId="46678" xr:uid="{D0466B08-FE50-4645-890D-D7F3642A7705}"/>
    <cellStyle name="Currency 2 3 2 2 12 2 4" xfId="8659" xr:uid="{21AB63AE-309E-40EA-8D7B-962FF731471C}"/>
    <cellStyle name="Currency 2 3 2 2 12 2 4 2" xfId="22916" xr:uid="{AD9C2142-0E87-4A88-A205-80BE7E55D9F3}"/>
    <cellStyle name="Currency 2 3 2 2 12 2 4 3" xfId="34797" xr:uid="{A1580C93-76FC-4073-8C39-A72269350FCA}"/>
    <cellStyle name="Currency 2 3 2 2 12 2 4 4" xfId="49054" xr:uid="{93522F31-DD6E-44D9-B5A4-AAA346363ADF}"/>
    <cellStyle name="Currency 2 3 2 2 12 2 5" xfId="11035" xr:uid="{2EF77218-FB55-4808-970B-2E95E7D832E9}"/>
    <cellStyle name="Currency 2 3 2 2 12 2 5 2" xfId="25292" xr:uid="{616AC645-248F-4308-88B5-7C699CEC4672}"/>
    <cellStyle name="Currency 2 3 2 2 12 2 5 3" xfId="37173" xr:uid="{6D81FAC3-0F2C-4379-A45B-F2CD4FD799DE}"/>
    <cellStyle name="Currency 2 3 2 2 12 2 5 4" xfId="51430" xr:uid="{7CD503EF-A5A6-49A5-8083-4CAC07CB3299}"/>
    <cellStyle name="Currency 2 3 2 2 12 2 6" xfId="13412" xr:uid="{FD789D1D-FA8D-481A-BBB0-93F57555C4D0}"/>
    <cellStyle name="Currency 2 3 2 2 12 2 6 2" xfId="39550" xr:uid="{252418FF-E948-43F7-8CDD-5F62D197845A}"/>
    <cellStyle name="Currency 2 3 2 2 12 2 6 3" xfId="53807" xr:uid="{AE8E3265-8AE9-4BBA-8495-3563A1577E02}"/>
    <cellStyle name="Currency 2 3 2 2 12 2 7" xfId="15788" xr:uid="{29C1CE52-E7E3-45BA-86DB-FFEF1492A3B0}"/>
    <cellStyle name="Currency 2 3 2 2 12 2 8" xfId="27669" xr:uid="{04CB8742-C3F3-4D2F-9C1E-0933BD6E1F8B}"/>
    <cellStyle name="Currency 2 3 2 2 12 2 9" xfId="41926" xr:uid="{247B8471-7066-47F8-8312-05A4017C45D0}"/>
    <cellStyle name="Currency 2 3 2 2 12 3" xfId="2323" xr:uid="{5121CD7F-A67B-4829-AF7E-44D6C62347A5}"/>
    <cellStyle name="Currency 2 3 2 2 12 3 2" xfId="4699" xr:uid="{D619133E-9D22-4371-92AB-9CC838BC4265}"/>
    <cellStyle name="Currency 2 3 2 2 12 3 2 2" xfId="18956" xr:uid="{42CFA4E2-D6D4-472D-9D65-C181BE4BDEA1}"/>
    <cellStyle name="Currency 2 3 2 2 12 3 2 3" xfId="30837" xr:uid="{093575F7-0EE0-4E6F-ADE5-7D005C4A7A06}"/>
    <cellStyle name="Currency 2 3 2 2 12 3 2 4" xfId="45094" xr:uid="{CC2BF29C-5276-4008-9D63-5A4BF890DA91}"/>
    <cellStyle name="Currency 2 3 2 2 12 3 3" xfId="7075" xr:uid="{5AE1414E-0E5C-4CA3-B64F-E74420C0038D}"/>
    <cellStyle name="Currency 2 3 2 2 12 3 3 2" xfId="21332" xr:uid="{0883419A-CE67-4654-A60A-74A112E1876C}"/>
    <cellStyle name="Currency 2 3 2 2 12 3 3 3" xfId="33213" xr:uid="{84EA5DDF-5D10-40A8-8C77-6643A1402D78}"/>
    <cellStyle name="Currency 2 3 2 2 12 3 3 4" xfId="47470" xr:uid="{56B191B0-7F02-4520-9AA1-3C84A5274080}"/>
    <cellStyle name="Currency 2 3 2 2 12 3 4" xfId="9451" xr:uid="{D3286F3D-71D6-4348-82FC-0AD3B072BC29}"/>
    <cellStyle name="Currency 2 3 2 2 12 3 4 2" xfId="23708" xr:uid="{6F66B91B-0EDC-403F-9154-1F49278E6B3B}"/>
    <cellStyle name="Currency 2 3 2 2 12 3 4 3" xfId="35589" xr:uid="{E713077C-E144-4EC6-ABE6-81975378BF21}"/>
    <cellStyle name="Currency 2 3 2 2 12 3 4 4" xfId="49846" xr:uid="{EF3E83A2-3ADB-4CDF-989A-9FD24E41590A}"/>
    <cellStyle name="Currency 2 3 2 2 12 3 5" xfId="11827" xr:uid="{E005844A-DBDA-4103-8158-EB9DB4F31950}"/>
    <cellStyle name="Currency 2 3 2 2 12 3 5 2" xfId="26084" xr:uid="{F28A91D7-7281-42E9-BB89-FF26DF2999E0}"/>
    <cellStyle name="Currency 2 3 2 2 12 3 5 3" xfId="37965" xr:uid="{D02C9C54-92D6-4AE1-85DF-44ED04E80692}"/>
    <cellStyle name="Currency 2 3 2 2 12 3 5 4" xfId="52222" xr:uid="{887DA48B-2CFC-4693-8DEB-FE746A63BB4C}"/>
    <cellStyle name="Currency 2 3 2 2 12 3 6" xfId="14204" xr:uid="{57627D14-E000-4AAE-9F84-9493CC02F80C}"/>
    <cellStyle name="Currency 2 3 2 2 12 3 6 2" xfId="40342" xr:uid="{BF45F7B6-B92D-41BA-AC0D-197B22030BB3}"/>
    <cellStyle name="Currency 2 3 2 2 12 3 6 3" xfId="54599" xr:uid="{C63B09DF-A210-4CDF-8ED0-77D768EAF2F9}"/>
    <cellStyle name="Currency 2 3 2 2 12 3 7" xfId="16580" xr:uid="{5E3C04D1-9A63-491E-8520-D46E16859E4A}"/>
    <cellStyle name="Currency 2 3 2 2 12 3 8" xfId="28461" xr:uid="{822D3B0E-1DC0-43F1-8DE4-0EE88BDDF4CE}"/>
    <cellStyle name="Currency 2 3 2 2 12 3 9" xfId="42718" xr:uid="{1F7249BF-80BF-4858-AFCD-D662EDBAD2D4}"/>
    <cellStyle name="Currency 2 3 2 2 12 4" xfId="3115" xr:uid="{63763255-0889-4E34-9F77-1A38C1005798}"/>
    <cellStyle name="Currency 2 3 2 2 12 4 2" xfId="17372" xr:uid="{97E6F542-CD0D-4924-8993-48D4BCF9C511}"/>
    <cellStyle name="Currency 2 3 2 2 12 4 3" xfId="29253" xr:uid="{5D2C0D8A-1AB4-4B8C-A616-4911CDB6BA7F}"/>
    <cellStyle name="Currency 2 3 2 2 12 4 4" xfId="43510" xr:uid="{7D6C6B59-82A4-4801-9432-01690375A2FB}"/>
    <cellStyle name="Currency 2 3 2 2 12 5" xfId="5491" xr:uid="{5639DAE9-79D5-4DC7-8C86-9FA5E9799462}"/>
    <cellStyle name="Currency 2 3 2 2 12 5 2" xfId="19748" xr:uid="{4EE6422A-3A05-41D8-A741-076167A4DEB4}"/>
    <cellStyle name="Currency 2 3 2 2 12 5 3" xfId="31629" xr:uid="{62ED073B-337D-4A9E-9906-51B9C19440C7}"/>
    <cellStyle name="Currency 2 3 2 2 12 5 4" xfId="45886" xr:uid="{93F797AB-8D3F-45D6-9A94-C77FBEACBF09}"/>
    <cellStyle name="Currency 2 3 2 2 12 6" xfId="7867" xr:uid="{08F7057C-C740-469F-A60F-D172B2D6AC43}"/>
    <cellStyle name="Currency 2 3 2 2 12 6 2" xfId="22124" xr:uid="{4651C7BC-EC0A-498E-A013-D6887AFDA1F0}"/>
    <cellStyle name="Currency 2 3 2 2 12 6 3" xfId="34005" xr:uid="{4667A02B-016B-48EF-A008-30ED2B54ADA8}"/>
    <cellStyle name="Currency 2 3 2 2 12 6 4" xfId="48262" xr:uid="{5269B478-1FDA-4273-ACC4-2AE937B4FF28}"/>
    <cellStyle name="Currency 2 3 2 2 12 7" xfId="10243" xr:uid="{BDDEC4DF-3982-4EC6-9206-EA13EEEC2CE8}"/>
    <cellStyle name="Currency 2 3 2 2 12 7 2" xfId="24500" xr:uid="{9C6D23EC-605A-4D90-899D-83FF0D3FE73C}"/>
    <cellStyle name="Currency 2 3 2 2 12 7 3" xfId="36381" xr:uid="{E151F380-DF74-4067-846A-323DFAE3871C}"/>
    <cellStyle name="Currency 2 3 2 2 12 7 4" xfId="50638" xr:uid="{AE9E8451-4128-4C29-BB06-A6C6187A7F30}"/>
    <cellStyle name="Currency 2 3 2 2 12 8" xfId="12620" xr:uid="{273DB66E-A30E-4A40-97DC-B7AE7F22DD1A}"/>
    <cellStyle name="Currency 2 3 2 2 12 8 2" xfId="38758" xr:uid="{EB1E5A85-8AAE-4521-9F83-3BF6EB8ACC7F}"/>
    <cellStyle name="Currency 2 3 2 2 12 8 3" xfId="53015" xr:uid="{36B823A5-97B0-470A-AAB6-6C7B92BFAD35}"/>
    <cellStyle name="Currency 2 3 2 2 12 9" xfId="14996" xr:uid="{57B6F27B-1150-4562-AF49-6B648EAAB015}"/>
    <cellStyle name="Currency 2 3 2 2 13" xfId="775" xr:uid="{0C2B99BE-F70E-48BD-8D7E-06356EBF66EE}"/>
    <cellStyle name="Currency 2 3 2 2 13 10" xfId="26913" xr:uid="{1BAF1AA7-407B-48EE-B39B-D7937A3D02AA}"/>
    <cellStyle name="Currency 2 3 2 2 13 11" xfId="41170" xr:uid="{D6FC51FE-BF39-48D7-8341-78A267A0BF48}"/>
    <cellStyle name="Currency 2 3 2 2 13 2" xfId="1567" xr:uid="{40724EFB-BFE7-4E47-875D-2FD85D6843D4}"/>
    <cellStyle name="Currency 2 3 2 2 13 2 2" xfId="3943" xr:uid="{60D484FB-E9A2-48E9-9319-B7C07B80BD08}"/>
    <cellStyle name="Currency 2 3 2 2 13 2 2 2" xfId="18200" xr:uid="{960B5846-8E5E-4DA8-86E0-50A5892B699E}"/>
    <cellStyle name="Currency 2 3 2 2 13 2 2 3" xfId="30081" xr:uid="{05F16432-AD8C-4452-9629-3F5B935E754F}"/>
    <cellStyle name="Currency 2 3 2 2 13 2 2 4" xfId="44338" xr:uid="{12BFAAAA-FB5A-4FE2-B029-00172DF0743D}"/>
    <cellStyle name="Currency 2 3 2 2 13 2 3" xfId="6319" xr:uid="{AE8CBAF4-6610-461D-9AB5-DA1748ED29E5}"/>
    <cellStyle name="Currency 2 3 2 2 13 2 3 2" xfId="20576" xr:uid="{D38F0A13-01D1-4B2E-9390-2DF74499F952}"/>
    <cellStyle name="Currency 2 3 2 2 13 2 3 3" xfId="32457" xr:uid="{E9FBD6C4-1A3C-4B48-8B68-673B5D6F248E}"/>
    <cellStyle name="Currency 2 3 2 2 13 2 3 4" xfId="46714" xr:uid="{D039DDC8-8774-42BF-96E3-223673BA0EAF}"/>
    <cellStyle name="Currency 2 3 2 2 13 2 4" xfId="8695" xr:uid="{4CC8C019-5DAC-4A1D-BA5D-E798C83BEFC7}"/>
    <cellStyle name="Currency 2 3 2 2 13 2 4 2" xfId="22952" xr:uid="{55A77148-1F30-40BC-8773-5FF1E1E5674B}"/>
    <cellStyle name="Currency 2 3 2 2 13 2 4 3" xfId="34833" xr:uid="{013033C8-8AB5-40BF-8DAE-3BBBBC5F95B6}"/>
    <cellStyle name="Currency 2 3 2 2 13 2 4 4" xfId="49090" xr:uid="{B5E89B44-C094-4151-AD1C-2CED396C419E}"/>
    <cellStyle name="Currency 2 3 2 2 13 2 5" xfId="11071" xr:uid="{E6CB85F3-A48B-43F2-A4D6-A759C3F295ED}"/>
    <cellStyle name="Currency 2 3 2 2 13 2 5 2" xfId="25328" xr:uid="{046022A7-C906-45CF-9558-4C31550E8341}"/>
    <cellStyle name="Currency 2 3 2 2 13 2 5 3" xfId="37209" xr:uid="{BDCDCAE7-5CA4-4A70-A72B-4E3556B47A05}"/>
    <cellStyle name="Currency 2 3 2 2 13 2 5 4" xfId="51466" xr:uid="{7978ECD1-9F5E-4DBC-8966-E929994F63FF}"/>
    <cellStyle name="Currency 2 3 2 2 13 2 6" xfId="13448" xr:uid="{FEE9D5CC-3AE2-4F2D-9CA5-12F303AC9BDF}"/>
    <cellStyle name="Currency 2 3 2 2 13 2 6 2" xfId="39586" xr:uid="{732A5C4C-9A5C-4FAB-B423-493A3D782458}"/>
    <cellStyle name="Currency 2 3 2 2 13 2 6 3" xfId="53843" xr:uid="{1D606D58-56F0-4C97-9747-4BF071196C00}"/>
    <cellStyle name="Currency 2 3 2 2 13 2 7" xfId="15824" xr:uid="{6105F16C-02CF-4B8B-BBAA-614F6BC7DDF7}"/>
    <cellStyle name="Currency 2 3 2 2 13 2 8" xfId="27705" xr:uid="{CE968EA9-F5ED-457A-A0D3-5D7D96DF3F6B}"/>
    <cellStyle name="Currency 2 3 2 2 13 2 9" xfId="41962" xr:uid="{3A746E5E-BB78-43DB-9D3D-B62746B7A85F}"/>
    <cellStyle name="Currency 2 3 2 2 13 3" xfId="2359" xr:uid="{D0DF59A2-4389-4E40-A7ED-AFE577D80322}"/>
    <cellStyle name="Currency 2 3 2 2 13 3 2" xfId="4735" xr:uid="{38D2E852-95CC-413F-890F-21B8CAF79DBD}"/>
    <cellStyle name="Currency 2 3 2 2 13 3 2 2" xfId="18992" xr:uid="{E3EBE43F-2178-49D3-9D04-5C74F4CCED3B}"/>
    <cellStyle name="Currency 2 3 2 2 13 3 2 3" xfId="30873" xr:uid="{530EC0A7-4078-45D0-95A2-FCD1552859D4}"/>
    <cellStyle name="Currency 2 3 2 2 13 3 2 4" xfId="45130" xr:uid="{1BCC9D9C-12C0-465B-944E-F8DFC5E8745C}"/>
    <cellStyle name="Currency 2 3 2 2 13 3 3" xfId="7111" xr:uid="{B34112D3-023F-4A26-90B5-FCFF05553D3F}"/>
    <cellStyle name="Currency 2 3 2 2 13 3 3 2" xfId="21368" xr:uid="{FC7E82AB-DD20-4625-9559-201F99BF6716}"/>
    <cellStyle name="Currency 2 3 2 2 13 3 3 3" xfId="33249" xr:uid="{C7A047EC-765A-47A4-8F06-1DFFBC4D5748}"/>
    <cellStyle name="Currency 2 3 2 2 13 3 3 4" xfId="47506" xr:uid="{28F959E3-BEF0-4317-BA3F-BD6945D1B568}"/>
    <cellStyle name="Currency 2 3 2 2 13 3 4" xfId="9487" xr:uid="{E93EFF75-D1A5-49F3-881C-79DC0563FD00}"/>
    <cellStyle name="Currency 2 3 2 2 13 3 4 2" xfId="23744" xr:uid="{161A8E4F-3273-4B71-BB82-8E0DE87897A8}"/>
    <cellStyle name="Currency 2 3 2 2 13 3 4 3" xfId="35625" xr:uid="{A0055FF0-91B8-4A6A-BBE3-9D2390935177}"/>
    <cellStyle name="Currency 2 3 2 2 13 3 4 4" xfId="49882" xr:uid="{6F699D94-D1EA-4353-82BE-7D9EA8CCC81F}"/>
    <cellStyle name="Currency 2 3 2 2 13 3 5" xfId="11863" xr:uid="{C9786F01-A179-4018-B993-D73C30BBA316}"/>
    <cellStyle name="Currency 2 3 2 2 13 3 5 2" xfId="26120" xr:uid="{902F2FFC-8F1B-4B8E-A602-73A7FBA19048}"/>
    <cellStyle name="Currency 2 3 2 2 13 3 5 3" xfId="38001" xr:uid="{CE70B75C-F689-4F29-964D-F8E5D75C7354}"/>
    <cellStyle name="Currency 2 3 2 2 13 3 5 4" xfId="52258" xr:uid="{50102C2E-98D0-4F02-9016-DABBB04FC437}"/>
    <cellStyle name="Currency 2 3 2 2 13 3 6" xfId="14240" xr:uid="{FAB0CEF5-EE0E-4A71-A1BD-8E1A4375BECE}"/>
    <cellStyle name="Currency 2 3 2 2 13 3 6 2" xfId="40378" xr:uid="{443AC50F-AB83-48F5-9FF2-8325FCB2D2A3}"/>
    <cellStyle name="Currency 2 3 2 2 13 3 6 3" xfId="54635" xr:uid="{EF5B8674-145D-42CB-98E9-B56AED095C70}"/>
    <cellStyle name="Currency 2 3 2 2 13 3 7" xfId="16616" xr:uid="{768D1936-6CE7-4281-9343-1F9202BFF49D}"/>
    <cellStyle name="Currency 2 3 2 2 13 3 8" xfId="28497" xr:uid="{95269A60-0809-4F2F-96FB-D72C782BCC48}"/>
    <cellStyle name="Currency 2 3 2 2 13 3 9" xfId="42754" xr:uid="{EDF411D8-CCD8-4C39-BCF9-43C1739B3ECB}"/>
    <cellStyle name="Currency 2 3 2 2 13 4" xfId="3151" xr:uid="{DD22C7E2-4F5C-4CF3-9159-61CD85CBFD75}"/>
    <cellStyle name="Currency 2 3 2 2 13 4 2" xfId="17408" xr:uid="{DB51CCA6-1FAD-47F4-AC04-301A482BFE88}"/>
    <cellStyle name="Currency 2 3 2 2 13 4 3" xfId="29289" xr:uid="{53860E53-A522-4633-A7B9-D1C0F2DAE391}"/>
    <cellStyle name="Currency 2 3 2 2 13 4 4" xfId="43546" xr:uid="{90F1A743-769E-4FEF-9158-83DDD29F4427}"/>
    <cellStyle name="Currency 2 3 2 2 13 5" xfId="5527" xr:uid="{6CD31FF2-9778-4DF3-BE7C-C9A9290E473E}"/>
    <cellStyle name="Currency 2 3 2 2 13 5 2" xfId="19784" xr:uid="{5BC883F6-6ADE-4405-A53C-79EF1FA3047A}"/>
    <cellStyle name="Currency 2 3 2 2 13 5 3" xfId="31665" xr:uid="{D6F1C445-9D07-4837-8F3B-4357CD0DB6CF}"/>
    <cellStyle name="Currency 2 3 2 2 13 5 4" xfId="45922" xr:uid="{443585EF-7767-45C5-BC44-5EB73E2E69D1}"/>
    <cellStyle name="Currency 2 3 2 2 13 6" xfId="7903" xr:uid="{C1FA336F-8F15-4E6E-B044-E9E63596160B}"/>
    <cellStyle name="Currency 2 3 2 2 13 6 2" xfId="22160" xr:uid="{C59FCD53-43D6-46E4-9CEF-4147029571E8}"/>
    <cellStyle name="Currency 2 3 2 2 13 6 3" xfId="34041" xr:uid="{37B71E46-F8D1-447A-BAB2-9730BE5828C4}"/>
    <cellStyle name="Currency 2 3 2 2 13 6 4" xfId="48298" xr:uid="{705EBF42-A796-4A09-AECC-5C40C0ECCD82}"/>
    <cellStyle name="Currency 2 3 2 2 13 7" xfId="10279" xr:uid="{A36B1661-2401-4195-BAA2-773A2A602209}"/>
    <cellStyle name="Currency 2 3 2 2 13 7 2" xfId="24536" xr:uid="{001C480B-0C08-4994-B980-4D7B25AAB98D}"/>
    <cellStyle name="Currency 2 3 2 2 13 7 3" xfId="36417" xr:uid="{AD1A196D-BC8A-4563-9D27-966232C7B8FE}"/>
    <cellStyle name="Currency 2 3 2 2 13 7 4" xfId="50674" xr:uid="{9C42B253-FA0B-475A-9F16-9908F7AB8AC5}"/>
    <cellStyle name="Currency 2 3 2 2 13 8" xfId="12656" xr:uid="{F3235426-D9E3-4639-A9F9-657D5C218BF7}"/>
    <cellStyle name="Currency 2 3 2 2 13 8 2" xfId="38794" xr:uid="{3EA8CC15-575A-4AD7-93D8-FA58D6F99485}"/>
    <cellStyle name="Currency 2 3 2 2 13 8 3" xfId="53051" xr:uid="{E7053AC6-44A3-401F-83AD-01DAA6A8C401}"/>
    <cellStyle name="Currency 2 3 2 2 13 9" xfId="15032" xr:uid="{9BA9EFD1-D813-4696-A49F-DDB9C7560304}"/>
    <cellStyle name="Currency 2 3 2 2 14" xfId="811" xr:uid="{7860A4C2-B580-48BE-9B3C-A5E3DD99C276}"/>
    <cellStyle name="Currency 2 3 2 2 14 10" xfId="26949" xr:uid="{B292DCBC-99A8-4363-9E43-7471DDFC44DA}"/>
    <cellStyle name="Currency 2 3 2 2 14 11" xfId="41206" xr:uid="{0C3BFCC6-9A3B-43A7-9FB5-FF5204733D2E}"/>
    <cellStyle name="Currency 2 3 2 2 14 2" xfId="1603" xr:uid="{A0791735-57DF-4947-ACFA-E860A70780D3}"/>
    <cellStyle name="Currency 2 3 2 2 14 2 2" xfId="3979" xr:uid="{F623D9F8-8516-41BB-8869-1780D535F555}"/>
    <cellStyle name="Currency 2 3 2 2 14 2 2 2" xfId="18236" xr:uid="{151BB2A5-8D02-4418-A816-440913A4F09E}"/>
    <cellStyle name="Currency 2 3 2 2 14 2 2 3" xfId="30117" xr:uid="{466660B5-14AE-427B-B7CB-1FEED8C310E1}"/>
    <cellStyle name="Currency 2 3 2 2 14 2 2 4" xfId="44374" xr:uid="{A41F22E2-304F-49A0-AE63-1114E2AB4E25}"/>
    <cellStyle name="Currency 2 3 2 2 14 2 3" xfId="6355" xr:uid="{F90AA8E9-B775-4300-BDD7-ABF4644797EB}"/>
    <cellStyle name="Currency 2 3 2 2 14 2 3 2" xfId="20612" xr:uid="{CDE6E272-9F1A-4FAE-A57F-49D95EC0E3E1}"/>
    <cellStyle name="Currency 2 3 2 2 14 2 3 3" xfId="32493" xr:uid="{B14A646E-FC63-4AA5-91B3-0B77EF3387C6}"/>
    <cellStyle name="Currency 2 3 2 2 14 2 3 4" xfId="46750" xr:uid="{6ADD9411-7680-4C20-B686-BE47D071ACB5}"/>
    <cellStyle name="Currency 2 3 2 2 14 2 4" xfId="8731" xr:uid="{0924EBF2-48A8-4C8C-9312-F7F3D3934A07}"/>
    <cellStyle name="Currency 2 3 2 2 14 2 4 2" xfId="22988" xr:uid="{9E93E90C-01BD-41FA-942A-83C0630D2968}"/>
    <cellStyle name="Currency 2 3 2 2 14 2 4 3" xfId="34869" xr:uid="{A0007B42-BF16-4A2D-80A3-FD67E2CE4963}"/>
    <cellStyle name="Currency 2 3 2 2 14 2 4 4" xfId="49126" xr:uid="{2EADEB9C-76CC-4934-8A0A-35F61981D56D}"/>
    <cellStyle name="Currency 2 3 2 2 14 2 5" xfId="11107" xr:uid="{5B454C22-6302-4A4E-B6AA-183AE39262F1}"/>
    <cellStyle name="Currency 2 3 2 2 14 2 5 2" xfId="25364" xr:uid="{C0C1FCE2-ACCE-4664-9B57-77CDD02B194B}"/>
    <cellStyle name="Currency 2 3 2 2 14 2 5 3" xfId="37245" xr:uid="{5A97FD1C-7FEA-43FD-8CD5-A4FE3F3DE0FC}"/>
    <cellStyle name="Currency 2 3 2 2 14 2 5 4" xfId="51502" xr:uid="{A738CF3E-284B-4DF2-9250-6757962FA76B}"/>
    <cellStyle name="Currency 2 3 2 2 14 2 6" xfId="13484" xr:uid="{F4E2BF96-7BF9-47C0-AB23-B6BF2A587725}"/>
    <cellStyle name="Currency 2 3 2 2 14 2 6 2" xfId="39622" xr:uid="{E474ED9F-5356-459C-B1E6-A4BE71E3D3BE}"/>
    <cellStyle name="Currency 2 3 2 2 14 2 6 3" xfId="53879" xr:uid="{380196CE-5306-47DB-82C0-01F8182C1403}"/>
    <cellStyle name="Currency 2 3 2 2 14 2 7" xfId="15860" xr:uid="{391A4570-D0D6-4BF0-86FB-C31541CDC17B}"/>
    <cellStyle name="Currency 2 3 2 2 14 2 8" xfId="27741" xr:uid="{A61103A8-D43A-48C1-8F65-A47103D523E5}"/>
    <cellStyle name="Currency 2 3 2 2 14 2 9" xfId="41998" xr:uid="{672FDFC0-F108-47A8-ABEE-EBCC52B1C79B}"/>
    <cellStyle name="Currency 2 3 2 2 14 3" xfId="2395" xr:uid="{00A089E9-FDAE-4E9C-9EA8-D62A0CC945B6}"/>
    <cellStyle name="Currency 2 3 2 2 14 3 2" xfId="4771" xr:uid="{EDEC134E-2374-49A5-BEEA-37FFAA09D6E4}"/>
    <cellStyle name="Currency 2 3 2 2 14 3 2 2" xfId="19028" xr:uid="{440652A8-E1AC-420B-93BA-76287176DD33}"/>
    <cellStyle name="Currency 2 3 2 2 14 3 2 3" xfId="30909" xr:uid="{C0B846E4-9EC4-4FBA-9068-F68C3BD129DC}"/>
    <cellStyle name="Currency 2 3 2 2 14 3 2 4" xfId="45166" xr:uid="{27ACF7EF-0E2E-4535-AE41-F4DB8F38A997}"/>
    <cellStyle name="Currency 2 3 2 2 14 3 3" xfId="7147" xr:uid="{5CD4EFE1-7FD2-4289-828F-E2AB90986382}"/>
    <cellStyle name="Currency 2 3 2 2 14 3 3 2" xfId="21404" xr:uid="{F4A35BED-D5B2-46A0-9A1F-56FDAF5AF0F0}"/>
    <cellStyle name="Currency 2 3 2 2 14 3 3 3" xfId="33285" xr:uid="{9D4ABD4E-5545-461A-8DF3-30227658B9B4}"/>
    <cellStyle name="Currency 2 3 2 2 14 3 3 4" xfId="47542" xr:uid="{67FC6A92-537B-4B07-84D2-5A45A9C56601}"/>
    <cellStyle name="Currency 2 3 2 2 14 3 4" xfId="9523" xr:uid="{97A0C711-FFDF-41EC-BDD1-6F323276317A}"/>
    <cellStyle name="Currency 2 3 2 2 14 3 4 2" xfId="23780" xr:uid="{C37BEB6B-569C-4626-BED6-ADA8E33FAEC2}"/>
    <cellStyle name="Currency 2 3 2 2 14 3 4 3" xfId="35661" xr:uid="{88044DF0-E05D-422B-A57E-52E42F218DF5}"/>
    <cellStyle name="Currency 2 3 2 2 14 3 4 4" xfId="49918" xr:uid="{639C8B41-98F0-485E-BC00-E0189863AA01}"/>
    <cellStyle name="Currency 2 3 2 2 14 3 5" xfId="11899" xr:uid="{6A74BB4F-FAFA-4CDB-928B-8008C906C184}"/>
    <cellStyle name="Currency 2 3 2 2 14 3 5 2" xfId="26156" xr:uid="{E345C974-0F91-455E-B218-B71CE67B67F7}"/>
    <cellStyle name="Currency 2 3 2 2 14 3 5 3" xfId="38037" xr:uid="{2FCB9846-42D5-4152-92A3-4105B0FC8068}"/>
    <cellStyle name="Currency 2 3 2 2 14 3 5 4" xfId="52294" xr:uid="{103198E5-5FF0-4F63-B183-22F076656037}"/>
    <cellStyle name="Currency 2 3 2 2 14 3 6" xfId="14276" xr:uid="{8D94EB78-D0FB-4E1F-BE50-C7A6124809CC}"/>
    <cellStyle name="Currency 2 3 2 2 14 3 6 2" xfId="40414" xr:uid="{C23EE942-FC3F-4E4C-B638-A8AF88AD0586}"/>
    <cellStyle name="Currency 2 3 2 2 14 3 6 3" xfId="54671" xr:uid="{C8C02CCB-7A50-44B3-AF6C-F36ED7172057}"/>
    <cellStyle name="Currency 2 3 2 2 14 3 7" xfId="16652" xr:uid="{8E1BE9FC-74C2-45B7-84DF-10C66D155314}"/>
    <cellStyle name="Currency 2 3 2 2 14 3 8" xfId="28533" xr:uid="{E066108B-CD4A-48B1-B26A-4DB1A2E45F55}"/>
    <cellStyle name="Currency 2 3 2 2 14 3 9" xfId="42790" xr:uid="{C42A86DC-8E99-4E8E-9EB4-46BC295E6878}"/>
    <cellStyle name="Currency 2 3 2 2 14 4" xfId="3187" xr:uid="{F05C6CDB-ED6D-4731-B8D2-67DC10158057}"/>
    <cellStyle name="Currency 2 3 2 2 14 4 2" xfId="17444" xr:uid="{B14CB67B-B2ED-48E0-9901-CBA81BDDE8A0}"/>
    <cellStyle name="Currency 2 3 2 2 14 4 3" xfId="29325" xr:uid="{6A4BFDD2-F038-4DA3-AE24-40C871115322}"/>
    <cellStyle name="Currency 2 3 2 2 14 4 4" xfId="43582" xr:uid="{AAEADBA7-9243-4616-8230-CAF0D6C73AA4}"/>
    <cellStyle name="Currency 2 3 2 2 14 5" xfId="5563" xr:uid="{0439167D-4773-4E2C-A65B-B9EFB5697171}"/>
    <cellStyle name="Currency 2 3 2 2 14 5 2" xfId="19820" xr:uid="{0749E5AC-D52F-4CC5-BAB9-6976C9F01025}"/>
    <cellStyle name="Currency 2 3 2 2 14 5 3" xfId="31701" xr:uid="{21547060-B7F6-4074-8859-B9E261C77C98}"/>
    <cellStyle name="Currency 2 3 2 2 14 5 4" xfId="45958" xr:uid="{324D8C24-D7EC-4898-84D8-9899608B4269}"/>
    <cellStyle name="Currency 2 3 2 2 14 6" xfId="7939" xr:uid="{790840EC-17D0-402A-9698-F4C3FD88C806}"/>
    <cellStyle name="Currency 2 3 2 2 14 6 2" xfId="22196" xr:uid="{B5745571-9B8B-446E-9A17-3CBCB9B19DCD}"/>
    <cellStyle name="Currency 2 3 2 2 14 6 3" xfId="34077" xr:uid="{4C3B3EEC-F9DA-4C96-84E0-D17D7554B39D}"/>
    <cellStyle name="Currency 2 3 2 2 14 6 4" xfId="48334" xr:uid="{A5D5A5C6-85B3-4838-977C-EEAB08EF926D}"/>
    <cellStyle name="Currency 2 3 2 2 14 7" xfId="10315" xr:uid="{2D67849D-AE13-4ED2-8C04-E155FF2CF8F8}"/>
    <cellStyle name="Currency 2 3 2 2 14 7 2" xfId="24572" xr:uid="{1C1C6064-BEC4-4C29-AEDB-BE0AEB2C9F0C}"/>
    <cellStyle name="Currency 2 3 2 2 14 7 3" xfId="36453" xr:uid="{C2A8B7B9-0504-4F3E-8A7C-B5263C1C4631}"/>
    <cellStyle name="Currency 2 3 2 2 14 7 4" xfId="50710" xr:uid="{D7C53386-867D-4860-B5FC-C8F19CAE59FB}"/>
    <cellStyle name="Currency 2 3 2 2 14 8" xfId="12692" xr:uid="{8FB8FEB7-4CBE-4C33-856A-05B68DD0B9EA}"/>
    <cellStyle name="Currency 2 3 2 2 14 8 2" xfId="38830" xr:uid="{E8DF5B5F-7DAE-4D6A-8DBB-F40AA507F1C0}"/>
    <cellStyle name="Currency 2 3 2 2 14 8 3" xfId="53087" xr:uid="{1D1EFE94-97EE-40C0-871B-DD6A093EE997}"/>
    <cellStyle name="Currency 2 3 2 2 14 9" xfId="15068" xr:uid="{3FDDB3F5-BCBB-4B5B-84A3-363890001D57}"/>
    <cellStyle name="Currency 2 3 2 2 15" xfId="847" xr:uid="{EB420667-8E5A-4BBD-969B-B59767DB73BE}"/>
    <cellStyle name="Currency 2 3 2 2 15 2" xfId="3223" xr:uid="{686D5635-2FE5-4DB2-B56E-980CB27D2220}"/>
    <cellStyle name="Currency 2 3 2 2 15 2 2" xfId="17480" xr:uid="{D2B496A2-4E48-4964-AFF6-F6FF793B95A7}"/>
    <cellStyle name="Currency 2 3 2 2 15 2 3" xfId="29361" xr:uid="{97734902-7743-422D-B3CE-881E79BD4F77}"/>
    <cellStyle name="Currency 2 3 2 2 15 2 4" xfId="43618" xr:uid="{2DE95DCD-07D5-43A2-B423-A31CD0D5C66F}"/>
    <cellStyle name="Currency 2 3 2 2 15 3" xfId="5599" xr:uid="{BACEE4D2-F0BA-4F66-8AA1-18192100678A}"/>
    <cellStyle name="Currency 2 3 2 2 15 3 2" xfId="19856" xr:uid="{574DA5F8-1D66-466E-9467-14076CC7C75B}"/>
    <cellStyle name="Currency 2 3 2 2 15 3 3" xfId="31737" xr:uid="{DC17AD15-DEDD-475C-B2D9-DBA9BF02B186}"/>
    <cellStyle name="Currency 2 3 2 2 15 3 4" xfId="45994" xr:uid="{1E983FB5-A0A0-499F-8F34-F2538AEDAC91}"/>
    <cellStyle name="Currency 2 3 2 2 15 4" xfId="7975" xr:uid="{3625A339-4A8E-4DF6-8A6C-2396B3B492E1}"/>
    <cellStyle name="Currency 2 3 2 2 15 4 2" xfId="22232" xr:uid="{7B5D5FF5-968E-4A58-9E5E-BF634C3025BE}"/>
    <cellStyle name="Currency 2 3 2 2 15 4 3" xfId="34113" xr:uid="{0036A918-5878-4353-A1D5-82B2697762FA}"/>
    <cellStyle name="Currency 2 3 2 2 15 4 4" xfId="48370" xr:uid="{65E393A1-7F2A-430D-B60C-805AB08481BE}"/>
    <cellStyle name="Currency 2 3 2 2 15 5" xfId="10351" xr:uid="{B7C9C979-B218-44E0-AC15-7C60D810FF1D}"/>
    <cellStyle name="Currency 2 3 2 2 15 5 2" xfId="24608" xr:uid="{C9BB8D80-51E7-439A-B6E5-69EB45B09D84}"/>
    <cellStyle name="Currency 2 3 2 2 15 5 3" xfId="36489" xr:uid="{6B7CB36E-B50A-41F8-BB8E-A576DBACD45F}"/>
    <cellStyle name="Currency 2 3 2 2 15 5 4" xfId="50746" xr:uid="{72EC4D2D-BE2A-405F-9BA1-6E234E8CB092}"/>
    <cellStyle name="Currency 2 3 2 2 15 6" xfId="12728" xr:uid="{6C8D3500-3684-4A7E-A78C-87342A0365EF}"/>
    <cellStyle name="Currency 2 3 2 2 15 6 2" xfId="38866" xr:uid="{AECB9B06-EBA6-44D9-A4AD-4676C7020B6F}"/>
    <cellStyle name="Currency 2 3 2 2 15 6 3" xfId="53123" xr:uid="{D47343F8-87A0-4D82-851A-B6A56F2FF5E5}"/>
    <cellStyle name="Currency 2 3 2 2 15 7" xfId="15104" xr:uid="{C9D3E06E-FC08-4D2C-9C10-EE315D9D0816}"/>
    <cellStyle name="Currency 2 3 2 2 15 8" xfId="26985" xr:uid="{6D5A80E2-3FCB-47B0-8678-557D19E823F4}"/>
    <cellStyle name="Currency 2 3 2 2 15 9" xfId="41242" xr:uid="{AAD21B2E-5FAB-408F-9CA5-A133F41FAA32}"/>
    <cellStyle name="Currency 2 3 2 2 16" xfId="1639" xr:uid="{DB6B4AFD-F59D-4F2C-B095-7D60DBF4ED98}"/>
    <cellStyle name="Currency 2 3 2 2 16 2" xfId="4015" xr:uid="{7A75DA6F-E68D-4AD7-8C7D-C9447328CE8A}"/>
    <cellStyle name="Currency 2 3 2 2 16 2 2" xfId="18272" xr:uid="{10289EC1-F9FB-4732-BE4E-742A080EE3E7}"/>
    <cellStyle name="Currency 2 3 2 2 16 2 3" xfId="30153" xr:uid="{7035F50A-976E-4B41-8EFF-5BF2F862CE51}"/>
    <cellStyle name="Currency 2 3 2 2 16 2 4" xfId="44410" xr:uid="{8B103729-3502-452E-B953-25C6BA74B3B3}"/>
    <cellStyle name="Currency 2 3 2 2 16 3" xfId="6391" xr:uid="{1B0E9954-A6DC-4484-930E-5D34ADD13753}"/>
    <cellStyle name="Currency 2 3 2 2 16 3 2" xfId="20648" xr:uid="{A0E314DB-B8E1-48BF-9B6F-7D29C92B1A7E}"/>
    <cellStyle name="Currency 2 3 2 2 16 3 3" xfId="32529" xr:uid="{62ED1B6F-4442-476B-A6FA-46ED28813DFA}"/>
    <cellStyle name="Currency 2 3 2 2 16 3 4" xfId="46786" xr:uid="{117E5315-4A8B-4E70-9918-971B10996578}"/>
    <cellStyle name="Currency 2 3 2 2 16 4" xfId="8767" xr:uid="{57A884BF-6702-4879-A9F0-24A0C950DC18}"/>
    <cellStyle name="Currency 2 3 2 2 16 4 2" xfId="23024" xr:uid="{65D27826-0367-4B26-92BB-0D71CF9C6C19}"/>
    <cellStyle name="Currency 2 3 2 2 16 4 3" xfId="34905" xr:uid="{07A397CB-4442-440E-B460-E10EB3D11E7D}"/>
    <cellStyle name="Currency 2 3 2 2 16 4 4" xfId="49162" xr:uid="{ADD772FE-8152-4BF0-BDEF-004F0DA68AC4}"/>
    <cellStyle name="Currency 2 3 2 2 16 5" xfId="11143" xr:uid="{9CD0FF52-3548-4E7F-BD7F-FEFF37745023}"/>
    <cellStyle name="Currency 2 3 2 2 16 5 2" xfId="25400" xr:uid="{FDD15578-9D70-4AF2-8C10-E71E158917F8}"/>
    <cellStyle name="Currency 2 3 2 2 16 5 3" xfId="37281" xr:uid="{2CBEA10A-1475-4589-90DC-3C2F7BDE82D4}"/>
    <cellStyle name="Currency 2 3 2 2 16 5 4" xfId="51538" xr:uid="{784B4177-D891-4976-929A-EBBEAD7CD348}"/>
    <cellStyle name="Currency 2 3 2 2 16 6" xfId="13520" xr:uid="{4AEDA659-F83D-42DB-A898-E480DC98E6B7}"/>
    <cellStyle name="Currency 2 3 2 2 16 6 2" xfId="39658" xr:uid="{3F0F8AFB-00C7-4D20-8FFC-29F661ACF8DE}"/>
    <cellStyle name="Currency 2 3 2 2 16 6 3" xfId="53915" xr:uid="{A2FEA0E8-E5F4-4BE5-A512-3ECAADD3F7F5}"/>
    <cellStyle name="Currency 2 3 2 2 16 7" xfId="15896" xr:uid="{2C04C140-7512-4F0E-9FFF-DA1E6358862A}"/>
    <cellStyle name="Currency 2 3 2 2 16 8" xfId="27777" xr:uid="{B6003390-AB24-4009-9414-73D9AF62010C}"/>
    <cellStyle name="Currency 2 3 2 2 16 9" xfId="42034" xr:uid="{81CDB6F1-6588-40CF-B9E9-AC6DE6221791}"/>
    <cellStyle name="Currency 2 3 2 2 17" xfId="2431" xr:uid="{76E50A9F-6642-404E-A1C1-431783E87455}"/>
    <cellStyle name="Currency 2 3 2 2 17 2" xfId="16688" xr:uid="{B513A843-2DE7-4C8A-BEA2-1B75A5A2F03A}"/>
    <cellStyle name="Currency 2 3 2 2 17 3" xfId="28569" xr:uid="{F9F9C0A9-485D-4801-BDB0-C3AF1C98DFA8}"/>
    <cellStyle name="Currency 2 3 2 2 17 4" xfId="42826" xr:uid="{206E0143-3C4C-4997-B469-5C2D9DA8E616}"/>
    <cellStyle name="Currency 2 3 2 2 18" xfId="4807" xr:uid="{0D84FD8D-DD86-4B15-BAE8-0E531569E088}"/>
    <cellStyle name="Currency 2 3 2 2 18 2" xfId="19064" xr:uid="{BA12D06A-F2C9-40AD-B277-C70C70A3BF8B}"/>
    <cellStyle name="Currency 2 3 2 2 18 3" xfId="30945" xr:uid="{9D7D5E30-20D6-4BF1-92BE-48BF9929369D}"/>
    <cellStyle name="Currency 2 3 2 2 18 4" xfId="45202" xr:uid="{18F6A7FA-F72C-498D-911C-92EE6FAA204E}"/>
    <cellStyle name="Currency 2 3 2 2 19" xfId="7183" xr:uid="{64C38B9D-835A-4B7F-826A-FDDF97534F53}"/>
    <cellStyle name="Currency 2 3 2 2 19 2" xfId="21440" xr:uid="{E62B9421-4140-4414-801E-3D693FBEBEC6}"/>
    <cellStyle name="Currency 2 3 2 2 19 3" xfId="33321" xr:uid="{2CEE07A3-95F5-4C59-9729-679DE325EFAA}"/>
    <cellStyle name="Currency 2 3 2 2 19 4" xfId="47578" xr:uid="{1FB028D3-4786-4EC2-AE97-F144DD4CB1F2}"/>
    <cellStyle name="Currency 2 3 2 2 2" xfId="91" xr:uid="{711840B7-AE70-46F5-8CE6-0A7695B8D4F8}"/>
    <cellStyle name="Currency 2 3 2 2 2 10" xfId="14348" xr:uid="{69708F9C-3B3D-4FED-ACF3-B153704DFF66}"/>
    <cellStyle name="Currency 2 3 2 2 2 11" xfId="26229" xr:uid="{B922BB41-A9E5-4CF7-9A98-3C6FAD82093F}"/>
    <cellStyle name="Currency 2 3 2 2 2 12" xfId="40486" xr:uid="{E47BFDED-D410-426B-BCAE-45D4D2174630}"/>
    <cellStyle name="Currency 2 3 2 2 2 2" xfId="451" xr:uid="{9FCFF206-E090-4491-B6A5-F6F76169BEEF}"/>
    <cellStyle name="Currency 2 3 2 2 2 2 10" xfId="26589" xr:uid="{4AB761B4-E1D8-463D-8AE2-4B293CB8EF3C}"/>
    <cellStyle name="Currency 2 3 2 2 2 2 11" xfId="40846" xr:uid="{0561A62A-ECC1-48D8-82AD-E2219C9CD48A}"/>
    <cellStyle name="Currency 2 3 2 2 2 2 2" xfId="1243" xr:uid="{A908D964-AF98-405D-8FFA-D24AEEB4C3FE}"/>
    <cellStyle name="Currency 2 3 2 2 2 2 2 2" xfId="3619" xr:uid="{17E3B800-112C-46D1-A611-8794D0E02C7F}"/>
    <cellStyle name="Currency 2 3 2 2 2 2 2 2 2" xfId="17876" xr:uid="{5D4A6666-04E1-4D82-BC8F-F4D25901CCD9}"/>
    <cellStyle name="Currency 2 3 2 2 2 2 2 2 3" xfId="29757" xr:uid="{60238226-A6F6-4445-BCCC-61771152B458}"/>
    <cellStyle name="Currency 2 3 2 2 2 2 2 2 4" xfId="44014" xr:uid="{AEFD7588-C609-4228-816D-47C4E4F20452}"/>
    <cellStyle name="Currency 2 3 2 2 2 2 2 3" xfId="5995" xr:uid="{5C65BE96-A9F7-4F24-9D68-5FA9EA554930}"/>
    <cellStyle name="Currency 2 3 2 2 2 2 2 3 2" xfId="20252" xr:uid="{5D9D313D-E4E9-44F1-8D43-C7E3C84598A6}"/>
    <cellStyle name="Currency 2 3 2 2 2 2 2 3 3" xfId="32133" xr:uid="{1786E666-23CA-4D94-8FE6-431DD427E03E}"/>
    <cellStyle name="Currency 2 3 2 2 2 2 2 3 4" xfId="46390" xr:uid="{1E3A9897-4126-4EC3-B086-739F8BA6E08A}"/>
    <cellStyle name="Currency 2 3 2 2 2 2 2 4" xfId="8371" xr:uid="{41310109-44E4-49D3-B7F5-F054B723987A}"/>
    <cellStyle name="Currency 2 3 2 2 2 2 2 4 2" xfId="22628" xr:uid="{3C916C38-1294-430F-8CAC-5AF46B51CEB5}"/>
    <cellStyle name="Currency 2 3 2 2 2 2 2 4 3" xfId="34509" xr:uid="{47CA5FC1-BA0A-4924-8604-5B41D3EED59F}"/>
    <cellStyle name="Currency 2 3 2 2 2 2 2 4 4" xfId="48766" xr:uid="{C74DDDC7-22E4-4CD2-ACDE-222F16DA1BB2}"/>
    <cellStyle name="Currency 2 3 2 2 2 2 2 5" xfId="10747" xr:uid="{576A7F12-5F80-4F25-8A41-E69CAF168245}"/>
    <cellStyle name="Currency 2 3 2 2 2 2 2 5 2" xfId="25004" xr:uid="{FA01E826-929D-4265-B0D1-9BE00303F015}"/>
    <cellStyle name="Currency 2 3 2 2 2 2 2 5 3" xfId="36885" xr:uid="{4C62BFEE-4716-4CEB-A439-0B899160D45D}"/>
    <cellStyle name="Currency 2 3 2 2 2 2 2 5 4" xfId="51142" xr:uid="{F4EC30F7-C402-4D36-A958-68926F8B0CA9}"/>
    <cellStyle name="Currency 2 3 2 2 2 2 2 6" xfId="13124" xr:uid="{8EB7E575-4803-4ABD-9C65-DAD3CA12F6A6}"/>
    <cellStyle name="Currency 2 3 2 2 2 2 2 6 2" xfId="39262" xr:uid="{5A73E414-DB61-4935-AED0-97C2EF60CD19}"/>
    <cellStyle name="Currency 2 3 2 2 2 2 2 6 3" xfId="53519" xr:uid="{7A334037-BB1D-4F84-9419-C5804EB28824}"/>
    <cellStyle name="Currency 2 3 2 2 2 2 2 7" xfId="15500" xr:uid="{56D233F6-0398-4A09-8375-5EF46F45823D}"/>
    <cellStyle name="Currency 2 3 2 2 2 2 2 8" xfId="27381" xr:uid="{9DF9539C-4D05-4A02-A569-F6B79DE6607C}"/>
    <cellStyle name="Currency 2 3 2 2 2 2 2 9" xfId="41638" xr:uid="{287417BC-A960-4A3A-B4FA-E240EB5115D2}"/>
    <cellStyle name="Currency 2 3 2 2 2 2 3" xfId="2035" xr:uid="{7963BBE5-EA75-4E51-AC9D-9765F63EB55A}"/>
    <cellStyle name="Currency 2 3 2 2 2 2 3 2" xfId="4411" xr:uid="{0B9271B5-F807-46B1-BD5E-7ECDF6A2A5BF}"/>
    <cellStyle name="Currency 2 3 2 2 2 2 3 2 2" xfId="18668" xr:uid="{E55A0487-2CBB-49BA-A440-69FAA127046D}"/>
    <cellStyle name="Currency 2 3 2 2 2 2 3 2 3" xfId="30549" xr:uid="{62C27D84-6B16-4D42-A5C5-5E6600CB73B0}"/>
    <cellStyle name="Currency 2 3 2 2 2 2 3 2 4" xfId="44806" xr:uid="{D201B650-1F99-40D1-BCE9-1CF113ADA7EB}"/>
    <cellStyle name="Currency 2 3 2 2 2 2 3 3" xfId="6787" xr:uid="{9C2A8B7A-76FF-4DD7-A735-C1C6D44117E6}"/>
    <cellStyle name="Currency 2 3 2 2 2 2 3 3 2" xfId="21044" xr:uid="{509D3970-989B-4F62-BD06-08B44E93185B}"/>
    <cellStyle name="Currency 2 3 2 2 2 2 3 3 3" xfId="32925" xr:uid="{1C51D057-3B7A-4D49-9D7F-FDA83079BADF}"/>
    <cellStyle name="Currency 2 3 2 2 2 2 3 3 4" xfId="47182" xr:uid="{891E5D76-5863-432E-A3CE-9ED0A5ABAED6}"/>
    <cellStyle name="Currency 2 3 2 2 2 2 3 4" xfId="9163" xr:uid="{74410DED-62EF-4BFB-A91F-683A3FA0ABDA}"/>
    <cellStyle name="Currency 2 3 2 2 2 2 3 4 2" xfId="23420" xr:uid="{D1A3BD08-410F-4855-B688-80B68DBD2D5F}"/>
    <cellStyle name="Currency 2 3 2 2 2 2 3 4 3" xfId="35301" xr:uid="{E6464496-56F1-4452-9E9A-9F4A9C8DF1D6}"/>
    <cellStyle name="Currency 2 3 2 2 2 2 3 4 4" xfId="49558" xr:uid="{1609A3F4-F0DB-44F6-8D27-90CCEB16A746}"/>
    <cellStyle name="Currency 2 3 2 2 2 2 3 5" xfId="11539" xr:uid="{B428C8CB-4243-4C3E-852D-428A4C2C1D6D}"/>
    <cellStyle name="Currency 2 3 2 2 2 2 3 5 2" xfId="25796" xr:uid="{2CA3B436-7D6F-4E33-9383-C4F5CC493E33}"/>
    <cellStyle name="Currency 2 3 2 2 2 2 3 5 3" xfId="37677" xr:uid="{959B9580-7056-409B-8A33-F8BFE4E3A1ED}"/>
    <cellStyle name="Currency 2 3 2 2 2 2 3 5 4" xfId="51934" xr:uid="{048D0AEE-C32D-4923-8201-F59C462299B0}"/>
    <cellStyle name="Currency 2 3 2 2 2 2 3 6" xfId="13916" xr:uid="{1DEB0EF3-0DEE-41E9-A49C-3A6AA4BB5987}"/>
    <cellStyle name="Currency 2 3 2 2 2 2 3 6 2" xfId="40054" xr:uid="{E90925D3-9B49-4E83-AC83-31644ADF57CE}"/>
    <cellStyle name="Currency 2 3 2 2 2 2 3 6 3" xfId="54311" xr:uid="{854AE417-F65A-4A2C-A34E-DE48DBEFAD5E}"/>
    <cellStyle name="Currency 2 3 2 2 2 2 3 7" xfId="16292" xr:uid="{CA434DA0-4270-4961-9484-A1BB8F2D1AD3}"/>
    <cellStyle name="Currency 2 3 2 2 2 2 3 8" xfId="28173" xr:uid="{EAEFFB15-95B3-46D8-81CB-10BD53E48552}"/>
    <cellStyle name="Currency 2 3 2 2 2 2 3 9" xfId="42430" xr:uid="{0BECD77E-138A-48C7-B6B4-80C1A789E999}"/>
    <cellStyle name="Currency 2 3 2 2 2 2 4" xfId="2827" xr:uid="{4F0FA392-7EB0-4DFC-B2E2-16B6F61F33FF}"/>
    <cellStyle name="Currency 2 3 2 2 2 2 4 2" xfId="17084" xr:uid="{69F45BD6-5199-42E4-8D89-956226AADC04}"/>
    <cellStyle name="Currency 2 3 2 2 2 2 4 3" xfId="28965" xr:uid="{478403AF-27AC-4F22-92A7-641D19CF05EF}"/>
    <cellStyle name="Currency 2 3 2 2 2 2 4 4" xfId="43222" xr:uid="{19D35D6C-046F-46BB-86CF-687F662A321A}"/>
    <cellStyle name="Currency 2 3 2 2 2 2 5" xfId="5203" xr:uid="{97A18568-986E-478C-8F99-E98C203C04DF}"/>
    <cellStyle name="Currency 2 3 2 2 2 2 5 2" xfId="19460" xr:uid="{0CF29BAF-EA5E-4222-B6C2-B0FDCAAB6147}"/>
    <cellStyle name="Currency 2 3 2 2 2 2 5 3" xfId="31341" xr:uid="{B7974D79-4B85-466A-9A05-4D45F57B229D}"/>
    <cellStyle name="Currency 2 3 2 2 2 2 5 4" xfId="45598" xr:uid="{C26CC998-2B0E-4CCB-9F42-810BFE41DF24}"/>
    <cellStyle name="Currency 2 3 2 2 2 2 6" xfId="7579" xr:uid="{9DC1BC9F-2018-4CD3-8CB7-046DE263A232}"/>
    <cellStyle name="Currency 2 3 2 2 2 2 6 2" xfId="21836" xr:uid="{B04CA559-3E80-45E9-9677-A3F15D08294A}"/>
    <cellStyle name="Currency 2 3 2 2 2 2 6 3" xfId="33717" xr:uid="{A5B473C5-ACAB-476E-B7E0-7C8BD98D6EB4}"/>
    <cellStyle name="Currency 2 3 2 2 2 2 6 4" xfId="47974" xr:uid="{3C692E08-99C1-4C46-8686-6298047C7E91}"/>
    <cellStyle name="Currency 2 3 2 2 2 2 7" xfId="9955" xr:uid="{5931B59F-D4B4-4455-B764-0033A0CE7715}"/>
    <cellStyle name="Currency 2 3 2 2 2 2 7 2" xfId="24212" xr:uid="{5DAF1C9F-5F01-4BA7-9F80-E8908FB81AEF}"/>
    <cellStyle name="Currency 2 3 2 2 2 2 7 3" xfId="36093" xr:uid="{F92B5F7D-AC9A-42C0-959E-5EE62F802EC3}"/>
    <cellStyle name="Currency 2 3 2 2 2 2 7 4" xfId="50350" xr:uid="{AF3F66AD-6C1B-424C-A0BE-5D282331AFA0}"/>
    <cellStyle name="Currency 2 3 2 2 2 2 8" xfId="12332" xr:uid="{28FD8C12-C749-4665-8D82-2817AE126866}"/>
    <cellStyle name="Currency 2 3 2 2 2 2 8 2" xfId="38470" xr:uid="{54C1EC18-0561-4A96-B876-29A693F97D11}"/>
    <cellStyle name="Currency 2 3 2 2 2 2 8 3" xfId="52727" xr:uid="{8B145A12-125B-4492-B29B-FDB9CB7C1F2C}"/>
    <cellStyle name="Currency 2 3 2 2 2 2 9" xfId="14708" xr:uid="{D39BC6B6-5E2C-4085-95F6-B94564F30C87}"/>
    <cellStyle name="Currency 2 3 2 2 2 3" xfId="883" xr:uid="{1C07AB16-7A08-4242-A8BD-FB860DB032BE}"/>
    <cellStyle name="Currency 2 3 2 2 2 3 2" xfId="3259" xr:uid="{B411BEF8-72FF-4C19-A279-D0D6AD97C7EA}"/>
    <cellStyle name="Currency 2 3 2 2 2 3 2 2" xfId="17516" xr:uid="{39B51AA6-889E-4C98-83DD-014244F85EC7}"/>
    <cellStyle name="Currency 2 3 2 2 2 3 2 3" xfId="29397" xr:uid="{A65DE997-53E3-4FD7-A2EA-97F51631405B}"/>
    <cellStyle name="Currency 2 3 2 2 2 3 2 4" xfId="43654" xr:uid="{E5B91F40-4778-40C7-AF64-43FC7EFFF501}"/>
    <cellStyle name="Currency 2 3 2 2 2 3 3" xfId="5635" xr:uid="{69762F16-EF46-4EF1-9B86-516D7C3EF1AB}"/>
    <cellStyle name="Currency 2 3 2 2 2 3 3 2" xfId="19892" xr:uid="{8F934997-CA55-48A9-B119-81EC28075F0A}"/>
    <cellStyle name="Currency 2 3 2 2 2 3 3 3" xfId="31773" xr:uid="{29C437E9-115C-4A78-8E11-772C6E74CBA0}"/>
    <cellStyle name="Currency 2 3 2 2 2 3 3 4" xfId="46030" xr:uid="{BF457D3C-62C9-4E98-9B3C-D35C6C6867D8}"/>
    <cellStyle name="Currency 2 3 2 2 2 3 4" xfId="8011" xr:uid="{671780E8-F9B6-48E0-A3DE-ED3F1B46B4F8}"/>
    <cellStyle name="Currency 2 3 2 2 2 3 4 2" xfId="22268" xr:uid="{0B921F79-6E4C-4B0F-830F-FE1E7536AAAC}"/>
    <cellStyle name="Currency 2 3 2 2 2 3 4 3" xfId="34149" xr:uid="{C6B967CA-9809-4789-BCD0-8BBD4B7C2FC5}"/>
    <cellStyle name="Currency 2 3 2 2 2 3 4 4" xfId="48406" xr:uid="{27E5D909-81AC-413C-81B4-9B938F1E69FE}"/>
    <cellStyle name="Currency 2 3 2 2 2 3 5" xfId="10387" xr:uid="{DA7316C3-8338-4F48-B6CD-DD4FF8D034E8}"/>
    <cellStyle name="Currency 2 3 2 2 2 3 5 2" xfId="24644" xr:uid="{C3AAD4F2-3064-4890-9E00-EEAAD4A21405}"/>
    <cellStyle name="Currency 2 3 2 2 2 3 5 3" xfId="36525" xr:uid="{D2267F46-B04D-4022-A194-A97DC5B77999}"/>
    <cellStyle name="Currency 2 3 2 2 2 3 5 4" xfId="50782" xr:uid="{985BFDED-2081-463E-BF3D-6C42437CC2C6}"/>
    <cellStyle name="Currency 2 3 2 2 2 3 6" xfId="12764" xr:uid="{9BF16949-0B95-470D-A55A-A5822D8F7A1D}"/>
    <cellStyle name="Currency 2 3 2 2 2 3 6 2" xfId="38902" xr:uid="{6DDC3D6F-5246-40F9-9737-D401D1AFA81C}"/>
    <cellStyle name="Currency 2 3 2 2 2 3 6 3" xfId="53159" xr:uid="{1D728F99-D9C5-41AF-BF1F-72E0753B78A8}"/>
    <cellStyle name="Currency 2 3 2 2 2 3 7" xfId="15140" xr:uid="{32792C6A-0DE5-415C-B2B2-69BD4EDF940D}"/>
    <cellStyle name="Currency 2 3 2 2 2 3 8" xfId="27021" xr:uid="{8FCB12F9-C56B-408E-B078-FB107EE37434}"/>
    <cellStyle name="Currency 2 3 2 2 2 3 9" xfId="41278" xr:uid="{05D2BBA1-5A56-4DE7-8947-CFDC65CF2045}"/>
    <cellStyle name="Currency 2 3 2 2 2 4" xfId="1675" xr:uid="{A757F546-1DD0-4ACB-9C38-C9248D81FEFC}"/>
    <cellStyle name="Currency 2 3 2 2 2 4 2" xfId="4051" xr:uid="{C6C4ECF9-952D-44CB-A663-B007370B643D}"/>
    <cellStyle name="Currency 2 3 2 2 2 4 2 2" xfId="18308" xr:uid="{C1196E67-B0D1-4D42-9C27-4F162ECE0499}"/>
    <cellStyle name="Currency 2 3 2 2 2 4 2 3" xfId="30189" xr:uid="{DA47235B-145A-4FBA-8C4C-CE5EAF280D2F}"/>
    <cellStyle name="Currency 2 3 2 2 2 4 2 4" xfId="44446" xr:uid="{7E28D9A6-ED00-4758-BF20-DD67E4C2C93E}"/>
    <cellStyle name="Currency 2 3 2 2 2 4 3" xfId="6427" xr:uid="{615FDB48-2118-40B5-85AE-DCE4306C1FD1}"/>
    <cellStyle name="Currency 2 3 2 2 2 4 3 2" xfId="20684" xr:uid="{490AA57C-CAFC-4144-82F6-7E95311155BC}"/>
    <cellStyle name="Currency 2 3 2 2 2 4 3 3" xfId="32565" xr:uid="{E7460C93-80E3-4308-9F78-3DEB521FF15D}"/>
    <cellStyle name="Currency 2 3 2 2 2 4 3 4" xfId="46822" xr:uid="{B1B32D9C-7D3F-4890-9681-5F846968F8AB}"/>
    <cellStyle name="Currency 2 3 2 2 2 4 4" xfId="8803" xr:uid="{905C0FCB-8021-4970-86BC-DE6DC3147D95}"/>
    <cellStyle name="Currency 2 3 2 2 2 4 4 2" xfId="23060" xr:uid="{B4AB74F9-815D-4D32-965D-4A18D53E304C}"/>
    <cellStyle name="Currency 2 3 2 2 2 4 4 3" xfId="34941" xr:uid="{098E7758-D4E7-40F7-A2E0-AF9071BD73D4}"/>
    <cellStyle name="Currency 2 3 2 2 2 4 4 4" xfId="49198" xr:uid="{A35CEC2C-5FDA-42A3-B28A-E1773EDF05A9}"/>
    <cellStyle name="Currency 2 3 2 2 2 4 5" xfId="11179" xr:uid="{B8F4D526-DD50-438E-A36A-3C1BCFAA86FF}"/>
    <cellStyle name="Currency 2 3 2 2 2 4 5 2" xfId="25436" xr:uid="{732D0015-31DA-42CC-BDDB-97530FC2F30D}"/>
    <cellStyle name="Currency 2 3 2 2 2 4 5 3" xfId="37317" xr:uid="{CEC319B9-613E-4A15-BE70-BF5BE97B89CD}"/>
    <cellStyle name="Currency 2 3 2 2 2 4 5 4" xfId="51574" xr:uid="{0C2F7B8B-7FFE-40D2-BC1E-0689C85553B8}"/>
    <cellStyle name="Currency 2 3 2 2 2 4 6" xfId="13556" xr:uid="{F76B6597-9308-4F66-B3C2-E9E06E201B68}"/>
    <cellStyle name="Currency 2 3 2 2 2 4 6 2" xfId="39694" xr:uid="{E058A326-BA0F-45BF-A062-652DCAC1F2C8}"/>
    <cellStyle name="Currency 2 3 2 2 2 4 6 3" xfId="53951" xr:uid="{85ED6E04-97A1-41D3-9C45-FFD172CED68C}"/>
    <cellStyle name="Currency 2 3 2 2 2 4 7" xfId="15932" xr:uid="{668D0CDA-54E2-403F-9C86-247E842348CF}"/>
    <cellStyle name="Currency 2 3 2 2 2 4 8" xfId="27813" xr:uid="{36870642-9F7E-499F-B201-5A958D9B0C34}"/>
    <cellStyle name="Currency 2 3 2 2 2 4 9" xfId="42070" xr:uid="{FDE9B4DC-66D5-41D3-AE76-A3191128442D}"/>
    <cellStyle name="Currency 2 3 2 2 2 5" xfId="2467" xr:uid="{8C5F931F-B81A-4FE6-B563-2B1F60FD7FA3}"/>
    <cellStyle name="Currency 2 3 2 2 2 5 2" xfId="16724" xr:uid="{7285A660-8266-4AE8-A48E-55F9AA87982F}"/>
    <cellStyle name="Currency 2 3 2 2 2 5 3" xfId="28605" xr:uid="{BD36703C-787D-4B92-899C-E622EF58773E}"/>
    <cellStyle name="Currency 2 3 2 2 2 5 4" xfId="42862" xr:uid="{8042B01C-13E2-415A-9394-7D6D0B90FA9F}"/>
    <cellStyle name="Currency 2 3 2 2 2 6" xfId="4843" xr:uid="{091ACA67-ACDB-49C4-913F-0803FB220F87}"/>
    <cellStyle name="Currency 2 3 2 2 2 6 2" xfId="19100" xr:uid="{31FFE04A-722D-4BF1-A3A4-AF1F8F3B7172}"/>
    <cellStyle name="Currency 2 3 2 2 2 6 3" xfId="30981" xr:uid="{8560C19D-0EA2-4214-9548-36175DC26D77}"/>
    <cellStyle name="Currency 2 3 2 2 2 6 4" xfId="45238" xr:uid="{F5DDA731-19EC-4533-B636-A1966C25A099}"/>
    <cellStyle name="Currency 2 3 2 2 2 7" xfId="7219" xr:uid="{2F40BF5B-1923-4A33-82FF-B3CDC8B1F219}"/>
    <cellStyle name="Currency 2 3 2 2 2 7 2" xfId="21476" xr:uid="{CDB72C81-8E10-4D1D-9611-791E5FD07FBF}"/>
    <cellStyle name="Currency 2 3 2 2 2 7 3" xfId="33357" xr:uid="{D6908E76-E6D8-4CB6-9B3A-63A9EE3E5617}"/>
    <cellStyle name="Currency 2 3 2 2 2 7 4" xfId="47614" xr:uid="{4B04D73E-E22A-4367-B765-6EE93FFAA273}"/>
    <cellStyle name="Currency 2 3 2 2 2 8" xfId="9595" xr:uid="{62352A25-DD4D-4BDA-B909-BC225B465E80}"/>
    <cellStyle name="Currency 2 3 2 2 2 8 2" xfId="23852" xr:uid="{C07A6204-3A8C-4B7E-84BB-31332A50C5FC}"/>
    <cellStyle name="Currency 2 3 2 2 2 8 3" xfId="35733" xr:uid="{E11040E3-A92B-410F-A9D3-4F6399DAC8B3}"/>
    <cellStyle name="Currency 2 3 2 2 2 8 4" xfId="49990" xr:uid="{69EB75E0-5498-4AD2-8DE1-147845ED5FE4}"/>
    <cellStyle name="Currency 2 3 2 2 2 9" xfId="11972" xr:uid="{0FE48110-3955-48CA-86F3-7F96A0F4B2BF}"/>
    <cellStyle name="Currency 2 3 2 2 2 9 2" xfId="38110" xr:uid="{AC5E7A74-552A-489C-99E8-4047D2CFB902}"/>
    <cellStyle name="Currency 2 3 2 2 2 9 3" xfId="52367" xr:uid="{D0B0F28D-5084-4AD0-B7C2-9D9951D21F9A}"/>
    <cellStyle name="Currency 2 3 2 2 20" xfId="9559" xr:uid="{3DEA02E5-5695-4CFB-98B6-68DF4F3BDC87}"/>
    <cellStyle name="Currency 2 3 2 2 20 2" xfId="23816" xr:uid="{74E60FD5-7517-453B-B5B7-C8860E08143A}"/>
    <cellStyle name="Currency 2 3 2 2 20 3" xfId="35697" xr:uid="{E184EFAC-2D77-4C04-B050-A8A17BE80C77}"/>
    <cellStyle name="Currency 2 3 2 2 20 4" xfId="49954" xr:uid="{8A59A253-0805-41EC-8378-0327DC29D35D}"/>
    <cellStyle name="Currency 2 3 2 2 21" xfId="11936" xr:uid="{13AF3385-6AC5-48DB-80DE-A11E91FF383E}"/>
    <cellStyle name="Currency 2 3 2 2 21 2" xfId="38074" xr:uid="{9E1A43B0-059E-4E3F-90B9-3D06088A056F}"/>
    <cellStyle name="Currency 2 3 2 2 21 3" xfId="52331" xr:uid="{FDE38ACA-491C-49A4-89F9-F1C6185DE82D}"/>
    <cellStyle name="Currency 2 3 2 2 22" xfId="14312" xr:uid="{AEB26CC0-9DDD-4832-84D9-DBA26BA65378}"/>
    <cellStyle name="Currency 2 3 2 2 23" xfId="26193" xr:uid="{F48AE5AC-1F91-4CFD-95C9-7B48712B9527}"/>
    <cellStyle name="Currency 2 3 2 2 24" xfId="40450" xr:uid="{9B2E3E7B-2A43-4B3A-A2AD-934C8A51E69F}"/>
    <cellStyle name="Currency 2 3 2 2 3" xfId="127" xr:uid="{3977A78C-F7CD-4EED-9AC2-9CB6FACF6821}"/>
    <cellStyle name="Currency 2 3 2 2 3 10" xfId="14384" xr:uid="{707B9FF3-452D-4FE5-B917-97706919DFF0}"/>
    <cellStyle name="Currency 2 3 2 2 3 11" xfId="26265" xr:uid="{7627DE44-BCFE-4B51-B00E-158370D966C1}"/>
    <cellStyle name="Currency 2 3 2 2 3 12" xfId="40522" xr:uid="{AB4C26A2-0533-44C9-98C7-E990BFCF8E59}"/>
    <cellStyle name="Currency 2 3 2 2 3 2" xfId="487" xr:uid="{A19640C8-D248-4C4B-B565-332EFAD74931}"/>
    <cellStyle name="Currency 2 3 2 2 3 2 10" xfId="26625" xr:uid="{D2440C25-D4DB-4896-BC44-325366DD31ED}"/>
    <cellStyle name="Currency 2 3 2 2 3 2 11" xfId="40882" xr:uid="{97A061D4-9BCD-4470-B2EC-EEED8067CC25}"/>
    <cellStyle name="Currency 2 3 2 2 3 2 2" xfId="1279" xr:uid="{F89D3BC9-D7F7-474D-B2C1-3313B0C3883E}"/>
    <cellStyle name="Currency 2 3 2 2 3 2 2 2" xfId="3655" xr:uid="{FF240C40-F8F6-42BD-BBCD-66DB5CAB8C5B}"/>
    <cellStyle name="Currency 2 3 2 2 3 2 2 2 2" xfId="17912" xr:uid="{6248F89D-ACF5-47A1-888C-88DD98E95A35}"/>
    <cellStyle name="Currency 2 3 2 2 3 2 2 2 3" xfId="29793" xr:uid="{12E6EF67-546C-465E-86FB-F5BF7B3B4D9A}"/>
    <cellStyle name="Currency 2 3 2 2 3 2 2 2 4" xfId="44050" xr:uid="{C3863E81-7085-429B-A6D8-CBE7694E043A}"/>
    <cellStyle name="Currency 2 3 2 2 3 2 2 3" xfId="6031" xr:uid="{6FF7731E-A029-43A1-9028-433E3608AC15}"/>
    <cellStyle name="Currency 2 3 2 2 3 2 2 3 2" xfId="20288" xr:uid="{61E46391-58DD-442D-8C2C-4F13CBE1AD30}"/>
    <cellStyle name="Currency 2 3 2 2 3 2 2 3 3" xfId="32169" xr:uid="{6D21C7F8-9D17-44D0-99F5-9064650AB0C7}"/>
    <cellStyle name="Currency 2 3 2 2 3 2 2 3 4" xfId="46426" xr:uid="{5E79EB68-0E4A-4A7A-8657-03E24153A7F0}"/>
    <cellStyle name="Currency 2 3 2 2 3 2 2 4" xfId="8407" xr:uid="{9303CE9E-887A-43BC-BBF2-06FB74DBE0EE}"/>
    <cellStyle name="Currency 2 3 2 2 3 2 2 4 2" xfId="22664" xr:uid="{573FF3BC-45AB-480E-967C-FFE2D24D0D5F}"/>
    <cellStyle name="Currency 2 3 2 2 3 2 2 4 3" xfId="34545" xr:uid="{B646090D-E927-48C7-807F-B1B1B11D5F0B}"/>
    <cellStyle name="Currency 2 3 2 2 3 2 2 4 4" xfId="48802" xr:uid="{4F9EA181-A399-4D9E-93E1-2707E57286E2}"/>
    <cellStyle name="Currency 2 3 2 2 3 2 2 5" xfId="10783" xr:uid="{F4B3F999-0406-4752-81A2-A45B77046799}"/>
    <cellStyle name="Currency 2 3 2 2 3 2 2 5 2" xfId="25040" xr:uid="{16867DA5-4643-46B3-AB78-C204BC9BCB70}"/>
    <cellStyle name="Currency 2 3 2 2 3 2 2 5 3" xfId="36921" xr:uid="{BC581303-A596-49DB-8006-CA6CDE52C831}"/>
    <cellStyle name="Currency 2 3 2 2 3 2 2 5 4" xfId="51178" xr:uid="{BA99DCD9-4409-4EB3-A163-79E476D3A1E2}"/>
    <cellStyle name="Currency 2 3 2 2 3 2 2 6" xfId="13160" xr:uid="{3834756F-6A43-4F54-BE05-092DBC7598B6}"/>
    <cellStyle name="Currency 2 3 2 2 3 2 2 6 2" xfId="39298" xr:uid="{F296974F-D693-42AB-B04D-9434CDE6A4BB}"/>
    <cellStyle name="Currency 2 3 2 2 3 2 2 6 3" xfId="53555" xr:uid="{2BF58BBF-EA9D-4664-B690-EF797CE15253}"/>
    <cellStyle name="Currency 2 3 2 2 3 2 2 7" xfId="15536" xr:uid="{F9E0EA0E-124A-43FB-B201-84C4928FFE8F}"/>
    <cellStyle name="Currency 2 3 2 2 3 2 2 8" xfId="27417" xr:uid="{BFC7B4C9-E055-4FD1-ADAF-8A2510823EB0}"/>
    <cellStyle name="Currency 2 3 2 2 3 2 2 9" xfId="41674" xr:uid="{8D149431-F570-4EE3-A325-8B1168F77A41}"/>
    <cellStyle name="Currency 2 3 2 2 3 2 3" xfId="2071" xr:uid="{A5A8165B-A765-4056-B51F-14BC39E3B992}"/>
    <cellStyle name="Currency 2 3 2 2 3 2 3 2" xfId="4447" xr:uid="{20D1F321-DD36-4478-A8BA-15B7BC1E0D5E}"/>
    <cellStyle name="Currency 2 3 2 2 3 2 3 2 2" xfId="18704" xr:uid="{76666C51-853E-44B7-805F-286EC9BA46DB}"/>
    <cellStyle name="Currency 2 3 2 2 3 2 3 2 3" xfId="30585" xr:uid="{DB73A169-97A3-43B5-948B-A2394BD3C0B4}"/>
    <cellStyle name="Currency 2 3 2 2 3 2 3 2 4" xfId="44842" xr:uid="{018EFAF7-325B-4AC4-89FB-E7D03DE3B851}"/>
    <cellStyle name="Currency 2 3 2 2 3 2 3 3" xfId="6823" xr:uid="{DB158578-110A-4A33-AD8F-F53078C613BE}"/>
    <cellStyle name="Currency 2 3 2 2 3 2 3 3 2" xfId="21080" xr:uid="{E82F56B7-03BC-4A27-AC16-88BEBAE4C41A}"/>
    <cellStyle name="Currency 2 3 2 2 3 2 3 3 3" xfId="32961" xr:uid="{D3A13B21-0020-477B-8031-0E8F307044B0}"/>
    <cellStyle name="Currency 2 3 2 2 3 2 3 3 4" xfId="47218" xr:uid="{7009E50A-DE05-426E-9EEA-8DF7D90A7E0D}"/>
    <cellStyle name="Currency 2 3 2 2 3 2 3 4" xfId="9199" xr:uid="{07DBCE0E-A28B-4EBD-A70C-862516E4FD75}"/>
    <cellStyle name="Currency 2 3 2 2 3 2 3 4 2" xfId="23456" xr:uid="{5297DA69-65EB-448F-BE9E-2E13D1091A6C}"/>
    <cellStyle name="Currency 2 3 2 2 3 2 3 4 3" xfId="35337" xr:uid="{7B256A1E-20C5-452E-AB48-B81A54F70C39}"/>
    <cellStyle name="Currency 2 3 2 2 3 2 3 4 4" xfId="49594" xr:uid="{9406D213-230B-49EB-B9F5-8D86550268C6}"/>
    <cellStyle name="Currency 2 3 2 2 3 2 3 5" xfId="11575" xr:uid="{A8DD3919-D769-4105-BA14-A4C2D4FD69F5}"/>
    <cellStyle name="Currency 2 3 2 2 3 2 3 5 2" xfId="25832" xr:uid="{0DBF9F93-B582-42CD-ADE0-3E0F413723C4}"/>
    <cellStyle name="Currency 2 3 2 2 3 2 3 5 3" xfId="37713" xr:uid="{1BD712E1-5EEF-46F9-A05E-02D2A1FABEAC}"/>
    <cellStyle name="Currency 2 3 2 2 3 2 3 5 4" xfId="51970" xr:uid="{9F22F76E-FD54-47FC-82D5-AFF1CD4320F8}"/>
    <cellStyle name="Currency 2 3 2 2 3 2 3 6" xfId="13952" xr:uid="{71144B00-9CD1-4BA9-88C7-DB66F4A935BF}"/>
    <cellStyle name="Currency 2 3 2 2 3 2 3 6 2" xfId="40090" xr:uid="{A748A096-4966-4DBB-9B64-97A7E59874B8}"/>
    <cellStyle name="Currency 2 3 2 2 3 2 3 6 3" xfId="54347" xr:uid="{EF888D54-38FD-4523-BB9F-2A4BB04C5A43}"/>
    <cellStyle name="Currency 2 3 2 2 3 2 3 7" xfId="16328" xr:uid="{6C7C8932-06FD-4532-8345-9A562D8054D2}"/>
    <cellStyle name="Currency 2 3 2 2 3 2 3 8" xfId="28209" xr:uid="{5201FD4A-79C3-4F25-990C-3214CFFA9DCF}"/>
    <cellStyle name="Currency 2 3 2 2 3 2 3 9" xfId="42466" xr:uid="{28B61896-3193-437E-9EC0-036A67ED1007}"/>
    <cellStyle name="Currency 2 3 2 2 3 2 4" xfId="2863" xr:uid="{53BF7E16-7856-4336-8ECF-1E912F1F414C}"/>
    <cellStyle name="Currency 2 3 2 2 3 2 4 2" xfId="17120" xr:uid="{1BC387F1-F5CC-460B-9368-FE0F0E670D13}"/>
    <cellStyle name="Currency 2 3 2 2 3 2 4 3" xfId="29001" xr:uid="{E79755EB-1853-47A3-BA55-567A4EA0873B}"/>
    <cellStyle name="Currency 2 3 2 2 3 2 4 4" xfId="43258" xr:uid="{7C691231-6F4A-4C57-B06C-3F884EA5A7D5}"/>
    <cellStyle name="Currency 2 3 2 2 3 2 5" xfId="5239" xr:uid="{2004B3E5-4D44-4EBC-84EE-74575159B1F5}"/>
    <cellStyle name="Currency 2 3 2 2 3 2 5 2" xfId="19496" xr:uid="{DCEE909F-5B8C-4F82-A9D8-13F198069991}"/>
    <cellStyle name="Currency 2 3 2 2 3 2 5 3" xfId="31377" xr:uid="{3738C041-BB4E-4A00-80D2-5853C000D07C}"/>
    <cellStyle name="Currency 2 3 2 2 3 2 5 4" xfId="45634" xr:uid="{AA482974-FDDB-4485-BDE6-574B3981CA7C}"/>
    <cellStyle name="Currency 2 3 2 2 3 2 6" xfId="7615" xr:uid="{07BA7D7A-A858-4645-8245-C2096BC76725}"/>
    <cellStyle name="Currency 2 3 2 2 3 2 6 2" xfId="21872" xr:uid="{EAE07BCF-BA1D-4FA9-8E09-812417ADA48A}"/>
    <cellStyle name="Currency 2 3 2 2 3 2 6 3" xfId="33753" xr:uid="{DAA86E0F-B3B8-47AA-B4CA-79CF6EE6C055}"/>
    <cellStyle name="Currency 2 3 2 2 3 2 6 4" xfId="48010" xr:uid="{82BEE7BC-CC07-421D-BA8A-20D20B1FA488}"/>
    <cellStyle name="Currency 2 3 2 2 3 2 7" xfId="9991" xr:uid="{2309859E-13B3-4494-A8ED-94C0DA4B49CD}"/>
    <cellStyle name="Currency 2 3 2 2 3 2 7 2" xfId="24248" xr:uid="{9E31AF5D-FE5D-4F12-9157-E3E89541E4E4}"/>
    <cellStyle name="Currency 2 3 2 2 3 2 7 3" xfId="36129" xr:uid="{6E63DD93-BA8B-4917-99E1-F52A51A7839B}"/>
    <cellStyle name="Currency 2 3 2 2 3 2 7 4" xfId="50386" xr:uid="{F80CC4CC-AB28-40F9-8A9F-EF47C608DFE4}"/>
    <cellStyle name="Currency 2 3 2 2 3 2 8" xfId="12368" xr:uid="{E73ADD76-0669-4F69-8B6E-B4DD7186B85B}"/>
    <cellStyle name="Currency 2 3 2 2 3 2 8 2" xfId="38506" xr:uid="{ACCB06FC-EC24-4AED-90D8-CA9B5232684A}"/>
    <cellStyle name="Currency 2 3 2 2 3 2 8 3" xfId="52763" xr:uid="{7C479DF6-FF86-46CC-960A-DD9A0C854BA2}"/>
    <cellStyle name="Currency 2 3 2 2 3 2 9" xfId="14744" xr:uid="{6581814F-0D16-4D04-9CD6-CA9F92A0C30C}"/>
    <cellStyle name="Currency 2 3 2 2 3 3" xfId="919" xr:uid="{87E2080A-35DA-4490-83BB-09B8D55A509A}"/>
    <cellStyle name="Currency 2 3 2 2 3 3 2" xfId="3295" xr:uid="{2A96CE68-63D3-4B5A-A76F-E9A51E5B44BC}"/>
    <cellStyle name="Currency 2 3 2 2 3 3 2 2" xfId="17552" xr:uid="{D7140769-38FE-414A-9B17-53827492A308}"/>
    <cellStyle name="Currency 2 3 2 2 3 3 2 3" xfId="29433" xr:uid="{35B31A7D-061A-4043-989D-52EFB1A4A731}"/>
    <cellStyle name="Currency 2 3 2 2 3 3 2 4" xfId="43690" xr:uid="{122FCDE6-8F00-46DB-89B5-33114848AC6D}"/>
    <cellStyle name="Currency 2 3 2 2 3 3 3" xfId="5671" xr:uid="{D1D92953-C49F-4171-93B4-AF0ED6B31A51}"/>
    <cellStyle name="Currency 2 3 2 2 3 3 3 2" xfId="19928" xr:uid="{023670E5-30DF-4594-95E2-1E96DAF5BD01}"/>
    <cellStyle name="Currency 2 3 2 2 3 3 3 3" xfId="31809" xr:uid="{BB9D9B29-5A4E-4DD2-9A95-03067A1150C1}"/>
    <cellStyle name="Currency 2 3 2 2 3 3 3 4" xfId="46066" xr:uid="{8CAAB9FA-A212-48C9-B7BC-562251593496}"/>
    <cellStyle name="Currency 2 3 2 2 3 3 4" xfId="8047" xr:uid="{011B11FA-4278-49BB-9254-B228F4E0C877}"/>
    <cellStyle name="Currency 2 3 2 2 3 3 4 2" xfId="22304" xr:uid="{6C19D104-36B2-408D-9BD5-EB3A0E2E0B32}"/>
    <cellStyle name="Currency 2 3 2 2 3 3 4 3" xfId="34185" xr:uid="{38911F79-8604-4033-A8A2-7679BB5FDEC7}"/>
    <cellStyle name="Currency 2 3 2 2 3 3 4 4" xfId="48442" xr:uid="{15F36667-D2EA-4FA0-AD7F-8B775C8BC774}"/>
    <cellStyle name="Currency 2 3 2 2 3 3 5" xfId="10423" xr:uid="{C49D9221-F58B-481E-AC49-C565933D4E95}"/>
    <cellStyle name="Currency 2 3 2 2 3 3 5 2" xfId="24680" xr:uid="{71F6928C-A08C-4D18-B9CB-FE573442BF5D}"/>
    <cellStyle name="Currency 2 3 2 2 3 3 5 3" xfId="36561" xr:uid="{934DA1FC-0042-4FC7-BDFE-CEBD6D68DE72}"/>
    <cellStyle name="Currency 2 3 2 2 3 3 5 4" xfId="50818" xr:uid="{CA4D5195-3A9A-40B3-9925-F71086D89FF6}"/>
    <cellStyle name="Currency 2 3 2 2 3 3 6" xfId="12800" xr:uid="{9854573B-9C1D-4762-8D5B-37E61C09E8DA}"/>
    <cellStyle name="Currency 2 3 2 2 3 3 6 2" xfId="38938" xr:uid="{02DBD543-8EB8-45E1-A450-61AF6978F27B}"/>
    <cellStyle name="Currency 2 3 2 2 3 3 6 3" xfId="53195" xr:uid="{0761E245-0C2B-4ADD-8F7E-027BA31AA487}"/>
    <cellStyle name="Currency 2 3 2 2 3 3 7" xfId="15176" xr:uid="{607C0410-D88C-4F9D-A60A-BA81BFC56299}"/>
    <cellStyle name="Currency 2 3 2 2 3 3 8" xfId="27057" xr:uid="{B1F25F09-57C1-48BB-BB67-53CFD0F2E803}"/>
    <cellStyle name="Currency 2 3 2 2 3 3 9" xfId="41314" xr:uid="{F197E370-7264-455D-83C1-75D2C471A917}"/>
    <cellStyle name="Currency 2 3 2 2 3 4" xfId="1711" xr:uid="{F1354B53-6462-4040-AF52-6660FCAD6FD4}"/>
    <cellStyle name="Currency 2 3 2 2 3 4 2" xfId="4087" xr:uid="{6586F802-CB26-4844-B62F-156B9C862D3A}"/>
    <cellStyle name="Currency 2 3 2 2 3 4 2 2" xfId="18344" xr:uid="{2CEB2211-85F0-4A3F-A2DF-383616ADB7E5}"/>
    <cellStyle name="Currency 2 3 2 2 3 4 2 3" xfId="30225" xr:uid="{299A8E86-1B95-42A5-AD26-410B64EF7137}"/>
    <cellStyle name="Currency 2 3 2 2 3 4 2 4" xfId="44482" xr:uid="{4049CDC4-0438-4ABA-9969-252C7E46EEDB}"/>
    <cellStyle name="Currency 2 3 2 2 3 4 3" xfId="6463" xr:uid="{A961EF22-EB6D-4DC3-BDE7-CBFECCAB2F8F}"/>
    <cellStyle name="Currency 2 3 2 2 3 4 3 2" xfId="20720" xr:uid="{D2116E1C-E6BD-4E77-94E7-558145AA2BAB}"/>
    <cellStyle name="Currency 2 3 2 2 3 4 3 3" xfId="32601" xr:uid="{97D31CE7-74AF-4358-9153-C538325C1823}"/>
    <cellStyle name="Currency 2 3 2 2 3 4 3 4" xfId="46858" xr:uid="{E65272AF-9672-4111-9198-C76362720EC0}"/>
    <cellStyle name="Currency 2 3 2 2 3 4 4" xfId="8839" xr:uid="{BAA9FD10-35DC-4AC4-B6C6-17C3DFB9BBBE}"/>
    <cellStyle name="Currency 2 3 2 2 3 4 4 2" xfId="23096" xr:uid="{6C18170F-C6D0-4FFB-B367-BE835F3D9CEB}"/>
    <cellStyle name="Currency 2 3 2 2 3 4 4 3" xfId="34977" xr:uid="{DA281CF0-B944-4822-91E8-4895C36B2E34}"/>
    <cellStyle name="Currency 2 3 2 2 3 4 4 4" xfId="49234" xr:uid="{6579891E-7584-4E29-9DA9-7DF43D7A0FFC}"/>
    <cellStyle name="Currency 2 3 2 2 3 4 5" xfId="11215" xr:uid="{A3CF5018-752F-433C-A938-F8B197E3797C}"/>
    <cellStyle name="Currency 2 3 2 2 3 4 5 2" xfId="25472" xr:uid="{FE730601-5BB7-4A2B-B466-730AE1D30983}"/>
    <cellStyle name="Currency 2 3 2 2 3 4 5 3" xfId="37353" xr:uid="{E4483ABD-A6B9-4D3D-8085-48079F320222}"/>
    <cellStyle name="Currency 2 3 2 2 3 4 5 4" xfId="51610" xr:uid="{FC814A76-C929-462B-A600-F0BEB23BACEC}"/>
    <cellStyle name="Currency 2 3 2 2 3 4 6" xfId="13592" xr:uid="{7B84F0E8-7159-47A0-8915-9F35E6CB6E30}"/>
    <cellStyle name="Currency 2 3 2 2 3 4 6 2" xfId="39730" xr:uid="{BFC2821D-7BF4-4D4A-82A5-E6A8EB62C78E}"/>
    <cellStyle name="Currency 2 3 2 2 3 4 6 3" xfId="53987" xr:uid="{830D814A-0858-4419-B236-8B7FC2E7DDB7}"/>
    <cellStyle name="Currency 2 3 2 2 3 4 7" xfId="15968" xr:uid="{8BA5B734-46EA-4899-81BD-EF0E495437DA}"/>
    <cellStyle name="Currency 2 3 2 2 3 4 8" xfId="27849" xr:uid="{D0E4DF97-A794-4042-A776-420614F26275}"/>
    <cellStyle name="Currency 2 3 2 2 3 4 9" xfId="42106" xr:uid="{42C8DB45-867C-4531-A699-515EC70849B6}"/>
    <cellStyle name="Currency 2 3 2 2 3 5" xfId="2503" xr:uid="{3B2D63CC-ED8B-4641-81CE-6DCEBB49E8F8}"/>
    <cellStyle name="Currency 2 3 2 2 3 5 2" xfId="16760" xr:uid="{AFAB2FB0-27EC-4A78-A359-1293ECB52C2F}"/>
    <cellStyle name="Currency 2 3 2 2 3 5 3" xfId="28641" xr:uid="{171455AA-238B-44C2-93D0-4346DE984E76}"/>
    <cellStyle name="Currency 2 3 2 2 3 5 4" xfId="42898" xr:uid="{A90D2ED9-D3FB-4756-8D43-343F0C8D6B66}"/>
    <cellStyle name="Currency 2 3 2 2 3 6" xfId="4879" xr:uid="{D02625D7-6BFB-4F21-96BF-F6D45A90C1B7}"/>
    <cellStyle name="Currency 2 3 2 2 3 6 2" xfId="19136" xr:uid="{03D7A23C-CFD6-4C21-B7DA-C26CCCE86068}"/>
    <cellStyle name="Currency 2 3 2 2 3 6 3" xfId="31017" xr:uid="{9E67906B-CE01-4066-8A2E-2CBFF1284638}"/>
    <cellStyle name="Currency 2 3 2 2 3 6 4" xfId="45274" xr:uid="{6ADC33E9-9A0D-41CB-A06F-620E0F306C9F}"/>
    <cellStyle name="Currency 2 3 2 2 3 7" xfId="7255" xr:uid="{AC163477-BE43-41DD-B748-38ED854D2A66}"/>
    <cellStyle name="Currency 2 3 2 2 3 7 2" xfId="21512" xr:uid="{CEB585C9-B22B-488E-8CFD-DF1CCCAC5D4C}"/>
    <cellStyle name="Currency 2 3 2 2 3 7 3" xfId="33393" xr:uid="{F93D4A28-5355-4D2C-ADC2-7D436EA5ECB4}"/>
    <cellStyle name="Currency 2 3 2 2 3 7 4" xfId="47650" xr:uid="{05BEEF90-F536-49CE-B4EC-10D537D86DFE}"/>
    <cellStyle name="Currency 2 3 2 2 3 8" xfId="9631" xr:uid="{34D6EAF3-63C5-46AE-A894-6DAE8C6DC2F0}"/>
    <cellStyle name="Currency 2 3 2 2 3 8 2" xfId="23888" xr:uid="{4F2F6F6C-BC4A-402D-93EC-995422956F8E}"/>
    <cellStyle name="Currency 2 3 2 2 3 8 3" xfId="35769" xr:uid="{D4A0D803-AB77-4269-89E3-45B1B69F9485}"/>
    <cellStyle name="Currency 2 3 2 2 3 8 4" xfId="50026" xr:uid="{3B9C4414-5E2E-4AA3-934E-0333564C820C}"/>
    <cellStyle name="Currency 2 3 2 2 3 9" xfId="12008" xr:uid="{4248501B-88BF-461A-BF19-24C05557DD4D}"/>
    <cellStyle name="Currency 2 3 2 2 3 9 2" xfId="38146" xr:uid="{C2295A33-7266-4BBA-B1E9-98062A47200B}"/>
    <cellStyle name="Currency 2 3 2 2 3 9 3" xfId="52403" xr:uid="{9FFAAB7C-0673-416C-9D2B-6C6549AAE21E}"/>
    <cellStyle name="Currency 2 3 2 2 4" xfId="163" xr:uid="{70A8B967-D2C0-4089-A740-BBD8CB6C72D5}"/>
    <cellStyle name="Currency 2 3 2 2 4 10" xfId="14420" xr:uid="{4D5FE351-A544-44E7-BD5B-67A27D69F4A0}"/>
    <cellStyle name="Currency 2 3 2 2 4 11" xfId="26301" xr:uid="{E463BE78-1872-4BF8-AD55-8F5512A7485E}"/>
    <cellStyle name="Currency 2 3 2 2 4 12" xfId="40558" xr:uid="{8F0874E0-FFF4-411A-B07F-F5416BFB43AC}"/>
    <cellStyle name="Currency 2 3 2 2 4 2" xfId="523" xr:uid="{7515FBD7-C714-423C-9379-6E39E1D694CE}"/>
    <cellStyle name="Currency 2 3 2 2 4 2 10" xfId="26661" xr:uid="{FA945403-3F8C-4DD2-81E4-85E500B7D1A8}"/>
    <cellStyle name="Currency 2 3 2 2 4 2 11" xfId="40918" xr:uid="{320B4094-C33A-408E-B7A6-3139C5ECBAAB}"/>
    <cellStyle name="Currency 2 3 2 2 4 2 2" xfId="1315" xr:uid="{DF3CE1BF-BB4A-425E-8F9E-9AF0CFA0B213}"/>
    <cellStyle name="Currency 2 3 2 2 4 2 2 2" xfId="3691" xr:uid="{2BE99DF9-6377-412E-8CE8-18EEF8782FE8}"/>
    <cellStyle name="Currency 2 3 2 2 4 2 2 2 2" xfId="17948" xr:uid="{76AFE7A9-FB38-4AAC-8558-8535D7C3DE0C}"/>
    <cellStyle name="Currency 2 3 2 2 4 2 2 2 3" xfId="29829" xr:uid="{007B3DFA-F126-4C89-9716-8A57FFC91BA7}"/>
    <cellStyle name="Currency 2 3 2 2 4 2 2 2 4" xfId="44086" xr:uid="{32F27FB5-9957-4408-90B8-F04F6B2F9CD5}"/>
    <cellStyle name="Currency 2 3 2 2 4 2 2 3" xfId="6067" xr:uid="{D9025D6A-2737-439D-ABEE-C41761C6C062}"/>
    <cellStyle name="Currency 2 3 2 2 4 2 2 3 2" xfId="20324" xr:uid="{9FCC598B-477F-4C60-8E71-936A7BA2E21F}"/>
    <cellStyle name="Currency 2 3 2 2 4 2 2 3 3" xfId="32205" xr:uid="{9FE2ED56-B4E4-47D7-B3D2-6E2E62B910B0}"/>
    <cellStyle name="Currency 2 3 2 2 4 2 2 3 4" xfId="46462" xr:uid="{BD4425B7-42A3-472A-8FEE-1FE79873922B}"/>
    <cellStyle name="Currency 2 3 2 2 4 2 2 4" xfId="8443" xr:uid="{A7088566-0844-4C6C-B3DF-919122572BF8}"/>
    <cellStyle name="Currency 2 3 2 2 4 2 2 4 2" xfId="22700" xr:uid="{CA5570E8-4D7B-4763-9FBB-57816E39AD68}"/>
    <cellStyle name="Currency 2 3 2 2 4 2 2 4 3" xfId="34581" xr:uid="{3F9B2815-0118-4909-8B86-AF627CF3BF21}"/>
    <cellStyle name="Currency 2 3 2 2 4 2 2 4 4" xfId="48838" xr:uid="{9A2DA380-BA49-4D0B-B04F-8DF19D73677D}"/>
    <cellStyle name="Currency 2 3 2 2 4 2 2 5" xfId="10819" xr:uid="{341FFA47-C20B-4A40-8F76-20FA2C5661B3}"/>
    <cellStyle name="Currency 2 3 2 2 4 2 2 5 2" xfId="25076" xr:uid="{0214A8E2-9379-4493-9669-06C67685DF32}"/>
    <cellStyle name="Currency 2 3 2 2 4 2 2 5 3" xfId="36957" xr:uid="{4F34422B-B23E-4E7E-AA13-09498E7DC4D2}"/>
    <cellStyle name="Currency 2 3 2 2 4 2 2 5 4" xfId="51214" xr:uid="{8E9D9594-958D-451A-95EC-A8E5CC84BCA9}"/>
    <cellStyle name="Currency 2 3 2 2 4 2 2 6" xfId="13196" xr:uid="{591399DD-9A4F-48B0-818F-488191BFB099}"/>
    <cellStyle name="Currency 2 3 2 2 4 2 2 6 2" xfId="39334" xr:uid="{3BCD5D30-C47D-4B46-8510-01F0F03DB618}"/>
    <cellStyle name="Currency 2 3 2 2 4 2 2 6 3" xfId="53591" xr:uid="{C1196BED-2EE6-42F0-966D-CC225BFD8B1A}"/>
    <cellStyle name="Currency 2 3 2 2 4 2 2 7" xfId="15572" xr:uid="{65F9A904-AC60-4311-AC96-5BE7332C43F2}"/>
    <cellStyle name="Currency 2 3 2 2 4 2 2 8" xfId="27453" xr:uid="{41D2C782-BA37-4A0F-B6E5-C616564BA624}"/>
    <cellStyle name="Currency 2 3 2 2 4 2 2 9" xfId="41710" xr:uid="{7BFE67EE-3B84-44F1-8AE3-267F8F93A3C2}"/>
    <cellStyle name="Currency 2 3 2 2 4 2 3" xfId="2107" xr:uid="{3409B540-C4CA-4D9E-8E15-91594FC13801}"/>
    <cellStyle name="Currency 2 3 2 2 4 2 3 2" xfId="4483" xr:uid="{BAD90F32-E996-4AC8-82CF-4657672E4B43}"/>
    <cellStyle name="Currency 2 3 2 2 4 2 3 2 2" xfId="18740" xr:uid="{A35284D0-8887-4391-9626-1991ADB19437}"/>
    <cellStyle name="Currency 2 3 2 2 4 2 3 2 3" xfId="30621" xr:uid="{1045F039-4068-4B78-90AC-8AAA28652504}"/>
    <cellStyle name="Currency 2 3 2 2 4 2 3 2 4" xfId="44878" xr:uid="{E9E4236D-B446-4609-AFA1-7F6232F02496}"/>
    <cellStyle name="Currency 2 3 2 2 4 2 3 3" xfId="6859" xr:uid="{F4E98957-7639-4C91-812E-19AB377F8AB0}"/>
    <cellStyle name="Currency 2 3 2 2 4 2 3 3 2" xfId="21116" xr:uid="{93E4B4AA-B4D4-49F0-B16F-886D2732B783}"/>
    <cellStyle name="Currency 2 3 2 2 4 2 3 3 3" xfId="32997" xr:uid="{E3FB7545-9096-4ABE-9AC5-193AB5FE75BE}"/>
    <cellStyle name="Currency 2 3 2 2 4 2 3 3 4" xfId="47254" xr:uid="{E581EB05-ED04-4BAF-96D2-7E94877EFE5E}"/>
    <cellStyle name="Currency 2 3 2 2 4 2 3 4" xfId="9235" xr:uid="{70B7B316-D531-4055-A1C0-D39CB819B4AE}"/>
    <cellStyle name="Currency 2 3 2 2 4 2 3 4 2" xfId="23492" xr:uid="{37D9DEF7-DF2F-4FE1-92BA-8E71FEDC6C01}"/>
    <cellStyle name="Currency 2 3 2 2 4 2 3 4 3" xfId="35373" xr:uid="{13449E68-3271-47B1-A0D6-480AE34F2FB1}"/>
    <cellStyle name="Currency 2 3 2 2 4 2 3 4 4" xfId="49630" xr:uid="{96C73ACB-F430-4ED9-9759-048A94B10E12}"/>
    <cellStyle name="Currency 2 3 2 2 4 2 3 5" xfId="11611" xr:uid="{11B51B72-68A5-4850-AC6F-1D04AF2A0DEE}"/>
    <cellStyle name="Currency 2 3 2 2 4 2 3 5 2" xfId="25868" xr:uid="{AF3114D8-B7E0-4538-B6F4-9D9ECC47A602}"/>
    <cellStyle name="Currency 2 3 2 2 4 2 3 5 3" xfId="37749" xr:uid="{07EA2BE2-1682-484C-B8B5-79381E353B14}"/>
    <cellStyle name="Currency 2 3 2 2 4 2 3 5 4" xfId="52006" xr:uid="{1DB9BCF3-0FFE-4DC1-8C19-F90A9A188F9C}"/>
    <cellStyle name="Currency 2 3 2 2 4 2 3 6" xfId="13988" xr:uid="{14C0B712-DC77-4EF3-9D0D-19F0612A423B}"/>
    <cellStyle name="Currency 2 3 2 2 4 2 3 6 2" xfId="40126" xr:uid="{DF9A66F0-AF70-4007-BD32-DACC6501F1E8}"/>
    <cellStyle name="Currency 2 3 2 2 4 2 3 6 3" xfId="54383" xr:uid="{41D7F96D-BCE4-48E4-B8B1-2E66B3DCD5A2}"/>
    <cellStyle name="Currency 2 3 2 2 4 2 3 7" xfId="16364" xr:uid="{6352AF6E-9D4E-4BD9-9919-1920158B9068}"/>
    <cellStyle name="Currency 2 3 2 2 4 2 3 8" xfId="28245" xr:uid="{FBB73D43-EDF3-4A10-9F22-201163C14603}"/>
    <cellStyle name="Currency 2 3 2 2 4 2 3 9" xfId="42502" xr:uid="{9EB34B1D-6AA6-431F-B009-7BB79C6780BA}"/>
    <cellStyle name="Currency 2 3 2 2 4 2 4" xfId="2899" xr:uid="{BB35DAD7-9021-48CD-92D3-3CA858482681}"/>
    <cellStyle name="Currency 2 3 2 2 4 2 4 2" xfId="17156" xr:uid="{D67D9D1E-6164-4AE8-81BD-B77EB74D948E}"/>
    <cellStyle name="Currency 2 3 2 2 4 2 4 3" xfId="29037" xr:uid="{155CF559-95D1-4057-82EC-BE38B04D4B0B}"/>
    <cellStyle name="Currency 2 3 2 2 4 2 4 4" xfId="43294" xr:uid="{ED9B78B3-6CF4-45E0-B6FE-733D346639F4}"/>
    <cellStyle name="Currency 2 3 2 2 4 2 5" xfId="5275" xr:uid="{40277C38-DCC1-42A0-A4D2-326EFF75280D}"/>
    <cellStyle name="Currency 2 3 2 2 4 2 5 2" xfId="19532" xr:uid="{F9E1D02B-146C-4B3A-8377-0054B1231B68}"/>
    <cellStyle name="Currency 2 3 2 2 4 2 5 3" xfId="31413" xr:uid="{A5D0E294-B35E-4CC5-871B-CAB3848631B7}"/>
    <cellStyle name="Currency 2 3 2 2 4 2 5 4" xfId="45670" xr:uid="{23106F6D-CB0F-4221-83CF-7AC92AF73DE7}"/>
    <cellStyle name="Currency 2 3 2 2 4 2 6" xfId="7651" xr:uid="{78DE204E-135F-40F7-93BF-07015A115D4A}"/>
    <cellStyle name="Currency 2 3 2 2 4 2 6 2" xfId="21908" xr:uid="{6EA2082B-1DE6-4076-AAFD-0F6C37F71661}"/>
    <cellStyle name="Currency 2 3 2 2 4 2 6 3" xfId="33789" xr:uid="{7B14977A-E437-44E8-A453-72B640901BEE}"/>
    <cellStyle name="Currency 2 3 2 2 4 2 6 4" xfId="48046" xr:uid="{5DE28BA1-0E9E-4002-9BF6-9664586D4ADA}"/>
    <cellStyle name="Currency 2 3 2 2 4 2 7" xfId="10027" xr:uid="{1652BB5C-5208-4A60-A435-10610F0B4722}"/>
    <cellStyle name="Currency 2 3 2 2 4 2 7 2" xfId="24284" xr:uid="{BD2DCB54-0182-43F6-9945-0193A8E1C446}"/>
    <cellStyle name="Currency 2 3 2 2 4 2 7 3" xfId="36165" xr:uid="{5D713E06-4366-464A-8D64-80F3915D2A4D}"/>
    <cellStyle name="Currency 2 3 2 2 4 2 7 4" xfId="50422" xr:uid="{36EF3B88-216E-4821-8CEF-A4F9B07A78E3}"/>
    <cellStyle name="Currency 2 3 2 2 4 2 8" xfId="12404" xr:uid="{EC1C27C4-8729-436E-A653-401726339EC8}"/>
    <cellStyle name="Currency 2 3 2 2 4 2 8 2" xfId="38542" xr:uid="{C7C55D4A-419A-4928-A970-8F0B40872818}"/>
    <cellStyle name="Currency 2 3 2 2 4 2 8 3" xfId="52799" xr:uid="{AB8E92F5-0679-419D-AB34-457CDA826080}"/>
    <cellStyle name="Currency 2 3 2 2 4 2 9" xfId="14780" xr:uid="{4CC6A45C-2DF4-4CE5-865A-13EEDE8E15EC}"/>
    <cellStyle name="Currency 2 3 2 2 4 3" xfId="955" xr:uid="{24820098-4A72-4DC9-A4C5-841998AAC2F6}"/>
    <cellStyle name="Currency 2 3 2 2 4 3 2" xfId="3331" xr:uid="{0818753E-32BF-43C5-BBFE-B3A0BEFF85DB}"/>
    <cellStyle name="Currency 2 3 2 2 4 3 2 2" xfId="17588" xr:uid="{D143C99A-6421-4793-839E-32A18BFDBB5D}"/>
    <cellStyle name="Currency 2 3 2 2 4 3 2 3" xfId="29469" xr:uid="{9495857E-3B21-4ADD-8A05-E3D296090357}"/>
    <cellStyle name="Currency 2 3 2 2 4 3 2 4" xfId="43726" xr:uid="{ABA62822-7D71-47D4-9B83-06EC867076A5}"/>
    <cellStyle name="Currency 2 3 2 2 4 3 3" xfId="5707" xr:uid="{941A8261-7CB7-49E1-ACCA-B1DFFFE848BC}"/>
    <cellStyle name="Currency 2 3 2 2 4 3 3 2" xfId="19964" xr:uid="{340FBC33-FCC6-4648-BB14-D702805D6CA2}"/>
    <cellStyle name="Currency 2 3 2 2 4 3 3 3" xfId="31845" xr:uid="{F07A0628-10C7-443D-B6F4-AE63760AF757}"/>
    <cellStyle name="Currency 2 3 2 2 4 3 3 4" xfId="46102" xr:uid="{265F74EE-CFB0-44FD-BAFF-C8E43821AA39}"/>
    <cellStyle name="Currency 2 3 2 2 4 3 4" xfId="8083" xr:uid="{2EAAE886-6F4C-4CC5-ABAE-1B6AB05AA9D2}"/>
    <cellStyle name="Currency 2 3 2 2 4 3 4 2" xfId="22340" xr:uid="{B163F484-FA09-4CAA-AE11-D22BE52ABEC5}"/>
    <cellStyle name="Currency 2 3 2 2 4 3 4 3" xfId="34221" xr:uid="{FFF88E61-6A30-4BE0-9DD4-D599260B9407}"/>
    <cellStyle name="Currency 2 3 2 2 4 3 4 4" xfId="48478" xr:uid="{E4136D2C-13FC-4DA1-9DD6-25494C769BEF}"/>
    <cellStyle name="Currency 2 3 2 2 4 3 5" xfId="10459" xr:uid="{A2F00892-07A0-4561-9462-E3DE37B6B012}"/>
    <cellStyle name="Currency 2 3 2 2 4 3 5 2" xfId="24716" xr:uid="{19DEE6FE-2F76-45FF-9A44-8B5C6B22EA37}"/>
    <cellStyle name="Currency 2 3 2 2 4 3 5 3" xfId="36597" xr:uid="{D6694905-9670-4872-8129-A02204360094}"/>
    <cellStyle name="Currency 2 3 2 2 4 3 5 4" xfId="50854" xr:uid="{9887141F-DE5E-40B0-BB1D-8C7B608BDA24}"/>
    <cellStyle name="Currency 2 3 2 2 4 3 6" xfId="12836" xr:uid="{769DAD4E-A1C8-4562-8372-EAA463EDDF4D}"/>
    <cellStyle name="Currency 2 3 2 2 4 3 6 2" xfId="38974" xr:uid="{2829F1EB-765E-44D8-8E2A-7E3FF9FEBFBF}"/>
    <cellStyle name="Currency 2 3 2 2 4 3 6 3" xfId="53231" xr:uid="{43E88472-95F6-42A5-80A8-18BFFED2EF1D}"/>
    <cellStyle name="Currency 2 3 2 2 4 3 7" xfId="15212" xr:uid="{39D8C048-E477-45DC-B6D4-8C31E484A9DA}"/>
    <cellStyle name="Currency 2 3 2 2 4 3 8" xfId="27093" xr:uid="{DD2EF890-2A73-49E6-9A4F-C29630D28459}"/>
    <cellStyle name="Currency 2 3 2 2 4 3 9" xfId="41350" xr:uid="{3FDE730E-11D2-4CA7-B8F1-6E783F1A5015}"/>
    <cellStyle name="Currency 2 3 2 2 4 4" xfId="1747" xr:uid="{9CF90447-FA89-45C1-8610-76939170EBBF}"/>
    <cellStyle name="Currency 2 3 2 2 4 4 2" xfId="4123" xr:uid="{AEDF1B07-5EAF-4562-A4F0-8DBE5FCB7BC9}"/>
    <cellStyle name="Currency 2 3 2 2 4 4 2 2" xfId="18380" xr:uid="{6F42B571-6C08-471C-9724-690B40C0C0B4}"/>
    <cellStyle name="Currency 2 3 2 2 4 4 2 3" xfId="30261" xr:uid="{B63AF4F5-4FD7-4FEF-AB22-C57EAA077264}"/>
    <cellStyle name="Currency 2 3 2 2 4 4 2 4" xfId="44518" xr:uid="{D81938C4-D83B-44AA-8EDD-8FC425D1C9AA}"/>
    <cellStyle name="Currency 2 3 2 2 4 4 3" xfId="6499" xr:uid="{21D322B5-597D-4232-909B-3470F85F36C6}"/>
    <cellStyle name="Currency 2 3 2 2 4 4 3 2" xfId="20756" xr:uid="{587A69CF-B7B0-49E2-A58A-157A2F1DF798}"/>
    <cellStyle name="Currency 2 3 2 2 4 4 3 3" xfId="32637" xr:uid="{B6ED83CB-98AF-487B-85FB-C7D3E8BB4918}"/>
    <cellStyle name="Currency 2 3 2 2 4 4 3 4" xfId="46894" xr:uid="{C5D1EA89-0E8D-4F9D-A66F-9B9C6A1C9B20}"/>
    <cellStyle name="Currency 2 3 2 2 4 4 4" xfId="8875" xr:uid="{97CA8C2B-44E3-49E1-9240-1E921B20463C}"/>
    <cellStyle name="Currency 2 3 2 2 4 4 4 2" xfId="23132" xr:uid="{F0AB9206-FF13-4AF0-A4E2-C458FA7C3994}"/>
    <cellStyle name="Currency 2 3 2 2 4 4 4 3" xfId="35013" xr:uid="{53895FBE-807A-430F-9162-F21BFF04AFF0}"/>
    <cellStyle name="Currency 2 3 2 2 4 4 4 4" xfId="49270" xr:uid="{76F95C93-43B9-44B6-AB48-3E6C25662F53}"/>
    <cellStyle name="Currency 2 3 2 2 4 4 5" xfId="11251" xr:uid="{5AE98694-C1F6-4665-98CA-3B1A5850493A}"/>
    <cellStyle name="Currency 2 3 2 2 4 4 5 2" xfId="25508" xr:uid="{F57F0A8F-6D82-4F76-B49F-40678FBEBA1E}"/>
    <cellStyle name="Currency 2 3 2 2 4 4 5 3" xfId="37389" xr:uid="{12340123-2736-4B03-A1DF-3D7DECB54E2D}"/>
    <cellStyle name="Currency 2 3 2 2 4 4 5 4" xfId="51646" xr:uid="{AFA43225-A3B4-4E0C-B5DE-73F0CAD79730}"/>
    <cellStyle name="Currency 2 3 2 2 4 4 6" xfId="13628" xr:uid="{C733039E-A967-40F4-BC34-87AD06423A95}"/>
    <cellStyle name="Currency 2 3 2 2 4 4 6 2" xfId="39766" xr:uid="{33BCC149-1223-4C2A-8158-353311ACB138}"/>
    <cellStyle name="Currency 2 3 2 2 4 4 6 3" xfId="54023" xr:uid="{AE2ED9CA-B8A1-4314-B860-B9F1598EEBF8}"/>
    <cellStyle name="Currency 2 3 2 2 4 4 7" xfId="16004" xr:uid="{D50DEBC9-88F9-48FB-9E06-FEA287376F89}"/>
    <cellStyle name="Currency 2 3 2 2 4 4 8" xfId="27885" xr:uid="{C9E4EF88-DC85-4B37-8349-1359445E983B}"/>
    <cellStyle name="Currency 2 3 2 2 4 4 9" xfId="42142" xr:uid="{320F3792-1979-4A79-9A35-4A808B0BA7D3}"/>
    <cellStyle name="Currency 2 3 2 2 4 5" xfId="2539" xr:uid="{A5D40F75-0B54-4219-BA33-FE473820B1DA}"/>
    <cellStyle name="Currency 2 3 2 2 4 5 2" xfId="16796" xr:uid="{A87E3DE4-B536-45F0-916F-A8464B3A82C5}"/>
    <cellStyle name="Currency 2 3 2 2 4 5 3" xfId="28677" xr:uid="{F123A7F9-F241-415D-9EC4-1BAC77330E49}"/>
    <cellStyle name="Currency 2 3 2 2 4 5 4" xfId="42934" xr:uid="{63BE616B-70F1-4ECF-8EC7-0966204CE3FD}"/>
    <cellStyle name="Currency 2 3 2 2 4 6" xfId="4915" xr:uid="{4EC01FE7-46A3-45AD-9E3C-F16B836F2C2D}"/>
    <cellStyle name="Currency 2 3 2 2 4 6 2" xfId="19172" xr:uid="{0FD5CE95-EE4B-4431-993F-3BD8DC2E110A}"/>
    <cellStyle name="Currency 2 3 2 2 4 6 3" xfId="31053" xr:uid="{661623EC-729D-44C8-8F37-02B918725047}"/>
    <cellStyle name="Currency 2 3 2 2 4 6 4" xfId="45310" xr:uid="{593DA203-77FA-47E5-9A36-95EC5131694E}"/>
    <cellStyle name="Currency 2 3 2 2 4 7" xfId="7291" xr:uid="{5F452DC7-C170-4EB1-A725-CF404065DDDB}"/>
    <cellStyle name="Currency 2 3 2 2 4 7 2" xfId="21548" xr:uid="{EF39AF20-3FC4-4A0F-B32A-332A88E52741}"/>
    <cellStyle name="Currency 2 3 2 2 4 7 3" xfId="33429" xr:uid="{985C2105-85D5-44CC-9066-24DCBE7FDB04}"/>
    <cellStyle name="Currency 2 3 2 2 4 7 4" xfId="47686" xr:uid="{C71E4C92-AB74-4728-AC9B-6D7C220AC1E4}"/>
    <cellStyle name="Currency 2 3 2 2 4 8" xfId="9667" xr:uid="{E021595C-6C2C-4511-95B7-E88061C6C362}"/>
    <cellStyle name="Currency 2 3 2 2 4 8 2" xfId="23924" xr:uid="{A740145C-139D-48C1-846C-6B4A5243FEC7}"/>
    <cellStyle name="Currency 2 3 2 2 4 8 3" xfId="35805" xr:uid="{EA2F6D0F-7F92-4F59-8C51-41F9F7D5634C}"/>
    <cellStyle name="Currency 2 3 2 2 4 8 4" xfId="50062" xr:uid="{684A21F5-A88D-41BC-BE7C-AD6BD4C402DC}"/>
    <cellStyle name="Currency 2 3 2 2 4 9" xfId="12044" xr:uid="{A77C7AF6-60BB-4B0E-8271-F53B2AADFAA3}"/>
    <cellStyle name="Currency 2 3 2 2 4 9 2" xfId="38182" xr:uid="{E6FE6A2B-48D9-4FFB-9BC3-341EAF8FDB49}"/>
    <cellStyle name="Currency 2 3 2 2 4 9 3" xfId="52439" xr:uid="{33F432F1-C014-41CD-90C1-4FBB31A52156}"/>
    <cellStyle name="Currency 2 3 2 2 5" xfId="199" xr:uid="{5E818670-CD87-4126-8CAD-8637D5679FB8}"/>
    <cellStyle name="Currency 2 3 2 2 5 10" xfId="14456" xr:uid="{0A84C83B-0E7F-4065-A879-3337436DD73F}"/>
    <cellStyle name="Currency 2 3 2 2 5 11" xfId="26337" xr:uid="{3D924CDD-2890-44DF-AD5C-672ABDFCE50A}"/>
    <cellStyle name="Currency 2 3 2 2 5 12" xfId="40594" xr:uid="{4081AFB1-CE9C-450B-B55B-6E286C96585F}"/>
    <cellStyle name="Currency 2 3 2 2 5 2" xfId="559" xr:uid="{B76449B7-3117-40E6-8B91-A5D6C4872903}"/>
    <cellStyle name="Currency 2 3 2 2 5 2 10" xfId="26697" xr:uid="{3B81A176-A4D5-427D-828D-9CB7D420E33D}"/>
    <cellStyle name="Currency 2 3 2 2 5 2 11" xfId="40954" xr:uid="{00E6B7C6-F2F9-4F7D-8B0D-A1A185518998}"/>
    <cellStyle name="Currency 2 3 2 2 5 2 2" xfId="1351" xr:uid="{2E8CA1E1-9B3C-4F59-AF8A-025A89D1F0CE}"/>
    <cellStyle name="Currency 2 3 2 2 5 2 2 2" xfId="3727" xr:uid="{FC77D779-C150-4697-8780-85F64DF2E7F4}"/>
    <cellStyle name="Currency 2 3 2 2 5 2 2 2 2" xfId="17984" xr:uid="{E3565E12-43AC-4103-97EA-423B8C5B6070}"/>
    <cellStyle name="Currency 2 3 2 2 5 2 2 2 3" xfId="29865" xr:uid="{DB8C4959-F574-42CA-A2C6-478EEBE0454E}"/>
    <cellStyle name="Currency 2 3 2 2 5 2 2 2 4" xfId="44122" xr:uid="{9373FC16-FF0C-4298-A945-92C09F26009D}"/>
    <cellStyle name="Currency 2 3 2 2 5 2 2 3" xfId="6103" xr:uid="{F65CBBD3-8948-4532-AF00-91D583DEE2E0}"/>
    <cellStyle name="Currency 2 3 2 2 5 2 2 3 2" xfId="20360" xr:uid="{18300F21-F373-4268-877B-0DE5F2F4B207}"/>
    <cellStyle name="Currency 2 3 2 2 5 2 2 3 3" xfId="32241" xr:uid="{3D280B55-0194-48BC-BA04-8B1B3BCAD9D3}"/>
    <cellStyle name="Currency 2 3 2 2 5 2 2 3 4" xfId="46498" xr:uid="{6CE3D1C8-CD27-4C9C-8D15-1EF231955499}"/>
    <cellStyle name="Currency 2 3 2 2 5 2 2 4" xfId="8479" xr:uid="{E591B051-F948-4B93-8024-501205399407}"/>
    <cellStyle name="Currency 2 3 2 2 5 2 2 4 2" xfId="22736" xr:uid="{CAA35542-6E12-4AD0-A4DA-BE0E8598EADA}"/>
    <cellStyle name="Currency 2 3 2 2 5 2 2 4 3" xfId="34617" xr:uid="{53ED2445-EDB1-4C4B-B1A6-05B69D20F141}"/>
    <cellStyle name="Currency 2 3 2 2 5 2 2 4 4" xfId="48874" xr:uid="{66F3CDAE-E628-459C-9A7A-90968E94F71B}"/>
    <cellStyle name="Currency 2 3 2 2 5 2 2 5" xfId="10855" xr:uid="{CE7C2A32-0B0C-41B2-904D-1E3C764FF792}"/>
    <cellStyle name="Currency 2 3 2 2 5 2 2 5 2" xfId="25112" xr:uid="{0353EFF6-B51F-4CF5-A6A1-CBA114A60D2B}"/>
    <cellStyle name="Currency 2 3 2 2 5 2 2 5 3" xfId="36993" xr:uid="{4EF6FCF4-286E-4D35-A355-BDFB676EB888}"/>
    <cellStyle name="Currency 2 3 2 2 5 2 2 5 4" xfId="51250" xr:uid="{F5042F27-1542-4E35-B50C-B336431F55F6}"/>
    <cellStyle name="Currency 2 3 2 2 5 2 2 6" xfId="13232" xr:uid="{EC0CA7FF-C476-46FA-B090-79097A2D95F0}"/>
    <cellStyle name="Currency 2 3 2 2 5 2 2 6 2" xfId="39370" xr:uid="{5F5C3BA1-5B73-43A2-9593-E545756F3ED0}"/>
    <cellStyle name="Currency 2 3 2 2 5 2 2 6 3" xfId="53627" xr:uid="{422DA82F-3BE5-491B-9B62-4447F366C7DC}"/>
    <cellStyle name="Currency 2 3 2 2 5 2 2 7" xfId="15608" xr:uid="{66EED6CB-8F5B-41DC-973A-119BE139F223}"/>
    <cellStyle name="Currency 2 3 2 2 5 2 2 8" xfId="27489" xr:uid="{A446217F-5416-4D5B-BE8D-46FE98132D44}"/>
    <cellStyle name="Currency 2 3 2 2 5 2 2 9" xfId="41746" xr:uid="{9187DE56-2E16-4E43-9520-DD2B98259824}"/>
    <cellStyle name="Currency 2 3 2 2 5 2 3" xfId="2143" xr:uid="{E178E427-2F44-4AD7-92A9-E582FA7891FA}"/>
    <cellStyle name="Currency 2 3 2 2 5 2 3 2" xfId="4519" xr:uid="{CA0D2586-96C5-481D-87D9-72E7FF17A993}"/>
    <cellStyle name="Currency 2 3 2 2 5 2 3 2 2" xfId="18776" xr:uid="{4375B2DC-57E0-4D0E-8317-7E1302CFCBE1}"/>
    <cellStyle name="Currency 2 3 2 2 5 2 3 2 3" xfId="30657" xr:uid="{AAAF4397-3E7A-4C50-A8B6-F7CAB1AD5B07}"/>
    <cellStyle name="Currency 2 3 2 2 5 2 3 2 4" xfId="44914" xr:uid="{C4E63450-83A6-4DC0-8EE3-E948D39B2FA2}"/>
    <cellStyle name="Currency 2 3 2 2 5 2 3 3" xfId="6895" xr:uid="{7FF2D964-30A0-451A-ADE7-3BACF722ECAE}"/>
    <cellStyle name="Currency 2 3 2 2 5 2 3 3 2" xfId="21152" xr:uid="{46EAEE6A-03B2-4F8A-86C6-C7E44BE063EE}"/>
    <cellStyle name="Currency 2 3 2 2 5 2 3 3 3" xfId="33033" xr:uid="{CD56D502-1CA0-4F98-B4D3-91A043188F05}"/>
    <cellStyle name="Currency 2 3 2 2 5 2 3 3 4" xfId="47290" xr:uid="{D053E493-CED7-415C-BF67-8118A946DBBA}"/>
    <cellStyle name="Currency 2 3 2 2 5 2 3 4" xfId="9271" xr:uid="{2CDEFFB1-4EAE-4CFA-B68E-9BB53782FB61}"/>
    <cellStyle name="Currency 2 3 2 2 5 2 3 4 2" xfId="23528" xr:uid="{5A38F20A-68AC-48BC-8199-8A2969DD29C7}"/>
    <cellStyle name="Currency 2 3 2 2 5 2 3 4 3" xfId="35409" xr:uid="{00B73B23-99B4-40D2-A90C-A47030CA1AE4}"/>
    <cellStyle name="Currency 2 3 2 2 5 2 3 4 4" xfId="49666" xr:uid="{2ABB7BEE-DB6F-4BC3-B41E-BA9A29AF745A}"/>
    <cellStyle name="Currency 2 3 2 2 5 2 3 5" xfId="11647" xr:uid="{D7D280F3-EDA9-47F8-9B2C-1D25D00F741F}"/>
    <cellStyle name="Currency 2 3 2 2 5 2 3 5 2" xfId="25904" xr:uid="{0BB94638-F1AD-4323-874A-D7BDD84A6933}"/>
    <cellStyle name="Currency 2 3 2 2 5 2 3 5 3" xfId="37785" xr:uid="{42500460-D1A6-42B3-806B-AA202E983170}"/>
    <cellStyle name="Currency 2 3 2 2 5 2 3 5 4" xfId="52042" xr:uid="{29410B78-DC5B-4AD2-8AB5-ED90CB0C91CC}"/>
    <cellStyle name="Currency 2 3 2 2 5 2 3 6" xfId="14024" xr:uid="{06A42B6D-BFCC-4EE7-B3D3-92AD5E40B830}"/>
    <cellStyle name="Currency 2 3 2 2 5 2 3 6 2" xfId="40162" xr:uid="{B42F8795-2319-4AB2-A6C1-E5EAE6B5B205}"/>
    <cellStyle name="Currency 2 3 2 2 5 2 3 6 3" xfId="54419" xr:uid="{8915F5CA-DCBA-4421-B311-3D747CEFF198}"/>
    <cellStyle name="Currency 2 3 2 2 5 2 3 7" xfId="16400" xr:uid="{E15607A9-44AE-4C07-81B7-74F6AAADC66C}"/>
    <cellStyle name="Currency 2 3 2 2 5 2 3 8" xfId="28281" xr:uid="{06BBE4C3-59A6-4526-91A9-7BCC76F3B721}"/>
    <cellStyle name="Currency 2 3 2 2 5 2 3 9" xfId="42538" xr:uid="{38C4F1B0-EFB4-47C2-A96A-4D5F62729197}"/>
    <cellStyle name="Currency 2 3 2 2 5 2 4" xfId="2935" xr:uid="{919E9D98-74DA-4F4B-AB89-7C9760B12DFA}"/>
    <cellStyle name="Currency 2 3 2 2 5 2 4 2" xfId="17192" xr:uid="{E987869B-F1F2-4815-8B60-34EA33270413}"/>
    <cellStyle name="Currency 2 3 2 2 5 2 4 3" xfId="29073" xr:uid="{DDCB29AA-D890-4B4E-8623-AA9509614564}"/>
    <cellStyle name="Currency 2 3 2 2 5 2 4 4" xfId="43330" xr:uid="{1C01E80A-DD9A-4C3F-953F-EAB6F025D327}"/>
    <cellStyle name="Currency 2 3 2 2 5 2 5" xfId="5311" xr:uid="{244AC0E5-13AD-469B-A7C3-3676407612F5}"/>
    <cellStyle name="Currency 2 3 2 2 5 2 5 2" xfId="19568" xr:uid="{495E4876-12DE-4740-B366-DB76017F1B01}"/>
    <cellStyle name="Currency 2 3 2 2 5 2 5 3" xfId="31449" xr:uid="{9FDFD8B6-4D95-4768-9428-767AD9C1B969}"/>
    <cellStyle name="Currency 2 3 2 2 5 2 5 4" xfId="45706" xr:uid="{8C08BB5E-FD4D-471E-B15A-5E3066255853}"/>
    <cellStyle name="Currency 2 3 2 2 5 2 6" xfId="7687" xr:uid="{B3570D61-DD33-4484-BCEE-AEF003F2A66E}"/>
    <cellStyle name="Currency 2 3 2 2 5 2 6 2" xfId="21944" xr:uid="{5D6FDE29-BE3D-475D-8690-28411D9A6000}"/>
    <cellStyle name="Currency 2 3 2 2 5 2 6 3" xfId="33825" xr:uid="{7C29EC47-1B24-49B4-BC1B-E44857C0BEEB}"/>
    <cellStyle name="Currency 2 3 2 2 5 2 6 4" xfId="48082" xr:uid="{3A5EEF02-A37A-4F40-9882-C18CF7030A01}"/>
    <cellStyle name="Currency 2 3 2 2 5 2 7" xfId="10063" xr:uid="{C899D7CC-9C9B-4CE4-959E-467406B567EA}"/>
    <cellStyle name="Currency 2 3 2 2 5 2 7 2" xfId="24320" xr:uid="{2D900CA5-16BA-4743-B1ED-07D3C5D32423}"/>
    <cellStyle name="Currency 2 3 2 2 5 2 7 3" xfId="36201" xr:uid="{56E86CDD-8A46-4B8E-BBCF-8F01CF74EC4A}"/>
    <cellStyle name="Currency 2 3 2 2 5 2 7 4" xfId="50458" xr:uid="{5B56F0FD-24CF-4BDE-95DE-E261BE4C9376}"/>
    <cellStyle name="Currency 2 3 2 2 5 2 8" xfId="12440" xr:uid="{6A8385C6-6069-484E-990E-9F2968042E7B}"/>
    <cellStyle name="Currency 2 3 2 2 5 2 8 2" xfId="38578" xr:uid="{54A35426-2019-435E-85A0-96B373EFF44C}"/>
    <cellStyle name="Currency 2 3 2 2 5 2 8 3" xfId="52835" xr:uid="{CCBDCA77-B2B2-4C0E-9AC5-055F8AD0185D}"/>
    <cellStyle name="Currency 2 3 2 2 5 2 9" xfId="14816" xr:uid="{37B9DD3A-6971-4811-9577-6DD3585B83F5}"/>
    <cellStyle name="Currency 2 3 2 2 5 3" xfId="991" xr:uid="{4DD92864-748E-4464-84C2-C9C1B6C04D1A}"/>
    <cellStyle name="Currency 2 3 2 2 5 3 2" xfId="3367" xr:uid="{326A8ACA-2AC0-45D8-9AC9-BBC6E98E3CDA}"/>
    <cellStyle name="Currency 2 3 2 2 5 3 2 2" xfId="17624" xr:uid="{C1FD94D9-8C63-4260-AC9F-664449A47B17}"/>
    <cellStyle name="Currency 2 3 2 2 5 3 2 3" xfId="29505" xr:uid="{15BE5726-B033-4A7D-9D28-6D4D1E2AB02F}"/>
    <cellStyle name="Currency 2 3 2 2 5 3 2 4" xfId="43762" xr:uid="{BCBBBE41-CA0F-46EB-B718-262AAD1094FF}"/>
    <cellStyle name="Currency 2 3 2 2 5 3 3" xfId="5743" xr:uid="{0AA2D272-7552-4686-AA9A-7B4F41DF2ABC}"/>
    <cellStyle name="Currency 2 3 2 2 5 3 3 2" xfId="20000" xr:uid="{36A85F40-D6DC-4858-8CB2-D87480E9CD69}"/>
    <cellStyle name="Currency 2 3 2 2 5 3 3 3" xfId="31881" xr:uid="{0D0870B5-A597-4C88-89D1-FBFB2F61B1C2}"/>
    <cellStyle name="Currency 2 3 2 2 5 3 3 4" xfId="46138" xr:uid="{7E9D8F30-E24D-42BA-A411-A3E6C7E39832}"/>
    <cellStyle name="Currency 2 3 2 2 5 3 4" xfId="8119" xr:uid="{2BB692EE-24E9-41B3-BC97-CFC22255956C}"/>
    <cellStyle name="Currency 2 3 2 2 5 3 4 2" xfId="22376" xr:uid="{4EAE978A-FB61-4563-B21C-442AB3840568}"/>
    <cellStyle name="Currency 2 3 2 2 5 3 4 3" xfId="34257" xr:uid="{D0549D67-9FF2-4BAF-AF66-E5F81B815070}"/>
    <cellStyle name="Currency 2 3 2 2 5 3 4 4" xfId="48514" xr:uid="{CE106260-C854-40B5-B63C-CA44B1ED4784}"/>
    <cellStyle name="Currency 2 3 2 2 5 3 5" xfId="10495" xr:uid="{B7D2F442-21A9-40EB-AEB8-FD3D5A5FDC45}"/>
    <cellStyle name="Currency 2 3 2 2 5 3 5 2" xfId="24752" xr:uid="{3118392F-825A-4360-945A-B975AE9F7011}"/>
    <cellStyle name="Currency 2 3 2 2 5 3 5 3" xfId="36633" xr:uid="{0AB1A512-6E1D-4F74-B31E-9EEF1CDB2A4C}"/>
    <cellStyle name="Currency 2 3 2 2 5 3 5 4" xfId="50890" xr:uid="{813BF37B-A638-4A4F-BCD2-16B0CA65EAA1}"/>
    <cellStyle name="Currency 2 3 2 2 5 3 6" xfId="12872" xr:uid="{761216BF-87ED-4271-9496-A30DD7E172DB}"/>
    <cellStyle name="Currency 2 3 2 2 5 3 6 2" xfId="39010" xr:uid="{057A6EA8-B883-44F0-82C4-24F6BF93D501}"/>
    <cellStyle name="Currency 2 3 2 2 5 3 6 3" xfId="53267" xr:uid="{0DAEC461-41DB-4CBF-9626-8B9BF9B83746}"/>
    <cellStyle name="Currency 2 3 2 2 5 3 7" xfId="15248" xr:uid="{46E44058-FB3B-49B0-B096-03458F88F4F0}"/>
    <cellStyle name="Currency 2 3 2 2 5 3 8" xfId="27129" xr:uid="{567E71F1-E5DC-45DF-8CE7-B0E63D00638A}"/>
    <cellStyle name="Currency 2 3 2 2 5 3 9" xfId="41386" xr:uid="{57C0D689-C456-4B14-82CB-908850E74535}"/>
    <cellStyle name="Currency 2 3 2 2 5 4" xfId="1783" xr:uid="{A78FFDA9-959F-4CD2-80BA-8C2639D0DABC}"/>
    <cellStyle name="Currency 2 3 2 2 5 4 2" xfId="4159" xr:uid="{07E73DA4-0098-4BB1-AA2F-30F1CFAE4495}"/>
    <cellStyle name="Currency 2 3 2 2 5 4 2 2" xfId="18416" xr:uid="{BC4A5280-69FD-4775-9C87-0AF294DCFDDF}"/>
    <cellStyle name="Currency 2 3 2 2 5 4 2 3" xfId="30297" xr:uid="{2A029967-54F4-46DF-9423-76D1A1CB03B0}"/>
    <cellStyle name="Currency 2 3 2 2 5 4 2 4" xfId="44554" xr:uid="{3AF89151-0E24-4251-9B0A-ADC6A748B704}"/>
    <cellStyle name="Currency 2 3 2 2 5 4 3" xfId="6535" xr:uid="{BED447CD-65E8-4887-A687-F29766E24205}"/>
    <cellStyle name="Currency 2 3 2 2 5 4 3 2" xfId="20792" xr:uid="{FC7E2EE1-3963-435B-85D4-F15E3E34F76B}"/>
    <cellStyle name="Currency 2 3 2 2 5 4 3 3" xfId="32673" xr:uid="{A727F8CF-ED6A-492E-B946-3911D14AAF95}"/>
    <cellStyle name="Currency 2 3 2 2 5 4 3 4" xfId="46930" xr:uid="{5A125FD5-F94D-4AD5-8047-AB7683FFCE0B}"/>
    <cellStyle name="Currency 2 3 2 2 5 4 4" xfId="8911" xr:uid="{C10C1CC9-0ACE-450E-A397-11E7E764B401}"/>
    <cellStyle name="Currency 2 3 2 2 5 4 4 2" xfId="23168" xr:uid="{B79B53BE-9984-4936-B35A-52EEC7B00E29}"/>
    <cellStyle name="Currency 2 3 2 2 5 4 4 3" xfId="35049" xr:uid="{CF6385E3-9A84-45C7-9DFC-6E7DC6F69815}"/>
    <cellStyle name="Currency 2 3 2 2 5 4 4 4" xfId="49306" xr:uid="{BE9E4F9B-9A4E-4A21-A991-8F5C8894ED1A}"/>
    <cellStyle name="Currency 2 3 2 2 5 4 5" xfId="11287" xr:uid="{954644CA-5F3A-4B5D-8C5B-FB7ACBE798EF}"/>
    <cellStyle name="Currency 2 3 2 2 5 4 5 2" xfId="25544" xr:uid="{1868DB42-F5F3-4425-ABEE-52E3FE72A725}"/>
    <cellStyle name="Currency 2 3 2 2 5 4 5 3" xfId="37425" xr:uid="{38185FC8-16D9-4810-A3B6-EEDC0204E532}"/>
    <cellStyle name="Currency 2 3 2 2 5 4 5 4" xfId="51682" xr:uid="{5C966207-48F1-4BDD-8BE2-CC859D7D311A}"/>
    <cellStyle name="Currency 2 3 2 2 5 4 6" xfId="13664" xr:uid="{02F21D3E-AAB0-434B-A5CB-7BC0A587E0DB}"/>
    <cellStyle name="Currency 2 3 2 2 5 4 6 2" xfId="39802" xr:uid="{883C7B9D-F1A7-4366-8D58-F2A10FE52804}"/>
    <cellStyle name="Currency 2 3 2 2 5 4 6 3" xfId="54059" xr:uid="{3A961A7C-6998-4280-A6D1-DFED7A572379}"/>
    <cellStyle name="Currency 2 3 2 2 5 4 7" xfId="16040" xr:uid="{68DFAD6D-BD7F-49D9-8AFF-927006EE480B}"/>
    <cellStyle name="Currency 2 3 2 2 5 4 8" xfId="27921" xr:uid="{A0EF450A-F3FD-4FEF-BD2F-A600E99FAFA8}"/>
    <cellStyle name="Currency 2 3 2 2 5 4 9" xfId="42178" xr:uid="{B0A049CF-2F44-4F50-B740-D83DDDB0C824}"/>
    <cellStyle name="Currency 2 3 2 2 5 5" xfId="2575" xr:uid="{8C308F56-3E44-4FEF-A21A-C817101527A9}"/>
    <cellStyle name="Currency 2 3 2 2 5 5 2" xfId="16832" xr:uid="{0F3C052F-9CBA-47C1-A14B-750B4BCEDEED}"/>
    <cellStyle name="Currency 2 3 2 2 5 5 3" xfId="28713" xr:uid="{AE7978D5-1321-43AC-8791-3B63225AF536}"/>
    <cellStyle name="Currency 2 3 2 2 5 5 4" xfId="42970" xr:uid="{856BAD1F-463F-4B9A-B480-B0E236E6183E}"/>
    <cellStyle name="Currency 2 3 2 2 5 6" xfId="4951" xr:uid="{6F1E8905-C134-455F-BFE0-58B9F49841E3}"/>
    <cellStyle name="Currency 2 3 2 2 5 6 2" xfId="19208" xr:uid="{763D079E-52FE-4A35-A10C-6611490E6030}"/>
    <cellStyle name="Currency 2 3 2 2 5 6 3" xfId="31089" xr:uid="{B4EAE8EB-CD1E-4DA9-B8FE-588766560E45}"/>
    <cellStyle name="Currency 2 3 2 2 5 6 4" xfId="45346" xr:uid="{E16D9D1C-4CFE-4A04-ACA1-B404D48D2878}"/>
    <cellStyle name="Currency 2 3 2 2 5 7" xfId="7327" xr:uid="{B09B1F03-BAE5-4C4A-8054-0CF902A857EE}"/>
    <cellStyle name="Currency 2 3 2 2 5 7 2" xfId="21584" xr:uid="{755D93F4-BE88-48C4-B3B7-202F86754C21}"/>
    <cellStyle name="Currency 2 3 2 2 5 7 3" xfId="33465" xr:uid="{E48FB278-3C0D-46B4-8DAD-E8F274D7E983}"/>
    <cellStyle name="Currency 2 3 2 2 5 7 4" xfId="47722" xr:uid="{2EE2052C-BEE8-48E5-8638-6136367E9D0A}"/>
    <cellStyle name="Currency 2 3 2 2 5 8" xfId="9703" xr:uid="{016B5BA5-7857-4924-98BF-A61D5148A1DB}"/>
    <cellStyle name="Currency 2 3 2 2 5 8 2" xfId="23960" xr:uid="{485B3271-20E3-4E45-8D1D-D48FE574A063}"/>
    <cellStyle name="Currency 2 3 2 2 5 8 3" xfId="35841" xr:uid="{6A467BD0-94C8-485D-B9B6-BD07DE87A96A}"/>
    <cellStyle name="Currency 2 3 2 2 5 8 4" xfId="50098" xr:uid="{AD4BFF1D-A731-42A8-8373-558720CFC1E6}"/>
    <cellStyle name="Currency 2 3 2 2 5 9" xfId="12080" xr:uid="{BB4F6CD2-47B3-4441-B195-674C855AEC51}"/>
    <cellStyle name="Currency 2 3 2 2 5 9 2" xfId="38218" xr:uid="{D21653BF-03FC-496E-9359-721D7DB40E10}"/>
    <cellStyle name="Currency 2 3 2 2 5 9 3" xfId="52475" xr:uid="{E16E1630-651A-49C7-9626-713924ABE869}"/>
    <cellStyle name="Currency 2 3 2 2 6" xfId="235" xr:uid="{87C1C4EC-5CE1-440B-BE78-28A25770A2F3}"/>
    <cellStyle name="Currency 2 3 2 2 6 10" xfId="14492" xr:uid="{6023C377-F23A-4732-8E70-431775BEEA5E}"/>
    <cellStyle name="Currency 2 3 2 2 6 11" xfId="26373" xr:uid="{0F89080C-017B-43D9-AE56-F8D6FC1ED697}"/>
    <cellStyle name="Currency 2 3 2 2 6 12" xfId="40630" xr:uid="{E2896FA4-00CF-4B2C-B3DB-AE866789A9BD}"/>
    <cellStyle name="Currency 2 3 2 2 6 2" xfId="595" xr:uid="{D8FDA0AF-0719-4D33-809B-AA76EEE3125D}"/>
    <cellStyle name="Currency 2 3 2 2 6 2 10" xfId="26733" xr:uid="{26E7D0A0-05FB-4159-98F4-14412577D329}"/>
    <cellStyle name="Currency 2 3 2 2 6 2 11" xfId="40990" xr:uid="{35B137C8-52BE-4A6C-966D-FC997FCA5D6A}"/>
    <cellStyle name="Currency 2 3 2 2 6 2 2" xfId="1387" xr:uid="{F183C5FC-7BC3-43B2-AFDB-EC249BCD7BD6}"/>
    <cellStyle name="Currency 2 3 2 2 6 2 2 2" xfId="3763" xr:uid="{DDF93521-0393-41D1-80B7-ACB6DCB7605C}"/>
    <cellStyle name="Currency 2 3 2 2 6 2 2 2 2" xfId="18020" xr:uid="{190346CA-AEB4-4257-906A-90CADF86177C}"/>
    <cellStyle name="Currency 2 3 2 2 6 2 2 2 3" xfId="29901" xr:uid="{322AF2EF-74A5-4682-9CE1-7CB7AE093CFF}"/>
    <cellStyle name="Currency 2 3 2 2 6 2 2 2 4" xfId="44158" xr:uid="{30C96277-FDDB-4732-A361-3FB98F97B73F}"/>
    <cellStyle name="Currency 2 3 2 2 6 2 2 3" xfId="6139" xr:uid="{E378D203-4AFE-42BC-9B58-34D12F807E70}"/>
    <cellStyle name="Currency 2 3 2 2 6 2 2 3 2" xfId="20396" xr:uid="{B3626FCC-F86E-4BF1-A93A-E8686A42C14E}"/>
    <cellStyle name="Currency 2 3 2 2 6 2 2 3 3" xfId="32277" xr:uid="{ED05E888-CB06-4876-BD9A-6AEE96969D6B}"/>
    <cellStyle name="Currency 2 3 2 2 6 2 2 3 4" xfId="46534" xr:uid="{E8CDFD36-D2EA-4AB4-A9C3-6290C29AA570}"/>
    <cellStyle name="Currency 2 3 2 2 6 2 2 4" xfId="8515" xr:uid="{FBEF16DD-0EA2-4967-8FB3-B4BB785F126B}"/>
    <cellStyle name="Currency 2 3 2 2 6 2 2 4 2" xfId="22772" xr:uid="{63C08AA1-15F7-4D80-B3B9-C4E80632F666}"/>
    <cellStyle name="Currency 2 3 2 2 6 2 2 4 3" xfId="34653" xr:uid="{7A09B874-36EF-4730-B176-BD6324F022E2}"/>
    <cellStyle name="Currency 2 3 2 2 6 2 2 4 4" xfId="48910" xr:uid="{55B3DD3D-EDC0-4017-8213-D6CFD01288E5}"/>
    <cellStyle name="Currency 2 3 2 2 6 2 2 5" xfId="10891" xr:uid="{E8CD51AD-691D-4D71-99E5-ECF34DD43764}"/>
    <cellStyle name="Currency 2 3 2 2 6 2 2 5 2" xfId="25148" xr:uid="{2D15F9CA-90C7-494F-B3DD-12EA1F9113C2}"/>
    <cellStyle name="Currency 2 3 2 2 6 2 2 5 3" xfId="37029" xr:uid="{3B3F60F0-B3D4-478D-A007-093C506DFA85}"/>
    <cellStyle name="Currency 2 3 2 2 6 2 2 5 4" xfId="51286" xr:uid="{5B1745BC-55B0-4AA3-80BF-BD6C684B4E95}"/>
    <cellStyle name="Currency 2 3 2 2 6 2 2 6" xfId="13268" xr:uid="{1381F7E0-3FFA-4EEF-B1A8-F2084B5B4DBC}"/>
    <cellStyle name="Currency 2 3 2 2 6 2 2 6 2" xfId="39406" xr:uid="{98912A50-FD3A-4E08-A14F-7F1DCB5B9E99}"/>
    <cellStyle name="Currency 2 3 2 2 6 2 2 6 3" xfId="53663" xr:uid="{8FCCACEB-53DF-416A-8AF8-19799AD309BE}"/>
    <cellStyle name="Currency 2 3 2 2 6 2 2 7" xfId="15644" xr:uid="{3B4B73F8-C69B-485A-AF43-3EFAB1A51CD9}"/>
    <cellStyle name="Currency 2 3 2 2 6 2 2 8" xfId="27525" xr:uid="{6967E636-C649-426E-B499-669BD70548CF}"/>
    <cellStyle name="Currency 2 3 2 2 6 2 2 9" xfId="41782" xr:uid="{4AC44E65-3BFD-4D91-A906-E592DA445404}"/>
    <cellStyle name="Currency 2 3 2 2 6 2 3" xfId="2179" xr:uid="{F1461ABF-AA4C-4CA3-85C4-FE742287DF07}"/>
    <cellStyle name="Currency 2 3 2 2 6 2 3 2" xfId="4555" xr:uid="{66F6A228-9E6F-4FD1-AD70-4FF7B73B69BB}"/>
    <cellStyle name="Currency 2 3 2 2 6 2 3 2 2" xfId="18812" xr:uid="{06D7739F-6D3C-4B89-9083-68413D002AD2}"/>
    <cellStyle name="Currency 2 3 2 2 6 2 3 2 3" xfId="30693" xr:uid="{108A2D7B-5EE2-4083-B39F-B3316ED285F4}"/>
    <cellStyle name="Currency 2 3 2 2 6 2 3 2 4" xfId="44950" xr:uid="{F2959EE4-BA49-4959-9A34-E139C1E1E838}"/>
    <cellStyle name="Currency 2 3 2 2 6 2 3 3" xfId="6931" xr:uid="{85F07DA0-1E5F-44D0-BAF3-F05A1AE7F8D5}"/>
    <cellStyle name="Currency 2 3 2 2 6 2 3 3 2" xfId="21188" xr:uid="{25755EC5-D583-4E94-9FEE-08B7D2F11FD0}"/>
    <cellStyle name="Currency 2 3 2 2 6 2 3 3 3" xfId="33069" xr:uid="{6082DB48-F0B0-49E8-BB27-D6AFB4C7E63D}"/>
    <cellStyle name="Currency 2 3 2 2 6 2 3 3 4" xfId="47326" xr:uid="{AE06F8C8-BA13-4404-8D5C-98C484E6D358}"/>
    <cellStyle name="Currency 2 3 2 2 6 2 3 4" xfId="9307" xr:uid="{DA9D8F51-8E83-4289-9E7F-46DA7D86489F}"/>
    <cellStyle name="Currency 2 3 2 2 6 2 3 4 2" xfId="23564" xr:uid="{0BB1FADA-A3A0-4E01-AE02-5D2AC04AD2E9}"/>
    <cellStyle name="Currency 2 3 2 2 6 2 3 4 3" xfId="35445" xr:uid="{6A031301-C0E3-47A5-8C3F-87A6C111162B}"/>
    <cellStyle name="Currency 2 3 2 2 6 2 3 4 4" xfId="49702" xr:uid="{CD6920C6-A314-408B-8BF7-7A3B62C49358}"/>
    <cellStyle name="Currency 2 3 2 2 6 2 3 5" xfId="11683" xr:uid="{B50442F8-9E9D-4123-BC9A-F274B3792A79}"/>
    <cellStyle name="Currency 2 3 2 2 6 2 3 5 2" xfId="25940" xr:uid="{FB1B93AD-A633-435E-A62B-83859E56B6C0}"/>
    <cellStyle name="Currency 2 3 2 2 6 2 3 5 3" xfId="37821" xr:uid="{B9A0485A-BCC0-471B-8C56-5DB283FAE9F0}"/>
    <cellStyle name="Currency 2 3 2 2 6 2 3 5 4" xfId="52078" xr:uid="{B7C66EAA-6BF0-4218-9CCD-C498B55603B8}"/>
    <cellStyle name="Currency 2 3 2 2 6 2 3 6" xfId="14060" xr:uid="{F11C1E33-B8B4-4A39-A0CF-AC29B9C6EF54}"/>
    <cellStyle name="Currency 2 3 2 2 6 2 3 6 2" xfId="40198" xr:uid="{5742176D-98DD-4516-AC79-AB544DAF6852}"/>
    <cellStyle name="Currency 2 3 2 2 6 2 3 6 3" xfId="54455" xr:uid="{128DF3A5-F6DD-4038-8C2F-7E22D7A519F6}"/>
    <cellStyle name="Currency 2 3 2 2 6 2 3 7" xfId="16436" xr:uid="{A443D3DE-AD66-437F-ABBA-616544DDC856}"/>
    <cellStyle name="Currency 2 3 2 2 6 2 3 8" xfId="28317" xr:uid="{4E584AF0-64A5-4CD6-B344-90939614E2F4}"/>
    <cellStyle name="Currency 2 3 2 2 6 2 3 9" xfId="42574" xr:uid="{0F0E31C4-523E-4B2A-BF3D-2263BCC5309C}"/>
    <cellStyle name="Currency 2 3 2 2 6 2 4" xfId="2971" xr:uid="{257C0E5B-3AD2-408C-931E-4A9E3F7D47B9}"/>
    <cellStyle name="Currency 2 3 2 2 6 2 4 2" xfId="17228" xr:uid="{077B6EFA-5D6C-44A1-9865-8D1D43E51AD9}"/>
    <cellStyle name="Currency 2 3 2 2 6 2 4 3" xfId="29109" xr:uid="{64F1620B-BA76-4760-8016-7099E8502245}"/>
    <cellStyle name="Currency 2 3 2 2 6 2 4 4" xfId="43366" xr:uid="{55B1DD1F-A924-4DEA-BAC1-F6F8A2F7133C}"/>
    <cellStyle name="Currency 2 3 2 2 6 2 5" xfId="5347" xr:uid="{5F4A4A53-04BB-4445-93BC-0F110C6501BD}"/>
    <cellStyle name="Currency 2 3 2 2 6 2 5 2" xfId="19604" xr:uid="{3C97B36D-98F5-4369-8343-8BCBD998C5C3}"/>
    <cellStyle name="Currency 2 3 2 2 6 2 5 3" xfId="31485" xr:uid="{D83B6344-082E-427C-85B6-B4D4C35E8DD7}"/>
    <cellStyle name="Currency 2 3 2 2 6 2 5 4" xfId="45742" xr:uid="{C06D66DC-B32C-4A44-A5BD-9297936F78B3}"/>
    <cellStyle name="Currency 2 3 2 2 6 2 6" xfId="7723" xr:uid="{9D81DAAA-5524-40EC-81A3-5F40F26FF5EA}"/>
    <cellStyle name="Currency 2 3 2 2 6 2 6 2" xfId="21980" xr:uid="{22E55D85-304D-4A59-A610-B4C5C372E17D}"/>
    <cellStyle name="Currency 2 3 2 2 6 2 6 3" xfId="33861" xr:uid="{2DF1413A-B149-41C6-83CD-BB541216C6FA}"/>
    <cellStyle name="Currency 2 3 2 2 6 2 6 4" xfId="48118" xr:uid="{C0605902-F764-4331-A8C1-76CB6EDE86A2}"/>
    <cellStyle name="Currency 2 3 2 2 6 2 7" xfId="10099" xr:uid="{5E2CB256-C71C-48E5-AE7D-3C0E26E949C0}"/>
    <cellStyle name="Currency 2 3 2 2 6 2 7 2" xfId="24356" xr:uid="{C87876D9-ED5E-4500-9119-547DF20FECE7}"/>
    <cellStyle name="Currency 2 3 2 2 6 2 7 3" xfId="36237" xr:uid="{8CD33EA7-9C99-4311-86CD-287F6D398017}"/>
    <cellStyle name="Currency 2 3 2 2 6 2 7 4" xfId="50494" xr:uid="{94B73CF4-E1FA-4721-A956-FBEE4FC5BE3E}"/>
    <cellStyle name="Currency 2 3 2 2 6 2 8" xfId="12476" xr:uid="{3D6ED320-B12D-419E-8CFC-2894E3ADC187}"/>
    <cellStyle name="Currency 2 3 2 2 6 2 8 2" xfId="38614" xr:uid="{F4A9EC69-2DDB-4C38-925B-83879FB608C2}"/>
    <cellStyle name="Currency 2 3 2 2 6 2 8 3" xfId="52871" xr:uid="{52CB21DF-3D6B-4A6D-B6D8-40191335BD02}"/>
    <cellStyle name="Currency 2 3 2 2 6 2 9" xfId="14852" xr:uid="{5F796F38-5C64-4E30-9A8A-372E4005CA22}"/>
    <cellStyle name="Currency 2 3 2 2 6 3" xfId="1027" xr:uid="{CBFF9777-3564-4C4C-81DA-A9B9B3EDA3D3}"/>
    <cellStyle name="Currency 2 3 2 2 6 3 2" xfId="3403" xr:uid="{7929AA4F-2E34-43BA-8A0F-FE3E28F68FBC}"/>
    <cellStyle name="Currency 2 3 2 2 6 3 2 2" xfId="17660" xr:uid="{5E9561E4-8F40-40D3-8B13-5F79171F29C0}"/>
    <cellStyle name="Currency 2 3 2 2 6 3 2 3" xfId="29541" xr:uid="{B5F1DD97-43C5-4D4A-9F7D-2FDABDFC3DA5}"/>
    <cellStyle name="Currency 2 3 2 2 6 3 2 4" xfId="43798" xr:uid="{51E23609-CBE1-47F2-B6D7-D9C1994DF049}"/>
    <cellStyle name="Currency 2 3 2 2 6 3 3" xfId="5779" xr:uid="{2233B49E-52D0-4E59-A016-C3F1146D7B2B}"/>
    <cellStyle name="Currency 2 3 2 2 6 3 3 2" xfId="20036" xr:uid="{D1BA6B13-2E93-48EB-98D0-7925A63BE5C7}"/>
    <cellStyle name="Currency 2 3 2 2 6 3 3 3" xfId="31917" xr:uid="{5EF749B4-0D6B-4733-9520-282E8CB391D4}"/>
    <cellStyle name="Currency 2 3 2 2 6 3 3 4" xfId="46174" xr:uid="{4CA5D7E3-6C47-478D-A724-F2EE060B7D88}"/>
    <cellStyle name="Currency 2 3 2 2 6 3 4" xfId="8155" xr:uid="{8AF1B138-BE4B-40C4-9118-045C203A20BF}"/>
    <cellStyle name="Currency 2 3 2 2 6 3 4 2" xfId="22412" xr:uid="{0F24824F-D3FF-4CCE-947D-F82786B0DDF8}"/>
    <cellStyle name="Currency 2 3 2 2 6 3 4 3" xfId="34293" xr:uid="{37150D97-1825-431A-B250-8C6C15EF3A74}"/>
    <cellStyle name="Currency 2 3 2 2 6 3 4 4" xfId="48550" xr:uid="{15932BBC-07B3-4C93-B1EA-1B300E6FD384}"/>
    <cellStyle name="Currency 2 3 2 2 6 3 5" xfId="10531" xr:uid="{5AF3D297-7E7C-4280-98C7-CF3E80BCA064}"/>
    <cellStyle name="Currency 2 3 2 2 6 3 5 2" xfId="24788" xr:uid="{5D9A0AE0-B05F-4216-A220-0D9E11E5D115}"/>
    <cellStyle name="Currency 2 3 2 2 6 3 5 3" xfId="36669" xr:uid="{27CD08B8-F185-4374-BB1D-6B045F9894A2}"/>
    <cellStyle name="Currency 2 3 2 2 6 3 5 4" xfId="50926" xr:uid="{A61C4241-C532-4FEB-A9E5-A75EDD5CF4AF}"/>
    <cellStyle name="Currency 2 3 2 2 6 3 6" xfId="12908" xr:uid="{4B714131-E503-4B5D-A90E-33C99817E0D8}"/>
    <cellStyle name="Currency 2 3 2 2 6 3 6 2" xfId="39046" xr:uid="{979BCC8D-8E00-4782-9C8C-BC107E34DE10}"/>
    <cellStyle name="Currency 2 3 2 2 6 3 6 3" xfId="53303" xr:uid="{ABFA33C7-B4D9-4198-8A77-3966E2308C34}"/>
    <cellStyle name="Currency 2 3 2 2 6 3 7" xfId="15284" xr:uid="{8BC56B45-1926-4AC2-8E86-47770C1E66A4}"/>
    <cellStyle name="Currency 2 3 2 2 6 3 8" xfId="27165" xr:uid="{2F953487-2C69-4AED-94F0-96E31459C61B}"/>
    <cellStyle name="Currency 2 3 2 2 6 3 9" xfId="41422" xr:uid="{90BB9A74-B226-459C-83C7-F9D89202DFAA}"/>
    <cellStyle name="Currency 2 3 2 2 6 4" xfId="1819" xr:uid="{16AE410B-129D-4A34-9260-065589BB5676}"/>
    <cellStyle name="Currency 2 3 2 2 6 4 2" xfId="4195" xr:uid="{85D824DB-F06C-4830-927A-23CFD43395B0}"/>
    <cellStyle name="Currency 2 3 2 2 6 4 2 2" xfId="18452" xr:uid="{95AA3B05-DA07-407D-97FA-E1AA2245FB2A}"/>
    <cellStyle name="Currency 2 3 2 2 6 4 2 3" xfId="30333" xr:uid="{791942C3-2264-4C44-88FE-2C970C30E41D}"/>
    <cellStyle name="Currency 2 3 2 2 6 4 2 4" xfId="44590" xr:uid="{D8275790-962E-452A-9FD9-BCC468BF7A58}"/>
    <cellStyle name="Currency 2 3 2 2 6 4 3" xfId="6571" xr:uid="{EF58F281-7D84-443E-A8F8-BED6C7BE8C62}"/>
    <cellStyle name="Currency 2 3 2 2 6 4 3 2" xfId="20828" xr:uid="{D613FC39-8255-473E-BE3D-50C1226D972B}"/>
    <cellStyle name="Currency 2 3 2 2 6 4 3 3" xfId="32709" xr:uid="{FFAB156D-6B27-4663-B60C-95E5AC33D5DC}"/>
    <cellStyle name="Currency 2 3 2 2 6 4 3 4" xfId="46966" xr:uid="{BAE0152A-BDFE-4157-B049-23342FBD6852}"/>
    <cellStyle name="Currency 2 3 2 2 6 4 4" xfId="8947" xr:uid="{4F1B9DCF-D26B-4491-AA05-2E09427DC20F}"/>
    <cellStyle name="Currency 2 3 2 2 6 4 4 2" xfId="23204" xr:uid="{D2EE207D-18F9-409E-81EB-804BA9466881}"/>
    <cellStyle name="Currency 2 3 2 2 6 4 4 3" xfId="35085" xr:uid="{EC2A919D-FF02-43EA-8BEC-C4FEBD9704CB}"/>
    <cellStyle name="Currency 2 3 2 2 6 4 4 4" xfId="49342" xr:uid="{926FBA52-7125-469F-8D44-85D131201062}"/>
    <cellStyle name="Currency 2 3 2 2 6 4 5" xfId="11323" xr:uid="{D1CA70DB-ED8D-4758-9AB0-0A4D5F3F90BE}"/>
    <cellStyle name="Currency 2 3 2 2 6 4 5 2" xfId="25580" xr:uid="{DBA21BAD-8B4C-4975-A2C4-79A9E048487D}"/>
    <cellStyle name="Currency 2 3 2 2 6 4 5 3" xfId="37461" xr:uid="{CC2E2F97-34D8-47E0-9515-157F5E48F8BB}"/>
    <cellStyle name="Currency 2 3 2 2 6 4 5 4" xfId="51718" xr:uid="{8C554FD4-5160-43F9-A180-ABC090C916FF}"/>
    <cellStyle name="Currency 2 3 2 2 6 4 6" xfId="13700" xr:uid="{50F5F1A5-2C27-4156-9250-C720F19FD15B}"/>
    <cellStyle name="Currency 2 3 2 2 6 4 6 2" xfId="39838" xr:uid="{CFCE012D-F69A-4136-8A03-4A2C50E4D396}"/>
    <cellStyle name="Currency 2 3 2 2 6 4 6 3" xfId="54095" xr:uid="{94E06CD6-9B1E-4DFE-81AE-AA1F61E516D8}"/>
    <cellStyle name="Currency 2 3 2 2 6 4 7" xfId="16076" xr:uid="{97C910B0-7B1C-4A47-B6E0-829290BC5536}"/>
    <cellStyle name="Currency 2 3 2 2 6 4 8" xfId="27957" xr:uid="{94CDA02F-59C9-4E10-9CED-92F6EB9ACA7C}"/>
    <cellStyle name="Currency 2 3 2 2 6 4 9" xfId="42214" xr:uid="{AA1E1A77-75F8-49CB-A12E-083A0190D61E}"/>
    <cellStyle name="Currency 2 3 2 2 6 5" xfId="2611" xr:uid="{761EFD1E-2805-4259-8DF6-27BF82E45891}"/>
    <cellStyle name="Currency 2 3 2 2 6 5 2" xfId="16868" xr:uid="{DF44821B-4FD2-4EF2-BD29-F46E45F0EA4D}"/>
    <cellStyle name="Currency 2 3 2 2 6 5 3" xfId="28749" xr:uid="{404DFB72-22C7-447A-B762-73A513254EA5}"/>
    <cellStyle name="Currency 2 3 2 2 6 5 4" xfId="43006" xr:uid="{0A3C8D39-C49C-4690-A8F6-2F473A594831}"/>
    <cellStyle name="Currency 2 3 2 2 6 6" xfId="4987" xr:uid="{1876186A-F571-4E10-A762-B988A8934B01}"/>
    <cellStyle name="Currency 2 3 2 2 6 6 2" xfId="19244" xr:uid="{F5357EEA-5481-43EE-9BCE-F08BD221FAC4}"/>
    <cellStyle name="Currency 2 3 2 2 6 6 3" xfId="31125" xr:uid="{234FC2B2-37C4-4E39-9092-0C878E318D4F}"/>
    <cellStyle name="Currency 2 3 2 2 6 6 4" xfId="45382" xr:uid="{051884F6-EAEB-4B72-B698-CF681694AE98}"/>
    <cellStyle name="Currency 2 3 2 2 6 7" xfId="7363" xr:uid="{43B42BA6-0AD6-4240-9D1C-5B21A53AE369}"/>
    <cellStyle name="Currency 2 3 2 2 6 7 2" xfId="21620" xr:uid="{94B8491C-BA34-4DF6-964B-450958F25176}"/>
    <cellStyle name="Currency 2 3 2 2 6 7 3" xfId="33501" xr:uid="{2A71DF79-0DF1-4478-AD1B-5D87EACD272A}"/>
    <cellStyle name="Currency 2 3 2 2 6 7 4" xfId="47758" xr:uid="{D415F90B-2C51-4AC9-B26C-97107B8CD489}"/>
    <cellStyle name="Currency 2 3 2 2 6 8" xfId="9739" xr:uid="{EC661A23-6253-4751-B04A-C3883E349BC6}"/>
    <cellStyle name="Currency 2 3 2 2 6 8 2" xfId="23996" xr:uid="{892C571A-34EF-4E79-A515-11185AEE74CC}"/>
    <cellStyle name="Currency 2 3 2 2 6 8 3" xfId="35877" xr:uid="{8B7C6CF7-FC1C-466C-B428-0C8B790CD367}"/>
    <cellStyle name="Currency 2 3 2 2 6 8 4" xfId="50134" xr:uid="{256A4391-A7A2-49AC-AAAB-80B3064ACD49}"/>
    <cellStyle name="Currency 2 3 2 2 6 9" xfId="12116" xr:uid="{689E47C5-658C-45B4-A1DF-32030846FBE0}"/>
    <cellStyle name="Currency 2 3 2 2 6 9 2" xfId="38254" xr:uid="{E376B570-4DC2-4981-8C92-FF80F7032F89}"/>
    <cellStyle name="Currency 2 3 2 2 6 9 3" xfId="52511" xr:uid="{2B5A4F68-859B-4F7F-9111-5DD605A9B4CA}"/>
    <cellStyle name="Currency 2 3 2 2 7" xfId="271" xr:uid="{9E927297-6436-4B28-92D8-AAB71F1526CC}"/>
    <cellStyle name="Currency 2 3 2 2 7 10" xfId="14528" xr:uid="{5B746D2C-601B-4444-A7ED-8203CFF8915E}"/>
    <cellStyle name="Currency 2 3 2 2 7 11" xfId="26409" xr:uid="{551CFC9A-6468-4A87-B925-7C8B8BD26CEC}"/>
    <cellStyle name="Currency 2 3 2 2 7 12" xfId="40666" xr:uid="{9034364D-6E6A-4289-8027-3B004F8DEEDB}"/>
    <cellStyle name="Currency 2 3 2 2 7 2" xfId="631" xr:uid="{7F6BF953-036A-41BF-8FE5-AFFE5977FC8E}"/>
    <cellStyle name="Currency 2 3 2 2 7 2 10" xfId="26769" xr:uid="{76522FD5-8BA4-461E-B087-EC14A736B88F}"/>
    <cellStyle name="Currency 2 3 2 2 7 2 11" xfId="41026" xr:uid="{51C36F29-09FF-4D4E-AA89-2427C8A0D698}"/>
    <cellStyle name="Currency 2 3 2 2 7 2 2" xfId="1423" xr:uid="{76E97E02-D22F-49E4-B172-06E133909040}"/>
    <cellStyle name="Currency 2 3 2 2 7 2 2 2" xfId="3799" xr:uid="{489EBB9E-0C3B-448D-A1C0-3F7DA584E875}"/>
    <cellStyle name="Currency 2 3 2 2 7 2 2 2 2" xfId="18056" xr:uid="{32417BE8-E38F-4848-9FFF-3C109ECB5562}"/>
    <cellStyle name="Currency 2 3 2 2 7 2 2 2 3" xfId="29937" xr:uid="{99F0979C-CFA8-41B7-902C-746E36E5EDCB}"/>
    <cellStyle name="Currency 2 3 2 2 7 2 2 2 4" xfId="44194" xr:uid="{FA7E5C18-6870-45B2-AA72-EC194C13F456}"/>
    <cellStyle name="Currency 2 3 2 2 7 2 2 3" xfId="6175" xr:uid="{3C932068-E245-4FB6-8641-DAFAC59E3EA6}"/>
    <cellStyle name="Currency 2 3 2 2 7 2 2 3 2" xfId="20432" xr:uid="{3D760461-A55B-48DE-BAB7-62626AB815CF}"/>
    <cellStyle name="Currency 2 3 2 2 7 2 2 3 3" xfId="32313" xr:uid="{DEC33B11-83D4-4935-87D8-44448D2C3452}"/>
    <cellStyle name="Currency 2 3 2 2 7 2 2 3 4" xfId="46570" xr:uid="{ECB127CC-C6EC-4F20-9295-1A8DB08B71C5}"/>
    <cellStyle name="Currency 2 3 2 2 7 2 2 4" xfId="8551" xr:uid="{3B6B8E4D-1204-4E2E-AB24-52E1B8BC3937}"/>
    <cellStyle name="Currency 2 3 2 2 7 2 2 4 2" xfId="22808" xr:uid="{B812F8FF-7B28-46EB-BECB-DDB918DFFE90}"/>
    <cellStyle name="Currency 2 3 2 2 7 2 2 4 3" xfId="34689" xr:uid="{F3895020-7354-4EFD-AB57-8021F226D1DC}"/>
    <cellStyle name="Currency 2 3 2 2 7 2 2 4 4" xfId="48946" xr:uid="{E2B7D039-6DF9-4E20-85BE-2241D3034C78}"/>
    <cellStyle name="Currency 2 3 2 2 7 2 2 5" xfId="10927" xr:uid="{06BD688F-A67D-475A-ADD6-8328880226AB}"/>
    <cellStyle name="Currency 2 3 2 2 7 2 2 5 2" xfId="25184" xr:uid="{C57DE6DA-6BBA-45F4-8A1A-CC9E75695EA5}"/>
    <cellStyle name="Currency 2 3 2 2 7 2 2 5 3" xfId="37065" xr:uid="{647CDAF7-947A-41ED-A04F-8CFFA4E154F5}"/>
    <cellStyle name="Currency 2 3 2 2 7 2 2 5 4" xfId="51322" xr:uid="{C231F606-D056-4E49-A9BF-C0D65C9CE2E3}"/>
    <cellStyle name="Currency 2 3 2 2 7 2 2 6" xfId="13304" xr:uid="{9B8950F7-8926-4A49-986B-3776A62CE51D}"/>
    <cellStyle name="Currency 2 3 2 2 7 2 2 6 2" xfId="39442" xr:uid="{0B4CAA30-1A9A-42EF-AE57-6295DF54ACBC}"/>
    <cellStyle name="Currency 2 3 2 2 7 2 2 6 3" xfId="53699" xr:uid="{820F809E-51C2-4228-A2F4-3B72461F316A}"/>
    <cellStyle name="Currency 2 3 2 2 7 2 2 7" xfId="15680" xr:uid="{8C7E4360-1674-4221-8A1C-1DBB8923E918}"/>
    <cellStyle name="Currency 2 3 2 2 7 2 2 8" xfId="27561" xr:uid="{9970AFEB-B865-4FFA-9D72-06CB74734CDB}"/>
    <cellStyle name="Currency 2 3 2 2 7 2 2 9" xfId="41818" xr:uid="{CB952B51-BB1A-420E-BDB2-C032C2CAE6E4}"/>
    <cellStyle name="Currency 2 3 2 2 7 2 3" xfId="2215" xr:uid="{9167D527-BF9A-48A4-8C88-BC39BE9986BE}"/>
    <cellStyle name="Currency 2 3 2 2 7 2 3 2" xfId="4591" xr:uid="{2FAF1FD5-EC6A-45A7-8D7A-12371B9FDC78}"/>
    <cellStyle name="Currency 2 3 2 2 7 2 3 2 2" xfId="18848" xr:uid="{3530D789-99F3-48A7-B7A5-6BD2BBD32124}"/>
    <cellStyle name="Currency 2 3 2 2 7 2 3 2 3" xfId="30729" xr:uid="{A91184BC-D853-4EAD-B476-662949159DD8}"/>
    <cellStyle name="Currency 2 3 2 2 7 2 3 2 4" xfId="44986" xr:uid="{C431B73A-8BE2-4C86-A001-93C07759282B}"/>
    <cellStyle name="Currency 2 3 2 2 7 2 3 3" xfId="6967" xr:uid="{09837752-5F2E-4352-BBB0-B11C3A84E441}"/>
    <cellStyle name="Currency 2 3 2 2 7 2 3 3 2" xfId="21224" xr:uid="{336DC66B-AE76-41AF-99EE-5580F9CEFB37}"/>
    <cellStyle name="Currency 2 3 2 2 7 2 3 3 3" xfId="33105" xr:uid="{F3E02998-34D8-4DAE-ACAB-12FE9620A0D5}"/>
    <cellStyle name="Currency 2 3 2 2 7 2 3 3 4" xfId="47362" xr:uid="{BEF031FB-1845-447F-8B6C-C8D1396A74C2}"/>
    <cellStyle name="Currency 2 3 2 2 7 2 3 4" xfId="9343" xr:uid="{8A4DC105-73D6-454F-A7A5-17C938B1DA0F}"/>
    <cellStyle name="Currency 2 3 2 2 7 2 3 4 2" xfId="23600" xr:uid="{C8BFFF7C-5967-4C26-AD8D-3ABCA3C1072B}"/>
    <cellStyle name="Currency 2 3 2 2 7 2 3 4 3" xfId="35481" xr:uid="{620A07DF-35EB-4DB0-B895-0B3E00096CAB}"/>
    <cellStyle name="Currency 2 3 2 2 7 2 3 4 4" xfId="49738" xr:uid="{D3340D4E-CF1B-445C-95A3-C657519049A0}"/>
    <cellStyle name="Currency 2 3 2 2 7 2 3 5" xfId="11719" xr:uid="{DD9EA6F0-0744-4974-89B1-044C19029220}"/>
    <cellStyle name="Currency 2 3 2 2 7 2 3 5 2" xfId="25976" xr:uid="{A1A60855-2558-41CA-A457-E7D657A5CE43}"/>
    <cellStyle name="Currency 2 3 2 2 7 2 3 5 3" xfId="37857" xr:uid="{57DC5BB2-4A45-45B7-838F-683AC9ED4B31}"/>
    <cellStyle name="Currency 2 3 2 2 7 2 3 5 4" xfId="52114" xr:uid="{04F51DBD-C5F1-4241-BDAF-533924059D49}"/>
    <cellStyle name="Currency 2 3 2 2 7 2 3 6" xfId="14096" xr:uid="{8BA30D83-61D3-4532-B708-CA1F8253305B}"/>
    <cellStyle name="Currency 2 3 2 2 7 2 3 6 2" xfId="40234" xr:uid="{B602D9E0-4D09-4AA8-8D8B-0129A005DB9F}"/>
    <cellStyle name="Currency 2 3 2 2 7 2 3 6 3" xfId="54491" xr:uid="{00BAB4C7-E2FA-426E-8489-112E0D56B98A}"/>
    <cellStyle name="Currency 2 3 2 2 7 2 3 7" xfId="16472" xr:uid="{C52B3671-641E-4AE4-A761-BD8618CAFEDC}"/>
    <cellStyle name="Currency 2 3 2 2 7 2 3 8" xfId="28353" xr:uid="{4DCB0823-F132-4FEB-9767-97EEF44F18D8}"/>
    <cellStyle name="Currency 2 3 2 2 7 2 3 9" xfId="42610" xr:uid="{917F7BEB-F907-4913-A78B-C55C0B9452BD}"/>
    <cellStyle name="Currency 2 3 2 2 7 2 4" xfId="3007" xr:uid="{05A5A5EC-CF9C-4DF7-9C96-64C1344F0554}"/>
    <cellStyle name="Currency 2 3 2 2 7 2 4 2" xfId="17264" xr:uid="{30E477D6-D349-4A0A-975A-69E3A90C8F12}"/>
    <cellStyle name="Currency 2 3 2 2 7 2 4 3" xfId="29145" xr:uid="{1856E938-B720-4580-841F-235F262F6FA0}"/>
    <cellStyle name="Currency 2 3 2 2 7 2 4 4" xfId="43402" xr:uid="{297D0867-9527-4DE9-9271-25C68D7AE875}"/>
    <cellStyle name="Currency 2 3 2 2 7 2 5" xfId="5383" xr:uid="{1CDE596B-7710-485A-BBD1-738C4921CBA1}"/>
    <cellStyle name="Currency 2 3 2 2 7 2 5 2" xfId="19640" xr:uid="{318FD367-E63F-4C93-B6F6-44E84867850B}"/>
    <cellStyle name="Currency 2 3 2 2 7 2 5 3" xfId="31521" xr:uid="{48B086AD-D3CC-4D94-9BB9-05F6AB978EDA}"/>
    <cellStyle name="Currency 2 3 2 2 7 2 5 4" xfId="45778" xr:uid="{8B968624-B988-4FC7-92D6-3B9EA180A88C}"/>
    <cellStyle name="Currency 2 3 2 2 7 2 6" xfId="7759" xr:uid="{A02174F3-6DE6-480C-973E-138BCA729955}"/>
    <cellStyle name="Currency 2 3 2 2 7 2 6 2" xfId="22016" xr:uid="{F120F48D-9F98-4BAE-A919-BBF13D47B589}"/>
    <cellStyle name="Currency 2 3 2 2 7 2 6 3" xfId="33897" xr:uid="{A9E7C502-233F-4910-87EB-9D459AFBAAC3}"/>
    <cellStyle name="Currency 2 3 2 2 7 2 6 4" xfId="48154" xr:uid="{9582B90A-DAC6-4E8F-95BD-DF8AAF581283}"/>
    <cellStyle name="Currency 2 3 2 2 7 2 7" xfId="10135" xr:uid="{2D2B32C7-CFA5-4DB2-A833-908E800ADF3D}"/>
    <cellStyle name="Currency 2 3 2 2 7 2 7 2" xfId="24392" xr:uid="{6F51361F-C944-48C3-B3AB-E88E22B07191}"/>
    <cellStyle name="Currency 2 3 2 2 7 2 7 3" xfId="36273" xr:uid="{89028518-3BB3-4999-A90B-2DEE1C6D1939}"/>
    <cellStyle name="Currency 2 3 2 2 7 2 7 4" xfId="50530" xr:uid="{3B2B5973-AEAF-4552-AAF4-9A76D71BD98F}"/>
    <cellStyle name="Currency 2 3 2 2 7 2 8" xfId="12512" xr:uid="{F894E489-C7BE-466F-BC8D-A9B66213DC19}"/>
    <cellStyle name="Currency 2 3 2 2 7 2 8 2" xfId="38650" xr:uid="{7169F816-6E78-48FE-ACA8-8F8960574661}"/>
    <cellStyle name="Currency 2 3 2 2 7 2 8 3" xfId="52907" xr:uid="{7C013CA6-01D7-4BEF-8EB8-E308C31E8EF0}"/>
    <cellStyle name="Currency 2 3 2 2 7 2 9" xfId="14888" xr:uid="{E6C8F217-81C4-487E-BF08-FB4359CFC4F1}"/>
    <cellStyle name="Currency 2 3 2 2 7 3" xfId="1063" xr:uid="{F2162795-170D-4631-9CBF-76355FF3D50F}"/>
    <cellStyle name="Currency 2 3 2 2 7 3 2" xfId="3439" xr:uid="{F62F5BF3-0DFC-4121-8E9C-105401E18059}"/>
    <cellStyle name="Currency 2 3 2 2 7 3 2 2" xfId="17696" xr:uid="{FC7383CA-AEF3-43F4-A397-1676884B8CB0}"/>
    <cellStyle name="Currency 2 3 2 2 7 3 2 3" xfId="29577" xr:uid="{DA7AAFB9-D1C2-4F6A-AC61-F6BDCAD740FC}"/>
    <cellStyle name="Currency 2 3 2 2 7 3 2 4" xfId="43834" xr:uid="{F10A6D0C-450F-44C6-B42A-CD079B6BF152}"/>
    <cellStyle name="Currency 2 3 2 2 7 3 3" xfId="5815" xr:uid="{4F7D328A-51B9-4BFB-8B4F-4010446EE220}"/>
    <cellStyle name="Currency 2 3 2 2 7 3 3 2" xfId="20072" xr:uid="{09A8322A-AFBD-4BE5-A3D2-68A62D08016E}"/>
    <cellStyle name="Currency 2 3 2 2 7 3 3 3" xfId="31953" xr:uid="{5CB0D906-F703-4304-8105-50226C3EEDD9}"/>
    <cellStyle name="Currency 2 3 2 2 7 3 3 4" xfId="46210" xr:uid="{3098A392-BD47-4919-B4A0-8AF0020C1B7E}"/>
    <cellStyle name="Currency 2 3 2 2 7 3 4" xfId="8191" xr:uid="{9460E2C6-B489-4F59-9D71-6E4D260719E1}"/>
    <cellStyle name="Currency 2 3 2 2 7 3 4 2" xfId="22448" xr:uid="{21BDCEFE-DAA9-4CF6-A218-8033BFC039B0}"/>
    <cellStyle name="Currency 2 3 2 2 7 3 4 3" xfId="34329" xr:uid="{602AEF79-2D5C-4A31-9FED-BF4468CB3417}"/>
    <cellStyle name="Currency 2 3 2 2 7 3 4 4" xfId="48586" xr:uid="{8664AA75-BF33-4690-90D5-E2ABE3848C95}"/>
    <cellStyle name="Currency 2 3 2 2 7 3 5" xfId="10567" xr:uid="{A3E6F0C9-ACE4-41BE-9142-0DA42034817F}"/>
    <cellStyle name="Currency 2 3 2 2 7 3 5 2" xfId="24824" xr:uid="{3A2A2035-2B83-404A-A69A-301719C357DD}"/>
    <cellStyle name="Currency 2 3 2 2 7 3 5 3" xfId="36705" xr:uid="{85A7357E-7F00-459A-A4FE-54ED7F244E45}"/>
    <cellStyle name="Currency 2 3 2 2 7 3 5 4" xfId="50962" xr:uid="{334D9409-ECC2-48F1-95C7-17BD111DD90C}"/>
    <cellStyle name="Currency 2 3 2 2 7 3 6" xfId="12944" xr:uid="{08CB7C79-144A-49AB-B0D2-95F79799C6D6}"/>
    <cellStyle name="Currency 2 3 2 2 7 3 6 2" xfId="39082" xr:uid="{4214245B-43D1-4867-95F3-13529AF71B0D}"/>
    <cellStyle name="Currency 2 3 2 2 7 3 6 3" xfId="53339" xr:uid="{57D3577C-331B-4FCE-85A2-600CA5AC7F2C}"/>
    <cellStyle name="Currency 2 3 2 2 7 3 7" xfId="15320" xr:uid="{B41C2F94-AAEA-4533-BF3E-30B5A413710B}"/>
    <cellStyle name="Currency 2 3 2 2 7 3 8" xfId="27201" xr:uid="{0EECDBB3-0502-4BA1-88E4-46366422803C}"/>
    <cellStyle name="Currency 2 3 2 2 7 3 9" xfId="41458" xr:uid="{79F04C25-30D6-4668-B5CF-2EDAB2D7317A}"/>
    <cellStyle name="Currency 2 3 2 2 7 4" xfId="1855" xr:uid="{7117BD73-B0BB-47CE-AB82-9DBF713B26FF}"/>
    <cellStyle name="Currency 2 3 2 2 7 4 2" xfId="4231" xr:uid="{2AA82A38-49B6-46A3-A557-514E15B006C9}"/>
    <cellStyle name="Currency 2 3 2 2 7 4 2 2" xfId="18488" xr:uid="{66CBD3F6-D0C3-4F5A-8F57-A4F1D8300508}"/>
    <cellStyle name="Currency 2 3 2 2 7 4 2 3" xfId="30369" xr:uid="{B0B88C56-B388-413C-80E3-1EA04C7AB3C4}"/>
    <cellStyle name="Currency 2 3 2 2 7 4 2 4" xfId="44626" xr:uid="{F17D4B64-E0FB-4C33-96BE-F489C5D63E5F}"/>
    <cellStyle name="Currency 2 3 2 2 7 4 3" xfId="6607" xr:uid="{470BC43F-1691-4E2C-96A7-7A917C8F7A7B}"/>
    <cellStyle name="Currency 2 3 2 2 7 4 3 2" xfId="20864" xr:uid="{B3351CEF-E72E-4370-BE24-0FE281F9B794}"/>
    <cellStyle name="Currency 2 3 2 2 7 4 3 3" xfId="32745" xr:uid="{A0FAEECA-6D10-4DE5-A9F9-FBE577E40DAE}"/>
    <cellStyle name="Currency 2 3 2 2 7 4 3 4" xfId="47002" xr:uid="{CE0DD998-D3D1-4917-B3AF-C282B9D29524}"/>
    <cellStyle name="Currency 2 3 2 2 7 4 4" xfId="8983" xr:uid="{55303778-8C38-47DA-A3D9-D6456100EB22}"/>
    <cellStyle name="Currency 2 3 2 2 7 4 4 2" xfId="23240" xr:uid="{92D034C6-3B50-4484-90FB-C7B7B9A62983}"/>
    <cellStyle name="Currency 2 3 2 2 7 4 4 3" xfId="35121" xr:uid="{282720D2-D2BE-4A65-976E-16C6D6656E1C}"/>
    <cellStyle name="Currency 2 3 2 2 7 4 4 4" xfId="49378" xr:uid="{C189ACC0-680F-4CA5-95FD-84EBD8FAD46D}"/>
    <cellStyle name="Currency 2 3 2 2 7 4 5" xfId="11359" xr:uid="{64FE2765-9682-48CE-B650-06B5B2741D00}"/>
    <cellStyle name="Currency 2 3 2 2 7 4 5 2" xfId="25616" xr:uid="{26DF8D80-787A-4E0E-BEC3-5A7951B36B46}"/>
    <cellStyle name="Currency 2 3 2 2 7 4 5 3" xfId="37497" xr:uid="{CE1368C8-DA28-4B32-B057-7C91B1D67F08}"/>
    <cellStyle name="Currency 2 3 2 2 7 4 5 4" xfId="51754" xr:uid="{AF0EE9E3-0B1F-424D-94CB-75F27E33618F}"/>
    <cellStyle name="Currency 2 3 2 2 7 4 6" xfId="13736" xr:uid="{27EA66A3-3DF2-47CF-A129-59E81D2E0878}"/>
    <cellStyle name="Currency 2 3 2 2 7 4 6 2" xfId="39874" xr:uid="{544E24D5-ECF7-4D8B-8377-89088B845890}"/>
    <cellStyle name="Currency 2 3 2 2 7 4 6 3" xfId="54131" xr:uid="{14944AA7-1B4D-4F7B-8C31-A7F81C02E5C9}"/>
    <cellStyle name="Currency 2 3 2 2 7 4 7" xfId="16112" xr:uid="{C956DDA3-7E25-4487-9E99-55CC670EC2C5}"/>
    <cellStyle name="Currency 2 3 2 2 7 4 8" xfId="27993" xr:uid="{1803CBC3-BF30-4F8E-BD35-7B6D6F7DCCA9}"/>
    <cellStyle name="Currency 2 3 2 2 7 4 9" xfId="42250" xr:uid="{BD125B19-E890-4204-8D4F-149F8C9595A3}"/>
    <cellStyle name="Currency 2 3 2 2 7 5" xfId="2647" xr:uid="{50C7F3EE-59EF-431F-B08C-E7E215584615}"/>
    <cellStyle name="Currency 2 3 2 2 7 5 2" xfId="16904" xr:uid="{28EF537B-A2F7-487C-BDC6-DA9418C1FAB9}"/>
    <cellStyle name="Currency 2 3 2 2 7 5 3" xfId="28785" xr:uid="{70ED54FA-31AD-4BF9-B8B8-68F21C3688F0}"/>
    <cellStyle name="Currency 2 3 2 2 7 5 4" xfId="43042" xr:uid="{DE557637-B0CD-41EB-A70B-ACEC400CD771}"/>
    <cellStyle name="Currency 2 3 2 2 7 6" xfId="5023" xr:uid="{8EB77AC3-8ED4-4F60-8CC4-101FC3AEC41A}"/>
    <cellStyle name="Currency 2 3 2 2 7 6 2" xfId="19280" xr:uid="{6FEB85EF-5A41-4575-BE04-AF7ECBA9BE81}"/>
    <cellStyle name="Currency 2 3 2 2 7 6 3" xfId="31161" xr:uid="{E3A85A20-E576-4E00-B5AB-1FAA3F3C6C44}"/>
    <cellStyle name="Currency 2 3 2 2 7 6 4" xfId="45418" xr:uid="{BD88B0D8-F859-4A34-AE54-CBA32B9F03EA}"/>
    <cellStyle name="Currency 2 3 2 2 7 7" xfId="7399" xr:uid="{70E31729-8BF3-4BD8-A0E9-D078836FBC2B}"/>
    <cellStyle name="Currency 2 3 2 2 7 7 2" xfId="21656" xr:uid="{BF06DC90-86AC-49CD-A27C-032ADFBA1AC0}"/>
    <cellStyle name="Currency 2 3 2 2 7 7 3" xfId="33537" xr:uid="{826C7CD4-AD47-4220-B825-58C69F5F2216}"/>
    <cellStyle name="Currency 2 3 2 2 7 7 4" xfId="47794" xr:uid="{15E3E36C-D8D2-47BA-B719-07D4EFAAE9AF}"/>
    <cellStyle name="Currency 2 3 2 2 7 8" xfId="9775" xr:uid="{5A7B1194-D473-4A19-8754-951C551388CE}"/>
    <cellStyle name="Currency 2 3 2 2 7 8 2" xfId="24032" xr:uid="{CF6F63E8-D06E-45AE-AFDD-483443939F36}"/>
    <cellStyle name="Currency 2 3 2 2 7 8 3" xfId="35913" xr:uid="{DA0EBA48-1809-4504-BA3C-50B06258D22A}"/>
    <cellStyle name="Currency 2 3 2 2 7 8 4" xfId="50170" xr:uid="{79B0F93A-A5BB-4BFD-A625-0E0C0DFF90C3}"/>
    <cellStyle name="Currency 2 3 2 2 7 9" xfId="12152" xr:uid="{80C835C5-2310-4A3F-89E5-F53D85D1B76A}"/>
    <cellStyle name="Currency 2 3 2 2 7 9 2" xfId="38290" xr:uid="{6A9DDBD7-1062-48FC-A754-8C3ED9749405}"/>
    <cellStyle name="Currency 2 3 2 2 7 9 3" xfId="52547" xr:uid="{72CAD3F5-0E9B-452E-A1A2-902E6315334C}"/>
    <cellStyle name="Currency 2 3 2 2 8" xfId="307" xr:uid="{C5997EA4-3AB6-4CFB-8C86-6A845FFB595E}"/>
    <cellStyle name="Currency 2 3 2 2 8 10" xfId="14564" xr:uid="{3018EFF4-504B-4837-85F6-C29B467AEE74}"/>
    <cellStyle name="Currency 2 3 2 2 8 11" xfId="26445" xr:uid="{F919CA21-1E32-4E75-884D-BD3EA9876954}"/>
    <cellStyle name="Currency 2 3 2 2 8 12" xfId="40702" xr:uid="{E7F0EB68-39E1-4FDA-A0F6-98878C0DDAE0}"/>
    <cellStyle name="Currency 2 3 2 2 8 2" xfId="667" xr:uid="{2C5611F5-DEC5-46C8-B8C0-EE6AAE365B58}"/>
    <cellStyle name="Currency 2 3 2 2 8 2 10" xfId="26805" xr:uid="{2953E42F-72DC-4FA3-99B3-DECA8F41D992}"/>
    <cellStyle name="Currency 2 3 2 2 8 2 11" xfId="41062" xr:uid="{F08EF8A6-31B9-48E6-9BBD-D2039BF1622E}"/>
    <cellStyle name="Currency 2 3 2 2 8 2 2" xfId="1459" xr:uid="{435F6B56-C33F-48DC-A227-71CDE7B0E5D6}"/>
    <cellStyle name="Currency 2 3 2 2 8 2 2 2" xfId="3835" xr:uid="{2214D8DB-A955-4047-929D-0559879C3C7E}"/>
    <cellStyle name="Currency 2 3 2 2 8 2 2 2 2" xfId="18092" xr:uid="{A81F0303-8774-4554-AFB6-9D22647D1F86}"/>
    <cellStyle name="Currency 2 3 2 2 8 2 2 2 3" xfId="29973" xr:uid="{B46B8210-732E-4C0F-B942-FA60D9ABD215}"/>
    <cellStyle name="Currency 2 3 2 2 8 2 2 2 4" xfId="44230" xr:uid="{6F975D78-7048-4A73-ABF1-AA947103C772}"/>
    <cellStyle name="Currency 2 3 2 2 8 2 2 3" xfId="6211" xr:uid="{D8395918-4078-46E6-925F-5119FAC2DAF6}"/>
    <cellStyle name="Currency 2 3 2 2 8 2 2 3 2" xfId="20468" xr:uid="{01A58187-E11B-4C96-8FAC-554D5B1F1BCA}"/>
    <cellStyle name="Currency 2 3 2 2 8 2 2 3 3" xfId="32349" xr:uid="{DA156D99-29F9-4D85-A965-AC3DE3FA8C59}"/>
    <cellStyle name="Currency 2 3 2 2 8 2 2 3 4" xfId="46606" xr:uid="{80F347D4-68A0-4B0A-ABF2-B231AD315A17}"/>
    <cellStyle name="Currency 2 3 2 2 8 2 2 4" xfId="8587" xr:uid="{C4FE4860-F46C-44AE-8061-48BA282BF8D6}"/>
    <cellStyle name="Currency 2 3 2 2 8 2 2 4 2" xfId="22844" xr:uid="{DB8ECBAF-5AED-468B-91BE-B62E7C59A335}"/>
    <cellStyle name="Currency 2 3 2 2 8 2 2 4 3" xfId="34725" xr:uid="{4E3311C6-98D0-4A55-B6DC-BC4B748B2F7B}"/>
    <cellStyle name="Currency 2 3 2 2 8 2 2 4 4" xfId="48982" xr:uid="{356A645D-7BC0-4D86-BDD9-1D6143359068}"/>
    <cellStyle name="Currency 2 3 2 2 8 2 2 5" xfId="10963" xr:uid="{649281DC-D589-42E1-A173-2E8528BA9DEA}"/>
    <cellStyle name="Currency 2 3 2 2 8 2 2 5 2" xfId="25220" xr:uid="{911F7B36-EF9A-4622-8F54-651E370AD284}"/>
    <cellStyle name="Currency 2 3 2 2 8 2 2 5 3" xfId="37101" xr:uid="{A6BE6706-6A51-4D35-8F97-2C2A9F23DCB5}"/>
    <cellStyle name="Currency 2 3 2 2 8 2 2 5 4" xfId="51358" xr:uid="{B713D1EA-4D8B-44CE-ABB1-6A5EE067173A}"/>
    <cellStyle name="Currency 2 3 2 2 8 2 2 6" xfId="13340" xr:uid="{A0AB3123-25EB-457B-9FE6-48424ACDC984}"/>
    <cellStyle name="Currency 2 3 2 2 8 2 2 6 2" xfId="39478" xr:uid="{BFA55EB5-F31F-4ED7-AC1D-FA19CA0AC3A3}"/>
    <cellStyle name="Currency 2 3 2 2 8 2 2 6 3" xfId="53735" xr:uid="{311EAD4B-66EB-4BED-95EE-31A4C473819B}"/>
    <cellStyle name="Currency 2 3 2 2 8 2 2 7" xfId="15716" xr:uid="{D9BD1314-CFBB-40A6-A297-58558B0013C1}"/>
    <cellStyle name="Currency 2 3 2 2 8 2 2 8" xfId="27597" xr:uid="{BB7FDBEE-67C4-4388-BA33-CB59FB261FC2}"/>
    <cellStyle name="Currency 2 3 2 2 8 2 2 9" xfId="41854" xr:uid="{10035E0D-7F2A-483B-B0EA-798E0443ACDD}"/>
    <cellStyle name="Currency 2 3 2 2 8 2 3" xfId="2251" xr:uid="{240307BD-9518-4B1E-9879-6BF11A384A0B}"/>
    <cellStyle name="Currency 2 3 2 2 8 2 3 2" xfId="4627" xr:uid="{0C97D8BE-8AB5-44DD-8C90-3B62187564A1}"/>
    <cellStyle name="Currency 2 3 2 2 8 2 3 2 2" xfId="18884" xr:uid="{FC8949F8-7092-4740-9938-5A050669F2B0}"/>
    <cellStyle name="Currency 2 3 2 2 8 2 3 2 3" xfId="30765" xr:uid="{5FA7C2FE-1D89-4270-A1A6-8F664763FA17}"/>
    <cellStyle name="Currency 2 3 2 2 8 2 3 2 4" xfId="45022" xr:uid="{5161B207-A295-4ACB-A71A-F8FDADFA8012}"/>
    <cellStyle name="Currency 2 3 2 2 8 2 3 3" xfId="7003" xr:uid="{2E21EF30-6BB3-4C62-AD4C-1E08E32B5F16}"/>
    <cellStyle name="Currency 2 3 2 2 8 2 3 3 2" xfId="21260" xr:uid="{BA1FCBCA-8663-472A-9ED6-89E4CBF3BF82}"/>
    <cellStyle name="Currency 2 3 2 2 8 2 3 3 3" xfId="33141" xr:uid="{6EC6C7D6-0E6C-4E7E-B2CB-4477036C5DDA}"/>
    <cellStyle name="Currency 2 3 2 2 8 2 3 3 4" xfId="47398" xr:uid="{0E1DD9CF-6CD5-415C-891B-B5342A54BD9E}"/>
    <cellStyle name="Currency 2 3 2 2 8 2 3 4" xfId="9379" xr:uid="{DB23192F-9321-42F5-B39A-355F9161CBD6}"/>
    <cellStyle name="Currency 2 3 2 2 8 2 3 4 2" xfId="23636" xr:uid="{13BEF335-72AE-4210-9004-954B319390AE}"/>
    <cellStyle name="Currency 2 3 2 2 8 2 3 4 3" xfId="35517" xr:uid="{65944F9B-CE4D-49EC-BCEC-D3D926CF0BAF}"/>
    <cellStyle name="Currency 2 3 2 2 8 2 3 4 4" xfId="49774" xr:uid="{19B4C872-5A0C-4FA9-9A3D-4E648DC06F87}"/>
    <cellStyle name="Currency 2 3 2 2 8 2 3 5" xfId="11755" xr:uid="{3DB01BE3-CE2C-4AFF-99E4-57F77A0AD1FE}"/>
    <cellStyle name="Currency 2 3 2 2 8 2 3 5 2" xfId="26012" xr:uid="{2F60C558-89C1-46C7-B9DF-A2CB76A6678A}"/>
    <cellStyle name="Currency 2 3 2 2 8 2 3 5 3" xfId="37893" xr:uid="{22FBF985-C533-4FE6-8A9D-1CC8E7E6A39A}"/>
    <cellStyle name="Currency 2 3 2 2 8 2 3 5 4" xfId="52150" xr:uid="{7EA0D72E-0EA9-43BA-9D0D-756B0A92EFBC}"/>
    <cellStyle name="Currency 2 3 2 2 8 2 3 6" xfId="14132" xr:uid="{7120865E-7C8E-4007-A7C2-3273C164DB1D}"/>
    <cellStyle name="Currency 2 3 2 2 8 2 3 6 2" xfId="40270" xr:uid="{3A884D32-6E00-4D8B-BBF9-3B4AC179E67A}"/>
    <cellStyle name="Currency 2 3 2 2 8 2 3 6 3" xfId="54527" xr:uid="{1A406AE1-0697-429C-BEED-37C463FE63EB}"/>
    <cellStyle name="Currency 2 3 2 2 8 2 3 7" xfId="16508" xr:uid="{D60EA310-F2F2-4196-A52C-971D01171DB9}"/>
    <cellStyle name="Currency 2 3 2 2 8 2 3 8" xfId="28389" xr:uid="{60027812-DB11-4E5B-BAD0-1EA6556DDF06}"/>
    <cellStyle name="Currency 2 3 2 2 8 2 3 9" xfId="42646" xr:uid="{105BE476-E68E-4549-A135-ED7C3924A154}"/>
    <cellStyle name="Currency 2 3 2 2 8 2 4" xfId="3043" xr:uid="{C1FCD42C-6F4C-4D6B-BAD5-671C21974C58}"/>
    <cellStyle name="Currency 2 3 2 2 8 2 4 2" xfId="17300" xr:uid="{FDF56BE0-10B2-40B3-B954-CFDBCC267D48}"/>
    <cellStyle name="Currency 2 3 2 2 8 2 4 3" xfId="29181" xr:uid="{9068BB3F-A48D-4E0C-80F5-D710C6F373A6}"/>
    <cellStyle name="Currency 2 3 2 2 8 2 4 4" xfId="43438" xr:uid="{2CF1BF10-7325-4C75-904A-99819FFC104C}"/>
    <cellStyle name="Currency 2 3 2 2 8 2 5" xfId="5419" xr:uid="{0DEEE615-3ED8-434D-857E-ACC3CE4CB220}"/>
    <cellStyle name="Currency 2 3 2 2 8 2 5 2" xfId="19676" xr:uid="{093361BE-CB2C-4545-9B40-CDA207AA65E8}"/>
    <cellStyle name="Currency 2 3 2 2 8 2 5 3" xfId="31557" xr:uid="{98F9FAA2-C143-4417-ACCA-8708AC2FBDEF}"/>
    <cellStyle name="Currency 2 3 2 2 8 2 5 4" xfId="45814" xr:uid="{332FFB1A-5BC1-48EE-A404-85A5155BE54A}"/>
    <cellStyle name="Currency 2 3 2 2 8 2 6" xfId="7795" xr:uid="{1723EF71-26A0-4F26-937D-5CD50E32E26B}"/>
    <cellStyle name="Currency 2 3 2 2 8 2 6 2" xfId="22052" xr:uid="{032124E5-7D3C-413B-9446-1E76EA34E932}"/>
    <cellStyle name="Currency 2 3 2 2 8 2 6 3" xfId="33933" xr:uid="{52B9F35F-D5AE-4C3C-B191-EAF7613233D4}"/>
    <cellStyle name="Currency 2 3 2 2 8 2 6 4" xfId="48190" xr:uid="{6B085690-5753-462F-8D84-BDBB6769E79A}"/>
    <cellStyle name="Currency 2 3 2 2 8 2 7" xfId="10171" xr:uid="{4B5120A6-CC72-4999-98EB-CB622011DB83}"/>
    <cellStyle name="Currency 2 3 2 2 8 2 7 2" xfId="24428" xr:uid="{9ED60367-5069-4F5D-A942-0546CF242F1F}"/>
    <cellStyle name="Currency 2 3 2 2 8 2 7 3" xfId="36309" xr:uid="{DC65739E-B709-433A-B6C1-34ED61FD7561}"/>
    <cellStyle name="Currency 2 3 2 2 8 2 7 4" xfId="50566" xr:uid="{2D87C343-09A5-47A0-811A-3D0D0D06DB9B}"/>
    <cellStyle name="Currency 2 3 2 2 8 2 8" xfId="12548" xr:uid="{6142D128-692B-459C-B938-13C758DA0621}"/>
    <cellStyle name="Currency 2 3 2 2 8 2 8 2" xfId="38686" xr:uid="{AF4B58BC-FA2B-4701-A06E-20AE4A3430D0}"/>
    <cellStyle name="Currency 2 3 2 2 8 2 8 3" xfId="52943" xr:uid="{57F528DC-E03F-4764-96EC-4152859583E2}"/>
    <cellStyle name="Currency 2 3 2 2 8 2 9" xfId="14924" xr:uid="{CF4A8941-B6F3-422C-B146-9EBCAF1CEB3F}"/>
    <cellStyle name="Currency 2 3 2 2 8 3" xfId="1099" xr:uid="{47846C78-C25E-4673-8DF5-6DC0D4F8FB5B}"/>
    <cellStyle name="Currency 2 3 2 2 8 3 2" xfId="3475" xr:uid="{2E37C035-4BA5-47C1-9E48-2819CF205C1E}"/>
    <cellStyle name="Currency 2 3 2 2 8 3 2 2" xfId="17732" xr:uid="{4F855A49-556E-4661-988C-EE72FB9BD906}"/>
    <cellStyle name="Currency 2 3 2 2 8 3 2 3" xfId="29613" xr:uid="{DE33AA75-E1BE-4321-892B-0879EF17656E}"/>
    <cellStyle name="Currency 2 3 2 2 8 3 2 4" xfId="43870" xr:uid="{BAC73829-F487-4111-A051-21A8D36FC9F1}"/>
    <cellStyle name="Currency 2 3 2 2 8 3 3" xfId="5851" xr:uid="{531833CE-40B0-4A5E-9C87-64F4E6DDF50A}"/>
    <cellStyle name="Currency 2 3 2 2 8 3 3 2" xfId="20108" xr:uid="{DDC219C4-C9F0-4699-8A73-097C7112A13C}"/>
    <cellStyle name="Currency 2 3 2 2 8 3 3 3" xfId="31989" xr:uid="{89AEABD1-ED13-445C-9773-FC5B92A7AC6F}"/>
    <cellStyle name="Currency 2 3 2 2 8 3 3 4" xfId="46246" xr:uid="{0B92F35E-9308-4ADB-978F-E7E7104195B9}"/>
    <cellStyle name="Currency 2 3 2 2 8 3 4" xfId="8227" xr:uid="{A39F1E1C-EA11-41E4-9EB0-405738D82042}"/>
    <cellStyle name="Currency 2 3 2 2 8 3 4 2" xfId="22484" xr:uid="{FE3EBFAE-CD6F-4592-8708-390C32346AF1}"/>
    <cellStyle name="Currency 2 3 2 2 8 3 4 3" xfId="34365" xr:uid="{EE39EB8B-9D36-4FB8-8765-4B80FE6BF802}"/>
    <cellStyle name="Currency 2 3 2 2 8 3 4 4" xfId="48622" xr:uid="{9BD5897B-1CAC-451B-BB9A-DD30D730DFF7}"/>
    <cellStyle name="Currency 2 3 2 2 8 3 5" xfId="10603" xr:uid="{56ED8250-8A1D-41BF-ADE7-8AE0ADC69F4A}"/>
    <cellStyle name="Currency 2 3 2 2 8 3 5 2" xfId="24860" xr:uid="{EE4D50E6-2979-458F-BDDF-72E40E62057F}"/>
    <cellStyle name="Currency 2 3 2 2 8 3 5 3" xfId="36741" xr:uid="{52C46FC0-1488-43DE-8C98-01C7989FCD30}"/>
    <cellStyle name="Currency 2 3 2 2 8 3 5 4" xfId="50998" xr:uid="{4EE1DFB9-9073-482E-878C-13C0A6C5DC85}"/>
    <cellStyle name="Currency 2 3 2 2 8 3 6" xfId="12980" xr:uid="{2B820EFE-35FF-443A-A282-E214DFCE0D73}"/>
    <cellStyle name="Currency 2 3 2 2 8 3 6 2" xfId="39118" xr:uid="{3B7BB947-1FD9-49F6-8F8B-74C0CE53E333}"/>
    <cellStyle name="Currency 2 3 2 2 8 3 6 3" xfId="53375" xr:uid="{2A0C0C84-63DF-40E7-AB54-D1F852CBDB36}"/>
    <cellStyle name="Currency 2 3 2 2 8 3 7" xfId="15356" xr:uid="{6A563331-921D-4CFC-9104-5052FFCB7506}"/>
    <cellStyle name="Currency 2 3 2 2 8 3 8" xfId="27237" xr:uid="{C9FB3847-783B-4F9A-B53D-4E37D0587892}"/>
    <cellStyle name="Currency 2 3 2 2 8 3 9" xfId="41494" xr:uid="{24ABD353-C052-4F50-A5E0-055B0383C9C4}"/>
    <cellStyle name="Currency 2 3 2 2 8 4" xfId="1891" xr:uid="{D0E90DF5-4A63-4EBF-9D2E-687F4E25E4B1}"/>
    <cellStyle name="Currency 2 3 2 2 8 4 2" xfId="4267" xr:uid="{7C9500F0-7230-4E56-B741-A1D0B29CCFAE}"/>
    <cellStyle name="Currency 2 3 2 2 8 4 2 2" xfId="18524" xr:uid="{145A35C1-2F16-4804-990A-C12CA23A8951}"/>
    <cellStyle name="Currency 2 3 2 2 8 4 2 3" xfId="30405" xr:uid="{11F12FBA-8C95-43E6-9175-418379142FBB}"/>
    <cellStyle name="Currency 2 3 2 2 8 4 2 4" xfId="44662" xr:uid="{D2A123F3-C137-45C7-89DB-7CE988A1A2E1}"/>
    <cellStyle name="Currency 2 3 2 2 8 4 3" xfId="6643" xr:uid="{D61A3986-C869-4589-A2B1-5CC9B72AB267}"/>
    <cellStyle name="Currency 2 3 2 2 8 4 3 2" xfId="20900" xr:uid="{B4B87580-B3BA-444F-ABFD-BC919DB8643A}"/>
    <cellStyle name="Currency 2 3 2 2 8 4 3 3" xfId="32781" xr:uid="{0157EA15-D858-44F1-B935-7F14C4CE9F8C}"/>
    <cellStyle name="Currency 2 3 2 2 8 4 3 4" xfId="47038" xr:uid="{3C576358-FEA6-49F6-B3F0-69C70DC2992C}"/>
    <cellStyle name="Currency 2 3 2 2 8 4 4" xfId="9019" xr:uid="{75779A5C-7028-4CFD-A7A6-805CFF5BD99B}"/>
    <cellStyle name="Currency 2 3 2 2 8 4 4 2" xfId="23276" xr:uid="{A8782097-0BB2-4520-9695-D3F44DCE7826}"/>
    <cellStyle name="Currency 2 3 2 2 8 4 4 3" xfId="35157" xr:uid="{2779A607-7349-4FE9-BA15-2EEB5BF9AAD0}"/>
    <cellStyle name="Currency 2 3 2 2 8 4 4 4" xfId="49414" xr:uid="{8F1872A4-14F3-40EF-ABFF-B714487A0442}"/>
    <cellStyle name="Currency 2 3 2 2 8 4 5" xfId="11395" xr:uid="{547F3FD3-B2D4-4DA6-B07F-88397F92D47D}"/>
    <cellStyle name="Currency 2 3 2 2 8 4 5 2" xfId="25652" xr:uid="{1ED6E6AD-3CD1-42CE-A27A-385EC36C53D2}"/>
    <cellStyle name="Currency 2 3 2 2 8 4 5 3" xfId="37533" xr:uid="{A3890CA0-FA10-4B6E-A005-A535045A30B4}"/>
    <cellStyle name="Currency 2 3 2 2 8 4 5 4" xfId="51790" xr:uid="{EC60C1D1-877F-4AB8-86BA-E51E0F62B085}"/>
    <cellStyle name="Currency 2 3 2 2 8 4 6" xfId="13772" xr:uid="{37D191B0-A308-499E-AB53-D657CD64E3D1}"/>
    <cellStyle name="Currency 2 3 2 2 8 4 6 2" xfId="39910" xr:uid="{3C52A5F9-687A-4BE0-BC91-F8861E66EBD8}"/>
    <cellStyle name="Currency 2 3 2 2 8 4 6 3" xfId="54167" xr:uid="{7AE3646A-F6C1-4170-A5A0-D245D93AB123}"/>
    <cellStyle name="Currency 2 3 2 2 8 4 7" xfId="16148" xr:uid="{66E6C7DB-ACDA-4825-B113-CF3B0637790B}"/>
    <cellStyle name="Currency 2 3 2 2 8 4 8" xfId="28029" xr:uid="{CCAE4F13-E2FB-4166-B3D8-593A253389D0}"/>
    <cellStyle name="Currency 2 3 2 2 8 4 9" xfId="42286" xr:uid="{3A78482E-157E-4000-B1B1-423EE811B91E}"/>
    <cellStyle name="Currency 2 3 2 2 8 5" xfId="2683" xr:uid="{03032006-F863-4E25-93D3-4C5FF4ABFEAA}"/>
    <cellStyle name="Currency 2 3 2 2 8 5 2" xfId="16940" xr:uid="{C833E8DF-20F8-46AF-A231-4005105BCEB6}"/>
    <cellStyle name="Currency 2 3 2 2 8 5 3" xfId="28821" xr:uid="{6B40BF4B-1010-4F71-A650-F6B6A90A3F09}"/>
    <cellStyle name="Currency 2 3 2 2 8 5 4" xfId="43078" xr:uid="{F2B1CEF2-4873-4924-BB6F-51F1A3237F40}"/>
    <cellStyle name="Currency 2 3 2 2 8 6" xfId="5059" xr:uid="{187431F5-CCE3-4CF7-A585-F7CB96934844}"/>
    <cellStyle name="Currency 2 3 2 2 8 6 2" xfId="19316" xr:uid="{6F0DCBC2-47BC-445B-9242-289509FAE3F6}"/>
    <cellStyle name="Currency 2 3 2 2 8 6 3" xfId="31197" xr:uid="{A0230AE2-F522-4891-BF2D-B7C4D514C472}"/>
    <cellStyle name="Currency 2 3 2 2 8 6 4" xfId="45454" xr:uid="{194CF04E-56E7-464A-B2AE-35486725A839}"/>
    <cellStyle name="Currency 2 3 2 2 8 7" xfId="7435" xr:uid="{69AFB803-B2B0-418F-A81F-53F7D48F3971}"/>
    <cellStyle name="Currency 2 3 2 2 8 7 2" xfId="21692" xr:uid="{D70A30BF-EEF9-44B8-9152-D6C8D581DC34}"/>
    <cellStyle name="Currency 2 3 2 2 8 7 3" xfId="33573" xr:uid="{D0B9A0D4-888B-4EE3-9938-515EF9D2B0E2}"/>
    <cellStyle name="Currency 2 3 2 2 8 7 4" xfId="47830" xr:uid="{EF90665E-1523-4D78-8794-591192252E6A}"/>
    <cellStyle name="Currency 2 3 2 2 8 8" xfId="9811" xr:uid="{DD8587E3-60F1-4843-870B-B071F33F7917}"/>
    <cellStyle name="Currency 2 3 2 2 8 8 2" xfId="24068" xr:uid="{61350063-DB27-454C-8024-620A56A17450}"/>
    <cellStyle name="Currency 2 3 2 2 8 8 3" xfId="35949" xr:uid="{B95CA408-D93B-433E-88B6-22B6F8A74C61}"/>
    <cellStyle name="Currency 2 3 2 2 8 8 4" xfId="50206" xr:uid="{56E011A8-697D-4DCC-B19B-F6A609435EBE}"/>
    <cellStyle name="Currency 2 3 2 2 8 9" xfId="12188" xr:uid="{16480FC8-6EB0-41CB-92F4-18A5AE004C28}"/>
    <cellStyle name="Currency 2 3 2 2 8 9 2" xfId="38326" xr:uid="{37A7B9B4-9337-463A-8CE0-ACA637EA2BAA}"/>
    <cellStyle name="Currency 2 3 2 2 8 9 3" xfId="52583" xr:uid="{F3CBAEE6-DFDF-419C-A431-B420251A752E}"/>
    <cellStyle name="Currency 2 3 2 2 9" xfId="343" xr:uid="{E50CCED1-6B2F-4AEF-AF9B-114C6A6DFBD1}"/>
    <cellStyle name="Currency 2 3 2 2 9 10" xfId="14600" xr:uid="{EB4EF05B-E40D-4C30-9689-075F06E25745}"/>
    <cellStyle name="Currency 2 3 2 2 9 11" xfId="26481" xr:uid="{8D836751-87EC-459A-8043-1F3E8C3858D1}"/>
    <cellStyle name="Currency 2 3 2 2 9 12" xfId="40738" xr:uid="{3A73FA52-AC9A-4A1A-AFD2-2F24240C8821}"/>
    <cellStyle name="Currency 2 3 2 2 9 2" xfId="703" xr:uid="{2E530D14-58AE-4CF0-9049-4171F48E90F4}"/>
    <cellStyle name="Currency 2 3 2 2 9 2 10" xfId="26841" xr:uid="{F4D20C42-6C25-4636-8DB1-9FAD94570792}"/>
    <cellStyle name="Currency 2 3 2 2 9 2 11" xfId="41098" xr:uid="{9F7B3061-6B03-45E6-BDC4-B1BBBE6A7793}"/>
    <cellStyle name="Currency 2 3 2 2 9 2 2" xfId="1495" xr:uid="{A2CB67C6-C13E-4FB1-ADF3-EE4814526B2F}"/>
    <cellStyle name="Currency 2 3 2 2 9 2 2 2" xfId="3871" xr:uid="{AD1C4F60-8FC6-49A2-A2DA-3E06A6CF2A8A}"/>
    <cellStyle name="Currency 2 3 2 2 9 2 2 2 2" xfId="18128" xr:uid="{F3111CEE-42F5-4471-B675-11628DCB5219}"/>
    <cellStyle name="Currency 2 3 2 2 9 2 2 2 3" xfId="30009" xr:uid="{9DC606AB-5166-4A5B-B7BE-21D7171AFD10}"/>
    <cellStyle name="Currency 2 3 2 2 9 2 2 2 4" xfId="44266" xr:uid="{0C6B47BC-83B5-4940-BF65-C8EF4BD3A5FD}"/>
    <cellStyle name="Currency 2 3 2 2 9 2 2 3" xfId="6247" xr:uid="{EE38DF06-F636-49F2-A032-8AE5812C2A43}"/>
    <cellStyle name="Currency 2 3 2 2 9 2 2 3 2" xfId="20504" xr:uid="{62E71AC9-141A-4112-965A-1AE0826F8E01}"/>
    <cellStyle name="Currency 2 3 2 2 9 2 2 3 3" xfId="32385" xr:uid="{846DACC5-EA4C-4DC1-89C1-CF5AAC2FE343}"/>
    <cellStyle name="Currency 2 3 2 2 9 2 2 3 4" xfId="46642" xr:uid="{0B132697-FBD6-4429-86FD-3745FABD167C}"/>
    <cellStyle name="Currency 2 3 2 2 9 2 2 4" xfId="8623" xr:uid="{B125616D-BE84-45EB-B6CB-FFC53CA12698}"/>
    <cellStyle name="Currency 2 3 2 2 9 2 2 4 2" xfId="22880" xr:uid="{63FF5CE9-A1EF-40E5-B6FC-C6D4B320D79F}"/>
    <cellStyle name="Currency 2 3 2 2 9 2 2 4 3" xfId="34761" xr:uid="{446FDFA6-8ABD-4485-9F88-30ECE0BB69ED}"/>
    <cellStyle name="Currency 2 3 2 2 9 2 2 4 4" xfId="49018" xr:uid="{CD8C7E23-5754-45FE-81C7-FDAB80F708DD}"/>
    <cellStyle name="Currency 2 3 2 2 9 2 2 5" xfId="10999" xr:uid="{C90CD2A6-B765-4D0B-944B-194084C97690}"/>
    <cellStyle name="Currency 2 3 2 2 9 2 2 5 2" xfId="25256" xr:uid="{74289820-FA23-434A-B254-6694E7EA4374}"/>
    <cellStyle name="Currency 2 3 2 2 9 2 2 5 3" xfId="37137" xr:uid="{08A8DA31-AF69-451F-9E3D-ECEEDDBD9577}"/>
    <cellStyle name="Currency 2 3 2 2 9 2 2 5 4" xfId="51394" xr:uid="{F3573C58-D0EE-4759-8F78-561A091A7179}"/>
    <cellStyle name="Currency 2 3 2 2 9 2 2 6" xfId="13376" xr:uid="{2ED7B370-7F0B-4A23-8ABF-2D89D65941B7}"/>
    <cellStyle name="Currency 2 3 2 2 9 2 2 6 2" xfId="39514" xr:uid="{D6CAE8E2-FE5D-4107-9A6E-F5DD9784ED1C}"/>
    <cellStyle name="Currency 2 3 2 2 9 2 2 6 3" xfId="53771" xr:uid="{10F6BA9E-3C15-4ADC-8304-2303FF4FC5E5}"/>
    <cellStyle name="Currency 2 3 2 2 9 2 2 7" xfId="15752" xr:uid="{C39D2FA9-D72E-4530-8924-C4E2FB5DFFBA}"/>
    <cellStyle name="Currency 2 3 2 2 9 2 2 8" xfId="27633" xr:uid="{5F1A17DD-C762-4698-B252-C77FEA029440}"/>
    <cellStyle name="Currency 2 3 2 2 9 2 2 9" xfId="41890" xr:uid="{9A8BAB9F-85B5-4703-9E48-D65C73E0057D}"/>
    <cellStyle name="Currency 2 3 2 2 9 2 3" xfId="2287" xr:uid="{161270A7-F6FA-47C2-BC2C-4FD5975E7BF5}"/>
    <cellStyle name="Currency 2 3 2 2 9 2 3 2" xfId="4663" xr:uid="{A01FFF8D-79CB-4BCA-B8D6-ACB2889FD925}"/>
    <cellStyle name="Currency 2 3 2 2 9 2 3 2 2" xfId="18920" xr:uid="{34817984-C278-4904-A3F6-ADD8855457CA}"/>
    <cellStyle name="Currency 2 3 2 2 9 2 3 2 3" xfId="30801" xr:uid="{7405993A-904F-434E-8671-06C210ED5E8E}"/>
    <cellStyle name="Currency 2 3 2 2 9 2 3 2 4" xfId="45058" xr:uid="{D21EEEE7-9CCE-4C67-85AA-977F94F47CC7}"/>
    <cellStyle name="Currency 2 3 2 2 9 2 3 3" xfId="7039" xr:uid="{F0E87152-1B7D-4D6A-BB46-572AAE6B4B99}"/>
    <cellStyle name="Currency 2 3 2 2 9 2 3 3 2" xfId="21296" xr:uid="{7C3641E6-A8B5-4A1F-B949-3AC37D114676}"/>
    <cellStyle name="Currency 2 3 2 2 9 2 3 3 3" xfId="33177" xr:uid="{1EA8D7E2-AF20-4E9B-AB7D-2C0630A85AE8}"/>
    <cellStyle name="Currency 2 3 2 2 9 2 3 3 4" xfId="47434" xr:uid="{BB0A0931-3F40-40D3-942D-EC174E93D505}"/>
    <cellStyle name="Currency 2 3 2 2 9 2 3 4" xfId="9415" xr:uid="{BC9EFC4E-3BA5-41E5-A039-E09907316216}"/>
    <cellStyle name="Currency 2 3 2 2 9 2 3 4 2" xfId="23672" xr:uid="{B53124AE-2462-466D-9BF2-A5A3A6EAF771}"/>
    <cellStyle name="Currency 2 3 2 2 9 2 3 4 3" xfId="35553" xr:uid="{98A42558-57A9-4228-8C48-83209452EDD1}"/>
    <cellStyle name="Currency 2 3 2 2 9 2 3 4 4" xfId="49810" xr:uid="{5C8764EC-5E36-477E-8A7D-390090B6D86C}"/>
    <cellStyle name="Currency 2 3 2 2 9 2 3 5" xfId="11791" xr:uid="{E575D3BA-6391-43AF-AB09-4DE9C497399A}"/>
    <cellStyle name="Currency 2 3 2 2 9 2 3 5 2" xfId="26048" xr:uid="{892489FE-F037-474E-B4A0-C34831E368F2}"/>
    <cellStyle name="Currency 2 3 2 2 9 2 3 5 3" xfId="37929" xr:uid="{FEFCCEF6-570B-4031-9A97-36FD61B510E4}"/>
    <cellStyle name="Currency 2 3 2 2 9 2 3 5 4" xfId="52186" xr:uid="{A8482770-89BD-4FC1-BFFB-FFA135EFD2E3}"/>
    <cellStyle name="Currency 2 3 2 2 9 2 3 6" xfId="14168" xr:uid="{84F2E08D-F84C-4EC1-9695-B3002183D000}"/>
    <cellStyle name="Currency 2 3 2 2 9 2 3 6 2" xfId="40306" xr:uid="{1C3EB798-1194-400A-A7DC-3A2B354A4A29}"/>
    <cellStyle name="Currency 2 3 2 2 9 2 3 6 3" xfId="54563" xr:uid="{25025845-D772-45AD-A98D-4EE14E1AAC46}"/>
    <cellStyle name="Currency 2 3 2 2 9 2 3 7" xfId="16544" xr:uid="{3A900E11-39FE-48DE-8292-8F092077B753}"/>
    <cellStyle name="Currency 2 3 2 2 9 2 3 8" xfId="28425" xr:uid="{9476A9EC-C16A-4F1B-853E-96B93C8652A3}"/>
    <cellStyle name="Currency 2 3 2 2 9 2 3 9" xfId="42682" xr:uid="{99258EF2-3E0C-4127-8F49-4CFA68F4878E}"/>
    <cellStyle name="Currency 2 3 2 2 9 2 4" xfId="3079" xr:uid="{A8467F0A-B4D0-4B4E-84FE-95363C5439D7}"/>
    <cellStyle name="Currency 2 3 2 2 9 2 4 2" xfId="17336" xr:uid="{1D701FC5-9316-49BF-AB95-9EFCFD3A007B}"/>
    <cellStyle name="Currency 2 3 2 2 9 2 4 3" xfId="29217" xr:uid="{5F1A83C9-C779-4950-A239-FDB79E2E2CEF}"/>
    <cellStyle name="Currency 2 3 2 2 9 2 4 4" xfId="43474" xr:uid="{B4CBA75D-75D0-46C9-9FC4-DFEBDFF45307}"/>
    <cellStyle name="Currency 2 3 2 2 9 2 5" xfId="5455" xr:uid="{2FA48F0D-EE5B-4E46-862A-470D7B4A4B62}"/>
    <cellStyle name="Currency 2 3 2 2 9 2 5 2" xfId="19712" xr:uid="{46B527B9-ACB3-49A4-A527-3AD52A2A9F05}"/>
    <cellStyle name="Currency 2 3 2 2 9 2 5 3" xfId="31593" xr:uid="{BEA05867-10E3-4B55-82AF-056718B05B46}"/>
    <cellStyle name="Currency 2 3 2 2 9 2 5 4" xfId="45850" xr:uid="{68F3BA87-C26F-44F9-8860-2D5CBA331869}"/>
    <cellStyle name="Currency 2 3 2 2 9 2 6" xfId="7831" xr:uid="{D02E4F4A-A935-48D0-BC4C-9858350A7636}"/>
    <cellStyle name="Currency 2 3 2 2 9 2 6 2" xfId="22088" xr:uid="{819945EB-63D2-4A0A-BFBD-58899372F116}"/>
    <cellStyle name="Currency 2 3 2 2 9 2 6 3" xfId="33969" xr:uid="{2128EE37-9EAB-4AF6-9972-3D994B2491D3}"/>
    <cellStyle name="Currency 2 3 2 2 9 2 6 4" xfId="48226" xr:uid="{B2EEB2DA-72CE-4F72-9736-1DF8A29834CF}"/>
    <cellStyle name="Currency 2 3 2 2 9 2 7" xfId="10207" xr:uid="{D5403BBF-4280-464B-AD5B-859A146B7403}"/>
    <cellStyle name="Currency 2 3 2 2 9 2 7 2" xfId="24464" xr:uid="{3FD407FD-105D-44F7-87CD-DF53BD00AD61}"/>
    <cellStyle name="Currency 2 3 2 2 9 2 7 3" xfId="36345" xr:uid="{3C3D45E4-9B9D-40F4-9188-B49B057D268A}"/>
    <cellStyle name="Currency 2 3 2 2 9 2 7 4" xfId="50602" xr:uid="{9E4A2994-F997-4A64-8681-1EFE51D9C0E8}"/>
    <cellStyle name="Currency 2 3 2 2 9 2 8" xfId="12584" xr:uid="{4CE63697-3680-4FC3-820D-2D470CFFB9CF}"/>
    <cellStyle name="Currency 2 3 2 2 9 2 8 2" xfId="38722" xr:uid="{B410C4F3-9EEF-425F-BD12-FD65C5B836C9}"/>
    <cellStyle name="Currency 2 3 2 2 9 2 8 3" xfId="52979" xr:uid="{25A706EB-E1FC-4420-B540-7CCC48113D76}"/>
    <cellStyle name="Currency 2 3 2 2 9 2 9" xfId="14960" xr:uid="{2E771403-DC9C-42AC-95CA-99A1276A3357}"/>
    <cellStyle name="Currency 2 3 2 2 9 3" xfId="1135" xr:uid="{B61B1C4C-F3F5-4C4D-B834-54F886A2BA4A}"/>
    <cellStyle name="Currency 2 3 2 2 9 3 2" xfId="3511" xr:uid="{CCE863AB-23AF-4F4A-9C67-7DA408D97DCF}"/>
    <cellStyle name="Currency 2 3 2 2 9 3 2 2" xfId="17768" xr:uid="{7793AAAD-5C2F-4430-9350-587084BFFE7D}"/>
    <cellStyle name="Currency 2 3 2 2 9 3 2 3" xfId="29649" xr:uid="{604A2F1F-ECED-4048-905F-85532A4A608B}"/>
    <cellStyle name="Currency 2 3 2 2 9 3 2 4" xfId="43906" xr:uid="{1E38AF85-4ADC-4D4F-95EC-16541736EDBF}"/>
    <cellStyle name="Currency 2 3 2 2 9 3 3" xfId="5887" xr:uid="{006715D4-CB2E-476B-AB57-282422977EB5}"/>
    <cellStyle name="Currency 2 3 2 2 9 3 3 2" xfId="20144" xr:uid="{D66B725F-E793-4449-ABE8-1799A699EA61}"/>
    <cellStyle name="Currency 2 3 2 2 9 3 3 3" xfId="32025" xr:uid="{D36AF710-397E-43E2-9416-335FA5525FE0}"/>
    <cellStyle name="Currency 2 3 2 2 9 3 3 4" xfId="46282" xr:uid="{9FC0F99F-A73E-4548-B795-03CEA23C760D}"/>
    <cellStyle name="Currency 2 3 2 2 9 3 4" xfId="8263" xr:uid="{D291C1A2-F29F-4BE5-B10A-E39239C5D72A}"/>
    <cellStyle name="Currency 2 3 2 2 9 3 4 2" xfId="22520" xr:uid="{35BC3989-1DAC-492C-BD4A-B4DE01A260F8}"/>
    <cellStyle name="Currency 2 3 2 2 9 3 4 3" xfId="34401" xr:uid="{94B0B437-36F0-4867-A514-D5607B3ECB5F}"/>
    <cellStyle name="Currency 2 3 2 2 9 3 4 4" xfId="48658" xr:uid="{B75B3D6F-97D1-4CAB-8C7C-5CC9A7444964}"/>
    <cellStyle name="Currency 2 3 2 2 9 3 5" xfId="10639" xr:uid="{67BE1A14-608E-4BF2-B81D-BDA7DB77EF1B}"/>
    <cellStyle name="Currency 2 3 2 2 9 3 5 2" xfId="24896" xr:uid="{BCF4FAB4-57A4-4E59-97B2-F76B40B7B645}"/>
    <cellStyle name="Currency 2 3 2 2 9 3 5 3" xfId="36777" xr:uid="{86082525-4C6B-4043-A533-DFF5650DC40D}"/>
    <cellStyle name="Currency 2 3 2 2 9 3 5 4" xfId="51034" xr:uid="{C73A7E5F-27C9-464E-B038-7254B7B719A1}"/>
    <cellStyle name="Currency 2 3 2 2 9 3 6" xfId="13016" xr:uid="{2BD57A47-A2ED-4EFE-80F2-4E11F59FD8A0}"/>
    <cellStyle name="Currency 2 3 2 2 9 3 6 2" xfId="39154" xr:uid="{23926F94-C75B-4702-8E89-1AFA63979F87}"/>
    <cellStyle name="Currency 2 3 2 2 9 3 6 3" xfId="53411" xr:uid="{C08CEC0D-7425-4656-8C72-E7888EF4560D}"/>
    <cellStyle name="Currency 2 3 2 2 9 3 7" xfId="15392" xr:uid="{C0F6CD4E-BFDA-486A-B312-8E7BC749106F}"/>
    <cellStyle name="Currency 2 3 2 2 9 3 8" xfId="27273" xr:uid="{C52B3A90-7402-4566-8E72-0E33EEE0AF12}"/>
    <cellStyle name="Currency 2 3 2 2 9 3 9" xfId="41530" xr:uid="{988E629A-2F05-4D27-A867-84FC0029C270}"/>
    <cellStyle name="Currency 2 3 2 2 9 4" xfId="1927" xr:uid="{919246F7-0B0A-44C9-ADBC-D642E0F6A4EC}"/>
    <cellStyle name="Currency 2 3 2 2 9 4 2" xfId="4303" xr:uid="{7F843107-8BD3-4BBD-9C91-29040AC7BF0F}"/>
    <cellStyle name="Currency 2 3 2 2 9 4 2 2" xfId="18560" xr:uid="{974231F7-986D-4334-8707-F3D9373591EA}"/>
    <cellStyle name="Currency 2 3 2 2 9 4 2 3" xfId="30441" xr:uid="{278D3117-92B5-450D-9931-DA775E16D16A}"/>
    <cellStyle name="Currency 2 3 2 2 9 4 2 4" xfId="44698" xr:uid="{06730EFB-CFE5-4C9C-B14A-E823F7E9E608}"/>
    <cellStyle name="Currency 2 3 2 2 9 4 3" xfId="6679" xr:uid="{33C156FD-B61D-4181-B0D8-4FFDEBF3069A}"/>
    <cellStyle name="Currency 2 3 2 2 9 4 3 2" xfId="20936" xr:uid="{E8DE8D3C-752B-448B-8889-5F6B95B0D7B4}"/>
    <cellStyle name="Currency 2 3 2 2 9 4 3 3" xfId="32817" xr:uid="{14D03C75-9F4E-46BA-BEDC-8620D8CF66B7}"/>
    <cellStyle name="Currency 2 3 2 2 9 4 3 4" xfId="47074" xr:uid="{ED282427-120E-466D-A7E2-CA0553E28442}"/>
    <cellStyle name="Currency 2 3 2 2 9 4 4" xfId="9055" xr:uid="{12533C74-1450-41B9-A23C-DE3587998455}"/>
    <cellStyle name="Currency 2 3 2 2 9 4 4 2" xfId="23312" xr:uid="{D9A6F6CF-08E7-48CA-9EBA-35C1037CEA36}"/>
    <cellStyle name="Currency 2 3 2 2 9 4 4 3" xfId="35193" xr:uid="{6CA41B20-6E41-4348-9D50-11F777390DFB}"/>
    <cellStyle name="Currency 2 3 2 2 9 4 4 4" xfId="49450" xr:uid="{9C56C805-9418-4DC4-9AF7-5B8D457DBCC6}"/>
    <cellStyle name="Currency 2 3 2 2 9 4 5" xfId="11431" xr:uid="{493DA4A5-DF3D-4C6E-BF1C-C0E266A314AC}"/>
    <cellStyle name="Currency 2 3 2 2 9 4 5 2" xfId="25688" xr:uid="{A19094A5-03AF-4D70-AD1D-D6E63DA1E66F}"/>
    <cellStyle name="Currency 2 3 2 2 9 4 5 3" xfId="37569" xr:uid="{9E9FE025-A4CA-47D8-A9A8-EE094AF46FA7}"/>
    <cellStyle name="Currency 2 3 2 2 9 4 5 4" xfId="51826" xr:uid="{0E29C514-D210-4333-B2F4-01DD6772BCC9}"/>
    <cellStyle name="Currency 2 3 2 2 9 4 6" xfId="13808" xr:uid="{2D635984-0683-44C3-B2D3-14042C66E286}"/>
    <cellStyle name="Currency 2 3 2 2 9 4 6 2" xfId="39946" xr:uid="{CED02539-9F3F-40F4-A1CA-A09A0B352FD1}"/>
    <cellStyle name="Currency 2 3 2 2 9 4 6 3" xfId="54203" xr:uid="{E6DB5459-5060-40B4-AB6E-5E10DFCBE2D0}"/>
    <cellStyle name="Currency 2 3 2 2 9 4 7" xfId="16184" xr:uid="{55197DB5-B15E-4127-AE83-DCE2E6AA9465}"/>
    <cellStyle name="Currency 2 3 2 2 9 4 8" xfId="28065" xr:uid="{8CC829D4-C4C5-48AF-901A-C3B015EEFE9E}"/>
    <cellStyle name="Currency 2 3 2 2 9 4 9" xfId="42322" xr:uid="{389E30B8-B79D-4282-A087-164FD1C20B7F}"/>
    <cellStyle name="Currency 2 3 2 2 9 5" xfId="2719" xr:uid="{7F885051-2CF4-4E80-B535-89EC1B492CFF}"/>
    <cellStyle name="Currency 2 3 2 2 9 5 2" xfId="16976" xr:uid="{EFC7EAB5-B725-4015-8074-0BCE6E8DD879}"/>
    <cellStyle name="Currency 2 3 2 2 9 5 3" xfId="28857" xr:uid="{3A34CE1F-499C-4A9D-B8A4-13D2B9629495}"/>
    <cellStyle name="Currency 2 3 2 2 9 5 4" xfId="43114" xr:uid="{DCC0B1F8-B1A2-4983-877D-5665661B287C}"/>
    <cellStyle name="Currency 2 3 2 2 9 6" xfId="5095" xr:uid="{378B3FDF-02D8-4A97-8182-D5CD6A179119}"/>
    <cellStyle name="Currency 2 3 2 2 9 6 2" xfId="19352" xr:uid="{EE6C6802-1F8C-4F7B-A2B8-C0BB57334FBB}"/>
    <cellStyle name="Currency 2 3 2 2 9 6 3" xfId="31233" xr:uid="{F7324C8F-9D6A-4D58-9826-F3D337392878}"/>
    <cellStyle name="Currency 2 3 2 2 9 6 4" xfId="45490" xr:uid="{B4BBF169-A929-460C-93DD-0C23CAEC6E5D}"/>
    <cellStyle name="Currency 2 3 2 2 9 7" xfId="7471" xr:uid="{6F325564-722A-4EA5-8610-3A6AADF5586C}"/>
    <cellStyle name="Currency 2 3 2 2 9 7 2" xfId="21728" xr:uid="{677CD6AD-5E5F-449A-A499-311AF1FFA51F}"/>
    <cellStyle name="Currency 2 3 2 2 9 7 3" xfId="33609" xr:uid="{DF0B0222-3905-467C-B4D8-5F26200248CC}"/>
    <cellStyle name="Currency 2 3 2 2 9 7 4" xfId="47866" xr:uid="{BF99D4D8-A72A-4733-81AF-189C2E520704}"/>
    <cellStyle name="Currency 2 3 2 2 9 8" xfId="9847" xr:uid="{6B86A2B6-61B1-42F2-90F0-B93359DFD6C2}"/>
    <cellStyle name="Currency 2 3 2 2 9 8 2" xfId="24104" xr:uid="{43A767B1-7F02-4C6F-9780-760E2A8392E0}"/>
    <cellStyle name="Currency 2 3 2 2 9 8 3" xfId="35985" xr:uid="{667F7D11-093A-498C-8CDD-E695444B8B60}"/>
    <cellStyle name="Currency 2 3 2 2 9 8 4" xfId="50242" xr:uid="{015C2982-DB31-4C96-90AE-7C798FD9B173}"/>
    <cellStyle name="Currency 2 3 2 2 9 9" xfId="12224" xr:uid="{890071FC-D688-444E-AE46-1E401F26F2DE}"/>
    <cellStyle name="Currency 2 3 2 2 9 9 2" xfId="38362" xr:uid="{4240EED2-5CBD-45D9-867F-DF289029FBA6}"/>
    <cellStyle name="Currency 2 3 2 2 9 9 3" xfId="52619" xr:uid="{1BA260FD-6735-48D7-BEC5-80A6D0B4422E}"/>
    <cellStyle name="Currency 2 3 2 20" xfId="7166" xr:uid="{FCEE0FD8-E31E-486C-BD23-4470A05A5E46}"/>
    <cellStyle name="Currency 2 3 2 20 2" xfId="21423" xr:uid="{7B270A0C-CD35-4CC4-A540-00FFE57240D3}"/>
    <cellStyle name="Currency 2 3 2 20 3" xfId="33304" xr:uid="{E159C166-0FE6-48E6-9C4C-7F14CCB45F5B}"/>
    <cellStyle name="Currency 2 3 2 20 4" xfId="47561" xr:uid="{84D600B0-157C-45F7-9C85-D4DCBF52F560}"/>
    <cellStyle name="Currency 2 3 2 21" xfId="9542" xr:uid="{F9D26172-C09E-4BC5-B7E6-E541048B292F}"/>
    <cellStyle name="Currency 2 3 2 21 2" xfId="23799" xr:uid="{786D3A3A-060A-42BB-BAE5-83AF4298DCAC}"/>
    <cellStyle name="Currency 2 3 2 21 3" xfId="35680" xr:uid="{C157F43E-9ED0-4647-9321-428081A29811}"/>
    <cellStyle name="Currency 2 3 2 21 4" xfId="49937" xr:uid="{BF8510B7-77DF-4652-B0B9-A93E4915E04A}"/>
    <cellStyle name="Currency 2 3 2 22" xfId="11919" xr:uid="{59A8BCFD-E8DD-49ED-8EAC-E186E9D6C47E}"/>
    <cellStyle name="Currency 2 3 2 22 2" xfId="38057" xr:uid="{3987A63E-6326-45A0-A92E-8CE3016ED030}"/>
    <cellStyle name="Currency 2 3 2 22 3" xfId="52314" xr:uid="{FB449172-751A-4F79-896E-1AFF616A6AB3}"/>
    <cellStyle name="Currency 2 3 2 23" xfId="14295" xr:uid="{81F76FFE-F427-4E01-BFAD-4790834E2A2E}"/>
    <cellStyle name="Currency 2 3 2 24" xfId="26176" xr:uid="{1EE1F791-D1DD-41AF-8A7E-D9C99C6A0313}"/>
    <cellStyle name="Currency 2 3 2 25" xfId="40433" xr:uid="{893F3504-D8D9-4DD6-8CEF-20CEAE94310C}"/>
    <cellStyle name="Currency 2 3 2 3" xfId="74" xr:uid="{B0DE2956-B987-497F-9044-5A7EFF82CE45}"/>
    <cellStyle name="Currency 2 3 2 3 10" xfId="14331" xr:uid="{78AB7276-0F7A-442A-B63A-465EC1FB9089}"/>
    <cellStyle name="Currency 2 3 2 3 11" xfId="26212" xr:uid="{904FDB86-3754-4D10-A0E2-4B0F12ACFF46}"/>
    <cellStyle name="Currency 2 3 2 3 12" xfId="40469" xr:uid="{042EF06D-F912-4C02-9C1A-386C935A25A6}"/>
    <cellStyle name="Currency 2 3 2 3 2" xfId="434" xr:uid="{02D8DCB8-2868-459F-BDA3-338DB1773A2E}"/>
    <cellStyle name="Currency 2 3 2 3 2 10" xfId="26572" xr:uid="{C1BE11B6-9A98-4EBA-9409-B0B1FA4FFEEF}"/>
    <cellStyle name="Currency 2 3 2 3 2 11" xfId="40829" xr:uid="{E8F0809C-C27A-4F0D-9D15-70E10F359EDD}"/>
    <cellStyle name="Currency 2 3 2 3 2 2" xfId="1226" xr:uid="{E6590AC1-3360-46C2-AADF-42B0FCEF668E}"/>
    <cellStyle name="Currency 2 3 2 3 2 2 2" xfId="3602" xr:uid="{044DB396-543B-41F9-AA2B-5F45BD6F349A}"/>
    <cellStyle name="Currency 2 3 2 3 2 2 2 2" xfId="17859" xr:uid="{4160C88B-137F-4B82-A947-FD9A9114E0E3}"/>
    <cellStyle name="Currency 2 3 2 3 2 2 2 3" xfId="29740" xr:uid="{F5FE0058-67DE-4786-A552-DB7F44CF2219}"/>
    <cellStyle name="Currency 2 3 2 3 2 2 2 4" xfId="43997" xr:uid="{B4C8629E-A78E-462D-8B1A-0919CCD71BD6}"/>
    <cellStyle name="Currency 2 3 2 3 2 2 3" xfId="5978" xr:uid="{F76B8EE4-643A-4DCE-B6D7-4CCFAF621119}"/>
    <cellStyle name="Currency 2 3 2 3 2 2 3 2" xfId="20235" xr:uid="{F98724E9-FC89-4E24-8E2A-04DE7076018F}"/>
    <cellStyle name="Currency 2 3 2 3 2 2 3 3" xfId="32116" xr:uid="{FCFC39E5-F03F-4778-B48F-EC8079AD0E5E}"/>
    <cellStyle name="Currency 2 3 2 3 2 2 3 4" xfId="46373" xr:uid="{05584B05-C618-4409-B0FD-18FB8E67336D}"/>
    <cellStyle name="Currency 2 3 2 3 2 2 4" xfId="8354" xr:uid="{1324E7E6-BCBA-4F95-B2AF-55B03761DCBB}"/>
    <cellStyle name="Currency 2 3 2 3 2 2 4 2" xfId="22611" xr:uid="{9454F330-8A8B-49D9-A14E-924F32D63B8A}"/>
    <cellStyle name="Currency 2 3 2 3 2 2 4 3" xfId="34492" xr:uid="{E4D1EAA0-17FE-48F2-B0DB-21D63A3FFBC7}"/>
    <cellStyle name="Currency 2 3 2 3 2 2 4 4" xfId="48749" xr:uid="{48454278-569D-413F-BFC5-6212ADBAD9BA}"/>
    <cellStyle name="Currency 2 3 2 3 2 2 5" xfId="10730" xr:uid="{C3E21FB2-43BA-4FE0-B38E-0DAACDD0EA65}"/>
    <cellStyle name="Currency 2 3 2 3 2 2 5 2" xfId="24987" xr:uid="{32C3EECB-41CC-4E50-87AE-97D956F2063C}"/>
    <cellStyle name="Currency 2 3 2 3 2 2 5 3" xfId="36868" xr:uid="{3BF98E31-26C8-4494-9496-D8CA278F4E61}"/>
    <cellStyle name="Currency 2 3 2 3 2 2 5 4" xfId="51125" xr:uid="{BDFE02B3-B8B6-4F04-B47B-1CF28420BC78}"/>
    <cellStyle name="Currency 2 3 2 3 2 2 6" xfId="13107" xr:uid="{AA5E302E-EFEB-4C3B-B2F9-B3CE405B1A86}"/>
    <cellStyle name="Currency 2 3 2 3 2 2 6 2" xfId="39245" xr:uid="{806DCA6A-245B-4C8F-8749-92903C905911}"/>
    <cellStyle name="Currency 2 3 2 3 2 2 6 3" xfId="53502" xr:uid="{1F5985CE-6EDF-4224-860F-5D7973B64E97}"/>
    <cellStyle name="Currency 2 3 2 3 2 2 7" xfId="15483" xr:uid="{1CB39038-8E08-4F89-A9CD-647FF5BA7963}"/>
    <cellStyle name="Currency 2 3 2 3 2 2 8" xfId="27364" xr:uid="{46B1CCA4-35B4-48C9-960B-EEEF683888CB}"/>
    <cellStyle name="Currency 2 3 2 3 2 2 9" xfId="41621" xr:uid="{36C3AD35-6006-4362-8904-5D792C4810E7}"/>
    <cellStyle name="Currency 2 3 2 3 2 3" xfId="2018" xr:uid="{F7186667-D46F-488A-BC07-B7CB3E0989C1}"/>
    <cellStyle name="Currency 2 3 2 3 2 3 2" xfId="4394" xr:uid="{6666550C-B8E1-430B-A29B-28A5769E2309}"/>
    <cellStyle name="Currency 2 3 2 3 2 3 2 2" xfId="18651" xr:uid="{86BC8448-5AE9-4609-9C19-B1F303F27B38}"/>
    <cellStyle name="Currency 2 3 2 3 2 3 2 3" xfId="30532" xr:uid="{1844A983-BE9E-4054-8DD9-A4DC979FA13C}"/>
    <cellStyle name="Currency 2 3 2 3 2 3 2 4" xfId="44789" xr:uid="{B9ADB701-06E8-402B-96C1-6DCD4A9EE2F0}"/>
    <cellStyle name="Currency 2 3 2 3 2 3 3" xfId="6770" xr:uid="{4925D448-2A1A-424A-9D33-18D0A3CA1C01}"/>
    <cellStyle name="Currency 2 3 2 3 2 3 3 2" xfId="21027" xr:uid="{8EFE415A-07B1-4D55-AC32-D4788D45596F}"/>
    <cellStyle name="Currency 2 3 2 3 2 3 3 3" xfId="32908" xr:uid="{1FC139EA-600B-444A-A947-BF37072563EC}"/>
    <cellStyle name="Currency 2 3 2 3 2 3 3 4" xfId="47165" xr:uid="{86ECF3FF-07DE-45D8-ADB0-49060CB116F7}"/>
    <cellStyle name="Currency 2 3 2 3 2 3 4" xfId="9146" xr:uid="{49A57738-942F-49C8-B3E1-6F50D4DA4D30}"/>
    <cellStyle name="Currency 2 3 2 3 2 3 4 2" xfId="23403" xr:uid="{6E50A346-50FA-4BA0-973F-F6BF4022DB7B}"/>
    <cellStyle name="Currency 2 3 2 3 2 3 4 3" xfId="35284" xr:uid="{AD50932B-25E8-44F0-978D-D56FAE61576D}"/>
    <cellStyle name="Currency 2 3 2 3 2 3 4 4" xfId="49541" xr:uid="{EC61E8AF-AE3E-49A7-9278-9672FDB5DAF4}"/>
    <cellStyle name="Currency 2 3 2 3 2 3 5" xfId="11522" xr:uid="{0667C682-0CEF-42F0-A9B8-FBF407A6EAD4}"/>
    <cellStyle name="Currency 2 3 2 3 2 3 5 2" xfId="25779" xr:uid="{D3C05564-C709-4796-81CA-419C72A46910}"/>
    <cellStyle name="Currency 2 3 2 3 2 3 5 3" xfId="37660" xr:uid="{08B92CBC-1027-4930-AE79-D0553D4BEE93}"/>
    <cellStyle name="Currency 2 3 2 3 2 3 5 4" xfId="51917" xr:uid="{6C864B3F-4666-4C60-8EA0-5502AC25E568}"/>
    <cellStyle name="Currency 2 3 2 3 2 3 6" xfId="13899" xr:uid="{D0944F56-7E0B-4FBD-94C1-CA84F7C0FB67}"/>
    <cellStyle name="Currency 2 3 2 3 2 3 6 2" xfId="40037" xr:uid="{39110712-761C-481E-9E4B-3E87E9AE017B}"/>
    <cellStyle name="Currency 2 3 2 3 2 3 6 3" xfId="54294" xr:uid="{D4773C42-DEFC-4E22-89EA-871E14858EAA}"/>
    <cellStyle name="Currency 2 3 2 3 2 3 7" xfId="16275" xr:uid="{B7ADA3DB-1C81-4F2F-A797-0860C2EE855B}"/>
    <cellStyle name="Currency 2 3 2 3 2 3 8" xfId="28156" xr:uid="{96D90B1F-B348-4A39-BCB6-6ED608E2D0C5}"/>
    <cellStyle name="Currency 2 3 2 3 2 3 9" xfId="42413" xr:uid="{F83C7F1F-BAEB-4BF4-A0A3-430FE7E760E1}"/>
    <cellStyle name="Currency 2 3 2 3 2 4" xfId="2810" xr:uid="{E6158403-5027-453C-8E04-AE14A69E240A}"/>
    <cellStyle name="Currency 2 3 2 3 2 4 2" xfId="17067" xr:uid="{0B547DF2-4C52-455F-8A10-68D0893ED4A8}"/>
    <cellStyle name="Currency 2 3 2 3 2 4 3" xfId="28948" xr:uid="{D5733669-C92A-4DC1-B844-4D1FAB6CD354}"/>
    <cellStyle name="Currency 2 3 2 3 2 4 4" xfId="43205" xr:uid="{6F4929FF-0B1F-4A97-8C1F-C44BE2E0165A}"/>
    <cellStyle name="Currency 2 3 2 3 2 5" xfId="5186" xr:uid="{4EFFD1DC-3993-4CA2-B6B5-35B929FA58B0}"/>
    <cellStyle name="Currency 2 3 2 3 2 5 2" xfId="19443" xr:uid="{E738CA14-E928-4639-8E2F-282C5F8552C1}"/>
    <cellStyle name="Currency 2 3 2 3 2 5 3" xfId="31324" xr:uid="{5D6DD663-44F5-4232-BFBA-B82617278F95}"/>
    <cellStyle name="Currency 2 3 2 3 2 5 4" xfId="45581" xr:uid="{C6FC4779-3952-4788-AEA5-F8E4DBC485E9}"/>
    <cellStyle name="Currency 2 3 2 3 2 6" xfId="7562" xr:uid="{AED6B664-8ECC-4396-BBC4-3CEB7D6A8E27}"/>
    <cellStyle name="Currency 2 3 2 3 2 6 2" xfId="21819" xr:uid="{7F64AFE1-A3B7-4E04-B5F9-1F44BB46CE4A}"/>
    <cellStyle name="Currency 2 3 2 3 2 6 3" xfId="33700" xr:uid="{F7AA9792-1EC9-485C-B550-F6AF6F52A042}"/>
    <cellStyle name="Currency 2 3 2 3 2 6 4" xfId="47957" xr:uid="{4F8E97F9-3055-444A-8D01-26D783B71248}"/>
    <cellStyle name="Currency 2 3 2 3 2 7" xfId="9938" xr:uid="{09D17277-B931-4226-8C7A-52E569E5FCF8}"/>
    <cellStyle name="Currency 2 3 2 3 2 7 2" xfId="24195" xr:uid="{1A1D8496-4B3C-499B-9EF4-AC69076CAE55}"/>
    <cellStyle name="Currency 2 3 2 3 2 7 3" xfId="36076" xr:uid="{A43E6FC3-A496-49B9-AC6A-BAFEF118BBEB}"/>
    <cellStyle name="Currency 2 3 2 3 2 7 4" xfId="50333" xr:uid="{A1DEDCE5-4658-476C-A465-ADFC2846A914}"/>
    <cellStyle name="Currency 2 3 2 3 2 8" xfId="12315" xr:uid="{F2C8D06A-7BFD-4EF1-8C57-BD0B943463AA}"/>
    <cellStyle name="Currency 2 3 2 3 2 8 2" xfId="38453" xr:uid="{6921444C-398D-4B7C-B67B-9BE3D1ED72DC}"/>
    <cellStyle name="Currency 2 3 2 3 2 8 3" xfId="52710" xr:uid="{39C29231-90CA-4417-8D01-9558ECC521E5}"/>
    <cellStyle name="Currency 2 3 2 3 2 9" xfId="14691" xr:uid="{76EC28D0-4C71-42B8-BB5B-00EE2E3F2743}"/>
    <cellStyle name="Currency 2 3 2 3 3" xfId="866" xr:uid="{0015CBF7-9983-4BDC-9A31-61822BFB9208}"/>
    <cellStyle name="Currency 2 3 2 3 3 2" xfId="3242" xr:uid="{4CCD1918-3FC2-4116-895B-1430C4B3213B}"/>
    <cellStyle name="Currency 2 3 2 3 3 2 2" xfId="17499" xr:uid="{79258C10-3999-4421-8143-74FDE77F7A65}"/>
    <cellStyle name="Currency 2 3 2 3 3 2 3" xfId="29380" xr:uid="{71B4EC3A-3E08-48EE-A4A8-E484CBD10DC3}"/>
    <cellStyle name="Currency 2 3 2 3 3 2 4" xfId="43637" xr:uid="{88FCAE0F-B708-4F6E-ADFC-74C23B95B18D}"/>
    <cellStyle name="Currency 2 3 2 3 3 3" xfId="5618" xr:uid="{B8805297-A783-4F67-8577-DA4D58C832CA}"/>
    <cellStyle name="Currency 2 3 2 3 3 3 2" xfId="19875" xr:uid="{48A6336B-DA60-49F5-99E0-9481450D601E}"/>
    <cellStyle name="Currency 2 3 2 3 3 3 3" xfId="31756" xr:uid="{C119A342-822E-4A5B-980C-72376E0B7E07}"/>
    <cellStyle name="Currency 2 3 2 3 3 3 4" xfId="46013" xr:uid="{2078007B-7AB0-41BC-9507-CA48655E53FE}"/>
    <cellStyle name="Currency 2 3 2 3 3 4" xfId="7994" xr:uid="{817439C9-A11B-4E98-8B27-0012078BE518}"/>
    <cellStyle name="Currency 2 3 2 3 3 4 2" xfId="22251" xr:uid="{5377626C-9ED0-4887-8D18-693769F5DE61}"/>
    <cellStyle name="Currency 2 3 2 3 3 4 3" xfId="34132" xr:uid="{90CC6F4A-20FB-4356-A311-828A0C95F1D5}"/>
    <cellStyle name="Currency 2 3 2 3 3 4 4" xfId="48389" xr:uid="{549BD13E-0FC8-4A45-92F0-7B8478107D12}"/>
    <cellStyle name="Currency 2 3 2 3 3 5" xfId="10370" xr:uid="{335CB5E2-416F-47AC-B8C4-FCB9630C2114}"/>
    <cellStyle name="Currency 2 3 2 3 3 5 2" xfId="24627" xr:uid="{F8861123-D6AD-401D-8CA0-7C723085184F}"/>
    <cellStyle name="Currency 2 3 2 3 3 5 3" xfId="36508" xr:uid="{7537A1FA-96C5-4AF2-8BD7-228C014A4A40}"/>
    <cellStyle name="Currency 2 3 2 3 3 5 4" xfId="50765" xr:uid="{DEFF97D5-D6D3-47AA-B521-CADE0B033D1B}"/>
    <cellStyle name="Currency 2 3 2 3 3 6" xfId="12747" xr:uid="{17F4A617-9580-49C4-BEC8-245347F03E39}"/>
    <cellStyle name="Currency 2 3 2 3 3 6 2" xfId="38885" xr:uid="{00BC94B4-9998-479D-9B80-C35878F7829A}"/>
    <cellStyle name="Currency 2 3 2 3 3 6 3" xfId="53142" xr:uid="{106F049B-2997-4AEC-B5BE-12312CEBD001}"/>
    <cellStyle name="Currency 2 3 2 3 3 7" xfId="15123" xr:uid="{5973472D-7FD6-45C6-B752-20854508709A}"/>
    <cellStyle name="Currency 2 3 2 3 3 8" xfId="27004" xr:uid="{485AE855-7013-4EA6-8BDF-FCD2FFEE4099}"/>
    <cellStyle name="Currency 2 3 2 3 3 9" xfId="41261" xr:uid="{4A0070A6-B73A-457A-B44C-24BA547A5A5F}"/>
    <cellStyle name="Currency 2 3 2 3 4" xfId="1658" xr:uid="{DE37C551-EFDD-4CD4-8C4C-FF984AD675B5}"/>
    <cellStyle name="Currency 2 3 2 3 4 2" xfId="4034" xr:uid="{6499E31E-ED2B-4AF7-B89E-52E29C38A883}"/>
    <cellStyle name="Currency 2 3 2 3 4 2 2" xfId="18291" xr:uid="{77BDDCE8-1C90-40B2-9C79-E7E13D2E14C9}"/>
    <cellStyle name="Currency 2 3 2 3 4 2 3" xfId="30172" xr:uid="{AC943F26-FBB8-4D81-9892-4CFC38EA4715}"/>
    <cellStyle name="Currency 2 3 2 3 4 2 4" xfId="44429" xr:uid="{73901AB5-2896-4059-A314-9DE3BA29E0B7}"/>
    <cellStyle name="Currency 2 3 2 3 4 3" xfId="6410" xr:uid="{756CB221-A09A-4823-B10F-0C8A5C51E507}"/>
    <cellStyle name="Currency 2 3 2 3 4 3 2" xfId="20667" xr:uid="{176111E6-0579-4143-ABAD-EE84D4448203}"/>
    <cellStyle name="Currency 2 3 2 3 4 3 3" xfId="32548" xr:uid="{4B79BA10-A150-41C1-9C6D-A26B14A06861}"/>
    <cellStyle name="Currency 2 3 2 3 4 3 4" xfId="46805" xr:uid="{722AC3FB-54DE-4867-B97A-A1B91F7DCC04}"/>
    <cellStyle name="Currency 2 3 2 3 4 4" xfId="8786" xr:uid="{C5A72490-7FDD-4C3B-AE8D-585A8D048E59}"/>
    <cellStyle name="Currency 2 3 2 3 4 4 2" xfId="23043" xr:uid="{0AC32504-6171-4BAE-8049-6EF1B7C9EDF8}"/>
    <cellStyle name="Currency 2 3 2 3 4 4 3" xfId="34924" xr:uid="{FD0C6448-99AF-4775-9BC4-FF7FF0F7226C}"/>
    <cellStyle name="Currency 2 3 2 3 4 4 4" xfId="49181" xr:uid="{0881B291-A15D-488F-A05B-8558BBAE47E8}"/>
    <cellStyle name="Currency 2 3 2 3 4 5" xfId="11162" xr:uid="{7A57F6F9-2330-463E-BFA2-F2A074E7A510}"/>
    <cellStyle name="Currency 2 3 2 3 4 5 2" xfId="25419" xr:uid="{D3FBF3FD-0438-4DAF-8497-379796F15493}"/>
    <cellStyle name="Currency 2 3 2 3 4 5 3" xfId="37300" xr:uid="{9A390D28-2655-40CA-A960-933E51645A65}"/>
    <cellStyle name="Currency 2 3 2 3 4 5 4" xfId="51557" xr:uid="{E79580B2-6E2D-4FEE-85CA-8B7C28FB511B}"/>
    <cellStyle name="Currency 2 3 2 3 4 6" xfId="13539" xr:uid="{D1522FE5-F3B4-4AEA-962D-1B932E5E289E}"/>
    <cellStyle name="Currency 2 3 2 3 4 6 2" xfId="39677" xr:uid="{5AED90F6-8848-4771-AE97-5CF222CD5A03}"/>
    <cellStyle name="Currency 2 3 2 3 4 6 3" xfId="53934" xr:uid="{6D2533E0-434E-4958-A33C-6E2E262D42FD}"/>
    <cellStyle name="Currency 2 3 2 3 4 7" xfId="15915" xr:uid="{BAE71E40-96DC-4D32-B508-E2A0FEA00908}"/>
    <cellStyle name="Currency 2 3 2 3 4 8" xfId="27796" xr:uid="{3CF378DE-5735-4B4A-8D89-84451B4FF19B}"/>
    <cellStyle name="Currency 2 3 2 3 4 9" xfId="42053" xr:uid="{00C18A15-67BF-4B17-968F-72748C776009}"/>
    <cellStyle name="Currency 2 3 2 3 5" xfId="2450" xr:uid="{A1952216-2421-4D3A-A6DA-60B56132B838}"/>
    <cellStyle name="Currency 2 3 2 3 5 2" xfId="16707" xr:uid="{9ADC253F-8403-4CB1-AF99-EFA4DE673B6E}"/>
    <cellStyle name="Currency 2 3 2 3 5 3" xfId="28588" xr:uid="{2B2C2479-52E4-4801-B9BA-9FD763FEDB7F}"/>
    <cellStyle name="Currency 2 3 2 3 5 4" xfId="42845" xr:uid="{A5E4077D-7326-4FE1-9C71-6D637D6F984C}"/>
    <cellStyle name="Currency 2 3 2 3 6" xfId="4826" xr:uid="{76B7E1E3-37B3-44B7-AE8B-871AB50023B2}"/>
    <cellStyle name="Currency 2 3 2 3 6 2" xfId="19083" xr:uid="{5BDC957E-112A-416F-9348-07A086A0896E}"/>
    <cellStyle name="Currency 2 3 2 3 6 3" xfId="30964" xr:uid="{BB17444C-3434-47C5-A985-BB79EFADCAD0}"/>
    <cellStyle name="Currency 2 3 2 3 6 4" xfId="45221" xr:uid="{B13FBCE6-F234-4850-912B-1B40C9FEE268}"/>
    <cellStyle name="Currency 2 3 2 3 7" xfId="7202" xr:uid="{6AE91287-DFDA-43BE-93B6-3B1AA151B480}"/>
    <cellStyle name="Currency 2 3 2 3 7 2" xfId="21459" xr:uid="{D96A4097-37F6-4BF5-B01B-9CB874688D0D}"/>
    <cellStyle name="Currency 2 3 2 3 7 3" xfId="33340" xr:uid="{8F1BD6B7-1B25-47F5-85C2-62350F4D344E}"/>
    <cellStyle name="Currency 2 3 2 3 7 4" xfId="47597" xr:uid="{52F5F324-6A1E-4D5D-AC1E-CDFFA105B4C5}"/>
    <cellStyle name="Currency 2 3 2 3 8" xfId="9578" xr:uid="{5B404F85-5193-4D8E-9BAB-87EAF81618DF}"/>
    <cellStyle name="Currency 2 3 2 3 8 2" xfId="23835" xr:uid="{A87AA89C-5F3A-4662-B036-0DC6DF10A226}"/>
    <cellStyle name="Currency 2 3 2 3 8 3" xfId="35716" xr:uid="{F587CD87-3E72-4A97-BC6A-C0113B994C5B}"/>
    <cellStyle name="Currency 2 3 2 3 8 4" xfId="49973" xr:uid="{35F9C1F7-0274-4C15-B607-506C94332A37}"/>
    <cellStyle name="Currency 2 3 2 3 9" xfId="11955" xr:uid="{56477023-315D-47ED-86A1-980AFBAEB262}"/>
    <cellStyle name="Currency 2 3 2 3 9 2" xfId="38093" xr:uid="{506A6C6C-9C6B-4E1B-9DAB-8803CE9627C3}"/>
    <cellStyle name="Currency 2 3 2 3 9 3" xfId="52350" xr:uid="{E48FCDF6-B13B-41CD-9D41-A2D40D693AC5}"/>
    <cellStyle name="Currency 2 3 2 4" xfId="110" xr:uid="{862A041C-B73F-4504-8E95-14DD431E0620}"/>
    <cellStyle name="Currency 2 3 2 4 10" xfId="14367" xr:uid="{D02DE480-449A-424E-AC24-E6D2D0165CE5}"/>
    <cellStyle name="Currency 2 3 2 4 11" xfId="26248" xr:uid="{F02B8399-DCE6-4CF0-A9CA-DA9A007BB1E4}"/>
    <cellStyle name="Currency 2 3 2 4 12" xfId="40505" xr:uid="{A1FD0212-4CF2-4277-8D58-3C0BF1102EF3}"/>
    <cellStyle name="Currency 2 3 2 4 2" xfId="470" xr:uid="{D9D9197F-9395-4561-B762-9703C6845070}"/>
    <cellStyle name="Currency 2 3 2 4 2 10" xfId="26608" xr:uid="{91521465-D338-46D2-A707-0601DE257AC9}"/>
    <cellStyle name="Currency 2 3 2 4 2 11" xfId="40865" xr:uid="{14F3B763-70B2-43E3-89C1-8057D5C8CAA5}"/>
    <cellStyle name="Currency 2 3 2 4 2 2" xfId="1262" xr:uid="{14EB439D-7E29-4488-9F6B-6D1D00EC50CD}"/>
    <cellStyle name="Currency 2 3 2 4 2 2 2" xfId="3638" xr:uid="{56FD231D-F92F-4F93-8B45-617CEBEB613C}"/>
    <cellStyle name="Currency 2 3 2 4 2 2 2 2" xfId="17895" xr:uid="{441D4DEF-65E0-4DA3-98D4-C8D5C2DC8156}"/>
    <cellStyle name="Currency 2 3 2 4 2 2 2 3" xfId="29776" xr:uid="{64999CA3-144F-4AA0-8D92-BBB72831E235}"/>
    <cellStyle name="Currency 2 3 2 4 2 2 2 4" xfId="44033" xr:uid="{2CC970CA-F5F9-458A-AEEB-8FF901E7E537}"/>
    <cellStyle name="Currency 2 3 2 4 2 2 3" xfId="6014" xr:uid="{04B7E82C-DAE6-4F49-9CBA-66961147F70F}"/>
    <cellStyle name="Currency 2 3 2 4 2 2 3 2" xfId="20271" xr:uid="{190341B5-287B-46C7-9F9C-F926B3AAA641}"/>
    <cellStyle name="Currency 2 3 2 4 2 2 3 3" xfId="32152" xr:uid="{46920990-1F01-48CD-8615-F6B77C85ECBF}"/>
    <cellStyle name="Currency 2 3 2 4 2 2 3 4" xfId="46409" xr:uid="{720A7494-C2B6-4BE4-81BB-513D548C575D}"/>
    <cellStyle name="Currency 2 3 2 4 2 2 4" xfId="8390" xr:uid="{5AB3959B-AE17-49D3-B84D-14A2F813BC84}"/>
    <cellStyle name="Currency 2 3 2 4 2 2 4 2" xfId="22647" xr:uid="{C45E18F4-8B32-43C1-A25F-E7C0389C424F}"/>
    <cellStyle name="Currency 2 3 2 4 2 2 4 3" xfId="34528" xr:uid="{1D5C58E3-A7C4-4145-98C5-0F68591EF10D}"/>
    <cellStyle name="Currency 2 3 2 4 2 2 4 4" xfId="48785" xr:uid="{22B67CE8-DC9F-4D75-A104-5053E1B39FBA}"/>
    <cellStyle name="Currency 2 3 2 4 2 2 5" xfId="10766" xr:uid="{4F74C1F0-383D-4E68-A9C6-6313592C9BBA}"/>
    <cellStyle name="Currency 2 3 2 4 2 2 5 2" xfId="25023" xr:uid="{30E2A35E-AFFA-4172-B287-BD84DE55947F}"/>
    <cellStyle name="Currency 2 3 2 4 2 2 5 3" xfId="36904" xr:uid="{7739AF56-B35E-4BB6-9480-35529AEAC2FA}"/>
    <cellStyle name="Currency 2 3 2 4 2 2 5 4" xfId="51161" xr:uid="{EE8EB2AD-F845-4B6E-B099-50E9BE98F96D}"/>
    <cellStyle name="Currency 2 3 2 4 2 2 6" xfId="13143" xr:uid="{687ABDFD-C498-48FC-8CF5-CB8B58AF3EC2}"/>
    <cellStyle name="Currency 2 3 2 4 2 2 6 2" xfId="39281" xr:uid="{1E44F106-2331-494B-9B51-17295B39ACE6}"/>
    <cellStyle name="Currency 2 3 2 4 2 2 6 3" xfId="53538" xr:uid="{F1DDF395-2E5F-4876-842E-4CF8345A277A}"/>
    <cellStyle name="Currency 2 3 2 4 2 2 7" xfId="15519" xr:uid="{C7918E3A-63DA-4D58-890E-91E0E905FDA9}"/>
    <cellStyle name="Currency 2 3 2 4 2 2 8" xfId="27400" xr:uid="{CC84DFB1-AFB2-476D-91A1-A7DE52D48F22}"/>
    <cellStyle name="Currency 2 3 2 4 2 2 9" xfId="41657" xr:uid="{8D33877D-2D23-4E5B-B88A-68A484EE78B8}"/>
    <cellStyle name="Currency 2 3 2 4 2 3" xfId="2054" xr:uid="{8BA3A2C9-8159-449E-8894-D1E2CCB03309}"/>
    <cellStyle name="Currency 2 3 2 4 2 3 2" xfId="4430" xr:uid="{E6B34270-9347-402C-82AC-8F78F4649FC1}"/>
    <cellStyle name="Currency 2 3 2 4 2 3 2 2" xfId="18687" xr:uid="{16AD1108-2514-4ED7-8C12-E2C983B6F993}"/>
    <cellStyle name="Currency 2 3 2 4 2 3 2 3" xfId="30568" xr:uid="{81E3713B-3ABC-48A0-A4CE-5BA4604A3F59}"/>
    <cellStyle name="Currency 2 3 2 4 2 3 2 4" xfId="44825" xr:uid="{6783570F-B758-4EE2-AF82-6ED89CC84B48}"/>
    <cellStyle name="Currency 2 3 2 4 2 3 3" xfId="6806" xr:uid="{EE729BB8-FD38-493D-855C-7C2FB7A65724}"/>
    <cellStyle name="Currency 2 3 2 4 2 3 3 2" xfId="21063" xr:uid="{6CA924E1-4D42-4F48-8CAD-F04FB4FE21D5}"/>
    <cellStyle name="Currency 2 3 2 4 2 3 3 3" xfId="32944" xr:uid="{3D03B322-24CC-4504-92E2-61733FB6B4CF}"/>
    <cellStyle name="Currency 2 3 2 4 2 3 3 4" xfId="47201" xr:uid="{7A3360DF-B8B0-4A27-AFDB-116D067B792D}"/>
    <cellStyle name="Currency 2 3 2 4 2 3 4" xfId="9182" xr:uid="{F7B41EC1-F697-44DF-AC4C-E9CF9B71FA1A}"/>
    <cellStyle name="Currency 2 3 2 4 2 3 4 2" xfId="23439" xr:uid="{B52A224C-1CB9-4E61-88AC-60ACB7DCB51E}"/>
    <cellStyle name="Currency 2 3 2 4 2 3 4 3" xfId="35320" xr:uid="{CAC0B656-527B-4028-BC15-8B4DE618AD75}"/>
    <cellStyle name="Currency 2 3 2 4 2 3 4 4" xfId="49577" xr:uid="{C6BAA70D-985E-4AC5-8384-5AB18CB8E761}"/>
    <cellStyle name="Currency 2 3 2 4 2 3 5" xfId="11558" xr:uid="{5B439CD3-0587-4437-B3C5-6ADDD9EDAB93}"/>
    <cellStyle name="Currency 2 3 2 4 2 3 5 2" xfId="25815" xr:uid="{8376194E-C36F-4F08-B928-476190C659BC}"/>
    <cellStyle name="Currency 2 3 2 4 2 3 5 3" xfId="37696" xr:uid="{D19778AF-3CB4-451D-AB80-537DA5F90B3D}"/>
    <cellStyle name="Currency 2 3 2 4 2 3 5 4" xfId="51953" xr:uid="{6C4B8914-FD0D-410F-BEDB-1474E28E97EA}"/>
    <cellStyle name="Currency 2 3 2 4 2 3 6" xfId="13935" xr:uid="{47CA80B5-CEDB-4763-956C-A2F3FA88F78B}"/>
    <cellStyle name="Currency 2 3 2 4 2 3 6 2" xfId="40073" xr:uid="{4FC04E92-2891-4A56-BE4E-A7DE58BDE236}"/>
    <cellStyle name="Currency 2 3 2 4 2 3 6 3" xfId="54330" xr:uid="{8C006422-3426-40E2-A89C-F58A4694C9AA}"/>
    <cellStyle name="Currency 2 3 2 4 2 3 7" xfId="16311" xr:uid="{96DD2665-31ED-4D62-8502-648EA9BFD46C}"/>
    <cellStyle name="Currency 2 3 2 4 2 3 8" xfId="28192" xr:uid="{5252B3A2-108E-48AB-AD2E-96A8E566AAF6}"/>
    <cellStyle name="Currency 2 3 2 4 2 3 9" xfId="42449" xr:uid="{2E0EA2BD-5467-42D2-AA4C-7AF0DF5AB21E}"/>
    <cellStyle name="Currency 2 3 2 4 2 4" xfId="2846" xr:uid="{05BC126C-AA77-4160-9F5E-77B28DC5F20F}"/>
    <cellStyle name="Currency 2 3 2 4 2 4 2" xfId="17103" xr:uid="{9DF9306C-51BF-4967-B8D8-371C986CE437}"/>
    <cellStyle name="Currency 2 3 2 4 2 4 3" xfId="28984" xr:uid="{F4FA36F5-3AFA-48E8-9C27-5E315D42DEF9}"/>
    <cellStyle name="Currency 2 3 2 4 2 4 4" xfId="43241" xr:uid="{004AE9E9-DE8D-4E2D-8E3B-26F2F17C29B5}"/>
    <cellStyle name="Currency 2 3 2 4 2 5" xfId="5222" xr:uid="{303C15A8-1E35-4F92-A387-F3F7DC674A41}"/>
    <cellStyle name="Currency 2 3 2 4 2 5 2" xfId="19479" xr:uid="{EB0AA5C7-11D3-44F1-A7B4-0CE1F7FA82E5}"/>
    <cellStyle name="Currency 2 3 2 4 2 5 3" xfId="31360" xr:uid="{3F53094E-4A6D-49E8-8D69-BDF4CADD03A3}"/>
    <cellStyle name="Currency 2 3 2 4 2 5 4" xfId="45617" xr:uid="{EE95267D-FA2E-4622-B3AC-325289C263FA}"/>
    <cellStyle name="Currency 2 3 2 4 2 6" xfId="7598" xr:uid="{5ACEC70A-64B0-4AE7-A9CE-2A44470144E8}"/>
    <cellStyle name="Currency 2 3 2 4 2 6 2" xfId="21855" xr:uid="{418DAE26-E8CA-48BB-BA95-6C1028D164A0}"/>
    <cellStyle name="Currency 2 3 2 4 2 6 3" xfId="33736" xr:uid="{FAB5C9DB-0A07-4D60-B711-5E007C3B90B6}"/>
    <cellStyle name="Currency 2 3 2 4 2 6 4" xfId="47993" xr:uid="{B9CB9FF3-C6F4-4EDA-871C-93265B48219E}"/>
    <cellStyle name="Currency 2 3 2 4 2 7" xfId="9974" xr:uid="{C3E01044-54E7-45DD-AE48-3D352A49ABB2}"/>
    <cellStyle name="Currency 2 3 2 4 2 7 2" xfId="24231" xr:uid="{E679CA7F-156E-4675-BBED-C46447DF557C}"/>
    <cellStyle name="Currency 2 3 2 4 2 7 3" xfId="36112" xr:uid="{90905BC4-10F5-40F7-ACC1-16143C8FCDAB}"/>
    <cellStyle name="Currency 2 3 2 4 2 7 4" xfId="50369" xr:uid="{2F7C0B51-0B52-4A24-A1F2-BAC47CDEEA5E}"/>
    <cellStyle name="Currency 2 3 2 4 2 8" xfId="12351" xr:uid="{B089ACF7-7FCC-4578-A1B5-6BAC721C4073}"/>
    <cellStyle name="Currency 2 3 2 4 2 8 2" xfId="38489" xr:uid="{D72430F7-764D-4B6B-9CF1-578FE48AC505}"/>
    <cellStyle name="Currency 2 3 2 4 2 8 3" xfId="52746" xr:uid="{3999893D-788E-40D6-AF1B-64FA60498A01}"/>
    <cellStyle name="Currency 2 3 2 4 2 9" xfId="14727" xr:uid="{122A0969-9DD7-4646-9B38-CD2042428D47}"/>
    <cellStyle name="Currency 2 3 2 4 3" xfId="902" xr:uid="{12DCB64B-0845-4137-87DA-1CA47867899A}"/>
    <cellStyle name="Currency 2 3 2 4 3 2" xfId="3278" xr:uid="{8A975DC5-9F97-4785-B828-BE3991C67C3A}"/>
    <cellStyle name="Currency 2 3 2 4 3 2 2" xfId="17535" xr:uid="{0ECCA8B3-5599-4253-8E00-79F94CBFCE9A}"/>
    <cellStyle name="Currency 2 3 2 4 3 2 3" xfId="29416" xr:uid="{B101CD3B-EF30-41B1-B6CC-F098CB10E2E4}"/>
    <cellStyle name="Currency 2 3 2 4 3 2 4" xfId="43673" xr:uid="{E64708B6-AD32-4A89-85EB-0AC2FF5E4E23}"/>
    <cellStyle name="Currency 2 3 2 4 3 3" xfId="5654" xr:uid="{04B84436-7D05-4325-853F-AD49DF0A12CB}"/>
    <cellStyle name="Currency 2 3 2 4 3 3 2" xfId="19911" xr:uid="{CA5C3030-A4B7-44C8-8B58-02B3A9765F76}"/>
    <cellStyle name="Currency 2 3 2 4 3 3 3" xfId="31792" xr:uid="{BBFCA6F1-EA47-4BFE-B2A9-6F1803A8D38D}"/>
    <cellStyle name="Currency 2 3 2 4 3 3 4" xfId="46049" xr:uid="{E72B5C40-3193-4ACC-9BF6-AFC6D5A60E05}"/>
    <cellStyle name="Currency 2 3 2 4 3 4" xfId="8030" xr:uid="{D2E27699-A150-4723-9151-C9AAA53F0321}"/>
    <cellStyle name="Currency 2 3 2 4 3 4 2" xfId="22287" xr:uid="{2B8C665D-5DE3-4173-BF56-AF9A140850AB}"/>
    <cellStyle name="Currency 2 3 2 4 3 4 3" xfId="34168" xr:uid="{ED951DEB-1818-4E1E-B28A-B4D9A1704C1B}"/>
    <cellStyle name="Currency 2 3 2 4 3 4 4" xfId="48425" xr:uid="{4B58F765-AA9A-4A85-86B7-A17D5F822A17}"/>
    <cellStyle name="Currency 2 3 2 4 3 5" xfId="10406" xr:uid="{2DD89896-A778-408A-B314-E70CCC5B4D40}"/>
    <cellStyle name="Currency 2 3 2 4 3 5 2" xfId="24663" xr:uid="{C181B3A8-AAAD-4289-8589-3014FC092B0A}"/>
    <cellStyle name="Currency 2 3 2 4 3 5 3" xfId="36544" xr:uid="{230171F8-E22A-4A94-9991-FBECF02DF3A3}"/>
    <cellStyle name="Currency 2 3 2 4 3 5 4" xfId="50801" xr:uid="{E60A997B-BE5E-4A97-83D4-14C20A95612E}"/>
    <cellStyle name="Currency 2 3 2 4 3 6" xfId="12783" xr:uid="{8888C7C9-1566-4F76-8D65-36A6AFE7C991}"/>
    <cellStyle name="Currency 2 3 2 4 3 6 2" xfId="38921" xr:uid="{F81A0B6F-2485-495A-A980-89E94521531B}"/>
    <cellStyle name="Currency 2 3 2 4 3 6 3" xfId="53178" xr:uid="{8EC19AEC-7EE1-4BA2-97D8-99736259B11D}"/>
    <cellStyle name="Currency 2 3 2 4 3 7" xfId="15159" xr:uid="{D1D4051A-AC2E-451F-A54C-E85A6F8F0AE0}"/>
    <cellStyle name="Currency 2 3 2 4 3 8" xfId="27040" xr:uid="{A14E54C8-9AF5-48F8-A781-D76832D11943}"/>
    <cellStyle name="Currency 2 3 2 4 3 9" xfId="41297" xr:uid="{C56C9541-4B55-47B5-9FC3-26111D83EE53}"/>
    <cellStyle name="Currency 2 3 2 4 4" xfId="1694" xr:uid="{F7E84BE3-8519-43F5-8350-CF444612116D}"/>
    <cellStyle name="Currency 2 3 2 4 4 2" xfId="4070" xr:uid="{756A2746-6867-4E43-AEFE-6B140E33B7DC}"/>
    <cellStyle name="Currency 2 3 2 4 4 2 2" xfId="18327" xr:uid="{23FDAA13-3015-4012-804F-FE53EEA69BDE}"/>
    <cellStyle name="Currency 2 3 2 4 4 2 3" xfId="30208" xr:uid="{FBC98ACB-438F-44F6-8607-D7BFDB7A345B}"/>
    <cellStyle name="Currency 2 3 2 4 4 2 4" xfId="44465" xr:uid="{336E0367-D031-47C3-B9E9-C9264A1F3CDD}"/>
    <cellStyle name="Currency 2 3 2 4 4 3" xfId="6446" xr:uid="{AB11923A-5CE5-48B8-BBB4-6C9057CDFA3F}"/>
    <cellStyle name="Currency 2 3 2 4 4 3 2" xfId="20703" xr:uid="{0B4EC814-8F55-408F-BD82-628A916FD274}"/>
    <cellStyle name="Currency 2 3 2 4 4 3 3" xfId="32584" xr:uid="{C9217CA7-B194-4F91-A6C9-F721BA29B5A3}"/>
    <cellStyle name="Currency 2 3 2 4 4 3 4" xfId="46841" xr:uid="{8917B918-D587-4CEB-BAF2-84A5AB2B4ABC}"/>
    <cellStyle name="Currency 2 3 2 4 4 4" xfId="8822" xr:uid="{AE765808-990D-4598-B2DC-3E7B0B3107A9}"/>
    <cellStyle name="Currency 2 3 2 4 4 4 2" xfId="23079" xr:uid="{06560808-7566-471B-9005-EB85565B17EE}"/>
    <cellStyle name="Currency 2 3 2 4 4 4 3" xfId="34960" xr:uid="{543F0B5F-D973-43C3-8D9E-71588967745A}"/>
    <cellStyle name="Currency 2 3 2 4 4 4 4" xfId="49217" xr:uid="{D7ACA566-4626-4AD7-A94C-26D65B50EB41}"/>
    <cellStyle name="Currency 2 3 2 4 4 5" xfId="11198" xr:uid="{A7E65AD3-BB7A-43ED-A578-508F4F2982BD}"/>
    <cellStyle name="Currency 2 3 2 4 4 5 2" xfId="25455" xr:uid="{57A9D6DE-9B65-4728-8210-19F45C0F14A9}"/>
    <cellStyle name="Currency 2 3 2 4 4 5 3" xfId="37336" xr:uid="{AD26F2BB-CBE9-4A61-833D-9BAE9E0BC401}"/>
    <cellStyle name="Currency 2 3 2 4 4 5 4" xfId="51593" xr:uid="{03184E72-8824-459F-8BF6-6D9E0F28114F}"/>
    <cellStyle name="Currency 2 3 2 4 4 6" xfId="13575" xr:uid="{15D422CA-BE5B-4E00-9940-EBB315B96C71}"/>
    <cellStyle name="Currency 2 3 2 4 4 6 2" xfId="39713" xr:uid="{7BDD0293-E1A4-45CF-8538-18CA44E9D836}"/>
    <cellStyle name="Currency 2 3 2 4 4 6 3" xfId="53970" xr:uid="{7EE08250-F044-43CA-AC93-1845306C334C}"/>
    <cellStyle name="Currency 2 3 2 4 4 7" xfId="15951" xr:uid="{7BCECE7D-CC37-4C5C-8C92-F8E5B69D011A}"/>
    <cellStyle name="Currency 2 3 2 4 4 8" xfId="27832" xr:uid="{2CEED3D7-E911-4BDE-A675-9894F42AC0D0}"/>
    <cellStyle name="Currency 2 3 2 4 4 9" xfId="42089" xr:uid="{A0099466-0DF6-42A7-B40E-4D1A8715CB7F}"/>
    <cellStyle name="Currency 2 3 2 4 5" xfId="2486" xr:uid="{F9A1DE28-2A63-40A1-A88F-D0D5E894591A}"/>
    <cellStyle name="Currency 2 3 2 4 5 2" xfId="16743" xr:uid="{1DC6C0A8-CF70-490B-8C4E-9F3C48BC7F95}"/>
    <cellStyle name="Currency 2 3 2 4 5 3" xfId="28624" xr:uid="{ACC4523F-ED34-4690-A65E-FD9A3440DF18}"/>
    <cellStyle name="Currency 2 3 2 4 5 4" xfId="42881" xr:uid="{8D27B08D-4981-4FB4-9A11-699839A4EF39}"/>
    <cellStyle name="Currency 2 3 2 4 6" xfId="4862" xr:uid="{AB390D46-EDA1-410F-B66D-D9CD9C29CF33}"/>
    <cellStyle name="Currency 2 3 2 4 6 2" xfId="19119" xr:uid="{0F05A594-63A1-490C-9CC6-B03571E77675}"/>
    <cellStyle name="Currency 2 3 2 4 6 3" xfId="31000" xr:uid="{6BF0F26E-0673-4300-9BCE-D37046F2BB0E}"/>
    <cellStyle name="Currency 2 3 2 4 6 4" xfId="45257" xr:uid="{38337261-F00A-42B7-90F9-9C53680774D9}"/>
    <cellStyle name="Currency 2 3 2 4 7" xfId="7238" xr:uid="{76FD4C52-D544-4BF4-B235-5F5526E86C75}"/>
    <cellStyle name="Currency 2 3 2 4 7 2" xfId="21495" xr:uid="{7D201B71-FD4D-43B1-91F7-5E120E17A7F2}"/>
    <cellStyle name="Currency 2 3 2 4 7 3" xfId="33376" xr:uid="{B7BDB800-D1A1-47A7-B6F0-0AE3DEF3FA3A}"/>
    <cellStyle name="Currency 2 3 2 4 7 4" xfId="47633" xr:uid="{2037CA02-D45D-4FCB-BD06-2658D554060D}"/>
    <cellStyle name="Currency 2 3 2 4 8" xfId="9614" xr:uid="{E5E26C3C-BACC-4BD2-B9C6-BD2171B6D4D8}"/>
    <cellStyle name="Currency 2 3 2 4 8 2" xfId="23871" xr:uid="{74FAF562-B9B3-4DC3-93AD-8124E5CAF5E3}"/>
    <cellStyle name="Currency 2 3 2 4 8 3" xfId="35752" xr:uid="{85D72E44-A74C-4D6C-981A-99CC410AA032}"/>
    <cellStyle name="Currency 2 3 2 4 8 4" xfId="50009" xr:uid="{D10225CA-5A35-4797-81AB-D6E889DDA82F}"/>
    <cellStyle name="Currency 2 3 2 4 9" xfId="11991" xr:uid="{57289ED5-F9CF-4837-8765-BD7E0ACF97EB}"/>
    <cellStyle name="Currency 2 3 2 4 9 2" xfId="38129" xr:uid="{45FF6F02-0021-46EE-B508-2A7F8FC0EC2F}"/>
    <cellStyle name="Currency 2 3 2 4 9 3" xfId="52386" xr:uid="{4C46B618-050F-414B-9284-E28CC9CA98EB}"/>
    <cellStyle name="Currency 2 3 2 5" xfId="146" xr:uid="{99871DD2-2C2A-41DA-BE77-D7DBDE1110E2}"/>
    <cellStyle name="Currency 2 3 2 5 10" xfId="14403" xr:uid="{94017CEC-B2CF-4310-AF12-57A08989E819}"/>
    <cellStyle name="Currency 2 3 2 5 11" xfId="26284" xr:uid="{1CC753E5-8C70-4679-8628-F95AB0E5C204}"/>
    <cellStyle name="Currency 2 3 2 5 12" xfId="40541" xr:uid="{70C939B8-37A0-41D8-B454-9AA40C420C81}"/>
    <cellStyle name="Currency 2 3 2 5 2" xfId="506" xr:uid="{EE67B18A-50C9-47A9-BC44-D91AF4EE2200}"/>
    <cellStyle name="Currency 2 3 2 5 2 10" xfId="26644" xr:uid="{5C997BEC-8055-4E53-A3BE-14949079DDD2}"/>
    <cellStyle name="Currency 2 3 2 5 2 11" xfId="40901" xr:uid="{8C179A71-02A3-4A2A-9F3A-19B2DA6AD7A8}"/>
    <cellStyle name="Currency 2 3 2 5 2 2" xfId="1298" xr:uid="{CCC8A3CE-88B1-4952-800D-3EBDBF29AA47}"/>
    <cellStyle name="Currency 2 3 2 5 2 2 2" xfId="3674" xr:uid="{714CB050-AFA9-413E-9BC3-892D78F894DE}"/>
    <cellStyle name="Currency 2 3 2 5 2 2 2 2" xfId="17931" xr:uid="{0B22DF1F-0461-4EEB-8771-DB8CDA4E580F}"/>
    <cellStyle name="Currency 2 3 2 5 2 2 2 3" xfId="29812" xr:uid="{892C1EF0-0F18-4CA0-B80D-454798D6F618}"/>
    <cellStyle name="Currency 2 3 2 5 2 2 2 4" xfId="44069" xr:uid="{216742E0-8E17-41C6-B368-410ED9A5F81C}"/>
    <cellStyle name="Currency 2 3 2 5 2 2 3" xfId="6050" xr:uid="{56A22E81-5C3D-4719-9F18-F6A1D00E2375}"/>
    <cellStyle name="Currency 2 3 2 5 2 2 3 2" xfId="20307" xr:uid="{FE176E8A-D5AA-43AE-A8FE-88E59716996E}"/>
    <cellStyle name="Currency 2 3 2 5 2 2 3 3" xfId="32188" xr:uid="{84419BA2-543F-4256-A572-BA4B7A433A68}"/>
    <cellStyle name="Currency 2 3 2 5 2 2 3 4" xfId="46445" xr:uid="{046C6D1B-2BB2-41E5-A004-62EB2223838A}"/>
    <cellStyle name="Currency 2 3 2 5 2 2 4" xfId="8426" xr:uid="{D4D1E3D2-EE25-4F6A-979A-F11B931AD649}"/>
    <cellStyle name="Currency 2 3 2 5 2 2 4 2" xfId="22683" xr:uid="{7A9F3835-EBAB-4DA9-80F9-288871E95A2F}"/>
    <cellStyle name="Currency 2 3 2 5 2 2 4 3" xfId="34564" xr:uid="{C94D212A-665E-4CD9-841E-30778E4AD329}"/>
    <cellStyle name="Currency 2 3 2 5 2 2 4 4" xfId="48821" xr:uid="{6E66BEB3-88B0-4515-B93D-74C83B8AEB89}"/>
    <cellStyle name="Currency 2 3 2 5 2 2 5" xfId="10802" xr:uid="{871B149B-AB27-441C-927B-7AD8FE6BB6C2}"/>
    <cellStyle name="Currency 2 3 2 5 2 2 5 2" xfId="25059" xr:uid="{6D5A272F-8E1B-4C13-8ADC-391BAFF9F953}"/>
    <cellStyle name="Currency 2 3 2 5 2 2 5 3" xfId="36940" xr:uid="{03AC8AD3-2B54-4FFA-8A7B-D8046FA12B11}"/>
    <cellStyle name="Currency 2 3 2 5 2 2 5 4" xfId="51197" xr:uid="{FCBBE86F-DDE6-47C6-A4C8-B5EF9E80D478}"/>
    <cellStyle name="Currency 2 3 2 5 2 2 6" xfId="13179" xr:uid="{4F72E73D-C0BD-49B2-A424-E2442EF42BDC}"/>
    <cellStyle name="Currency 2 3 2 5 2 2 6 2" xfId="39317" xr:uid="{BDDB1DF8-431C-4A52-AE53-9B89314B196E}"/>
    <cellStyle name="Currency 2 3 2 5 2 2 6 3" xfId="53574" xr:uid="{A5D4AEF2-F4BA-4E4A-A987-99209ED666AD}"/>
    <cellStyle name="Currency 2 3 2 5 2 2 7" xfId="15555" xr:uid="{C16EA9DB-D3DC-44D2-B81E-E85D70D09848}"/>
    <cellStyle name="Currency 2 3 2 5 2 2 8" xfId="27436" xr:uid="{B7D530D8-3328-48CA-9AA0-FED94001ECD7}"/>
    <cellStyle name="Currency 2 3 2 5 2 2 9" xfId="41693" xr:uid="{8C01872B-F88A-4DCF-BCE4-16B246B0549E}"/>
    <cellStyle name="Currency 2 3 2 5 2 3" xfId="2090" xr:uid="{EFEB3475-B973-4847-B5AD-F6874C56674C}"/>
    <cellStyle name="Currency 2 3 2 5 2 3 2" xfId="4466" xr:uid="{6672EE57-358C-4018-846A-ADAB97217C66}"/>
    <cellStyle name="Currency 2 3 2 5 2 3 2 2" xfId="18723" xr:uid="{6806A41C-F323-4B35-9487-046D8281A820}"/>
    <cellStyle name="Currency 2 3 2 5 2 3 2 3" xfId="30604" xr:uid="{7A82F243-36EE-45B3-BCC8-A1C794CDF5F4}"/>
    <cellStyle name="Currency 2 3 2 5 2 3 2 4" xfId="44861" xr:uid="{4E9A4217-F6C2-439F-A810-800EC569314C}"/>
    <cellStyle name="Currency 2 3 2 5 2 3 3" xfId="6842" xr:uid="{9D66C3A7-E736-4867-9561-C4602FAD7590}"/>
    <cellStyle name="Currency 2 3 2 5 2 3 3 2" xfId="21099" xr:uid="{B2F7EB37-9190-4ECD-A2FE-678793B531CE}"/>
    <cellStyle name="Currency 2 3 2 5 2 3 3 3" xfId="32980" xr:uid="{30828C15-FC47-4393-A9B7-4A6794E41178}"/>
    <cellStyle name="Currency 2 3 2 5 2 3 3 4" xfId="47237" xr:uid="{2BD9B9FE-9107-416C-8505-723C1B094CBD}"/>
    <cellStyle name="Currency 2 3 2 5 2 3 4" xfId="9218" xr:uid="{13A3C27E-38D9-484E-9BC2-839F68484E45}"/>
    <cellStyle name="Currency 2 3 2 5 2 3 4 2" xfId="23475" xr:uid="{E9F3E581-C878-433E-9227-8EA0AF88861D}"/>
    <cellStyle name="Currency 2 3 2 5 2 3 4 3" xfId="35356" xr:uid="{76C960D8-772A-4BA9-BC38-CBD2045F08FC}"/>
    <cellStyle name="Currency 2 3 2 5 2 3 4 4" xfId="49613" xr:uid="{8D396263-1BA8-47A9-BC82-54547E0F3B5D}"/>
    <cellStyle name="Currency 2 3 2 5 2 3 5" xfId="11594" xr:uid="{EB992CB2-D68F-4F71-935D-9A345FCF84C2}"/>
    <cellStyle name="Currency 2 3 2 5 2 3 5 2" xfId="25851" xr:uid="{9A5F4562-15C9-4E21-BD32-BC00A1E75623}"/>
    <cellStyle name="Currency 2 3 2 5 2 3 5 3" xfId="37732" xr:uid="{C65DE4C3-8CE5-4BC9-9C09-0322B5D6BDF4}"/>
    <cellStyle name="Currency 2 3 2 5 2 3 5 4" xfId="51989" xr:uid="{7EEEF1F5-A685-4FAF-A569-AA167B4EAC2E}"/>
    <cellStyle name="Currency 2 3 2 5 2 3 6" xfId="13971" xr:uid="{E79DDFBD-BD4C-4034-87AB-68BDFCBD4DCF}"/>
    <cellStyle name="Currency 2 3 2 5 2 3 6 2" xfId="40109" xr:uid="{A257690A-1D66-481F-A05C-2934C80CA84B}"/>
    <cellStyle name="Currency 2 3 2 5 2 3 6 3" xfId="54366" xr:uid="{B5467B5B-A02D-4B49-92A5-E8C8AFAC8591}"/>
    <cellStyle name="Currency 2 3 2 5 2 3 7" xfId="16347" xr:uid="{02A70382-BDAA-4FC6-89A9-F5DD920ECADF}"/>
    <cellStyle name="Currency 2 3 2 5 2 3 8" xfId="28228" xr:uid="{8515819F-1D05-4044-8BD6-B84F97606D54}"/>
    <cellStyle name="Currency 2 3 2 5 2 3 9" xfId="42485" xr:uid="{34C7CF22-0DA5-4F28-97F0-B5061B98E36F}"/>
    <cellStyle name="Currency 2 3 2 5 2 4" xfId="2882" xr:uid="{1AD2D56C-CDC4-417B-A971-18654F7EC335}"/>
    <cellStyle name="Currency 2 3 2 5 2 4 2" xfId="17139" xr:uid="{7C50CAFC-FA39-4B91-A146-1DAE5500543D}"/>
    <cellStyle name="Currency 2 3 2 5 2 4 3" xfId="29020" xr:uid="{C4208A0B-1B40-4C22-AF59-D33E712349E5}"/>
    <cellStyle name="Currency 2 3 2 5 2 4 4" xfId="43277" xr:uid="{B730C6BF-EEDE-4BCF-BAC4-555E13D98A55}"/>
    <cellStyle name="Currency 2 3 2 5 2 5" xfId="5258" xr:uid="{60E6B67C-963B-442E-AD9E-EAB491C13A08}"/>
    <cellStyle name="Currency 2 3 2 5 2 5 2" xfId="19515" xr:uid="{77C06094-CD88-48C5-B2BE-1D96A4F07464}"/>
    <cellStyle name="Currency 2 3 2 5 2 5 3" xfId="31396" xr:uid="{9B9C1726-65C9-4865-BAF4-F2C3101B9E39}"/>
    <cellStyle name="Currency 2 3 2 5 2 5 4" xfId="45653" xr:uid="{43100CD9-ACB5-4B72-BFBC-3F7D2EA7AD52}"/>
    <cellStyle name="Currency 2 3 2 5 2 6" xfId="7634" xr:uid="{C4B5D2A3-85C9-4644-AA58-B38D6F5D442B}"/>
    <cellStyle name="Currency 2 3 2 5 2 6 2" xfId="21891" xr:uid="{C10C085C-2CF2-42EE-AA36-F64A72010C93}"/>
    <cellStyle name="Currency 2 3 2 5 2 6 3" xfId="33772" xr:uid="{8FFA0A66-A424-4158-B139-CE3D84457103}"/>
    <cellStyle name="Currency 2 3 2 5 2 6 4" xfId="48029" xr:uid="{BAD2F9CF-36C8-48C7-81B7-6433F7FA1EDB}"/>
    <cellStyle name="Currency 2 3 2 5 2 7" xfId="10010" xr:uid="{BD038A40-F086-4B72-B386-45D4F6D88781}"/>
    <cellStyle name="Currency 2 3 2 5 2 7 2" xfId="24267" xr:uid="{FCF41568-5D24-4304-AA17-D8AF127C9119}"/>
    <cellStyle name="Currency 2 3 2 5 2 7 3" xfId="36148" xr:uid="{C20A7475-77CB-49BD-98AE-CB57764906B4}"/>
    <cellStyle name="Currency 2 3 2 5 2 7 4" xfId="50405" xr:uid="{01C45597-9183-468B-9863-00ECFBFA843C}"/>
    <cellStyle name="Currency 2 3 2 5 2 8" xfId="12387" xr:uid="{8E32799A-02AF-40B7-941F-2B464B0B4319}"/>
    <cellStyle name="Currency 2 3 2 5 2 8 2" xfId="38525" xr:uid="{550C2E13-6D59-4169-AB47-9E6EE1591419}"/>
    <cellStyle name="Currency 2 3 2 5 2 8 3" xfId="52782" xr:uid="{A8E79068-BDEE-41BB-8757-DDAC8CA0FDCE}"/>
    <cellStyle name="Currency 2 3 2 5 2 9" xfId="14763" xr:uid="{820FA1FC-6638-411E-B887-381D8A6D73CB}"/>
    <cellStyle name="Currency 2 3 2 5 3" xfId="938" xr:uid="{12219293-2592-4874-860B-ACE6EE26FB82}"/>
    <cellStyle name="Currency 2 3 2 5 3 2" xfId="3314" xr:uid="{5A9979D4-871F-4FF7-B0FF-CA2192D8C057}"/>
    <cellStyle name="Currency 2 3 2 5 3 2 2" xfId="17571" xr:uid="{26CFB39D-296D-4E9C-B200-DBBB04E4FBC6}"/>
    <cellStyle name="Currency 2 3 2 5 3 2 3" xfId="29452" xr:uid="{AACD2DC8-71D6-4C9C-896D-4B022B365A25}"/>
    <cellStyle name="Currency 2 3 2 5 3 2 4" xfId="43709" xr:uid="{7BB3DE17-5772-4DC7-81E4-4E1455376F44}"/>
    <cellStyle name="Currency 2 3 2 5 3 3" xfId="5690" xr:uid="{89C7A64F-D6F7-4008-B28F-E659D78EB2B4}"/>
    <cellStyle name="Currency 2 3 2 5 3 3 2" xfId="19947" xr:uid="{DDB19BB0-4B86-44E0-A99C-6DE3C262938E}"/>
    <cellStyle name="Currency 2 3 2 5 3 3 3" xfId="31828" xr:uid="{DC468EA4-B541-405A-A746-71B0006E8B78}"/>
    <cellStyle name="Currency 2 3 2 5 3 3 4" xfId="46085" xr:uid="{E24E7C37-6D12-4ACA-A2A5-8B9E50517714}"/>
    <cellStyle name="Currency 2 3 2 5 3 4" xfId="8066" xr:uid="{C73CA1D8-6CDB-4EBD-9499-711E154DD525}"/>
    <cellStyle name="Currency 2 3 2 5 3 4 2" xfId="22323" xr:uid="{1981DD98-6363-4DD5-9BA3-80084E5ADA0B}"/>
    <cellStyle name="Currency 2 3 2 5 3 4 3" xfId="34204" xr:uid="{093D3BB4-2B35-421D-8237-D62E8F790351}"/>
    <cellStyle name="Currency 2 3 2 5 3 4 4" xfId="48461" xr:uid="{5C04E1AA-0F84-41B4-A8FD-904468B17C3E}"/>
    <cellStyle name="Currency 2 3 2 5 3 5" xfId="10442" xr:uid="{815B8540-DD28-4B7B-BE6A-5996CD3808E5}"/>
    <cellStyle name="Currency 2 3 2 5 3 5 2" xfId="24699" xr:uid="{F9F49FFA-74B6-40C2-878A-67A616D84F9B}"/>
    <cellStyle name="Currency 2 3 2 5 3 5 3" xfId="36580" xr:uid="{687D3DAF-2799-4119-9CCF-754B5533D908}"/>
    <cellStyle name="Currency 2 3 2 5 3 5 4" xfId="50837" xr:uid="{564310C7-3BE8-4FB5-806B-9B2AEB916DAB}"/>
    <cellStyle name="Currency 2 3 2 5 3 6" xfId="12819" xr:uid="{FD0C9884-BE4F-4A16-AA85-AEB9A1617C47}"/>
    <cellStyle name="Currency 2 3 2 5 3 6 2" xfId="38957" xr:uid="{8201879C-1271-4653-9ED3-8EE1DE08243A}"/>
    <cellStyle name="Currency 2 3 2 5 3 6 3" xfId="53214" xr:uid="{6B6326D4-7DE4-4DD8-B47D-E999F2959B36}"/>
    <cellStyle name="Currency 2 3 2 5 3 7" xfId="15195" xr:uid="{9999B222-9DEF-4F8A-92D5-4A6308BB770F}"/>
    <cellStyle name="Currency 2 3 2 5 3 8" xfId="27076" xr:uid="{9C4C3601-3A3B-4421-8DCE-00E92A4D727A}"/>
    <cellStyle name="Currency 2 3 2 5 3 9" xfId="41333" xr:uid="{CE3B3BCF-1D81-4B04-8EB7-8088A792EBBD}"/>
    <cellStyle name="Currency 2 3 2 5 4" xfId="1730" xr:uid="{08133850-185F-4870-9B61-80FBEF024B7C}"/>
    <cellStyle name="Currency 2 3 2 5 4 2" xfId="4106" xr:uid="{DBFA287C-6449-4A95-BE5F-B32B28B10F8B}"/>
    <cellStyle name="Currency 2 3 2 5 4 2 2" xfId="18363" xr:uid="{494851F7-C070-4648-B2C1-9E3D4C75EA81}"/>
    <cellStyle name="Currency 2 3 2 5 4 2 3" xfId="30244" xr:uid="{54D1D74F-00F6-44DF-A05C-82D1306AAE6A}"/>
    <cellStyle name="Currency 2 3 2 5 4 2 4" xfId="44501" xr:uid="{10F053D5-FA4A-4899-86B6-BA0A8B012D55}"/>
    <cellStyle name="Currency 2 3 2 5 4 3" xfId="6482" xr:uid="{45A72B7B-2423-413C-A810-580444A88790}"/>
    <cellStyle name="Currency 2 3 2 5 4 3 2" xfId="20739" xr:uid="{18362713-1D93-4733-B87B-3A453B10CD31}"/>
    <cellStyle name="Currency 2 3 2 5 4 3 3" xfId="32620" xr:uid="{FB025837-8781-4DB4-8E5F-13318692F7DA}"/>
    <cellStyle name="Currency 2 3 2 5 4 3 4" xfId="46877" xr:uid="{96848636-18EE-42FE-BBA9-C0A219D29C3E}"/>
    <cellStyle name="Currency 2 3 2 5 4 4" xfId="8858" xr:uid="{BE59A46D-BC21-41F3-A634-56246C17F291}"/>
    <cellStyle name="Currency 2 3 2 5 4 4 2" xfId="23115" xr:uid="{D5A8BCD4-85C8-4A55-BA8C-4FB9DC5B0814}"/>
    <cellStyle name="Currency 2 3 2 5 4 4 3" xfId="34996" xr:uid="{CF4714C2-3F68-4EDE-A121-70572989BA24}"/>
    <cellStyle name="Currency 2 3 2 5 4 4 4" xfId="49253" xr:uid="{587E021F-D4E4-4E90-938E-ADE25033B7F8}"/>
    <cellStyle name="Currency 2 3 2 5 4 5" xfId="11234" xr:uid="{A05625DE-5D2C-4524-A852-B9B1DD63787C}"/>
    <cellStyle name="Currency 2 3 2 5 4 5 2" xfId="25491" xr:uid="{2643C87E-1A48-4032-92FF-8E93BF806DD6}"/>
    <cellStyle name="Currency 2 3 2 5 4 5 3" xfId="37372" xr:uid="{C4A756C0-5B32-4496-A3B7-7C64D5485633}"/>
    <cellStyle name="Currency 2 3 2 5 4 5 4" xfId="51629" xr:uid="{FF187F8F-B218-4422-AB16-F8AA2F60490C}"/>
    <cellStyle name="Currency 2 3 2 5 4 6" xfId="13611" xr:uid="{4E559F1B-4E13-48CA-BA70-358FBD1041F9}"/>
    <cellStyle name="Currency 2 3 2 5 4 6 2" xfId="39749" xr:uid="{D38EC245-3CA5-49E8-B415-90AB9D83C495}"/>
    <cellStyle name="Currency 2 3 2 5 4 6 3" xfId="54006" xr:uid="{DB5B0F62-B157-4C80-8E9B-2013F3EC51C0}"/>
    <cellStyle name="Currency 2 3 2 5 4 7" xfId="15987" xr:uid="{23E3404B-9318-42AC-A3E4-50C4CAAD7D71}"/>
    <cellStyle name="Currency 2 3 2 5 4 8" xfId="27868" xr:uid="{08B2E0A1-D240-408F-8508-2B37DBD6B69F}"/>
    <cellStyle name="Currency 2 3 2 5 4 9" xfId="42125" xr:uid="{F73821AA-663D-4824-AECA-59F05D54130C}"/>
    <cellStyle name="Currency 2 3 2 5 5" xfId="2522" xr:uid="{320B2C34-1476-48CB-B5D6-9E4666824E53}"/>
    <cellStyle name="Currency 2 3 2 5 5 2" xfId="16779" xr:uid="{833BE614-B200-45D7-8255-956416FA4C1B}"/>
    <cellStyle name="Currency 2 3 2 5 5 3" xfId="28660" xr:uid="{82BFF2F8-DC2B-4B45-858C-112DD36578DD}"/>
    <cellStyle name="Currency 2 3 2 5 5 4" xfId="42917" xr:uid="{B24E9DC0-4F71-48EB-B286-37A806FB2CAC}"/>
    <cellStyle name="Currency 2 3 2 5 6" xfId="4898" xr:uid="{D7662DB8-E9DC-469A-A69C-30D60E3DF9D2}"/>
    <cellStyle name="Currency 2 3 2 5 6 2" xfId="19155" xr:uid="{F98CB1FA-5756-4848-8AF8-87F21D3E1670}"/>
    <cellStyle name="Currency 2 3 2 5 6 3" xfId="31036" xr:uid="{713E4EAC-2D9C-49D7-B7C7-9F6A5C93635A}"/>
    <cellStyle name="Currency 2 3 2 5 6 4" xfId="45293" xr:uid="{4F75EA57-EE75-4CB0-8E7A-7E2124DF11D9}"/>
    <cellStyle name="Currency 2 3 2 5 7" xfId="7274" xr:uid="{EBA11BBF-884F-416D-A47B-F426A794317D}"/>
    <cellStyle name="Currency 2 3 2 5 7 2" xfId="21531" xr:uid="{230A2A5C-66E8-4894-A72F-037B41C4C874}"/>
    <cellStyle name="Currency 2 3 2 5 7 3" xfId="33412" xr:uid="{DD814FFE-3F32-4229-974F-FCC9BD2CE232}"/>
    <cellStyle name="Currency 2 3 2 5 7 4" xfId="47669" xr:uid="{0356884F-0C16-41A8-8792-BF77634F631E}"/>
    <cellStyle name="Currency 2 3 2 5 8" xfId="9650" xr:uid="{DACC9E61-B4FA-4636-9650-3B3D68B923A3}"/>
    <cellStyle name="Currency 2 3 2 5 8 2" xfId="23907" xr:uid="{32A8E335-396A-4C8D-829C-168A0CF5381C}"/>
    <cellStyle name="Currency 2 3 2 5 8 3" xfId="35788" xr:uid="{ECCAA683-5B45-443C-9952-64DE84D8FDEA}"/>
    <cellStyle name="Currency 2 3 2 5 8 4" xfId="50045" xr:uid="{3C7E3825-286B-40DC-8FD7-0073EFF8DABA}"/>
    <cellStyle name="Currency 2 3 2 5 9" xfId="12027" xr:uid="{5A2C874C-A1C9-4481-B48D-0A8E11ECA0FC}"/>
    <cellStyle name="Currency 2 3 2 5 9 2" xfId="38165" xr:uid="{48CB7D0A-AD7A-494D-9D06-8C03E6CA4AC4}"/>
    <cellStyle name="Currency 2 3 2 5 9 3" xfId="52422" xr:uid="{286C48B2-346A-4068-BECC-A606EBE70659}"/>
    <cellStyle name="Currency 2 3 2 6" xfId="182" xr:uid="{B44BBC3D-2F78-4DE1-9BBB-D82930552979}"/>
    <cellStyle name="Currency 2 3 2 6 10" xfId="14439" xr:uid="{F25B86BD-BFAA-4403-A5AC-E1D0250DFB60}"/>
    <cellStyle name="Currency 2 3 2 6 11" xfId="26320" xr:uid="{62DBA1A0-24E4-4E03-9A3C-00FF0D20554E}"/>
    <cellStyle name="Currency 2 3 2 6 12" xfId="40577" xr:uid="{68A8FCFC-011C-4D9D-BBB6-6BD4A69EFB3C}"/>
    <cellStyle name="Currency 2 3 2 6 2" xfId="542" xr:uid="{7F9BF4B9-BBE1-4234-99BA-46F32DD96E7E}"/>
    <cellStyle name="Currency 2 3 2 6 2 10" xfId="26680" xr:uid="{C41E3D0D-3A02-4491-9B0D-DAED75DE4156}"/>
    <cellStyle name="Currency 2 3 2 6 2 11" xfId="40937" xr:uid="{F3F3D36A-A179-40B3-B1B0-566C11D2296D}"/>
    <cellStyle name="Currency 2 3 2 6 2 2" xfId="1334" xr:uid="{6A184FAC-70EF-407C-9C72-E7F4AE57121D}"/>
    <cellStyle name="Currency 2 3 2 6 2 2 2" xfId="3710" xr:uid="{3B4E24C5-9CE9-4256-AA90-2BCD56DAB92F}"/>
    <cellStyle name="Currency 2 3 2 6 2 2 2 2" xfId="17967" xr:uid="{84CD2585-C5EA-4A46-A165-40B722F7B23C}"/>
    <cellStyle name="Currency 2 3 2 6 2 2 2 3" xfId="29848" xr:uid="{45886EC6-6145-4001-BEDC-989AD790170A}"/>
    <cellStyle name="Currency 2 3 2 6 2 2 2 4" xfId="44105" xr:uid="{6E96E1B7-B5F6-457A-8D2C-8C49EDDAD875}"/>
    <cellStyle name="Currency 2 3 2 6 2 2 3" xfId="6086" xr:uid="{24913E32-A98B-411D-BF3B-F41910DEDD36}"/>
    <cellStyle name="Currency 2 3 2 6 2 2 3 2" xfId="20343" xr:uid="{5B788900-D448-4104-95E7-02B2B9F5E81E}"/>
    <cellStyle name="Currency 2 3 2 6 2 2 3 3" xfId="32224" xr:uid="{80DE97E1-A3C1-4BBA-A31E-AA52E792DF38}"/>
    <cellStyle name="Currency 2 3 2 6 2 2 3 4" xfId="46481" xr:uid="{B8079EB8-8DA2-4C1A-B233-82DA71AB50A9}"/>
    <cellStyle name="Currency 2 3 2 6 2 2 4" xfId="8462" xr:uid="{EAB527F0-CFFC-4D2B-B01F-4C48FC67C944}"/>
    <cellStyle name="Currency 2 3 2 6 2 2 4 2" xfId="22719" xr:uid="{62EC065A-D32F-4522-B22A-D1F26935A421}"/>
    <cellStyle name="Currency 2 3 2 6 2 2 4 3" xfId="34600" xr:uid="{FA74D4E4-1A1B-4F08-8FF0-5CE34D069FF3}"/>
    <cellStyle name="Currency 2 3 2 6 2 2 4 4" xfId="48857" xr:uid="{0B3792C4-8530-40F8-A472-CF92252238F4}"/>
    <cellStyle name="Currency 2 3 2 6 2 2 5" xfId="10838" xr:uid="{41CC5DAD-D288-4605-904C-1E4EB72CD00D}"/>
    <cellStyle name="Currency 2 3 2 6 2 2 5 2" xfId="25095" xr:uid="{D5C8D425-CD03-469E-A8AE-1280ADB04F24}"/>
    <cellStyle name="Currency 2 3 2 6 2 2 5 3" xfId="36976" xr:uid="{02F8CB6B-3AC5-4FEB-9AEA-EA907568AFDC}"/>
    <cellStyle name="Currency 2 3 2 6 2 2 5 4" xfId="51233" xr:uid="{1A389D0E-5958-4F41-A66D-89D1CE2A65D9}"/>
    <cellStyle name="Currency 2 3 2 6 2 2 6" xfId="13215" xr:uid="{3984A760-20C0-4B23-9191-B30880097BEE}"/>
    <cellStyle name="Currency 2 3 2 6 2 2 6 2" xfId="39353" xr:uid="{EAC41D5A-B548-48E2-9F34-E9B424485DA3}"/>
    <cellStyle name="Currency 2 3 2 6 2 2 6 3" xfId="53610" xr:uid="{1806E917-226E-4274-B2E5-82D266DB5BE7}"/>
    <cellStyle name="Currency 2 3 2 6 2 2 7" xfId="15591" xr:uid="{D9EBF0F3-A576-490E-9BC9-BDD9D1FCDBB3}"/>
    <cellStyle name="Currency 2 3 2 6 2 2 8" xfId="27472" xr:uid="{2D03B3D7-AF4A-4362-97BF-BB266D34269E}"/>
    <cellStyle name="Currency 2 3 2 6 2 2 9" xfId="41729" xr:uid="{7122E876-A8ED-4151-903E-D1723B651991}"/>
    <cellStyle name="Currency 2 3 2 6 2 3" xfId="2126" xr:uid="{E21E78A6-585A-44C0-ABB5-4ABE299785B0}"/>
    <cellStyle name="Currency 2 3 2 6 2 3 2" xfId="4502" xr:uid="{6105C5F4-D96D-4590-9049-6C6187B78958}"/>
    <cellStyle name="Currency 2 3 2 6 2 3 2 2" xfId="18759" xr:uid="{49D6B48D-B959-49FF-B038-CC6227A1B0F9}"/>
    <cellStyle name="Currency 2 3 2 6 2 3 2 3" xfId="30640" xr:uid="{AF5FCA69-7E29-42C6-BB4A-4FBEDBF97390}"/>
    <cellStyle name="Currency 2 3 2 6 2 3 2 4" xfId="44897" xr:uid="{2DECEB54-F823-43FA-BDFE-AFE90E2CA9E2}"/>
    <cellStyle name="Currency 2 3 2 6 2 3 3" xfId="6878" xr:uid="{D16374B5-4D6A-43BE-87F0-FA9534894AD4}"/>
    <cellStyle name="Currency 2 3 2 6 2 3 3 2" xfId="21135" xr:uid="{5CA40750-652E-4DFC-BF89-2ECB041EBEB7}"/>
    <cellStyle name="Currency 2 3 2 6 2 3 3 3" xfId="33016" xr:uid="{ED202CAA-3D8E-4EEE-8B65-FD687795FDC6}"/>
    <cellStyle name="Currency 2 3 2 6 2 3 3 4" xfId="47273" xr:uid="{CC0A03F6-753E-457A-99CE-C836F7625C7D}"/>
    <cellStyle name="Currency 2 3 2 6 2 3 4" xfId="9254" xr:uid="{399AD173-4645-4E81-8BF5-D0D8669261FC}"/>
    <cellStyle name="Currency 2 3 2 6 2 3 4 2" xfId="23511" xr:uid="{412EBE19-6883-42D2-85E3-1B5C06575E61}"/>
    <cellStyle name="Currency 2 3 2 6 2 3 4 3" xfId="35392" xr:uid="{922671F8-068E-4BAC-8371-B7874415C650}"/>
    <cellStyle name="Currency 2 3 2 6 2 3 4 4" xfId="49649" xr:uid="{7D222B80-EAED-4F4E-B296-E7EBD7AEEFC8}"/>
    <cellStyle name="Currency 2 3 2 6 2 3 5" xfId="11630" xr:uid="{C6E69073-F011-4A16-BA0C-D014804FCE4B}"/>
    <cellStyle name="Currency 2 3 2 6 2 3 5 2" xfId="25887" xr:uid="{B09AC840-9CF0-414C-914C-51F010B34CD3}"/>
    <cellStyle name="Currency 2 3 2 6 2 3 5 3" xfId="37768" xr:uid="{F2955A4F-EF90-49AE-B3C9-942725F4938E}"/>
    <cellStyle name="Currency 2 3 2 6 2 3 5 4" xfId="52025" xr:uid="{CA5CB687-29D1-4D2B-8AF8-A2BA6C517BEB}"/>
    <cellStyle name="Currency 2 3 2 6 2 3 6" xfId="14007" xr:uid="{D777F089-0405-4BF2-A306-089B58D0A4E2}"/>
    <cellStyle name="Currency 2 3 2 6 2 3 6 2" xfId="40145" xr:uid="{1B881D6D-0F58-49FC-9296-92C12D5D7F64}"/>
    <cellStyle name="Currency 2 3 2 6 2 3 6 3" xfId="54402" xr:uid="{CE678E2B-FD09-404C-B24B-7DB7F9D432EA}"/>
    <cellStyle name="Currency 2 3 2 6 2 3 7" xfId="16383" xr:uid="{94D649D7-F25E-415D-B305-8DF57803056B}"/>
    <cellStyle name="Currency 2 3 2 6 2 3 8" xfId="28264" xr:uid="{06F779AE-9F07-483C-86CC-BDAFB93F88FD}"/>
    <cellStyle name="Currency 2 3 2 6 2 3 9" xfId="42521" xr:uid="{08C47814-7F39-402B-A174-87DC5819A549}"/>
    <cellStyle name="Currency 2 3 2 6 2 4" xfId="2918" xr:uid="{043850A5-1E07-4E22-95BA-C7E62836810D}"/>
    <cellStyle name="Currency 2 3 2 6 2 4 2" xfId="17175" xr:uid="{D3FCEE01-4AE5-48E0-AF5A-50038040764D}"/>
    <cellStyle name="Currency 2 3 2 6 2 4 3" xfId="29056" xr:uid="{62280309-97EB-4B3B-81B6-51A188A913E3}"/>
    <cellStyle name="Currency 2 3 2 6 2 4 4" xfId="43313" xr:uid="{75481DB9-9340-4C61-B55E-BB02FA1CD833}"/>
    <cellStyle name="Currency 2 3 2 6 2 5" xfId="5294" xr:uid="{6CC8E0B4-6E80-4D06-8E55-D9B535A25FD5}"/>
    <cellStyle name="Currency 2 3 2 6 2 5 2" xfId="19551" xr:uid="{9D9AD720-4FFB-4CFC-AA01-E77C0ECDB270}"/>
    <cellStyle name="Currency 2 3 2 6 2 5 3" xfId="31432" xr:uid="{170BF3AE-D9CC-4E5B-8011-BCC5C3DEC10B}"/>
    <cellStyle name="Currency 2 3 2 6 2 5 4" xfId="45689" xr:uid="{58874777-FF79-4717-B614-E98B583CBA66}"/>
    <cellStyle name="Currency 2 3 2 6 2 6" xfId="7670" xr:uid="{52203B31-7748-4EEF-8294-FEDFC7786D42}"/>
    <cellStyle name="Currency 2 3 2 6 2 6 2" xfId="21927" xr:uid="{DB00B86F-9F4B-45E2-A622-D53A05447043}"/>
    <cellStyle name="Currency 2 3 2 6 2 6 3" xfId="33808" xr:uid="{58B4EC1D-63E7-468C-9AB7-01AA8ACFB102}"/>
    <cellStyle name="Currency 2 3 2 6 2 6 4" xfId="48065" xr:uid="{E7BFD223-B1FF-41DF-8AAA-908E6FAAE484}"/>
    <cellStyle name="Currency 2 3 2 6 2 7" xfId="10046" xr:uid="{A2380325-4CA0-430B-86E4-FC9BCFC5E9E9}"/>
    <cellStyle name="Currency 2 3 2 6 2 7 2" xfId="24303" xr:uid="{540A9BCF-DD64-4334-9009-D501E9C4FA7F}"/>
    <cellStyle name="Currency 2 3 2 6 2 7 3" xfId="36184" xr:uid="{B8AEA1C8-58F5-4901-AA4E-5C5B6F37470E}"/>
    <cellStyle name="Currency 2 3 2 6 2 7 4" xfId="50441" xr:uid="{49DC6B1A-64B6-4DA9-B0CB-78CE4CA03FC6}"/>
    <cellStyle name="Currency 2 3 2 6 2 8" xfId="12423" xr:uid="{208221B5-9991-47F5-A60B-1794777C0C98}"/>
    <cellStyle name="Currency 2 3 2 6 2 8 2" xfId="38561" xr:uid="{506A5851-FEF2-41F5-AEA2-040D058C96C8}"/>
    <cellStyle name="Currency 2 3 2 6 2 8 3" xfId="52818" xr:uid="{999C98F0-7C4A-4AD7-98F9-B6D2DA156247}"/>
    <cellStyle name="Currency 2 3 2 6 2 9" xfId="14799" xr:uid="{9054CC5E-09A3-4C93-808F-202B7CC7EFA4}"/>
    <cellStyle name="Currency 2 3 2 6 3" xfId="974" xr:uid="{167CF209-D98D-40C7-80EE-1460BC650D95}"/>
    <cellStyle name="Currency 2 3 2 6 3 2" xfId="3350" xr:uid="{798233B4-8CE0-4EF5-ACC7-667B5BC4A0CE}"/>
    <cellStyle name="Currency 2 3 2 6 3 2 2" xfId="17607" xr:uid="{B407A71F-3686-46BD-B3F3-6CD618CA76F3}"/>
    <cellStyle name="Currency 2 3 2 6 3 2 3" xfId="29488" xr:uid="{A039D424-E52B-4297-81ED-2739D4347BC6}"/>
    <cellStyle name="Currency 2 3 2 6 3 2 4" xfId="43745" xr:uid="{39B73ACD-A2B9-4769-8D7B-610AE60AB50D}"/>
    <cellStyle name="Currency 2 3 2 6 3 3" xfId="5726" xr:uid="{F25E1832-26C8-445C-AC37-B831675A44DD}"/>
    <cellStyle name="Currency 2 3 2 6 3 3 2" xfId="19983" xr:uid="{25D31E50-6EA3-4789-9563-E0476738666E}"/>
    <cellStyle name="Currency 2 3 2 6 3 3 3" xfId="31864" xr:uid="{21B4A6F9-5AAE-413C-9DA8-F6D23AB06B61}"/>
    <cellStyle name="Currency 2 3 2 6 3 3 4" xfId="46121" xr:uid="{0212DE69-2BF6-4A4F-8C97-2E5286CAA125}"/>
    <cellStyle name="Currency 2 3 2 6 3 4" xfId="8102" xr:uid="{05AA8D35-3C22-442A-9878-13FACA337D0C}"/>
    <cellStyle name="Currency 2 3 2 6 3 4 2" xfId="22359" xr:uid="{CACFD09F-C9A0-423F-841F-D5D927A8DE20}"/>
    <cellStyle name="Currency 2 3 2 6 3 4 3" xfId="34240" xr:uid="{3F80E88E-95BF-4123-8FCD-F06158D3C463}"/>
    <cellStyle name="Currency 2 3 2 6 3 4 4" xfId="48497" xr:uid="{EF57E6BD-950E-4240-86F3-FBA02D65F7EB}"/>
    <cellStyle name="Currency 2 3 2 6 3 5" xfId="10478" xr:uid="{7DA6D555-2C4C-4259-B626-6B784F4EEB74}"/>
    <cellStyle name="Currency 2 3 2 6 3 5 2" xfId="24735" xr:uid="{EDD72E1B-B201-4723-8C85-5795EA17B882}"/>
    <cellStyle name="Currency 2 3 2 6 3 5 3" xfId="36616" xr:uid="{993CE7CD-0BF6-485F-908D-589CA5E5FA0C}"/>
    <cellStyle name="Currency 2 3 2 6 3 5 4" xfId="50873" xr:uid="{1C8CFB57-F54F-4D1D-8F43-83B511AE28CF}"/>
    <cellStyle name="Currency 2 3 2 6 3 6" xfId="12855" xr:uid="{443F047E-4587-49A4-A1AF-15E172CB5A4E}"/>
    <cellStyle name="Currency 2 3 2 6 3 6 2" xfId="38993" xr:uid="{1EE79F67-7020-4AFC-BCB1-461ACCF2AFFE}"/>
    <cellStyle name="Currency 2 3 2 6 3 6 3" xfId="53250" xr:uid="{8C52B6CE-3421-431D-B3BB-D936E0585F9F}"/>
    <cellStyle name="Currency 2 3 2 6 3 7" xfId="15231" xr:uid="{4ECC6810-08C2-4D03-9760-2CDED81BD939}"/>
    <cellStyle name="Currency 2 3 2 6 3 8" xfId="27112" xr:uid="{1DE49B84-3C42-4843-A839-68FA9C8EBC3F}"/>
    <cellStyle name="Currency 2 3 2 6 3 9" xfId="41369" xr:uid="{55C69B57-CA91-4898-891C-D7B28FEFB870}"/>
    <cellStyle name="Currency 2 3 2 6 4" xfId="1766" xr:uid="{AE6A091F-71CB-43A3-840E-F50442E3EB9B}"/>
    <cellStyle name="Currency 2 3 2 6 4 2" xfId="4142" xr:uid="{3DBE2690-2E74-409C-986C-970EDA9583B6}"/>
    <cellStyle name="Currency 2 3 2 6 4 2 2" xfId="18399" xr:uid="{C84E8D23-F66F-461D-94F1-79482B28F1B4}"/>
    <cellStyle name="Currency 2 3 2 6 4 2 3" xfId="30280" xr:uid="{BB225D84-FBB1-48E6-92ED-8C1FE004A8CE}"/>
    <cellStyle name="Currency 2 3 2 6 4 2 4" xfId="44537" xr:uid="{D18D41F0-221E-4388-99BB-E069BE083306}"/>
    <cellStyle name="Currency 2 3 2 6 4 3" xfId="6518" xr:uid="{A01B77D8-6369-4CCB-B65A-773F31B97D31}"/>
    <cellStyle name="Currency 2 3 2 6 4 3 2" xfId="20775" xr:uid="{D86F9980-62E4-4F1D-9EE8-78015266A440}"/>
    <cellStyle name="Currency 2 3 2 6 4 3 3" xfId="32656" xr:uid="{603CFD19-44D0-4DEC-BF93-D9202552BE06}"/>
    <cellStyle name="Currency 2 3 2 6 4 3 4" xfId="46913" xr:uid="{09B04927-0445-45A6-9C2A-8FDBABE9C0FC}"/>
    <cellStyle name="Currency 2 3 2 6 4 4" xfId="8894" xr:uid="{5D7C1F38-C411-4AAE-9839-3F89983F8993}"/>
    <cellStyle name="Currency 2 3 2 6 4 4 2" xfId="23151" xr:uid="{3914C2DC-74D1-4888-81DD-687F495DF43C}"/>
    <cellStyle name="Currency 2 3 2 6 4 4 3" xfId="35032" xr:uid="{D1A245CA-33BD-47E8-A1A9-99E8C52271A3}"/>
    <cellStyle name="Currency 2 3 2 6 4 4 4" xfId="49289" xr:uid="{70A0D4D2-2D4F-4182-9595-A3DE1D992736}"/>
    <cellStyle name="Currency 2 3 2 6 4 5" xfId="11270" xr:uid="{FC2B3521-8AC1-4314-A934-96D7923D8969}"/>
    <cellStyle name="Currency 2 3 2 6 4 5 2" xfId="25527" xr:uid="{AFBFB224-6C77-40D7-B6BD-18149A5EA0D0}"/>
    <cellStyle name="Currency 2 3 2 6 4 5 3" xfId="37408" xr:uid="{85254077-EBC5-4A89-BF62-A1C6744C6DF5}"/>
    <cellStyle name="Currency 2 3 2 6 4 5 4" xfId="51665" xr:uid="{F19738E3-AEAC-41C2-BDD5-8DD1A8ED775A}"/>
    <cellStyle name="Currency 2 3 2 6 4 6" xfId="13647" xr:uid="{8BAA0E53-A304-4959-B9C8-8CC87AB79ECF}"/>
    <cellStyle name="Currency 2 3 2 6 4 6 2" xfId="39785" xr:uid="{96A4DC2E-CD4F-479B-87CC-1959F02CCE61}"/>
    <cellStyle name="Currency 2 3 2 6 4 6 3" xfId="54042" xr:uid="{4A7353BE-BB6C-4023-875F-B9493C6C8507}"/>
    <cellStyle name="Currency 2 3 2 6 4 7" xfId="16023" xr:uid="{A2090D63-8938-4C4E-AD45-D92B6B4C2480}"/>
    <cellStyle name="Currency 2 3 2 6 4 8" xfId="27904" xr:uid="{A9F7A2A2-7AC9-4AA9-829D-6952498221E1}"/>
    <cellStyle name="Currency 2 3 2 6 4 9" xfId="42161" xr:uid="{31FAB3B0-FD98-4066-91CE-A1D96AAC5808}"/>
    <cellStyle name="Currency 2 3 2 6 5" xfId="2558" xr:uid="{3B382FD4-B7CD-4818-9A9B-C958A09B632D}"/>
    <cellStyle name="Currency 2 3 2 6 5 2" xfId="16815" xr:uid="{3CB3155E-7E4D-41D3-986A-93E7AC28B741}"/>
    <cellStyle name="Currency 2 3 2 6 5 3" xfId="28696" xr:uid="{B102E1B2-EE0E-48E0-891A-32236C211713}"/>
    <cellStyle name="Currency 2 3 2 6 5 4" xfId="42953" xr:uid="{2F9B5D37-C9CD-44FD-A5D1-B8A9F8F93CE8}"/>
    <cellStyle name="Currency 2 3 2 6 6" xfId="4934" xr:uid="{B016C83F-6D7A-489D-A0EE-6B663CFB0CE0}"/>
    <cellStyle name="Currency 2 3 2 6 6 2" xfId="19191" xr:uid="{C5A5CEDD-09B4-4FDC-8AEA-B68A7AACD5A8}"/>
    <cellStyle name="Currency 2 3 2 6 6 3" xfId="31072" xr:uid="{D5808F24-7C53-47BC-B8CC-C0C6D3388C26}"/>
    <cellStyle name="Currency 2 3 2 6 6 4" xfId="45329" xr:uid="{A94825BB-7183-44F2-A995-F42A2075775B}"/>
    <cellStyle name="Currency 2 3 2 6 7" xfId="7310" xr:uid="{779D77CD-47AF-40C2-8EA6-EEFE8FF12E14}"/>
    <cellStyle name="Currency 2 3 2 6 7 2" xfId="21567" xr:uid="{46E7FA4B-C2D4-4EA8-A117-28C2FF591AFF}"/>
    <cellStyle name="Currency 2 3 2 6 7 3" xfId="33448" xr:uid="{2C82365B-8072-4355-8BA6-DCA99029B9FE}"/>
    <cellStyle name="Currency 2 3 2 6 7 4" xfId="47705" xr:uid="{EF271CD3-E58A-4859-9F34-BDB77E7DA413}"/>
    <cellStyle name="Currency 2 3 2 6 8" xfId="9686" xr:uid="{44B3D62C-2119-4820-B8FF-8B9D26045085}"/>
    <cellStyle name="Currency 2 3 2 6 8 2" xfId="23943" xr:uid="{36F29895-8457-4F67-A784-E8DED40977F1}"/>
    <cellStyle name="Currency 2 3 2 6 8 3" xfId="35824" xr:uid="{FBA1DA98-9422-4DF6-AEB1-1BFA92DA25DC}"/>
    <cellStyle name="Currency 2 3 2 6 8 4" xfId="50081" xr:uid="{84EDB18E-3B6F-4CDE-89CA-67674EAE4945}"/>
    <cellStyle name="Currency 2 3 2 6 9" xfId="12063" xr:uid="{346E69C7-E8DA-4A75-BBD1-EC2A8613675A}"/>
    <cellStyle name="Currency 2 3 2 6 9 2" xfId="38201" xr:uid="{BF49687F-FFA4-4348-840B-469B3E755E6F}"/>
    <cellStyle name="Currency 2 3 2 6 9 3" xfId="52458" xr:uid="{2808908F-185D-4C93-87AF-130735F0C91B}"/>
    <cellStyle name="Currency 2 3 2 7" xfId="218" xr:uid="{D2186EFF-BD0A-4857-A05C-528527E4374C}"/>
    <cellStyle name="Currency 2 3 2 7 10" xfId="14475" xr:uid="{68DF6842-A80C-4BB5-A648-0D2A3820661F}"/>
    <cellStyle name="Currency 2 3 2 7 11" xfId="26356" xr:uid="{5F208581-7EAC-4B75-A62A-623E1AE15EB8}"/>
    <cellStyle name="Currency 2 3 2 7 12" xfId="40613" xr:uid="{69058F6E-34E0-40E6-98CB-5ED05BEF39BA}"/>
    <cellStyle name="Currency 2 3 2 7 2" xfId="578" xr:uid="{22BD9195-41B0-4ED2-8C4F-0FD6DCD84B75}"/>
    <cellStyle name="Currency 2 3 2 7 2 10" xfId="26716" xr:uid="{31E42329-BACF-44C3-84AF-0E04CCFF318F}"/>
    <cellStyle name="Currency 2 3 2 7 2 11" xfId="40973" xr:uid="{51482DA7-0C62-4546-8C6F-310963454783}"/>
    <cellStyle name="Currency 2 3 2 7 2 2" xfId="1370" xr:uid="{BF053C96-7EED-4E41-8F89-20E89DB8D995}"/>
    <cellStyle name="Currency 2 3 2 7 2 2 2" xfId="3746" xr:uid="{E2F7A500-6243-4F38-872F-09B9F7CC2147}"/>
    <cellStyle name="Currency 2 3 2 7 2 2 2 2" xfId="18003" xr:uid="{EA5461F7-B1D6-48FF-996F-68BBC9EBC824}"/>
    <cellStyle name="Currency 2 3 2 7 2 2 2 3" xfId="29884" xr:uid="{29A1A515-5D9F-4C1B-A8F1-0BC1036ADD4E}"/>
    <cellStyle name="Currency 2 3 2 7 2 2 2 4" xfId="44141" xr:uid="{B4D0FEFC-D472-4320-85E5-E3352ACB025B}"/>
    <cellStyle name="Currency 2 3 2 7 2 2 3" xfId="6122" xr:uid="{B1C591BE-E03F-448C-A219-3B4DB1A194D7}"/>
    <cellStyle name="Currency 2 3 2 7 2 2 3 2" xfId="20379" xr:uid="{751DFE7C-C2D1-4990-A7C1-9DC3455039F2}"/>
    <cellStyle name="Currency 2 3 2 7 2 2 3 3" xfId="32260" xr:uid="{C3343DAF-7682-4550-9307-C047DC6D9050}"/>
    <cellStyle name="Currency 2 3 2 7 2 2 3 4" xfId="46517" xr:uid="{A6C00C2F-6F85-4DC1-B771-D86F656D0FDA}"/>
    <cellStyle name="Currency 2 3 2 7 2 2 4" xfId="8498" xr:uid="{0B883EC9-BB1B-4E2C-B45D-AB81A6A9D5BE}"/>
    <cellStyle name="Currency 2 3 2 7 2 2 4 2" xfId="22755" xr:uid="{0FDD3D98-0794-475D-B6CC-D130D8283D20}"/>
    <cellStyle name="Currency 2 3 2 7 2 2 4 3" xfId="34636" xr:uid="{EDB6AE51-E6F3-45A6-82E0-D0D05A361DD6}"/>
    <cellStyle name="Currency 2 3 2 7 2 2 4 4" xfId="48893" xr:uid="{F0B94C5B-42AB-4C82-A1CA-97CA0284F910}"/>
    <cellStyle name="Currency 2 3 2 7 2 2 5" xfId="10874" xr:uid="{DAC24978-449B-4D78-9E58-DB7531DEB337}"/>
    <cellStyle name="Currency 2 3 2 7 2 2 5 2" xfId="25131" xr:uid="{02E66CC3-A330-426B-9415-54AF35039647}"/>
    <cellStyle name="Currency 2 3 2 7 2 2 5 3" xfId="37012" xr:uid="{C2B49E5D-A4EC-4D25-BADD-8C9B34E62382}"/>
    <cellStyle name="Currency 2 3 2 7 2 2 5 4" xfId="51269" xr:uid="{217A45D9-4D9B-4576-8D54-01C88AECDF64}"/>
    <cellStyle name="Currency 2 3 2 7 2 2 6" xfId="13251" xr:uid="{94CD9934-C0C2-4DD7-A614-BFBFB3C6E3CD}"/>
    <cellStyle name="Currency 2 3 2 7 2 2 6 2" xfId="39389" xr:uid="{5385B6DF-8692-4EE2-A83F-8AAF4664D45B}"/>
    <cellStyle name="Currency 2 3 2 7 2 2 6 3" xfId="53646" xr:uid="{95114A3B-2610-4FBB-A2D4-1271E8A88B9E}"/>
    <cellStyle name="Currency 2 3 2 7 2 2 7" xfId="15627" xr:uid="{9C4D59C3-0A3C-488A-A2A1-41BAB900C5CF}"/>
    <cellStyle name="Currency 2 3 2 7 2 2 8" xfId="27508" xr:uid="{A5D42A51-8370-4BE9-B9B7-7867ACC4BB39}"/>
    <cellStyle name="Currency 2 3 2 7 2 2 9" xfId="41765" xr:uid="{93088686-1F4F-48DC-BEE1-3B80F9E08626}"/>
    <cellStyle name="Currency 2 3 2 7 2 3" xfId="2162" xr:uid="{B4B12AA8-E616-4075-B8DE-7913637E287C}"/>
    <cellStyle name="Currency 2 3 2 7 2 3 2" xfId="4538" xr:uid="{60FD571E-10FB-4575-9A62-43A38AD0F176}"/>
    <cellStyle name="Currency 2 3 2 7 2 3 2 2" xfId="18795" xr:uid="{CF7554A3-A0E8-4B9C-B348-791F6E33F544}"/>
    <cellStyle name="Currency 2 3 2 7 2 3 2 3" xfId="30676" xr:uid="{1EBC4A2A-4A1E-4657-8540-F1232A1F31D3}"/>
    <cellStyle name="Currency 2 3 2 7 2 3 2 4" xfId="44933" xr:uid="{87A4EB99-D2C4-45A3-A839-63D5A30A2ED6}"/>
    <cellStyle name="Currency 2 3 2 7 2 3 3" xfId="6914" xr:uid="{C488988C-ADE4-4D17-8085-96EA1C51FED4}"/>
    <cellStyle name="Currency 2 3 2 7 2 3 3 2" xfId="21171" xr:uid="{059AD7F5-4B38-418A-A71C-96C6E8FC3124}"/>
    <cellStyle name="Currency 2 3 2 7 2 3 3 3" xfId="33052" xr:uid="{2B0EBEFB-501D-418B-A7C5-FD130A45045D}"/>
    <cellStyle name="Currency 2 3 2 7 2 3 3 4" xfId="47309" xr:uid="{4EE1BDA8-6852-40F8-81B6-CB5B690407DA}"/>
    <cellStyle name="Currency 2 3 2 7 2 3 4" xfId="9290" xr:uid="{1BCB49D5-7AE2-43EB-A890-CA4538E34C51}"/>
    <cellStyle name="Currency 2 3 2 7 2 3 4 2" xfId="23547" xr:uid="{008CC9BD-F074-4ECA-BE50-B68F25775C97}"/>
    <cellStyle name="Currency 2 3 2 7 2 3 4 3" xfId="35428" xr:uid="{CE7804C7-638E-405D-9ABD-C9B744B7FD79}"/>
    <cellStyle name="Currency 2 3 2 7 2 3 4 4" xfId="49685" xr:uid="{4806351A-6003-427F-B9DA-E7694B283470}"/>
    <cellStyle name="Currency 2 3 2 7 2 3 5" xfId="11666" xr:uid="{2471E2BB-82D7-4506-901E-C13A2BF6D5B8}"/>
    <cellStyle name="Currency 2 3 2 7 2 3 5 2" xfId="25923" xr:uid="{C034B3A0-8A30-4556-ACAC-700E4E06FAD2}"/>
    <cellStyle name="Currency 2 3 2 7 2 3 5 3" xfId="37804" xr:uid="{D869B524-E629-4DE8-9D0A-7A48484D84DD}"/>
    <cellStyle name="Currency 2 3 2 7 2 3 5 4" xfId="52061" xr:uid="{D138E6F2-D3C9-48CA-96BA-EE4C3B67B557}"/>
    <cellStyle name="Currency 2 3 2 7 2 3 6" xfId="14043" xr:uid="{89187B3A-05B1-41C1-BDC8-BE83BE73DB5A}"/>
    <cellStyle name="Currency 2 3 2 7 2 3 6 2" xfId="40181" xr:uid="{3FEC51D0-9626-4A23-836B-D3A007DC04D1}"/>
    <cellStyle name="Currency 2 3 2 7 2 3 6 3" xfId="54438" xr:uid="{5F73CEF8-874C-40DD-BBE9-8640D7B6170C}"/>
    <cellStyle name="Currency 2 3 2 7 2 3 7" xfId="16419" xr:uid="{F049F2A2-7322-4C83-A43E-A871D1BABD44}"/>
    <cellStyle name="Currency 2 3 2 7 2 3 8" xfId="28300" xr:uid="{375E2086-EEDB-4BE2-801D-CBB8B3F8EEED}"/>
    <cellStyle name="Currency 2 3 2 7 2 3 9" xfId="42557" xr:uid="{1E91C24C-E51E-4DDE-8ADA-90765D5D8BB0}"/>
    <cellStyle name="Currency 2 3 2 7 2 4" xfId="2954" xr:uid="{0DA259E0-FED3-453D-A31D-84A1A241885E}"/>
    <cellStyle name="Currency 2 3 2 7 2 4 2" xfId="17211" xr:uid="{CD33E333-4611-447D-8978-25F51AEC9D48}"/>
    <cellStyle name="Currency 2 3 2 7 2 4 3" xfId="29092" xr:uid="{901AE797-E858-454E-A424-FA3D6D36438B}"/>
    <cellStyle name="Currency 2 3 2 7 2 4 4" xfId="43349" xr:uid="{C646D7A0-1F9A-49B0-B43D-F14F25D6514E}"/>
    <cellStyle name="Currency 2 3 2 7 2 5" xfId="5330" xr:uid="{C064D4F6-1E0E-49AB-A415-D07C2D2F0FC5}"/>
    <cellStyle name="Currency 2 3 2 7 2 5 2" xfId="19587" xr:uid="{62C83798-F427-476D-B782-D41BD4EC1F31}"/>
    <cellStyle name="Currency 2 3 2 7 2 5 3" xfId="31468" xr:uid="{09C07B32-46BA-48B2-BC0D-065C92990E02}"/>
    <cellStyle name="Currency 2 3 2 7 2 5 4" xfId="45725" xr:uid="{87626ABB-8382-4F4B-8389-25227FCCF151}"/>
    <cellStyle name="Currency 2 3 2 7 2 6" xfId="7706" xr:uid="{34D01215-8066-47B4-A07E-AA782F5BAFCA}"/>
    <cellStyle name="Currency 2 3 2 7 2 6 2" xfId="21963" xr:uid="{E8EF0CED-6209-475C-9872-F63285644903}"/>
    <cellStyle name="Currency 2 3 2 7 2 6 3" xfId="33844" xr:uid="{2C821ECF-39C1-4FFA-810E-AD80C26F3920}"/>
    <cellStyle name="Currency 2 3 2 7 2 6 4" xfId="48101" xr:uid="{9B8F4916-CE26-4682-A6E4-3A692B1EAB49}"/>
    <cellStyle name="Currency 2 3 2 7 2 7" xfId="10082" xr:uid="{B6ED96ED-0904-46AF-A642-764199A3AD38}"/>
    <cellStyle name="Currency 2 3 2 7 2 7 2" xfId="24339" xr:uid="{FE57D6A3-4153-426B-BF42-B61276D55B5A}"/>
    <cellStyle name="Currency 2 3 2 7 2 7 3" xfId="36220" xr:uid="{2926BE4F-783B-4071-A880-059CD38342C0}"/>
    <cellStyle name="Currency 2 3 2 7 2 7 4" xfId="50477" xr:uid="{666340B3-F943-4A32-A67B-1B89B47CA78E}"/>
    <cellStyle name="Currency 2 3 2 7 2 8" xfId="12459" xr:uid="{017A8761-88CE-4783-9FAF-33489BBDF9A5}"/>
    <cellStyle name="Currency 2 3 2 7 2 8 2" xfId="38597" xr:uid="{CF6AE313-A971-49FF-AF49-0483F2B7607C}"/>
    <cellStyle name="Currency 2 3 2 7 2 8 3" xfId="52854" xr:uid="{4445D735-BC17-4102-BDF0-C3E26A98B0D1}"/>
    <cellStyle name="Currency 2 3 2 7 2 9" xfId="14835" xr:uid="{3DD48859-DACC-440B-8B07-B85FDE623DB6}"/>
    <cellStyle name="Currency 2 3 2 7 3" xfId="1010" xr:uid="{043D2FFC-BA75-4ADF-9F69-1ADEAF176363}"/>
    <cellStyle name="Currency 2 3 2 7 3 2" xfId="3386" xr:uid="{302FB7AA-36E3-4188-8034-44139FF9B2E1}"/>
    <cellStyle name="Currency 2 3 2 7 3 2 2" xfId="17643" xr:uid="{65C0EDAE-E245-43FB-B036-062DCC00D699}"/>
    <cellStyle name="Currency 2 3 2 7 3 2 3" xfId="29524" xr:uid="{B60F1C14-37FF-4BCA-9823-9C77C10BD431}"/>
    <cellStyle name="Currency 2 3 2 7 3 2 4" xfId="43781" xr:uid="{31153144-4986-466C-AD69-A0DD55A26969}"/>
    <cellStyle name="Currency 2 3 2 7 3 3" xfId="5762" xr:uid="{720FED0E-A9EC-4042-A67B-22072D00CC93}"/>
    <cellStyle name="Currency 2 3 2 7 3 3 2" xfId="20019" xr:uid="{2582A410-5F2D-406B-A38C-5A7A47B27B27}"/>
    <cellStyle name="Currency 2 3 2 7 3 3 3" xfId="31900" xr:uid="{DF08E300-C6B3-40BC-8B05-779C43CE92E7}"/>
    <cellStyle name="Currency 2 3 2 7 3 3 4" xfId="46157" xr:uid="{915F8822-EF06-4CF7-B760-0890B6E784C3}"/>
    <cellStyle name="Currency 2 3 2 7 3 4" xfId="8138" xr:uid="{29A67F84-4A26-4208-A8B7-7CC50FC0DC62}"/>
    <cellStyle name="Currency 2 3 2 7 3 4 2" xfId="22395" xr:uid="{C11FE145-39A5-4EE9-BE8F-60F6E7EB721E}"/>
    <cellStyle name="Currency 2 3 2 7 3 4 3" xfId="34276" xr:uid="{0ECBE270-5A8E-4A31-BC8C-B61631E1620E}"/>
    <cellStyle name="Currency 2 3 2 7 3 4 4" xfId="48533" xr:uid="{FEAD0C73-8D85-437F-B1F1-F2F23C417410}"/>
    <cellStyle name="Currency 2 3 2 7 3 5" xfId="10514" xr:uid="{0523EDE0-F774-4847-9019-69D2F7A33B50}"/>
    <cellStyle name="Currency 2 3 2 7 3 5 2" xfId="24771" xr:uid="{5C4537BB-EC9E-44B2-95AC-0C579A0EC9AA}"/>
    <cellStyle name="Currency 2 3 2 7 3 5 3" xfId="36652" xr:uid="{F8CD73C1-5BDF-4CB4-91D8-A980A07199F3}"/>
    <cellStyle name="Currency 2 3 2 7 3 5 4" xfId="50909" xr:uid="{B9B10416-05C4-4FD4-8CB0-489E39F87BE8}"/>
    <cellStyle name="Currency 2 3 2 7 3 6" xfId="12891" xr:uid="{6C09A29A-3CCD-44D1-9C56-C26413A6B24E}"/>
    <cellStyle name="Currency 2 3 2 7 3 6 2" xfId="39029" xr:uid="{5BCDBF15-2263-4561-B6F4-77720025D5B9}"/>
    <cellStyle name="Currency 2 3 2 7 3 6 3" xfId="53286" xr:uid="{C1F84520-1718-4910-9CD7-3C6144E2AAA9}"/>
    <cellStyle name="Currency 2 3 2 7 3 7" xfId="15267" xr:uid="{EE3754BB-8F54-4235-85D5-0D9207AA510C}"/>
    <cellStyle name="Currency 2 3 2 7 3 8" xfId="27148" xr:uid="{629071AC-1B1E-4183-9040-3FD6536D72FE}"/>
    <cellStyle name="Currency 2 3 2 7 3 9" xfId="41405" xr:uid="{E8219444-E1BC-4E22-89F9-DE78D3160224}"/>
    <cellStyle name="Currency 2 3 2 7 4" xfId="1802" xr:uid="{6E1B2E54-B2F3-417B-A33F-F09D69260753}"/>
    <cellStyle name="Currency 2 3 2 7 4 2" xfId="4178" xr:uid="{192A0F1A-6489-4BEC-826F-06E5EFF65383}"/>
    <cellStyle name="Currency 2 3 2 7 4 2 2" xfId="18435" xr:uid="{457ABDB0-5EF5-48AE-B285-D1E000F64B92}"/>
    <cellStyle name="Currency 2 3 2 7 4 2 3" xfId="30316" xr:uid="{E1A3C30E-D4D8-4B94-913A-DE7D632A84C0}"/>
    <cellStyle name="Currency 2 3 2 7 4 2 4" xfId="44573" xr:uid="{08529A51-794E-43E8-A132-0B5B03D53CCC}"/>
    <cellStyle name="Currency 2 3 2 7 4 3" xfId="6554" xr:uid="{8A5B6BB2-E37F-4282-9E00-5669B3C6ECBB}"/>
    <cellStyle name="Currency 2 3 2 7 4 3 2" xfId="20811" xr:uid="{E0BAA70D-CBA6-4E0C-BDB1-F7887F842407}"/>
    <cellStyle name="Currency 2 3 2 7 4 3 3" xfId="32692" xr:uid="{4DA7130B-DC6E-4DF8-B228-18A05F612EAC}"/>
    <cellStyle name="Currency 2 3 2 7 4 3 4" xfId="46949" xr:uid="{6D407A5A-5CE8-4D88-BBEC-331E60B4A3BF}"/>
    <cellStyle name="Currency 2 3 2 7 4 4" xfId="8930" xr:uid="{4EA2DAC4-357A-4484-AB89-BD2A1064EE11}"/>
    <cellStyle name="Currency 2 3 2 7 4 4 2" xfId="23187" xr:uid="{C8E3FD57-A49F-492E-B5D8-1B9FB345ECE4}"/>
    <cellStyle name="Currency 2 3 2 7 4 4 3" xfId="35068" xr:uid="{CAF152DE-F874-4927-B973-4EC9770F605C}"/>
    <cellStyle name="Currency 2 3 2 7 4 4 4" xfId="49325" xr:uid="{7E40C336-2B17-4D79-8256-0A604A271BD0}"/>
    <cellStyle name="Currency 2 3 2 7 4 5" xfId="11306" xr:uid="{7E2AE4FF-8622-40A7-A76F-FA85CA6C3A63}"/>
    <cellStyle name="Currency 2 3 2 7 4 5 2" xfId="25563" xr:uid="{882DAD35-9B3D-4D23-B19E-93E29D35FD1B}"/>
    <cellStyle name="Currency 2 3 2 7 4 5 3" xfId="37444" xr:uid="{1D704B9F-7B82-4E80-A5B7-3E38D6C505DE}"/>
    <cellStyle name="Currency 2 3 2 7 4 5 4" xfId="51701" xr:uid="{68BE83B1-6520-4C7E-9189-CDA654B81F0C}"/>
    <cellStyle name="Currency 2 3 2 7 4 6" xfId="13683" xr:uid="{F1FD1AC0-3237-4E63-BB46-A991D44CB837}"/>
    <cellStyle name="Currency 2 3 2 7 4 6 2" xfId="39821" xr:uid="{6FD61F7F-8B3E-4FF9-B317-AA901A5F619A}"/>
    <cellStyle name="Currency 2 3 2 7 4 6 3" xfId="54078" xr:uid="{6F9EC8DB-0CDE-49A7-A7A3-700AE296CC7A}"/>
    <cellStyle name="Currency 2 3 2 7 4 7" xfId="16059" xr:uid="{9A996A92-C2DC-4C49-914A-955FA8D5392D}"/>
    <cellStyle name="Currency 2 3 2 7 4 8" xfId="27940" xr:uid="{3750405F-2516-41CD-B3E7-87B3CE1EA772}"/>
    <cellStyle name="Currency 2 3 2 7 4 9" xfId="42197" xr:uid="{31921411-7846-4576-BA4C-494768C99D2E}"/>
    <cellStyle name="Currency 2 3 2 7 5" xfId="2594" xr:uid="{8B685402-3B91-4C6D-B73D-EC858DACD671}"/>
    <cellStyle name="Currency 2 3 2 7 5 2" xfId="16851" xr:uid="{872D883E-F1D2-4A6B-B54D-E7FF7ACADF4F}"/>
    <cellStyle name="Currency 2 3 2 7 5 3" xfId="28732" xr:uid="{B2D41547-C22D-432B-8606-B43F9A29F797}"/>
    <cellStyle name="Currency 2 3 2 7 5 4" xfId="42989" xr:uid="{93B186EB-C358-4CA7-BEB5-6B89E2BCBC9A}"/>
    <cellStyle name="Currency 2 3 2 7 6" xfId="4970" xr:uid="{5F3C00AA-B5FF-45F0-81D1-5374C5F56D70}"/>
    <cellStyle name="Currency 2 3 2 7 6 2" xfId="19227" xr:uid="{E8EC7099-76BE-4DB3-B094-664966FBA732}"/>
    <cellStyle name="Currency 2 3 2 7 6 3" xfId="31108" xr:uid="{B274A68F-574A-47AC-A894-24FC13C9FF01}"/>
    <cellStyle name="Currency 2 3 2 7 6 4" xfId="45365" xr:uid="{E3C9458D-ED64-4867-9F0A-73665399D191}"/>
    <cellStyle name="Currency 2 3 2 7 7" xfId="7346" xr:uid="{7961FD5C-23C6-49F5-8338-F922E25C385E}"/>
    <cellStyle name="Currency 2 3 2 7 7 2" xfId="21603" xr:uid="{ADC2C75C-E820-4271-A636-258D846E1845}"/>
    <cellStyle name="Currency 2 3 2 7 7 3" xfId="33484" xr:uid="{60A397A7-DF6D-448B-8E1F-B0E0384CE450}"/>
    <cellStyle name="Currency 2 3 2 7 7 4" xfId="47741" xr:uid="{0A5E946B-20C5-4C68-AD0F-1F6602FEDB83}"/>
    <cellStyle name="Currency 2 3 2 7 8" xfId="9722" xr:uid="{D6336B42-E210-4B6F-BDF5-70194BB8C4A5}"/>
    <cellStyle name="Currency 2 3 2 7 8 2" xfId="23979" xr:uid="{B6E13EF9-1AC1-4B41-B9C4-F1D40A3DA76A}"/>
    <cellStyle name="Currency 2 3 2 7 8 3" xfId="35860" xr:uid="{F8D6DD89-B820-4E87-826A-0130C05CA47E}"/>
    <cellStyle name="Currency 2 3 2 7 8 4" xfId="50117" xr:uid="{B1088756-12B2-4794-AB05-4DD70CCF630F}"/>
    <cellStyle name="Currency 2 3 2 7 9" xfId="12099" xr:uid="{5EDEC26A-5F39-4660-B919-28B1D14D6BA7}"/>
    <cellStyle name="Currency 2 3 2 7 9 2" xfId="38237" xr:uid="{BA5D3577-1BC9-4096-84F8-15635BF11824}"/>
    <cellStyle name="Currency 2 3 2 7 9 3" xfId="52494" xr:uid="{DB67CF8D-D8B7-4ED5-BA4D-33A32E2E36C3}"/>
    <cellStyle name="Currency 2 3 2 8" xfId="254" xr:uid="{3AA17258-47D1-4ACD-A5C5-B3468B702A58}"/>
    <cellStyle name="Currency 2 3 2 8 10" xfId="14511" xr:uid="{8863D586-E5CF-463E-A0D8-50E6BBEED267}"/>
    <cellStyle name="Currency 2 3 2 8 11" xfId="26392" xr:uid="{0EFC7F6E-665E-4D30-A504-0E0FAF90507B}"/>
    <cellStyle name="Currency 2 3 2 8 12" xfId="40649" xr:uid="{A001B982-2CE5-4FEC-8881-C27DE96F18E3}"/>
    <cellStyle name="Currency 2 3 2 8 2" xfId="614" xr:uid="{E4CF86BE-CC27-4779-9D9B-829D28B5C516}"/>
    <cellStyle name="Currency 2 3 2 8 2 10" xfId="26752" xr:uid="{0890D2EF-6552-4A71-B1EE-EE65E0135B35}"/>
    <cellStyle name="Currency 2 3 2 8 2 11" xfId="41009" xr:uid="{67FDE6C4-0B1E-4517-9C20-EEEC032EF57B}"/>
    <cellStyle name="Currency 2 3 2 8 2 2" xfId="1406" xr:uid="{56A0C707-040A-4EFE-A1F6-0BD677FC8265}"/>
    <cellStyle name="Currency 2 3 2 8 2 2 2" xfId="3782" xr:uid="{C2B3C56A-34BA-41DD-A2F4-02C01D3CCECC}"/>
    <cellStyle name="Currency 2 3 2 8 2 2 2 2" xfId="18039" xr:uid="{E6ED393F-F3A1-421A-A4BD-9D2CC99A8C70}"/>
    <cellStyle name="Currency 2 3 2 8 2 2 2 3" xfId="29920" xr:uid="{930EACA1-2A28-46A3-A530-6272E6BBDF0A}"/>
    <cellStyle name="Currency 2 3 2 8 2 2 2 4" xfId="44177" xr:uid="{E9E88F14-8F4E-43FF-B87B-1CD7C33BBD07}"/>
    <cellStyle name="Currency 2 3 2 8 2 2 3" xfId="6158" xr:uid="{F6CDCC18-7759-4E2C-869F-EA9971927D2E}"/>
    <cellStyle name="Currency 2 3 2 8 2 2 3 2" xfId="20415" xr:uid="{8CEC1193-72B3-42C9-9DD1-EAD078878594}"/>
    <cellStyle name="Currency 2 3 2 8 2 2 3 3" xfId="32296" xr:uid="{3A311946-825B-4868-AA70-543C0AD86E6E}"/>
    <cellStyle name="Currency 2 3 2 8 2 2 3 4" xfId="46553" xr:uid="{23DE2BD4-46CD-479D-BC82-3E19536719C5}"/>
    <cellStyle name="Currency 2 3 2 8 2 2 4" xfId="8534" xr:uid="{127CCB79-C6A0-454E-B150-5372D75C6890}"/>
    <cellStyle name="Currency 2 3 2 8 2 2 4 2" xfId="22791" xr:uid="{3EFDDF22-C7F7-4B2B-8432-927505AC7C2D}"/>
    <cellStyle name="Currency 2 3 2 8 2 2 4 3" xfId="34672" xr:uid="{6F1508F3-C305-4E36-B157-BC01B6C7C058}"/>
    <cellStyle name="Currency 2 3 2 8 2 2 4 4" xfId="48929" xr:uid="{2117C559-EAB9-4199-8C82-339788789AC6}"/>
    <cellStyle name="Currency 2 3 2 8 2 2 5" xfId="10910" xr:uid="{342E423E-C90E-46D2-A56F-E8E1F4914A4B}"/>
    <cellStyle name="Currency 2 3 2 8 2 2 5 2" xfId="25167" xr:uid="{A4F2BFA8-0723-47CC-A544-064EFAA9CCAF}"/>
    <cellStyle name="Currency 2 3 2 8 2 2 5 3" xfId="37048" xr:uid="{20F75B93-B44C-4197-A8CD-EE87B719890A}"/>
    <cellStyle name="Currency 2 3 2 8 2 2 5 4" xfId="51305" xr:uid="{8E15C04A-AC3E-46A3-B76A-C6A940697255}"/>
    <cellStyle name="Currency 2 3 2 8 2 2 6" xfId="13287" xr:uid="{67F8E563-0F6A-443F-AC92-BC9D4BF68382}"/>
    <cellStyle name="Currency 2 3 2 8 2 2 6 2" xfId="39425" xr:uid="{5A5A0F0B-95BB-4463-9468-9A5D898F030D}"/>
    <cellStyle name="Currency 2 3 2 8 2 2 6 3" xfId="53682" xr:uid="{2BCC78F3-6F83-497A-AD00-B67173E23A33}"/>
    <cellStyle name="Currency 2 3 2 8 2 2 7" xfId="15663" xr:uid="{39500ADC-B4AF-4BE4-84F0-2F2B92CCB775}"/>
    <cellStyle name="Currency 2 3 2 8 2 2 8" xfId="27544" xr:uid="{57861F32-3B40-495A-AE9D-B49CDB208983}"/>
    <cellStyle name="Currency 2 3 2 8 2 2 9" xfId="41801" xr:uid="{D2D1DA1F-6379-4FD2-BEFE-1DBD036060A0}"/>
    <cellStyle name="Currency 2 3 2 8 2 3" xfId="2198" xr:uid="{F1E3F37A-F772-4258-BD23-25C1F5DCE55E}"/>
    <cellStyle name="Currency 2 3 2 8 2 3 2" xfId="4574" xr:uid="{DCF44E78-BD9E-4491-89F3-AAA537C5757B}"/>
    <cellStyle name="Currency 2 3 2 8 2 3 2 2" xfId="18831" xr:uid="{94AD0BFB-0C6F-44BA-8928-65860708ABF1}"/>
    <cellStyle name="Currency 2 3 2 8 2 3 2 3" xfId="30712" xr:uid="{A468ECC0-3C2E-4031-8769-D0A4B00344B3}"/>
    <cellStyle name="Currency 2 3 2 8 2 3 2 4" xfId="44969" xr:uid="{BBEAA9CC-138A-484A-989F-9AEBA85CAE26}"/>
    <cellStyle name="Currency 2 3 2 8 2 3 3" xfId="6950" xr:uid="{C36D2091-2398-4815-8B39-898BB4FEA7DA}"/>
    <cellStyle name="Currency 2 3 2 8 2 3 3 2" xfId="21207" xr:uid="{13A24C74-A011-483B-BCB6-E23624A96F43}"/>
    <cellStyle name="Currency 2 3 2 8 2 3 3 3" xfId="33088" xr:uid="{61CE6F4A-6185-4202-BB8A-7C1FFE205211}"/>
    <cellStyle name="Currency 2 3 2 8 2 3 3 4" xfId="47345" xr:uid="{F01000DC-2B6F-4995-8055-610C52A8DF72}"/>
    <cellStyle name="Currency 2 3 2 8 2 3 4" xfId="9326" xr:uid="{E7B0BB41-39D4-42D3-B682-3F049BBC7AC0}"/>
    <cellStyle name="Currency 2 3 2 8 2 3 4 2" xfId="23583" xr:uid="{2F577B91-C449-4CF0-893B-0B71AC1E530B}"/>
    <cellStyle name="Currency 2 3 2 8 2 3 4 3" xfId="35464" xr:uid="{8DC8D920-E775-4A46-9C1E-1A1E12E04275}"/>
    <cellStyle name="Currency 2 3 2 8 2 3 4 4" xfId="49721" xr:uid="{93B7CC5C-E2C6-4CB3-A4DD-2C4ED9EE8C24}"/>
    <cellStyle name="Currency 2 3 2 8 2 3 5" xfId="11702" xr:uid="{AA590603-E5D7-4994-9C9E-E2BB6EDFC1FD}"/>
    <cellStyle name="Currency 2 3 2 8 2 3 5 2" xfId="25959" xr:uid="{1A1D7BF5-6BDA-44BD-B163-0F6C50F786F0}"/>
    <cellStyle name="Currency 2 3 2 8 2 3 5 3" xfId="37840" xr:uid="{49F6283B-95F3-4A54-9285-090F3E1022B8}"/>
    <cellStyle name="Currency 2 3 2 8 2 3 5 4" xfId="52097" xr:uid="{7DF537E7-623E-4AE1-B295-ED63B19F64CD}"/>
    <cellStyle name="Currency 2 3 2 8 2 3 6" xfId="14079" xr:uid="{73CC2A76-7886-49FB-ABF1-A819F96644A5}"/>
    <cellStyle name="Currency 2 3 2 8 2 3 6 2" xfId="40217" xr:uid="{8AD12A1A-74F8-4CC0-BC44-2F3785C76872}"/>
    <cellStyle name="Currency 2 3 2 8 2 3 6 3" xfId="54474" xr:uid="{BABB3372-E635-4A67-9801-D6727A2977B2}"/>
    <cellStyle name="Currency 2 3 2 8 2 3 7" xfId="16455" xr:uid="{8CE43240-6ED5-41A3-A950-EC209BA83AB9}"/>
    <cellStyle name="Currency 2 3 2 8 2 3 8" xfId="28336" xr:uid="{BA3DA358-1BAF-444C-98C9-A6974E4B85EB}"/>
    <cellStyle name="Currency 2 3 2 8 2 3 9" xfId="42593" xr:uid="{FFB17C18-40E4-4E5D-92CD-31595498C805}"/>
    <cellStyle name="Currency 2 3 2 8 2 4" xfId="2990" xr:uid="{40577FC3-7894-4BDA-A5C8-4A00F3F21A9E}"/>
    <cellStyle name="Currency 2 3 2 8 2 4 2" xfId="17247" xr:uid="{3BD910B4-0FFE-4BBF-896B-D146F59060B8}"/>
    <cellStyle name="Currency 2 3 2 8 2 4 3" xfId="29128" xr:uid="{D00EFEFB-B60C-42B4-B39B-21CB66E79401}"/>
    <cellStyle name="Currency 2 3 2 8 2 4 4" xfId="43385" xr:uid="{EFB4D222-6368-494E-A677-0F12932BF637}"/>
    <cellStyle name="Currency 2 3 2 8 2 5" xfId="5366" xr:uid="{9CB633C2-EAF4-4899-A7AC-14542D450F38}"/>
    <cellStyle name="Currency 2 3 2 8 2 5 2" xfId="19623" xr:uid="{B633EBD1-D0B3-4BAA-B245-EC3CA54FFCA5}"/>
    <cellStyle name="Currency 2 3 2 8 2 5 3" xfId="31504" xr:uid="{4A974FEF-8B1F-48BB-9875-01EC714311F5}"/>
    <cellStyle name="Currency 2 3 2 8 2 5 4" xfId="45761" xr:uid="{6683A1C4-195D-496B-92C2-4E324462285B}"/>
    <cellStyle name="Currency 2 3 2 8 2 6" xfId="7742" xr:uid="{F10B6CC0-F045-457D-BDDA-281567AAD4EF}"/>
    <cellStyle name="Currency 2 3 2 8 2 6 2" xfId="21999" xr:uid="{4017F29C-C239-46AB-A622-567AEE317FF3}"/>
    <cellStyle name="Currency 2 3 2 8 2 6 3" xfId="33880" xr:uid="{10718738-02B6-441D-A9B3-5679C58C048A}"/>
    <cellStyle name="Currency 2 3 2 8 2 6 4" xfId="48137" xr:uid="{E467F746-48AF-481F-9934-638904CB63CB}"/>
    <cellStyle name="Currency 2 3 2 8 2 7" xfId="10118" xr:uid="{6ABB7881-556E-4D10-9E1F-DC56EA453676}"/>
    <cellStyle name="Currency 2 3 2 8 2 7 2" xfId="24375" xr:uid="{A916EE0D-60EA-4F02-A36A-7B4ED184C9E8}"/>
    <cellStyle name="Currency 2 3 2 8 2 7 3" xfId="36256" xr:uid="{10D4D4A8-4127-4F10-9322-B835DA543055}"/>
    <cellStyle name="Currency 2 3 2 8 2 7 4" xfId="50513" xr:uid="{1D2C04C6-53D2-4186-9BD8-4A7462F2D221}"/>
    <cellStyle name="Currency 2 3 2 8 2 8" xfId="12495" xr:uid="{820261BD-2EE2-4310-9284-4D39AF376C3B}"/>
    <cellStyle name="Currency 2 3 2 8 2 8 2" xfId="38633" xr:uid="{255E2949-56E1-47D7-B54C-1ED521A21DB2}"/>
    <cellStyle name="Currency 2 3 2 8 2 8 3" xfId="52890" xr:uid="{F35F4F25-5FE6-4F00-B11C-AAAEF301583F}"/>
    <cellStyle name="Currency 2 3 2 8 2 9" xfId="14871" xr:uid="{CAE6BFC9-5821-489D-A46F-452D865A5E03}"/>
    <cellStyle name="Currency 2 3 2 8 3" xfId="1046" xr:uid="{9E65EBBE-5D41-4770-BE18-20B1C420C330}"/>
    <cellStyle name="Currency 2 3 2 8 3 2" xfId="3422" xr:uid="{AA9A6429-A936-45D8-B937-1ABD43826A92}"/>
    <cellStyle name="Currency 2 3 2 8 3 2 2" xfId="17679" xr:uid="{F2278945-3B9B-40CA-8027-7B4D42E68EE0}"/>
    <cellStyle name="Currency 2 3 2 8 3 2 3" xfId="29560" xr:uid="{2F4E323D-7072-4010-A92D-DAF079DB5AB1}"/>
    <cellStyle name="Currency 2 3 2 8 3 2 4" xfId="43817" xr:uid="{0821209F-BF9F-457E-AE8D-3FE302C573F9}"/>
    <cellStyle name="Currency 2 3 2 8 3 3" xfId="5798" xr:uid="{CBBDB27A-ED69-4406-93A4-58619C2D5E10}"/>
    <cellStyle name="Currency 2 3 2 8 3 3 2" xfId="20055" xr:uid="{988C2977-2F71-4B14-B2C3-63DF955AE2A8}"/>
    <cellStyle name="Currency 2 3 2 8 3 3 3" xfId="31936" xr:uid="{856886FB-E5F6-4DD5-92BE-FA47C2A71577}"/>
    <cellStyle name="Currency 2 3 2 8 3 3 4" xfId="46193" xr:uid="{62DE0505-3C47-4076-B3B3-323FF1509E8A}"/>
    <cellStyle name="Currency 2 3 2 8 3 4" xfId="8174" xr:uid="{E4C1B28D-DA5E-4A99-8F15-8C4E40086F8A}"/>
    <cellStyle name="Currency 2 3 2 8 3 4 2" xfId="22431" xr:uid="{FAD81BE0-9485-420D-A312-5FEF770BD37A}"/>
    <cellStyle name="Currency 2 3 2 8 3 4 3" xfId="34312" xr:uid="{6EFBFEB0-61B0-4D29-A57C-ACA39DC00D9E}"/>
    <cellStyle name="Currency 2 3 2 8 3 4 4" xfId="48569" xr:uid="{25D46401-5194-4D25-B140-E83E3203D4C9}"/>
    <cellStyle name="Currency 2 3 2 8 3 5" xfId="10550" xr:uid="{453E04ED-CF22-40A0-B540-E5AB863494AB}"/>
    <cellStyle name="Currency 2 3 2 8 3 5 2" xfId="24807" xr:uid="{A819CDA4-81E0-4C6F-9A55-4C11C37F9978}"/>
    <cellStyle name="Currency 2 3 2 8 3 5 3" xfId="36688" xr:uid="{ADC2B23E-46C3-4E06-B1B6-E276AF1D5E97}"/>
    <cellStyle name="Currency 2 3 2 8 3 5 4" xfId="50945" xr:uid="{DA45EA65-8778-41E2-9A42-9379463BCCB9}"/>
    <cellStyle name="Currency 2 3 2 8 3 6" xfId="12927" xr:uid="{A5696589-44CF-4BF1-B8BF-A4EE9C7EC927}"/>
    <cellStyle name="Currency 2 3 2 8 3 6 2" xfId="39065" xr:uid="{F4642C6A-DD2E-43A4-A1BE-8C1B624886FD}"/>
    <cellStyle name="Currency 2 3 2 8 3 6 3" xfId="53322" xr:uid="{1DEA8D6A-A8C7-4843-96CB-593B90F0C8BD}"/>
    <cellStyle name="Currency 2 3 2 8 3 7" xfId="15303" xr:uid="{BFA2D943-802A-4F77-86DF-7EEC2448114C}"/>
    <cellStyle name="Currency 2 3 2 8 3 8" xfId="27184" xr:uid="{D85B2A4D-15DF-4EF1-9393-878B60139FAE}"/>
    <cellStyle name="Currency 2 3 2 8 3 9" xfId="41441" xr:uid="{88C22622-22E6-40E1-8310-F4A6DC167BB8}"/>
    <cellStyle name="Currency 2 3 2 8 4" xfId="1838" xr:uid="{53747774-8529-4064-A428-65B28FBAA024}"/>
    <cellStyle name="Currency 2 3 2 8 4 2" xfId="4214" xr:uid="{9C653416-E048-46B3-A7A7-2B5161DEC4D4}"/>
    <cellStyle name="Currency 2 3 2 8 4 2 2" xfId="18471" xr:uid="{56EC60AC-0A49-4245-8D8F-A0DB51675AA3}"/>
    <cellStyle name="Currency 2 3 2 8 4 2 3" xfId="30352" xr:uid="{B9B4DADA-F688-442C-B537-23C89CF709A4}"/>
    <cellStyle name="Currency 2 3 2 8 4 2 4" xfId="44609" xr:uid="{7EEB47E4-6E86-4DCB-A1B1-849B9F7E8C31}"/>
    <cellStyle name="Currency 2 3 2 8 4 3" xfId="6590" xr:uid="{B5555AD3-EA2C-4E91-AD42-7A65F324785C}"/>
    <cellStyle name="Currency 2 3 2 8 4 3 2" xfId="20847" xr:uid="{FD988D56-ED70-4EAF-9E98-DABB06DE8F2B}"/>
    <cellStyle name="Currency 2 3 2 8 4 3 3" xfId="32728" xr:uid="{21E00E29-EA45-4C66-858E-FFCD17C1F906}"/>
    <cellStyle name="Currency 2 3 2 8 4 3 4" xfId="46985" xr:uid="{584D9F7B-4E7A-4690-B576-66C7C263849A}"/>
    <cellStyle name="Currency 2 3 2 8 4 4" xfId="8966" xr:uid="{B59C0220-B6A6-41D2-B06C-295191349384}"/>
    <cellStyle name="Currency 2 3 2 8 4 4 2" xfId="23223" xr:uid="{46A75FA8-AFBF-4F4D-9FCC-18D0791D2986}"/>
    <cellStyle name="Currency 2 3 2 8 4 4 3" xfId="35104" xr:uid="{200E53C9-1074-4373-B5FD-080E5415D191}"/>
    <cellStyle name="Currency 2 3 2 8 4 4 4" xfId="49361" xr:uid="{B54644CA-0719-4C13-9063-68DAFC164CE2}"/>
    <cellStyle name="Currency 2 3 2 8 4 5" xfId="11342" xr:uid="{D399FCBF-F4D9-4B73-A1ED-C569DAF5C639}"/>
    <cellStyle name="Currency 2 3 2 8 4 5 2" xfId="25599" xr:uid="{9A745593-2E9F-4728-96A6-A4D57436949E}"/>
    <cellStyle name="Currency 2 3 2 8 4 5 3" xfId="37480" xr:uid="{E796B27C-921C-4777-8904-2418673C872D}"/>
    <cellStyle name="Currency 2 3 2 8 4 5 4" xfId="51737" xr:uid="{6043A2C8-F712-4A59-B675-46E2F246D6FA}"/>
    <cellStyle name="Currency 2 3 2 8 4 6" xfId="13719" xr:uid="{EE3542D5-9E94-4F0E-8B22-72D672AE16E6}"/>
    <cellStyle name="Currency 2 3 2 8 4 6 2" xfId="39857" xr:uid="{C3711904-2E92-4DC0-B581-34A67D68AFE5}"/>
    <cellStyle name="Currency 2 3 2 8 4 6 3" xfId="54114" xr:uid="{AB1C9C34-44E6-42BF-9001-91F68736400C}"/>
    <cellStyle name="Currency 2 3 2 8 4 7" xfId="16095" xr:uid="{4BC7AEF6-66D8-458C-A6E0-77F2610BBD8D}"/>
    <cellStyle name="Currency 2 3 2 8 4 8" xfId="27976" xr:uid="{3154FC0C-AFF6-4D7D-A4CA-8AD66206793B}"/>
    <cellStyle name="Currency 2 3 2 8 4 9" xfId="42233" xr:uid="{233AC468-441E-4549-AF32-5C67EB6FCFFB}"/>
    <cellStyle name="Currency 2 3 2 8 5" xfId="2630" xr:uid="{F1E2A776-B30A-4D95-B320-1255240359C8}"/>
    <cellStyle name="Currency 2 3 2 8 5 2" xfId="16887" xr:uid="{A487713B-FDF1-48B3-98F5-2A49877E19C2}"/>
    <cellStyle name="Currency 2 3 2 8 5 3" xfId="28768" xr:uid="{F9E191F8-E74B-4ED9-B295-67A5B893FA61}"/>
    <cellStyle name="Currency 2 3 2 8 5 4" xfId="43025" xr:uid="{2AFD145D-44C9-40A6-A20B-7747CEBD9857}"/>
    <cellStyle name="Currency 2 3 2 8 6" xfId="5006" xr:uid="{889AE126-9620-4EAF-9426-3FCE4524ACF5}"/>
    <cellStyle name="Currency 2 3 2 8 6 2" xfId="19263" xr:uid="{85B3263C-F360-4D70-8998-27CD033F99B1}"/>
    <cellStyle name="Currency 2 3 2 8 6 3" xfId="31144" xr:uid="{C5F115D6-B13F-423A-A90F-8FBEC331043E}"/>
    <cellStyle name="Currency 2 3 2 8 6 4" xfId="45401" xr:uid="{2ECE06E8-7322-46DB-B8CC-02090EC60394}"/>
    <cellStyle name="Currency 2 3 2 8 7" xfId="7382" xr:uid="{BBBA4F87-1ACC-40B6-8087-104576D7B3E2}"/>
    <cellStyle name="Currency 2 3 2 8 7 2" xfId="21639" xr:uid="{5EF11D65-9CD0-41C2-97DA-FFF3390CA296}"/>
    <cellStyle name="Currency 2 3 2 8 7 3" xfId="33520" xr:uid="{73209D37-28FB-4ED8-89D8-750877E93056}"/>
    <cellStyle name="Currency 2 3 2 8 7 4" xfId="47777" xr:uid="{F2FD0CAB-B573-4CA3-BCD1-97038518EAA7}"/>
    <cellStyle name="Currency 2 3 2 8 8" xfId="9758" xr:uid="{E97B8FB3-CB0E-4E59-B123-D7BA4137EB5A}"/>
    <cellStyle name="Currency 2 3 2 8 8 2" xfId="24015" xr:uid="{1A552335-EAA1-4F6D-87D6-BEA391882493}"/>
    <cellStyle name="Currency 2 3 2 8 8 3" xfId="35896" xr:uid="{C123F52F-3E0A-4FD8-A24F-C4F62EE57E0D}"/>
    <cellStyle name="Currency 2 3 2 8 8 4" xfId="50153" xr:uid="{0B9D37D0-AACE-4B94-86B5-47D43FECAABA}"/>
    <cellStyle name="Currency 2 3 2 8 9" xfId="12135" xr:uid="{136CBAFE-43DD-4320-9531-941342FB5BA8}"/>
    <cellStyle name="Currency 2 3 2 8 9 2" xfId="38273" xr:uid="{78D6162E-CA54-4D87-ADFF-35C295ED5E3F}"/>
    <cellStyle name="Currency 2 3 2 8 9 3" xfId="52530" xr:uid="{FC911182-1CDA-4C1B-97C8-7FDBD7CBBB0C}"/>
    <cellStyle name="Currency 2 3 2 9" xfId="290" xr:uid="{774D2EB2-7248-4B84-ADF6-424E93BC6123}"/>
    <cellStyle name="Currency 2 3 2 9 10" xfId="14547" xr:uid="{83D17B98-9801-4F90-B068-157EEC7B2514}"/>
    <cellStyle name="Currency 2 3 2 9 11" xfId="26428" xr:uid="{DE9E03D6-BB4F-4438-A42C-F11C2AF2F8CC}"/>
    <cellStyle name="Currency 2 3 2 9 12" xfId="40685" xr:uid="{64C5B2AA-12A3-44A4-89E1-3CA807C0A766}"/>
    <cellStyle name="Currency 2 3 2 9 2" xfId="650" xr:uid="{CD6D2CC4-0BD1-45E8-9E12-7156D863B90B}"/>
    <cellStyle name="Currency 2 3 2 9 2 10" xfId="26788" xr:uid="{ECD91127-E364-419A-AE60-F780E3856013}"/>
    <cellStyle name="Currency 2 3 2 9 2 11" xfId="41045" xr:uid="{BD56C522-F58E-43B4-87C5-BB19A04C7707}"/>
    <cellStyle name="Currency 2 3 2 9 2 2" xfId="1442" xr:uid="{5699F7DD-D496-4D47-87E6-E86BFB00C461}"/>
    <cellStyle name="Currency 2 3 2 9 2 2 2" xfId="3818" xr:uid="{225C39D3-3EDE-492C-87A6-AE65C8AA4A0C}"/>
    <cellStyle name="Currency 2 3 2 9 2 2 2 2" xfId="18075" xr:uid="{D67BAFCB-9A7E-4128-A14D-42386FCA4438}"/>
    <cellStyle name="Currency 2 3 2 9 2 2 2 3" xfId="29956" xr:uid="{CF4AC868-23E0-4BAE-BB6C-47328636CD69}"/>
    <cellStyle name="Currency 2 3 2 9 2 2 2 4" xfId="44213" xr:uid="{36B08C95-6331-419E-A2EA-FD988A9132E3}"/>
    <cellStyle name="Currency 2 3 2 9 2 2 3" xfId="6194" xr:uid="{22771C90-9FAE-4C50-802B-605EDBE20798}"/>
    <cellStyle name="Currency 2 3 2 9 2 2 3 2" xfId="20451" xr:uid="{D0AA3568-C2FE-4B84-98D7-9849E6BE1972}"/>
    <cellStyle name="Currency 2 3 2 9 2 2 3 3" xfId="32332" xr:uid="{38C7926B-2324-4B14-9944-22BDAD2EE8AA}"/>
    <cellStyle name="Currency 2 3 2 9 2 2 3 4" xfId="46589" xr:uid="{23898F4C-D8F7-4174-8927-E027D421A547}"/>
    <cellStyle name="Currency 2 3 2 9 2 2 4" xfId="8570" xr:uid="{FB1B3C1A-77E4-49F9-B38B-646EACBA407C}"/>
    <cellStyle name="Currency 2 3 2 9 2 2 4 2" xfId="22827" xr:uid="{7D27E00F-0FCC-4FE1-BEF4-B909A31AA8D5}"/>
    <cellStyle name="Currency 2 3 2 9 2 2 4 3" xfId="34708" xr:uid="{2C7E93E1-7269-4DA5-8DDD-53ADAF848D4F}"/>
    <cellStyle name="Currency 2 3 2 9 2 2 4 4" xfId="48965" xr:uid="{4A8608DF-3AC5-4D58-9E55-75A4ADA50813}"/>
    <cellStyle name="Currency 2 3 2 9 2 2 5" xfId="10946" xr:uid="{2FE87250-638E-43D1-B504-D8781BAD4C79}"/>
    <cellStyle name="Currency 2 3 2 9 2 2 5 2" xfId="25203" xr:uid="{F286C054-CCB6-4071-8981-30B6F63517DD}"/>
    <cellStyle name="Currency 2 3 2 9 2 2 5 3" xfId="37084" xr:uid="{1284A65D-42B4-40A3-9C51-CDFF88E404CD}"/>
    <cellStyle name="Currency 2 3 2 9 2 2 5 4" xfId="51341" xr:uid="{DAC1F037-0BA5-4DCD-93F9-466224B060ED}"/>
    <cellStyle name="Currency 2 3 2 9 2 2 6" xfId="13323" xr:uid="{484E4E60-3DCE-47E7-B22D-BD8E4D117A62}"/>
    <cellStyle name="Currency 2 3 2 9 2 2 6 2" xfId="39461" xr:uid="{5E21079C-9857-4DEC-806F-9897B003352B}"/>
    <cellStyle name="Currency 2 3 2 9 2 2 6 3" xfId="53718" xr:uid="{101A42CC-F4FD-4CC4-99B8-052474874ACC}"/>
    <cellStyle name="Currency 2 3 2 9 2 2 7" xfId="15699" xr:uid="{27AE018B-9079-4507-8F8B-EAD7AC35521C}"/>
    <cellStyle name="Currency 2 3 2 9 2 2 8" xfId="27580" xr:uid="{BD63B3BE-AB51-4ED7-AB3F-86950FC18340}"/>
    <cellStyle name="Currency 2 3 2 9 2 2 9" xfId="41837" xr:uid="{F26EE7C8-EBAE-4036-BAD9-7E6A68F122F2}"/>
    <cellStyle name="Currency 2 3 2 9 2 3" xfId="2234" xr:uid="{6F6A1461-2520-4EF1-9BB5-549F384F41BA}"/>
    <cellStyle name="Currency 2 3 2 9 2 3 2" xfId="4610" xr:uid="{2160A0EE-9BE5-473C-A799-83374259A94A}"/>
    <cellStyle name="Currency 2 3 2 9 2 3 2 2" xfId="18867" xr:uid="{BF94A952-6FEF-435B-AD06-72435B9DBB57}"/>
    <cellStyle name="Currency 2 3 2 9 2 3 2 3" xfId="30748" xr:uid="{5F2B436A-DFEB-4E5A-9B05-3505E4B90AAB}"/>
    <cellStyle name="Currency 2 3 2 9 2 3 2 4" xfId="45005" xr:uid="{2A18EE1C-39A1-4D50-8E1D-5ECC341CF93F}"/>
    <cellStyle name="Currency 2 3 2 9 2 3 3" xfId="6986" xr:uid="{9FC5ADC4-8A5B-456C-B2EB-1F67071581E7}"/>
    <cellStyle name="Currency 2 3 2 9 2 3 3 2" xfId="21243" xr:uid="{94E50B83-0057-44F1-ADC0-9F749A9D3FBF}"/>
    <cellStyle name="Currency 2 3 2 9 2 3 3 3" xfId="33124" xr:uid="{37F668B1-597A-42AD-A155-AB1643A4B045}"/>
    <cellStyle name="Currency 2 3 2 9 2 3 3 4" xfId="47381" xr:uid="{6F9F501F-0F7A-4F34-94DE-ABBC1D5E190C}"/>
    <cellStyle name="Currency 2 3 2 9 2 3 4" xfId="9362" xr:uid="{570FC6ED-FD7A-4072-862E-6106F73E8258}"/>
    <cellStyle name="Currency 2 3 2 9 2 3 4 2" xfId="23619" xr:uid="{2CFB2749-3435-4726-82E2-5A995D7C1775}"/>
    <cellStyle name="Currency 2 3 2 9 2 3 4 3" xfId="35500" xr:uid="{BE4B81CF-75FE-457A-8E8F-8986149D47F8}"/>
    <cellStyle name="Currency 2 3 2 9 2 3 4 4" xfId="49757" xr:uid="{3AFEDD28-FA1F-43C4-8AAB-B0A7F446E608}"/>
    <cellStyle name="Currency 2 3 2 9 2 3 5" xfId="11738" xr:uid="{D5EB119F-22EC-4269-8DA4-1964F32406DE}"/>
    <cellStyle name="Currency 2 3 2 9 2 3 5 2" xfId="25995" xr:uid="{42DA23D6-81A9-4738-87E3-0C4350E3D47C}"/>
    <cellStyle name="Currency 2 3 2 9 2 3 5 3" xfId="37876" xr:uid="{DBF0D3B4-A4D6-4445-B1C6-397B4B658294}"/>
    <cellStyle name="Currency 2 3 2 9 2 3 5 4" xfId="52133" xr:uid="{9FB528E9-F040-46FD-BF29-2B4244AC0983}"/>
    <cellStyle name="Currency 2 3 2 9 2 3 6" xfId="14115" xr:uid="{28A3103D-2C26-43ED-8984-4FC7D7459FC5}"/>
    <cellStyle name="Currency 2 3 2 9 2 3 6 2" xfId="40253" xr:uid="{09646B25-32DF-4D03-BC57-E9B558FFA4BA}"/>
    <cellStyle name="Currency 2 3 2 9 2 3 6 3" xfId="54510" xr:uid="{25F61962-F312-4A05-871B-1DA99E70B92F}"/>
    <cellStyle name="Currency 2 3 2 9 2 3 7" xfId="16491" xr:uid="{488D4CBD-D931-4378-BD9D-75983E904D99}"/>
    <cellStyle name="Currency 2 3 2 9 2 3 8" xfId="28372" xr:uid="{EE7DF20C-38BF-4228-9127-D3B9A483B477}"/>
    <cellStyle name="Currency 2 3 2 9 2 3 9" xfId="42629" xr:uid="{82AD0665-66BF-4421-BAF6-365B9300C818}"/>
    <cellStyle name="Currency 2 3 2 9 2 4" xfId="3026" xr:uid="{0220FD5C-0B8E-4C40-9355-158CA7006931}"/>
    <cellStyle name="Currency 2 3 2 9 2 4 2" xfId="17283" xr:uid="{8387F58B-DB16-4596-BEC4-520FF565BAD6}"/>
    <cellStyle name="Currency 2 3 2 9 2 4 3" xfId="29164" xr:uid="{4367290D-C9D4-4BF8-89A8-7E2BFC5A5BCC}"/>
    <cellStyle name="Currency 2 3 2 9 2 4 4" xfId="43421" xr:uid="{A1C49276-DF80-4B3F-AC0A-177FCEDD87F1}"/>
    <cellStyle name="Currency 2 3 2 9 2 5" xfId="5402" xr:uid="{D9FF8B9B-66F4-4517-935B-695EF1CDA26F}"/>
    <cellStyle name="Currency 2 3 2 9 2 5 2" xfId="19659" xr:uid="{6CAD0B46-1713-4367-89B9-B637C2EA3EE7}"/>
    <cellStyle name="Currency 2 3 2 9 2 5 3" xfId="31540" xr:uid="{B4963B3E-A548-4AC9-91B9-655DD03AAF7A}"/>
    <cellStyle name="Currency 2 3 2 9 2 5 4" xfId="45797" xr:uid="{7862928C-8D98-4243-AC51-18A09A68636F}"/>
    <cellStyle name="Currency 2 3 2 9 2 6" xfId="7778" xr:uid="{DA441A78-5E9D-4C58-AAE9-833383382A51}"/>
    <cellStyle name="Currency 2 3 2 9 2 6 2" xfId="22035" xr:uid="{9805AB12-33BD-451C-A499-B97D7A18D765}"/>
    <cellStyle name="Currency 2 3 2 9 2 6 3" xfId="33916" xr:uid="{C8318005-FB60-4156-9F2D-477F8C9496AC}"/>
    <cellStyle name="Currency 2 3 2 9 2 6 4" xfId="48173" xr:uid="{E69F95A1-AD77-49DA-B13E-5311CF0090C3}"/>
    <cellStyle name="Currency 2 3 2 9 2 7" xfId="10154" xr:uid="{CAAB1FF1-299D-4E2E-B9FC-AB47AC360B84}"/>
    <cellStyle name="Currency 2 3 2 9 2 7 2" xfId="24411" xr:uid="{2302FB85-879B-4D8B-94A6-E34FAF481FA1}"/>
    <cellStyle name="Currency 2 3 2 9 2 7 3" xfId="36292" xr:uid="{513594E8-6A9D-4E54-9152-54CD764E5728}"/>
    <cellStyle name="Currency 2 3 2 9 2 7 4" xfId="50549" xr:uid="{065A7A87-4EA0-4177-A9E0-7FC94FF38ADE}"/>
    <cellStyle name="Currency 2 3 2 9 2 8" xfId="12531" xr:uid="{3C598D9E-AFC2-4523-BAF9-C6ADA8EC128D}"/>
    <cellStyle name="Currency 2 3 2 9 2 8 2" xfId="38669" xr:uid="{84D6D414-50C6-464C-8235-CAD739575A2C}"/>
    <cellStyle name="Currency 2 3 2 9 2 8 3" xfId="52926" xr:uid="{EFB114C1-62E7-47EC-9032-382B2A4DE9FB}"/>
    <cellStyle name="Currency 2 3 2 9 2 9" xfId="14907" xr:uid="{E8CA2C87-504F-4188-8134-F797B94BD631}"/>
    <cellStyle name="Currency 2 3 2 9 3" xfId="1082" xr:uid="{45A06F9A-7D89-40C4-861A-076A17AB4080}"/>
    <cellStyle name="Currency 2 3 2 9 3 2" xfId="3458" xr:uid="{D2DDB517-DE09-4BE4-AA8A-FC84E41371A6}"/>
    <cellStyle name="Currency 2 3 2 9 3 2 2" xfId="17715" xr:uid="{409F3B90-CAB7-4193-BE30-456E3AEB7E58}"/>
    <cellStyle name="Currency 2 3 2 9 3 2 3" xfId="29596" xr:uid="{BEF38A15-67A1-403C-A891-E5E49EC2E8F3}"/>
    <cellStyle name="Currency 2 3 2 9 3 2 4" xfId="43853" xr:uid="{E9BCD1B1-34AC-408E-81FB-07A934639B2B}"/>
    <cellStyle name="Currency 2 3 2 9 3 3" xfId="5834" xr:uid="{99E89090-7B8F-4A32-BBB3-EDD70254AEDA}"/>
    <cellStyle name="Currency 2 3 2 9 3 3 2" xfId="20091" xr:uid="{8081C14D-F0EF-4560-9515-E917F7CCE365}"/>
    <cellStyle name="Currency 2 3 2 9 3 3 3" xfId="31972" xr:uid="{8A09C7EC-764C-43F2-B9ED-16C237D9626E}"/>
    <cellStyle name="Currency 2 3 2 9 3 3 4" xfId="46229" xr:uid="{BF09D532-8355-4698-BEF4-7A1E5B79DBAB}"/>
    <cellStyle name="Currency 2 3 2 9 3 4" xfId="8210" xr:uid="{2C162372-01D9-4246-AE05-4C036263EE08}"/>
    <cellStyle name="Currency 2 3 2 9 3 4 2" xfId="22467" xr:uid="{CF2284AE-3B00-4ABA-9DA7-88D8443B4F8A}"/>
    <cellStyle name="Currency 2 3 2 9 3 4 3" xfId="34348" xr:uid="{673CB331-94CD-4C57-9E91-80C0AD5105C2}"/>
    <cellStyle name="Currency 2 3 2 9 3 4 4" xfId="48605" xr:uid="{F0F281D5-CBA2-40F9-B291-B845CB69DDE1}"/>
    <cellStyle name="Currency 2 3 2 9 3 5" xfId="10586" xr:uid="{1249E9A5-84A7-44EF-A47A-E62644E41D08}"/>
    <cellStyle name="Currency 2 3 2 9 3 5 2" xfId="24843" xr:uid="{3D916CF7-17D3-4D24-9C2F-BFCC3823E11B}"/>
    <cellStyle name="Currency 2 3 2 9 3 5 3" xfId="36724" xr:uid="{72E35234-463B-44A1-A44E-0D45F6C122AA}"/>
    <cellStyle name="Currency 2 3 2 9 3 5 4" xfId="50981" xr:uid="{C78A544C-0C6E-497F-93E0-D34BFB2D0D78}"/>
    <cellStyle name="Currency 2 3 2 9 3 6" xfId="12963" xr:uid="{18B6CB8C-A504-4222-A362-BAFD1973077B}"/>
    <cellStyle name="Currency 2 3 2 9 3 6 2" xfId="39101" xr:uid="{07CBA37F-55F6-4600-B689-FD85D354FBA2}"/>
    <cellStyle name="Currency 2 3 2 9 3 6 3" xfId="53358" xr:uid="{853653C6-2C0D-4DCD-B2C6-8B1C45013E86}"/>
    <cellStyle name="Currency 2 3 2 9 3 7" xfId="15339" xr:uid="{C012490A-2076-420D-AFF1-1AF5FA79CC54}"/>
    <cellStyle name="Currency 2 3 2 9 3 8" xfId="27220" xr:uid="{AF22F504-B63C-43D2-84CD-574ABD39B5E0}"/>
    <cellStyle name="Currency 2 3 2 9 3 9" xfId="41477" xr:uid="{AE485E87-13D5-4D39-BBF6-5523782C1894}"/>
    <cellStyle name="Currency 2 3 2 9 4" xfId="1874" xr:uid="{AAD53438-8CD6-42C9-9625-7E1383F62A01}"/>
    <cellStyle name="Currency 2 3 2 9 4 2" xfId="4250" xr:uid="{CE8BB234-628D-49FC-9E41-1652184FD66C}"/>
    <cellStyle name="Currency 2 3 2 9 4 2 2" xfId="18507" xr:uid="{EFCE2647-A9E2-4538-AD49-9065ACA8850F}"/>
    <cellStyle name="Currency 2 3 2 9 4 2 3" xfId="30388" xr:uid="{5BFBC684-7267-4522-BF49-53F48ECCBAD4}"/>
    <cellStyle name="Currency 2 3 2 9 4 2 4" xfId="44645" xr:uid="{1F84D4EE-1348-4808-9FD3-99807B4496B0}"/>
    <cellStyle name="Currency 2 3 2 9 4 3" xfId="6626" xr:uid="{5DD81734-F096-42A8-AF69-9DD0F0890785}"/>
    <cellStyle name="Currency 2 3 2 9 4 3 2" xfId="20883" xr:uid="{7E8AE8CC-EA18-4C74-91A1-288794AA451F}"/>
    <cellStyle name="Currency 2 3 2 9 4 3 3" xfId="32764" xr:uid="{C0C2C0B5-A4C6-407F-BA7A-9258025CFEFC}"/>
    <cellStyle name="Currency 2 3 2 9 4 3 4" xfId="47021" xr:uid="{A4985F90-2D0C-41C0-AE26-6A80039141D0}"/>
    <cellStyle name="Currency 2 3 2 9 4 4" xfId="9002" xr:uid="{B7A05DBC-30A9-4F53-A3D9-3C4D47D3A680}"/>
    <cellStyle name="Currency 2 3 2 9 4 4 2" xfId="23259" xr:uid="{9D44ECD8-454D-4CC4-9E13-3D693BDD275E}"/>
    <cellStyle name="Currency 2 3 2 9 4 4 3" xfId="35140" xr:uid="{091A5FCB-3997-4E61-B283-A3F8A842CFAD}"/>
    <cellStyle name="Currency 2 3 2 9 4 4 4" xfId="49397" xr:uid="{CA26C571-C191-4751-AB17-3B295795C78A}"/>
    <cellStyle name="Currency 2 3 2 9 4 5" xfId="11378" xr:uid="{C841226C-73C6-404B-A7BA-E4CC755F01FE}"/>
    <cellStyle name="Currency 2 3 2 9 4 5 2" xfId="25635" xr:uid="{C2E3DB65-C9B5-4254-A86E-0B5DCFA77FAF}"/>
    <cellStyle name="Currency 2 3 2 9 4 5 3" xfId="37516" xr:uid="{C3E31D9C-6741-476E-BF02-4871E854B1AB}"/>
    <cellStyle name="Currency 2 3 2 9 4 5 4" xfId="51773" xr:uid="{6799CDDC-FD20-4035-A349-B519EE7A4629}"/>
    <cellStyle name="Currency 2 3 2 9 4 6" xfId="13755" xr:uid="{C76BAF5A-DB29-4C04-A111-612E7A6E70E4}"/>
    <cellStyle name="Currency 2 3 2 9 4 6 2" xfId="39893" xr:uid="{32CC143C-23E0-4BDD-8301-8893F1C2F4A6}"/>
    <cellStyle name="Currency 2 3 2 9 4 6 3" xfId="54150" xr:uid="{C101675F-BE65-4631-8401-AA138E09E704}"/>
    <cellStyle name="Currency 2 3 2 9 4 7" xfId="16131" xr:uid="{DD4B799F-9E1E-4ED8-A067-64EA8ADAB762}"/>
    <cellStyle name="Currency 2 3 2 9 4 8" xfId="28012" xr:uid="{9659B3B3-DEF3-4DC3-B5B1-FE261A82F782}"/>
    <cellStyle name="Currency 2 3 2 9 4 9" xfId="42269" xr:uid="{C27A4EF8-F937-4FE5-91AE-5DAC270D7219}"/>
    <cellStyle name="Currency 2 3 2 9 5" xfId="2666" xr:uid="{33262B65-26E2-4C7A-B568-75F0B8FE1B5A}"/>
    <cellStyle name="Currency 2 3 2 9 5 2" xfId="16923" xr:uid="{D1B02034-AD7D-4CAF-8B3E-D69E9FC0C82C}"/>
    <cellStyle name="Currency 2 3 2 9 5 3" xfId="28804" xr:uid="{38AA6A28-7431-425D-828E-AC0E23007F42}"/>
    <cellStyle name="Currency 2 3 2 9 5 4" xfId="43061" xr:uid="{EC516F13-B562-401E-AD33-83477E6A95DA}"/>
    <cellStyle name="Currency 2 3 2 9 6" xfId="5042" xr:uid="{B30A3383-9737-437E-B9CE-2863A7055479}"/>
    <cellStyle name="Currency 2 3 2 9 6 2" xfId="19299" xr:uid="{7D6D31F0-2468-4502-9E34-D46EF5E0C71E}"/>
    <cellStyle name="Currency 2 3 2 9 6 3" xfId="31180" xr:uid="{59B5FD3A-FA70-4E1B-99CB-FD4ED5E4A890}"/>
    <cellStyle name="Currency 2 3 2 9 6 4" xfId="45437" xr:uid="{9A708372-8A95-436F-A486-6EF4BA21562E}"/>
    <cellStyle name="Currency 2 3 2 9 7" xfId="7418" xr:uid="{FB03E8BB-0B61-4201-915B-A743F725B760}"/>
    <cellStyle name="Currency 2 3 2 9 7 2" xfId="21675" xr:uid="{E49027D2-8D9E-4CA2-871A-E966695BE9D2}"/>
    <cellStyle name="Currency 2 3 2 9 7 3" xfId="33556" xr:uid="{8922A375-26C8-4BCE-929C-E7440BD9F59F}"/>
    <cellStyle name="Currency 2 3 2 9 7 4" xfId="47813" xr:uid="{4B2E376B-5193-4822-B8A4-2D4008E53CDA}"/>
    <cellStyle name="Currency 2 3 2 9 8" xfId="9794" xr:uid="{A18B57CD-2508-40FB-8E61-CB175A8EF933}"/>
    <cellStyle name="Currency 2 3 2 9 8 2" xfId="24051" xr:uid="{72EF6F62-4A55-4A68-8CFB-4FEE7CFC0707}"/>
    <cellStyle name="Currency 2 3 2 9 8 3" xfId="35932" xr:uid="{3D445D02-1F87-4C4C-B5EB-6854267608AA}"/>
    <cellStyle name="Currency 2 3 2 9 8 4" xfId="50189" xr:uid="{31BF6D9D-184E-4A8F-96A2-329E4A1EE23E}"/>
    <cellStyle name="Currency 2 3 2 9 9" xfId="12171" xr:uid="{45AA5935-ED93-4751-8281-6BEFFCAE2C4F}"/>
    <cellStyle name="Currency 2 3 2 9 9 2" xfId="38309" xr:uid="{D2465878-E3B1-44F4-85EC-3503DD7F0B58}"/>
    <cellStyle name="Currency 2 3 2 9 9 3" xfId="52566" xr:uid="{E3C20078-CBB7-4093-945B-52C99A356BFD}"/>
    <cellStyle name="Currency 2 3 20" xfId="2409" xr:uid="{21C91B32-A9FB-4B06-BDAF-920A5C7DE0D8}"/>
    <cellStyle name="Currency 2 3 20 2" xfId="16666" xr:uid="{4CCFA5ED-5EEE-4F14-BE2E-AA0FA30DC173}"/>
    <cellStyle name="Currency 2 3 20 3" xfId="28547" xr:uid="{0A5FED00-13DE-40A2-BF44-9273762B6DA7}"/>
    <cellStyle name="Currency 2 3 20 4" xfId="42804" xr:uid="{2127275F-EA8A-4EF7-8207-9C69767DADF3}"/>
    <cellStyle name="Currency 2 3 21" xfId="4785" xr:uid="{A035A8AD-6920-4EBB-A7B9-25A6049A1B9E}"/>
    <cellStyle name="Currency 2 3 21 2" xfId="19042" xr:uid="{6FBFE86F-3A81-4923-8F15-14AB177E5555}"/>
    <cellStyle name="Currency 2 3 21 3" xfId="30923" xr:uid="{C5AB910F-F44F-4DF6-A4DB-ED12F1F4282B}"/>
    <cellStyle name="Currency 2 3 21 4" xfId="45180" xr:uid="{7A69171B-FFCA-480D-904A-A9FF1C6BFB0F}"/>
    <cellStyle name="Currency 2 3 22" xfId="7161" xr:uid="{638F2068-9022-4278-893B-5E41597C54CD}"/>
    <cellStyle name="Currency 2 3 22 2" xfId="21418" xr:uid="{D0595304-E4B4-454C-B309-F363AA9EEA9D}"/>
    <cellStyle name="Currency 2 3 22 3" xfId="33299" xr:uid="{E543C06E-640F-44F4-A5F2-C65DAE5A8C2F}"/>
    <cellStyle name="Currency 2 3 22 4" xfId="47556" xr:uid="{B91BD06B-9A63-4778-B053-CD4DB7E70EE0}"/>
    <cellStyle name="Currency 2 3 23" xfId="9537" xr:uid="{6AFC9274-B7D7-460B-A65F-DFF2DF06DC25}"/>
    <cellStyle name="Currency 2 3 23 2" xfId="23794" xr:uid="{0926FE9A-EBE4-471D-8BC4-110E85BB3009}"/>
    <cellStyle name="Currency 2 3 23 3" xfId="35675" xr:uid="{E069DD4E-1834-418A-8168-E2DDCE018C7A}"/>
    <cellStyle name="Currency 2 3 23 4" xfId="49932" xr:uid="{6A961D18-6F58-4F74-8D90-A9642C3CCAD0}"/>
    <cellStyle name="Currency 2 3 24" xfId="11914" xr:uid="{2B0EF0A2-B516-4399-97D4-6FB807668C62}"/>
    <cellStyle name="Currency 2 3 24 2" xfId="38052" xr:uid="{6F53F78C-D217-4FAE-BC96-E97C235BDF4A}"/>
    <cellStyle name="Currency 2 3 24 3" xfId="52309" xr:uid="{6FF3526D-8532-4C30-A7D2-8842E2A04BC3}"/>
    <cellStyle name="Currency 2 3 25" xfId="14290" xr:uid="{CE59F7D9-6E20-4C76-AAAA-EC4F333F2FD2}"/>
    <cellStyle name="Currency 2 3 26" xfId="26171" xr:uid="{E26D6E96-D696-4481-8D4B-F27FAA33C213}"/>
    <cellStyle name="Currency 2 3 27" xfId="40428" xr:uid="{4BEB20A7-5249-466B-899D-5533050B110F}"/>
    <cellStyle name="Currency 2 3 3" xfId="43" xr:uid="{81F59951-DA53-4A47-84E1-4A7BE7D55DDC}"/>
    <cellStyle name="Currency 2 3 3 10" xfId="331" xr:uid="{830BB12A-92D7-40E5-8ED5-0C75C11838CB}"/>
    <cellStyle name="Currency 2 3 3 10 10" xfId="14588" xr:uid="{EB02E704-8A73-4BB4-80F0-4B179E291B82}"/>
    <cellStyle name="Currency 2 3 3 10 11" xfId="26469" xr:uid="{D6705EC9-5CAA-4CEB-B78B-B188F52232E1}"/>
    <cellStyle name="Currency 2 3 3 10 12" xfId="40726" xr:uid="{93105BB3-754B-44F2-A4FB-D48192C53EF1}"/>
    <cellStyle name="Currency 2 3 3 10 2" xfId="691" xr:uid="{81730F69-D69E-4FC2-9311-469CA65572E6}"/>
    <cellStyle name="Currency 2 3 3 10 2 10" xfId="26829" xr:uid="{2901279B-4672-4751-A20D-E4EA919AD795}"/>
    <cellStyle name="Currency 2 3 3 10 2 11" xfId="41086" xr:uid="{9334B1FE-351B-477B-8482-12489EC6041B}"/>
    <cellStyle name="Currency 2 3 3 10 2 2" xfId="1483" xr:uid="{FA8B22F6-5060-4BCF-94FB-AF20AF18C554}"/>
    <cellStyle name="Currency 2 3 3 10 2 2 2" xfId="3859" xr:uid="{1198AC0B-E338-4598-A9AC-B9F0F0477605}"/>
    <cellStyle name="Currency 2 3 3 10 2 2 2 2" xfId="18116" xr:uid="{F31604B9-FBED-41D6-808B-18172BC4A1BD}"/>
    <cellStyle name="Currency 2 3 3 10 2 2 2 3" xfId="29997" xr:uid="{8FB0A195-57D8-4B53-8B6F-63DEF006F87B}"/>
    <cellStyle name="Currency 2 3 3 10 2 2 2 4" xfId="44254" xr:uid="{063EA995-E324-405A-AF19-0F5123182671}"/>
    <cellStyle name="Currency 2 3 3 10 2 2 3" xfId="6235" xr:uid="{5D3F00ED-CBC9-4BBD-9E21-E257F7D96D3C}"/>
    <cellStyle name="Currency 2 3 3 10 2 2 3 2" xfId="20492" xr:uid="{85E3CDA0-D7C7-470A-ADA8-D56546684BDB}"/>
    <cellStyle name="Currency 2 3 3 10 2 2 3 3" xfId="32373" xr:uid="{C847BA17-82AE-4F84-BF2D-8B05C2CAE1F9}"/>
    <cellStyle name="Currency 2 3 3 10 2 2 3 4" xfId="46630" xr:uid="{B72A4B5A-C55F-470B-B9C4-DEC124EC0C74}"/>
    <cellStyle name="Currency 2 3 3 10 2 2 4" xfId="8611" xr:uid="{CEB014D4-B214-45BE-AA8D-6918F00FEBEF}"/>
    <cellStyle name="Currency 2 3 3 10 2 2 4 2" xfId="22868" xr:uid="{818F8A79-854B-4C14-8863-BA5C54CF0BED}"/>
    <cellStyle name="Currency 2 3 3 10 2 2 4 3" xfId="34749" xr:uid="{345A5AC4-DB8B-4A5A-9FF1-8802139BB286}"/>
    <cellStyle name="Currency 2 3 3 10 2 2 4 4" xfId="49006" xr:uid="{D60B8ECE-F370-4735-BB60-C16EA8C60DC5}"/>
    <cellStyle name="Currency 2 3 3 10 2 2 5" xfId="10987" xr:uid="{25AB3815-359A-4445-ADED-E6F8D8B0475B}"/>
    <cellStyle name="Currency 2 3 3 10 2 2 5 2" xfId="25244" xr:uid="{0B973765-DAFC-4EA5-9400-98F7F769CB77}"/>
    <cellStyle name="Currency 2 3 3 10 2 2 5 3" xfId="37125" xr:uid="{EF495006-FD04-4D14-B85E-7D52D8545DFB}"/>
    <cellStyle name="Currency 2 3 3 10 2 2 5 4" xfId="51382" xr:uid="{B0B4CB1F-44ED-4184-84A9-D04D443A6562}"/>
    <cellStyle name="Currency 2 3 3 10 2 2 6" xfId="13364" xr:uid="{F4EA593F-67FF-4D4E-BBFA-56872A5A8519}"/>
    <cellStyle name="Currency 2 3 3 10 2 2 6 2" xfId="39502" xr:uid="{6FD3C056-2186-4C99-97E2-F859FD27A689}"/>
    <cellStyle name="Currency 2 3 3 10 2 2 6 3" xfId="53759" xr:uid="{40F94FD0-6C81-4884-B278-F293D87A11B9}"/>
    <cellStyle name="Currency 2 3 3 10 2 2 7" xfId="15740" xr:uid="{59604DD1-888E-409C-9863-090F071B7A31}"/>
    <cellStyle name="Currency 2 3 3 10 2 2 8" xfId="27621" xr:uid="{D2468C36-2874-48CD-90DC-305824BD27A3}"/>
    <cellStyle name="Currency 2 3 3 10 2 2 9" xfId="41878" xr:uid="{CB6A8D34-B495-477F-A45C-A8219F83675B}"/>
    <cellStyle name="Currency 2 3 3 10 2 3" xfId="2275" xr:uid="{524A57FF-CD41-42F8-ACC9-84DF1BCDB5C3}"/>
    <cellStyle name="Currency 2 3 3 10 2 3 2" xfId="4651" xr:uid="{0F75C875-E8D2-4200-A36E-109BDA226B0A}"/>
    <cellStyle name="Currency 2 3 3 10 2 3 2 2" xfId="18908" xr:uid="{95150E13-AC55-4E81-A494-AA0014ABA743}"/>
    <cellStyle name="Currency 2 3 3 10 2 3 2 3" xfId="30789" xr:uid="{D87DF3E8-72BB-4DA7-8B00-086306F9875F}"/>
    <cellStyle name="Currency 2 3 3 10 2 3 2 4" xfId="45046" xr:uid="{9945F563-C4E4-49A9-8F5F-A78173E29404}"/>
    <cellStyle name="Currency 2 3 3 10 2 3 3" xfId="7027" xr:uid="{C02F08D5-A328-458F-8BC6-94FA57F32F23}"/>
    <cellStyle name="Currency 2 3 3 10 2 3 3 2" xfId="21284" xr:uid="{5562A112-C7EF-4A1C-AF02-922C27FE8AB0}"/>
    <cellStyle name="Currency 2 3 3 10 2 3 3 3" xfId="33165" xr:uid="{92FEB870-9FEC-4299-9C83-A5BEC17D30A7}"/>
    <cellStyle name="Currency 2 3 3 10 2 3 3 4" xfId="47422" xr:uid="{C38BEF89-2292-4141-BD6D-FDBD2AC84631}"/>
    <cellStyle name="Currency 2 3 3 10 2 3 4" xfId="9403" xr:uid="{F2398AA5-2172-40AC-A37A-003BE812BAAC}"/>
    <cellStyle name="Currency 2 3 3 10 2 3 4 2" xfId="23660" xr:uid="{73452931-ED7B-4683-A5A2-7046481334B6}"/>
    <cellStyle name="Currency 2 3 3 10 2 3 4 3" xfId="35541" xr:uid="{658B716A-AEA5-4FD8-8E73-59C45BD6BF3D}"/>
    <cellStyle name="Currency 2 3 3 10 2 3 4 4" xfId="49798" xr:uid="{CFFC7B5D-1E5A-415B-9A5F-9565C766CADF}"/>
    <cellStyle name="Currency 2 3 3 10 2 3 5" xfId="11779" xr:uid="{B2B68D11-349D-4A36-8728-FF78DF3188AD}"/>
    <cellStyle name="Currency 2 3 3 10 2 3 5 2" xfId="26036" xr:uid="{C603E70E-FBF7-4973-B7F5-4ECDE427D112}"/>
    <cellStyle name="Currency 2 3 3 10 2 3 5 3" xfId="37917" xr:uid="{2CA77D82-32EA-4A2B-BDA8-233D54BD4F24}"/>
    <cellStyle name="Currency 2 3 3 10 2 3 5 4" xfId="52174" xr:uid="{7EADA2FD-737F-4D4D-AAB6-0CF7F25AFAB0}"/>
    <cellStyle name="Currency 2 3 3 10 2 3 6" xfId="14156" xr:uid="{8E08A5B8-295E-42B2-A9F7-E16C4AC168D3}"/>
    <cellStyle name="Currency 2 3 3 10 2 3 6 2" xfId="40294" xr:uid="{3C6D5C8A-7B59-48DC-BD9A-F9F612770301}"/>
    <cellStyle name="Currency 2 3 3 10 2 3 6 3" xfId="54551" xr:uid="{78B72A02-ECDA-48CB-951D-D56AD7E3FBB6}"/>
    <cellStyle name="Currency 2 3 3 10 2 3 7" xfId="16532" xr:uid="{77759FBF-4630-4C95-93EA-F93C678A8F45}"/>
    <cellStyle name="Currency 2 3 3 10 2 3 8" xfId="28413" xr:uid="{E0E859DC-3027-4268-B65E-EC96FF2412EE}"/>
    <cellStyle name="Currency 2 3 3 10 2 3 9" xfId="42670" xr:uid="{A6193885-73D5-460F-B984-2A486C2A1C97}"/>
    <cellStyle name="Currency 2 3 3 10 2 4" xfId="3067" xr:uid="{7A496910-F8CC-4AF0-B48E-CE30AC583D30}"/>
    <cellStyle name="Currency 2 3 3 10 2 4 2" xfId="17324" xr:uid="{1E631228-8281-4E0B-9C1D-A095D429FACD}"/>
    <cellStyle name="Currency 2 3 3 10 2 4 3" xfId="29205" xr:uid="{901A4BC6-460A-4D1B-A9E6-4307FFD535DB}"/>
    <cellStyle name="Currency 2 3 3 10 2 4 4" xfId="43462" xr:uid="{D8A76F97-7A2F-4497-B12D-3DDE3A39B151}"/>
    <cellStyle name="Currency 2 3 3 10 2 5" xfId="5443" xr:uid="{C28A3381-3410-49B2-9A83-2ABCE9FFE107}"/>
    <cellStyle name="Currency 2 3 3 10 2 5 2" xfId="19700" xr:uid="{624D6685-B836-4822-A1A4-D27550D6EA39}"/>
    <cellStyle name="Currency 2 3 3 10 2 5 3" xfId="31581" xr:uid="{A52E54B1-E58B-4E10-8021-F1CADE82635B}"/>
    <cellStyle name="Currency 2 3 3 10 2 5 4" xfId="45838" xr:uid="{934AA2F8-8285-434F-BF50-2011B3D25DF9}"/>
    <cellStyle name="Currency 2 3 3 10 2 6" xfId="7819" xr:uid="{FC49822C-4CA6-435A-B3FA-116CBC0C3D16}"/>
    <cellStyle name="Currency 2 3 3 10 2 6 2" xfId="22076" xr:uid="{A0D90E8B-9002-4986-8B07-C63D2E0E2A86}"/>
    <cellStyle name="Currency 2 3 3 10 2 6 3" xfId="33957" xr:uid="{85F50810-B7A4-4B13-92EB-C310730815CC}"/>
    <cellStyle name="Currency 2 3 3 10 2 6 4" xfId="48214" xr:uid="{73853D99-F63E-407B-AC05-A39FCAAD9B27}"/>
    <cellStyle name="Currency 2 3 3 10 2 7" xfId="10195" xr:uid="{0DF88B83-2960-40E3-92CB-FCCE13797412}"/>
    <cellStyle name="Currency 2 3 3 10 2 7 2" xfId="24452" xr:uid="{D6FD5941-3375-4486-B451-97D22A529746}"/>
    <cellStyle name="Currency 2 3 3 10 2 7 3" xfId="36333" xr:uid="{465B9F4D-425E-4D48-84DD-1F7FF92B1858}"/>
    <cellStyle name="Currency 2 3 3 10 2 7 4" xfId="50590" xr:uid="{74DD3B1B-FF02-4274-B0A5-3C807470E9D5}"/>
    <cellStyle name="Currency 2 3 3 10 2 8" xfId="12572" xr:uid="{23DB5B05-D8B6-4A00-8C36-2F19DF84EB82}"/>
    <cellStyle name="Currency 2 3 3 10 2 8 2" xfId="38710" xr:uid="{B90E94CC-4510-492E-A42C-79603A505CFC}"/>
    <cellStyle name="Currency 2 3 3 10 2 8 3" xfId="52967" xr:uid="{3419EA6C-556D-485A-B871-7EEC42FD14A0}"/>
    <cellStyle name="Currency 2 3 3 10 2 9" xfId="14948" xr:uid="{EC8672CA-B8E1-4295-9CEC-1691080B3C1A}"/>
    <cellStyle name="Currency 2 3 3 10 3" xfId="1123" xr:uid="{5F248028-21A5-4FB2-96AA-D3BFC0E47194}"/>
    <cellStyle name="Currency 2 3 3 10 3 2" xfId="3499" xr:uid="{7B881405-6C33-40A5-9030-280A75383C67}"/>
    <cellStyle name="Currency 2 3 3 10 3 2 2" xfId="17756" xr:uid="{194CFED9-DF1C-476F-B1EF-60BEE771A5C7}"/>
    <cellStyle name="Currency 2 3 3 10 3 2 3" xfId="29637" xr:uid="{9CB57083-D3E8-4960-B15C-D9960DE97FD9}"/>
    <cellStyle name="Currency 2 3 3 10 3 2 4" xfId="43894" xr:uid="{DC754495-0F96-491E-8E0B-B7527F142A79}"/>
    <cellStyle name="Currency 2 3 3 10 3 3" xfId="5875" xr:uid="{302FBD3B-3C4A-4E0A-908A-8D85C901C1B0}"/>
    <cellStyle name="Currency 2 3 3 10 3 3 2" xfId="20132" xr:uid="{F39FE3D7-59A8-4CCF-8E10-B551CD7D7DED}"/>
    <cellStyle name="Currency 2 3 3 10 3 3 3" xfId="32013" xr:uid="{1BC91734-5920-47E9-9099-399FC3C37F0F}"/>
    <cellStyle name="Currency 2 3 3 10 3 3 4" xfId="46270" xr:uid="{55715B1A-AFD1-4B01-9A1A-7BEF92DB9990}"/>
    <cellStyle name="Currency 2 3 3 10 3 4" xfId="8251" xr:uid="{35F440CA-656E-41F8-8BB5-1262DFFF220F}"/>
    <cellStyle name="Currency 2 3 3 10 3 4 2" xfId="22508" xr:uid="{BBBC09CA-9C85-46B2-95EF-1B40E725E2A2}"/>
    <cellStyle name="Currency 2 3 3 10 3 4 3" xfId="34389" xr:uid="{04DC1A3D-4565-456D-AEE5-971E3FDF76C9}"/>
    <cellStyle name="Currency 2 3 3 10 3 4 4" xfId="48646" xr:uid="{9D88D9E7-4F54-4EC8-8E7F-19EB3FEF3E24}"/>
    <cellStyle name="Currency 2 3 3 10 3 5" xfId="10627" xr:uid="{53C11AE4-6270-4EE0-8AF7-FE36DF3CE17E}"/>
    <cellStyle name="Currency 2 3 3 10 3 5 2" xfId="24884" xr:uid="{C01E3770-F4A5-45E7-90A4-712F37D492E8}"/>
    <cellStyle name="Currency 2 3 3 10 3 5 3" xfId="36765" xr:uid="{422BE469-35C0-4DFA-8FB5-166F0288577E}"/>
    <cellStyle name="Currency 2 3 3 10 3 5 4" xfId="51022" xr:uid="{7392B9B8-CE16-4DF1-A6C8-F87DC2C7EE97}"/>
    <cellStyle name="Currency 2 3 3 10 3 6" xfId="13004" xr:uid="{26F1952D-BE5B-433F-9B15-371D86E2DB8C}"/>
    <cellStyle name="Currency 2 3 3 10 3 6 2" xfId="39142" xr:uid="{FE791E15-3C8E-4925-AB73-61D3CBF3E319}"/>
    <cellStyle name="Currency 2 3 3 10 3 6 3" xfId="53399" xr:uid="{CA67FA7F-325D-4CEB-AB78-95ED3797E953}"/>
    <cellStyle name="Currency 2 3 3 10 3 7" xfId="15380" xr:uid="{9CA176EE-18D3-43C3-BEF3-54008BE8A06A}"/>
    <cellStyle name="Currency 2 3 3 10 3 8" xfId="27261" xr:uid="{68B7C1A3-0AB1-44E2-8CEF-2E116F5A4318}"/>
    <cellStyle name="Currency 2 3 3 10 3 9" xfId="41518" xr:uid="{586C4D97-1936-4F4C-938D-758A5F4B7270}"/>
    <cellStyle name="Currency 2 3 3 10 4" xfId="1915" xr:uid="{20358592-FC03-417B-9E20-C8BB26C2D68F}"/>
    <cellStyle name="Currency 2 3 3 10 4 2" xfId="4291" xr:uid="{09C7E521-4204-4D89-9C7D-B9D5C40B4FFB}"/>
    <cellStyle name="Currency 2 3 3 10 4 2 2" xfId="18548" xr:uid="{3EACD56C-B782-4E6B-AF91-26FACB942639}"/>
    <cellStyle name="Currency 2 3 3 10 4 2 3" xfId="30429" xr:uid="{13D4B096-41B9-4ACC-BD12-1DF0B99323AC}"/>
    <cellStyle name="Currency 2 3 3 10 4 2 4" xfId="44686" xr:uid="{8178A0A1-08A2-4DCD-80CC-86D0CE46888E}"/>
    <cellStyle name="Currency 2 3 3 10 4 3" xfId="6667" xr:uid="{3BBF6C9B-AB09-4663-A9E8-E2B672AD16C3}"/>
    <cellStyle name="Currency 2 3 3 10 4 3 2" xfId="20924" xr:uid="{72EA8EE5-6D88-4142-B6A5-8407862F889B}"/>
    <cellStyle name="Currency 2 3 3 10 4 3 3" xfId="32805" xr:uid="{FE57B46A-7743-4EE4-843F-95665CB6B6B1}"/>
    <cellStyle name="Currency 2 3 3 10 4 3 4" xfId="47062" xr:uid="{1CE4F189-32F8-4715-9F39-718093B9C601}"/>
    <cellStyle name="Currency 2 3 3 10 4 4" xfId="9043" xr:uid="{8A84903C-BAE9-401B-B865-324E4E288E4B}"/>
    <cellStyle name="Currency 2 3 3 10 4 4 2" xfId="23300" xr:uid="{4CA24C16-29E1-492D-BA6A-565F9EFFEFCD}"/>
    <cellStyle name="Currency 2 3 3 10 4 4 3" xfId="35181" xr:uid="{B5F6752B-4B87-4E43-9A32-43D4C4D43F13}"/>
    <cellStyle name="Currency 2 3 3 10 4 4 4" xfId="49438" xr:uid="{41FBF10E-5CDF-4230-8263-6DD04130ADA8}"/>
    <cellStyle name="Currency 2 3 3 10 4 5" xfId="11419" xr:uid="{088FC01B-1301-4C5C-A651-428E9791C1FF}"/>
    <cellStyle name="Currency 2 3 3 10 4 5 2" xfId="25676" xr:uid="{34F79614-5F91-4AC3-A0B1-5F33D70DFEEA}"/>
    <cellStyle name="Currency 2 3 3 10 4 5 3" xfId="37557" xr:uid="{0FE1FB60-966C-4A21-A05C-ACEDF87EFB4E}"/>
    <cellStyle name="Currency 2 3 3 10 4 5 4" xfId="51814" xr:uid="{6464CA0C-22CD-4586-9288-D09AC90D5B70}"/>
    <cellStyle name="Currency 2 3 3 10 4 6" xfId="13796" xr:uid="{DF661283-4C5D-43FE-ACF1-013F0A21EA03}"/>
    <cellStyle name="Currency 2 3 3 10 4 6 2" xfId="39934" xr:uid="{B8987176-147F-4AEB-A580-F2F38BA8CBFE}"/>
    <cellStyle name="Currency 2 3 3 10 4 6 3" xfId="54191" xr:uid="{FED9049B-C0A1-4977-83FE-A816CD52F61B}"/>
    <cellStyle name="Currency 2 3 3 10 4 7" xfId="16172" xr:uid="{6480E0F7-7FE3-4892-A4C7-3D1447D49DE3}"/>
    <cellStyle name="Currency 2 3 3 10 4 8" xfId="28053" xr:uid="{CD406C25-8F59-4D12-B863-B1D18DF0E959}"/>
    <cellStyle name="Currency 2 3 3 10 4 9" xfId="42310" xr:uid="{070DF77D-E2E2-4C49-B07C-79AB161E1B7C}"/>
    <cellStyle name="Currency 2 3 3 10 5" xfId="2707" xr:uid="{8E029BDF-B4D6-434D-88FC-F2537E02745E}"/>
    <cellStyle name="Currency 2 3 3 10 5 2" xfId="16964" xr:uid="{EE6B7711-EE14-4CC1-B5D6-29366A896584}"/>
    <cellStyle name="Currency 2 3 3 10 5 3" xfId="28845" xr:uid="{8A8867BC-FFA4-4F08-9A45-BD488F32471F}"/>
    <cellStyle name="Currency 2 3 3 10 5 4" xfId="43102" xr:uid="{44C07CF6-A416-4B55-B0B4-D6ECCC205830}"/>
    <cellStyle name="Currency 2 3 3 10 6" xfId="5083" xr:uid="{FEEDECD5-F87D-41F3-A83F-6BEC008090B9}"/>
    <cellStyle name="Currency 2 3 3 10 6 2" xfId="19340" xr:uid="{60B3C60A-6FEA-45A0-947D-B4FEC2F4099A}"/>
    <cellStyle name="Currency 2 3 3 10 6 3" xfId="31221" xr:uid="{A1E64F82-718C-417C-9B5C-60222EE8DEAC}"/>
    <cellStyle name="Currency 2 3 3 10 6 4" xfId="45478" xr:uid="{FC18C625-2239-4242-B73F-784148D2B601}"/>
    <cellStyle name="Currency 2 3 3 10 7" xfId="7459" xr:uid="{2481A720-102F-4EF7-B0C4-865628FC8229}"/>
    <cellStyle name="Currency 2 3 3 10 7 2" xfId="21716" xr:uid="{8838BA89-055F-4BB1-9FCB-B561A5B5F730}"/>
    <cellStyle name="Currency 2 3 3 10 7 3" xfId="33597" xr:uid="{E163EC55-A23E-4BBF-BE85-AAE7077A87DF}"/>
    <cellStyle name="Currency 2 3 3 10 7 4" xfId="47854" xr:uid="{8DEF9039-B692-4909-B512-0BEF5AB15FC2}"/>
    <cellStyle name="Currency 2 3 3 10 8" xfId="9835" xr:uid="{8C52B1E9-18F4-4ACF-868D-CB7DBC11AFD0}"/>
    <cellStyle name="Currency 2 3 3 10 8 2" xfId="24092" xr:uid="{370F3882-0701-415A-A38F-051F0C881983}"/>
    <cellStyle name="Currency 2 3 3 10 8 3" xfId="35973" xr:uid="{F1CB29D2-1299-41D2-8113-CD6FC61236A6}"/>
    <cellStyle name="Currency 2 3 3 10 8 4" xfId="50230" xr:uid="{8E47DD66-9D46-4945-8989-0D99B7F76F0C}"/>
    <cellStyle name="Currency 2 3 3 10 9" xfId="12212" xr:uid="{86368FA2-E7D7-45B3-94C2-2A35F38D3AF6}"/>
    <cellStyle name="Currency 2 3 3 10 9 2" xfId="38350" xr:uid="{EDDD5C50-EE88-4320-951D-22617078FD7C}"/>
    <cellStyle name="Currency 2 3 3 10 9 3" xfId="52607" xr:uid="{38629E40-B2ED-4DCD-B252-A4C8FC10A786}"/>
    <cellStyle name="Currency 2 3 3 11" xfId="367" xr:uid="{45099807-49D8-4F8C-95DA-F5B3FAE058E0}"/>
    <cellStyle name="Currency 2 3 3 11 10" xfId="26505" xr:uid="{F69D93CC-428E-4979-9C66-9632C74ECD61}"/>
    <cellStyle name="Currency 2 3 3 11 11" xfId="40762" xr:uid="{9DCC7D82-872F-4F82-B045-DA9DA17C9CC4}"/>
    <cellStyle name="Currency 2 3 3 11 2" xfId="1159" xr:uid="{DE991F45-9927-4343-9DE5-8540CB100A64}"/>
    <cellStyle name="Currency 2 3 3 11 2 2" xfId="3535" xr:uid="{A3C379B4-09CF-4E37-BE21-D25E017C12FE}"/>
    <cellStyle name="Currency 2 3 3 11 2 2 2" xfId="17792" xr:uid="{40580A3D-A769-4248-8E4E-2328EEB85125}"/>
    <cellStyle name="Currency 2 3 3 11 2 2 3" xfId="29673" xr:uid="{AF03CD76-F5D8-4143-9850-C86051F7C951}"/>
    <cellStyle name="Currency 2 3 3 11 2 2 4" xfId="43930" xr:uid="{BEE03E86-7944-47CE-9A9B-1EFA6E942712}"/>
    <cellStyle name="Currency 2 3 3 11 2 3" xfId="5911" xr:uid="{5330DE3B-1F82-4C65-B233-A85832A1083D}"/>
    <cellStyle name="Currency 2 3 3 11 2 3 2" xfId="20168" xr:uid="{280EAE64-8979-4553-9A73-60850F741002}"/>
    <cellStyle name="Currency 2 3 3 11 2 3 3" xfId="32049" xr:uid="{65DCBF0B-6B15-46EE-B1D3-56CD444CFFF0}"/>
    <cellStyle name="Currency 2 3 3 11 2 3 4" xfId="46306" xr:uid="{2A71A660-2036-45E4-A26A-B7D7901BA60E}"/>
    <cellStyle name="Currency 2 3 3 11 2 4" xfId="8287" xr:uid="{80383FD7-A0DA-4133-A70D-85A5909BA78A}"/>
    <cellStyle name="Currency 2 3 3 11 2 4 2" xfId="22544" xr:uid="{87AC2360-3D42-45FE-976F-87B2D513E9B5}"/>
    <cellStyle name="Currency 2 3 3 11 2 4 3" xfId="34425" xr:uid="{894679C2-8ED8-4A80-B89A-3AEA6035BB3A}"/>
    <cellStyle name="Currency 2 3 3 11 2 4 4" xfId="48682" xr:uid="{7580DA9A-A8DE-4538-AC14-797FE1296F21}"/>
    <cellStyle name="Currency 2 3 3 11 2 5" xfId="10663" xr:uid="{D98EB9E5-2C65-486F-8AA8-43A234ECB959}"/>
    <cellStyle name="Currency 2 3 3 11 2 5 2" xfId="24920" xr:uid="{F186CCFE-4EE2-4D46-913F-1F5F7708D9B9}"/>
    <cellStyle name="Currency 2 3 3 11 2 5 3" xfId="36801" xr:uid="{E96D0566-2114-4114-AAD2-3BE335AE7843}"/>
    <cellStyle name="Currency 2 3 3 11 2 5 4" xfId="51058" xr:uid="{3024569E-5181-46DD-9F6C-A2BFA20ECBB9}"/>
    <cellStyle name="Currency 2 3 3 11 2 6" xfId="13040" xr:uid="{B7093EE1-86E2-4D67-AAA1-5C1584C2B716}"/>
    <cellStyle name="Currency 2 3 3 11 2 6 2" xfId="39178" xr:uid="{01320837-E776-4C1A-AD4E-DF3B26EB4A83}"/>
    <cellStyle name="Currency 2 3 3 11 2 6 3" xfId="53435" xr:uid="{BF805F01-54F5-405C-B869-90D50F0775ED}"/>
    <cellStyle name="Currency 2 3 3 11 2 7" xfId="15416" xr:uid="{80F52607-860B-4B61-9663-4C63E1D7B13B}"/>
    <cellStyle name="Currency 2 3 3 11 2 8" xfId="27297" xr:uid="{44647360-8317-4FED-88A9-B363B518D93D}"/>
    <cellStyle name="Currency 2 3 3 11 2 9" xfId="41554" xr:uid="{1734D3F0-F0D5-4351-80B9-7465B0F56221}"/>
    <cellStyle name="Currency 2 3 3 11 3" xfId="1951" xr:uid="{013636E7-8BC3-4307-8C2F-7E61447F6C8A}"/>
    <cellStyle name="Currency 2 3 3 11 3 2" xfId="4327" xr:uid="{DC06B2F6-E8FB-4DE2-9586-DDF494CCC37F}"/>
    <cellStyle name="Currency 2 3 3 11 3 2 2" xfId="18584" xr:uid="{13DCF0BC-A638-4117-9D37-CE26724380C5}"/>
    <cellStyle name="Currency 2 3 3 11 3 2 3" xfId="30465" xr:uid="{C40DE0E7-9B19-43DA-8FA5-7A50AD994EB8}"/>
    <cellStyle name="Currency 2 3 3 11 3 2 4" xfId="44722" xr:uid="{E3E9E2A2-7F40-4CB4-A251-C916CE4AEC4B}"/>
    <cellStyle name="Currency 2 3 3 11 3 3" xfId="6703" xr:uid="{BCF7FDEC-598E-4A21-8DB8-6B74F5482A43}"/>
    <cellStyle name="Currency 2 3 3 11 3 3 2" xfId="20960" xr:uid="{A1E140E8-9EEB-4136-8B49-7B89F81AE97F}"/>
    <cellStyle name="Currency 2 3 3 11 3 3 3" xfId="32841" xr:uid="{27488EC5-D864-4AEB-89F3-52EF3469C089}"/>
    <cellStyle name="Currency 2 3 3 11 3 3 4" xfId="47098" xr:uid="{DC21702F-FF3F-46B0-9FD9-AA4C1043A79B}"/>
    <cellStyle name="Currency 2 3 3 11 3 4" xfId="9079" xr:uid="{F52747CC-A888-4CB5-BC7C-D1B583C3E0D5}"/>
    <cellStyle name="Currency 2 3 3 11 3 4 2" xfId="23336" xr:uid="{52B422BB-2D40-42CE-A658-FF053F2AA517}"/>
    <cellStyle name="Currency 2 3 3 11 3 4 3" xfId="35217" xr:uid="{79A2D44F-0A7E-47A0-AD46-F16856C0077D}"/>
    <cellStyle name="Currency 2 3 3 11 3 4 4" xfId="49474" xr:uid="{40CAD537-B6D7-46D7-930D-F9D5F31AD80A}"/>
    <cellStyle name="Currency 2 3 3 11 3 5" xfId="11455" xr:uid="{56027D50-E09A-4D46-8AB1-66960BBB1E94}"/>
    <cellStyle name="Currency 2 3 3 11 3 5 2" xfId="25712" xr:uid="{81051465-3FC5-4D45-9C9B-06F2527A9F2B}"/>
    <cellStyle name="Currency 2 3 3 11 3 5 3" xfId="37593" xr:uid="{18F8C1AC-498C-4B0B-BFDF-88F05F1172F6}"/>
    <cellStyle name="Currency 2 3 3 11 3 5 4" xfId="51850" xr:uid="{3302165A-6674-40B7-BD39-45716C691A05}"/>
    <cellStyle name="Currency 2 3 3 11 3 6" xfId="13832" xr:uid="{AE0E2383-5250-4F8C-B188-895183A1E385}"/>
    <cellStyle name="Currency 2 3 3 11 3 6 2" xfId="39970" xr:uid="{FD6A21AF-FF88-4E07-9014-1E2658A6030B}"/>
    <cellStyle name="Currency 2 3 3 11 3 6 3" xfId="54227" xr:uid="{B2031897-5C18-48A8-8726-5B4068650731}"/>
    <cellStyle name="Currency 2 3 3 11 3 7" xfId="16208" xr:uid="{85C9106E-1AA2-470F-BB59-0BE65AFF414B}"/>
    <cellStyle name="Currency 2 3 3 11 3 8" xfId="28089" xr:uid="{54D893A1-66EF-431D-9FD2-DE0F7BA7AF24}"/>
    <cellStyle name="Currency 2 3 3 11 3 9" xfId="42346" xr:uid="{47D8B512-4B4B-4651-88EA-B77BFDCA8417}"/>
    <cellStyle name="Currency 2 3 3 11 4" xfId="2743" xr:uid="{7D0A633D-F6EA-4A8E-BA97-259FEF9436A5}"/>
    <cellStyle name="Currency 2 3 3 11 4 2" xfId="17000" xr:uid="{116D181A-AD14-4522-9D98-07DD241116BD}"/>
    <cellStyle name="Currency 2 3 3 11 4 3" xfId="28881" xr:uid="{C29AD0AD-CF2C-4287-B47E-2C4EBB08FC22}"/>
    <cellStyle name="Currency 2 3 3 11 4 4" xfId="43138" xr:uid="{EF12544A-4197-4D72-B285-5490F2F6ADF2}"/>
    <cellStyle name="Currency 2 3 3 11 5" xfId="5119" xr:uid="{D64C7430-7A95-4F1B-9123-81EF688A2E2B}"/>
    <cellStyle name="Currency 2 3 3 11 5 2" xfId="19376" xr:uid="{91BBF3E8-D648-4781-8A4A-29D390429FA3}"/>
    <cellStyle name="Currency 2 3 3 11 5 3" xfId="31257" xr:uid="{65CAF9AE-DEF3-4072-A042-A1F68E0D3CA7}"/>
    <cellStyle name="Currency 2 3 3 11 5 4" xfId="45514" xr:uid="{DA3CD4D8-43FC-45FA-AE2E-261B637302B8}"/>
    <cellStyle name="Currency 2 3 3 11 6" xfId="7495" xr:uid="{F344996E-7C64-43DB-8A4B-F6BAFF86C15A}"/>
    <cellStyle name="Currency 2 3 3 11 6 2" xfId="21752" xr:uid="{E1E66A68-A78B-4F6F-80CD-1FFD4D136BB7}"/>
    <cellStyle name="Currency 2 3 3 11 6 3" xfId="33633" xr:uid="{11916220-1349-436B-A481-2259C8A393DB}"/>
    <cellStyle name="Currency 2 3 3 11 6 4" xfId="47890" xr:uid="{3585B461-2349-4722-9BA0-8C91610611A5}"/>
    <cellStyle name="Currency 2 3 3 11 7" xfId="9871" xr:uid="{30717AB1-4FC9-4C2A-A5D3-7F27D8A1C49F}"/>
    <cellStyle name="Currency 2 3 3 11 7 2" xfId="24128" xr:uid="{6D0A5E86-8748-4546-9257-84B9F9CA23F8}"/>
    <cellStyle name="Currency 2 3 3 11 7 3" xfId="36009" xr:uid="{2F69AE95-D2A5-4F6F-A91E-600D0FBF3F72}"/>
    <cellStyle name="Currency 2 3 3 11 7 4" xfId="50266" xr:uid="{6DB3EAA6-39C3-46DE-AE02-469803F01006}"/>
    <cellStyle name="Currency 2 3 3 11 8" xfId="12248" xr:uid="{630B7DBC-9C78-4BEF-B186-B74DD50EA9FC}"/>
    <cellStyle name="Currency 2 3 3 11 8 2" xfId="38386" xr:uid="{777C58E7-3740-413C-92ED-0A8DC32040AF}"/>
    <cellStyle name="Currency 2 3 3 11 8 3" xfId="52643" xr:uid="{486C0221-0DA1-4B04-951F-C00947056178}"/>
    <cellStyle name="Currency 2 3 3 11 9" xfId="14624" xr:uid="{9D5E3029-9BF4-45C9-AEF0-D08AB188BA6F}"/>
    <cellStyle name="Currency 2 3 3 12" xfId="403" xr:uid="{059603E5-AD69-431E-AF72-C721ACD4F96D}"/>
    <cellStyle name="Currency 2 3 3 12 10" xfId="26541" xr:uid="{01982018-3B20-4CDF-BB52-697DB4986CE7}"/>
    <cellStyle name="Currency 2 3 3 12 11" xfId="40798" xr:uid="{7904D2E3-28C2-4980-9079-2391FDBB0E07}"/>
    <cellStyle name="Currency 2 3 3 12 2" xfId="1195" xr:uid="{9D18CF06-8044-4CD8-A8CA-413CBDC9BC21}"/>
    <cellStyle name="Currency 2 3 3 12 2 2" xfId="3571" xr:uid="{AE1366A4-36AB-43F6-9205-B2F7BC7C43C5}"/>
    <cellStyle name="Currency 2 3 3 12 2 2 2" xfId="17828" xr:uid="{31D2C6A1-FF91-4436-817B-1A9A71BAA657}"/>
    <cellStyle name="Currency 2 3 3 12 2 2 3" xfId="29709" xr:uid="{4DB1DC00-A6F9-4219-9C8B-5B8BD25528B0}"/>
    <cellStyle name="Currency 2 3 3 12 2 2 4" xfId="43966" xr:uid="{64DF8B51-D52D-40BB-925F-9F85B0361CF2}"/>
    <cellStyle name="Currency 2 3 3 12 2 3" xfId="5947" xr:uid="{530372F9-A205-40C4-B676-9214C5AC221A}"/>
    <cellStyle name="Currency 2 3 3 12 2 3 2" xfId="20204" xr:uid="{911813EC-FAA2-4C75-AB41-0D59B426E4FD}"/>
    <cellStyle name="Currency 2 3 3 12 2 3 3" xfId="32085" xr:uid="{18FB7B70-E39A-42A0-8F88-FBCFB219A4EF}"/>
    <cellStyle name="Currency 2 3 3 12 2 3 4" xfId="46342" xr:uid="{8D6F330B-E6B2-4F92-97A2-073BED462E41}"/>
    <cellStyle name="Currency 2 3 3 12 2 4" xfId="8323" xr:uid="{951A71F0-FE91-4668-817E-28565545D8AE}"/>
    <cellStyle name="Currency 2 3 3 12 2 4 2" xfId="22580" xr:uid="{A9F4638D-1659-4A6D-8A2F-0D6931BCF68C}"/>
    <cellStyle name="Currency 2 3 3 12 2 4 3" xfId="34461" xr:uid="{95F57773-6918-48F2-A79A-7E77DB91F3B7}"/>
    <cellStyle name="Currency 2 3 3 12 2 4 4" xfId="48718" xr:uid="{62C502F6-692E-4104-B87C-77954129E0EE}"/>
    <cellStyle name="Currency 2 3 3 12 2 5" xfId="10699" xr:uid="{BC27B291-EFFE-4E66-815B-7AF706C2C6D8}"/>
    <cellStyle name="Currency 2 3 3 12 2 5 2" xfId="24956" xr:uid="{B77E227F-187B-4367-8966-33C91E1D0005}"/>
    <cellStyle name="Currency 2 3 3 12 2 5 3" xfId="36837" xr:uid="{2038E26C-3827-4083-83C6-97C2F0901FB0}"/>
    <cellStyle name="Currency 2 3 3 12 2 5 4" xfId="51094" xr:uid="{2C191846-DF76-43F6-8313-EACF348FC028}"/>
    <cellStyle name="Currency 2 3 3 12 2 6" xfId="13076" xr:uid="{0AE1D0CF-9D8E-4807-805E-470CF1F901DA}"/>
    <cellStyle name="Currency 2 3 3 12 2 6 2" xfId="39214" xr:uid="{98A7CBC9-D072-4C2C-A100-AAC032D44646}"/>
    <cellStyle name="Currency 2 3 3 12 2 6 3" xfId="53471" xr:uid="{19B7DE06-6CA8-4D83-A111-523B702722FE}"/>
    <cellStyle name="Currency 2 3 3 12 2 7" xfId="15452" xr:uid="{ED67C7C6-4B37-4D0A-8E27-5F807A3E9318}"/>
    <cellStyle name="Currency 2 3 3 12 2 8" xfId="27333" xr:uid="{99EB522A-EE39-4E61-AA5A-56FF0E060190}"/>
    <cellStyle name="Currency 2 3 3 12 2 9" xfId="41590" xr:uid="{EA93F5AD-8DE6-4251-BC19-F2B9D39A6D12}"/>
    <cellStyle name="Currency 2 3 3 12 3" xfId="1987" xr:uid="{F5E0E807-880C-41A0-A4C2-8A7E8EEB9D8F}"/>
    <cellStyle name="Currency 2 3 3 12 3 2" xfId="4363" xr:uid="{66C48698-DB59-4C93-B384-B605E533FC6F}"/>
    <cellStyle name="Currency 2 3 3 12 3 2 2" xfId="18620" xr:uid="{AB9764F2-D81D-4E73-A1C5-6DCA036D9C14}"/>
    <cellStyle name="Currency 2 3 3 12 3 2 3" xfId="30501" xr:uid="{5293316F-03D7-4ED8-BDAB-131909D795F5}"/>
    <cellStyle name="Currency 2 3 3 12 3 2 4" xfId="44758" xr:uid="{3F6D36DD-904A-4AB9-B9A9-601D54B7E3F1}"/>
    <cellStyle name="Currency 2 3 3 12 3 3" xfId="6739" xr:uid="{EA2FC587-1470-4A59-B6BE-1D0CD49B85B1}"/>
    <cellStyle name="Currency 2 3 3 12 3 3 2" xfId="20996" xr:uid="{7EC17B33-1AEA-4C60-B92D-751948E69B4E}"/>
    <cellStyle name="Currency 2 3 3 12 3 3 3" xfId="32877" xr:uid="{5C48A8AB-01B5-443F-B7D2-9F27A4A06062}"/>
    <cellStyle name="Currency 2 3 3 12 3 3 4" xfId="47134" xr:uid="{4435405C-5C10-487F-9527-D2080D1EF7EA}"/>
    <cellStyle name="Currency 2 3 3 12 3 4" xfId="9115" xr:uid="{55545D1F-ED08-4D5D-BF45-965C8CAF593F}"/>
    <cellStyle name="Currency 2 3 3 12 3 4 2" xfId="23372" xr:uid="{1E780044-DC61-4C75-9B81-D91075E6479F}"/>
    <cellStyle name="Currency 2 3 3 12 3 4 3" xfId="35253" xr:uid="{E014EA03-372A-463A-8613-6028D3DC8DFC}"/>
    <cellStyle name="Currency 2 3 3 12 3 4 4" xfId="49510" xr:uid="{A88B620E-5109-440F-BA5A-7D53888D818A}"/>
    <cellStyle name="Currency 2 3 3 12 3 5" xfId="11491" xr:uid="{CBAE543B-1E5E-45AB-B5D0-93F5BB6B3051}"/>
    <cellStyle name="Currency 2 3 3 12 3 5 2" xfId="25748" xr:uid="{9F1BBA8F-4A87-4731-BB98-A38631954537}"/>
    <cellStyle name="Currency 2 3 3 12 3 5 3" xfId="37629" xr:uid="{28D2795C-687E-47A7-88DC-F9DD90E94F69}"/>
    <cellStyle name="Currency 2 3 3 12 3 5 4" xfId="51886" xr:uid="{091C872A-4AFD-4542-AB02-AB6E04B616CA}"/>
    <cellStyle name="Currency 2 3 3 12 3 6" xfId="13868" xr:uid="{D34BB719-2159-4705-A6A2-DFF742D18671}"/>
    <cellStyle name="Currency 2 3 3 12 3 6 2" xfId="40006" xr:uid="{E31A713F-C186-4EC6-AAEA-79541CB604E1}"/>
    <cellStyle name="Currency 2 3 3 12 3 6 3" xfId="54263" xr:uid="{D63A15B3-1C42-4C5A-8EEC-9149676FA39C}"/>
    <cellStyle name="Currency 2 3 3 12 3 7" xfId="16244" xr:uid="{B25B6EE0-8B00-4580-9C04-13A56734C8CA}"/>
    <cellStyle name="Currency 2 3 3 12 3 8" xfId="28125" xr:uid="{7AE753B7-9B88-4A84-933D-17C9DA42E4D1}"/>
    <cellStyle name="Currency 2 3 3 12 3 9" xfId="42382" xr:uid="{0F349FD3-FE17-49C1-A2D6-07570ED10BFA}"/>
    <cellStyle name="Currency 2 3 3 12 4" xfId="2779" xr:uid="{D323D9C9-D774-46D5-9E64-C672273EDE68}"/>
    <cellStyle name="Currency 2 3 3 12 4 2" xfId="17036" xr:uid="{5CA34E7B-0967-4F0C-81DC-5465D1968B9F}"/>
    <cellStyle name="Currency 2 3 3 12 4 3" xfId="28917" xr:uid="{92DE0767-B6F8-4C8E-863F-703F8555FA40}"/>
    <cellStyle name="Currency 2 3 3 12 4 4" xfId="43174" xr:uid="{0E31257E-5AB9-400D-AD6F-FE6F433598AD}"/>
    <cellStyle name="Currency 2 3 3 12 5" xfId="5155" xr:uid="{975CB167-F858-4A68-8021-0C37776E4594}"/>
    <cellStyle name="Currency 2 3 3 12 5 2" xfId="19412" xr:uid="{641EF094-93F7-450C-BFEA-C9261B9276BA}"/>
    <cellStyle name="Currency 2 3 3 12 5 3" xfId="31293" xr:uid="{6F484DFB-07BF-4F70-B469-48F8AA10AE30}"/>
    <cellStyle name="Currency 2 3 3 12 5 4" xfId="45550" xr:uid="{420DFC1D-7AAF-4BD7-8528-797232E06D03}"/>
    <cellStyle name="Currency 2 3 3 12 6" xfId="7531" xr:uid="{EB6B2869-AA32-402B-8B05-C87A37146320}"/>
    <cellStyle name="Currency 2 3 3 12 6 2" xfId="21788" xr:uid="{3E57C522-2DB3-43F7-924C-5F966B97DE90}"/>
    <cellStyle name="Currency 2 3 3 12 6 3" xfId="33669" xr:uid="{9C00C428-7966-49BE-B8CE-1DCBCA19A8A8}"/>
    <cellStyle name="Currency 2 3 3 12 6 4" xfId="47926" xr:uid="{05D7A072-0B25-425A-95E5-582043FE93B9}"/>
    <cellStyle name="Currency 2 3 3 12 7" xfId="9907" xr:uid="{5DB7AD76-48ED-4DD3-85DA-C5ED2553D9DA}"/>
    <cellStyle name="Currency 2 3 3 12 7 2" xfId="24164" xr:uid="{6EAF4EA3-6D7F-4980-973B-BD780E4555C1}"/>
    <cellStyle name="Currency 2 3 3 12 7 3" xfId="36045" xr:uid="{0B602A14-D811-457E-9142-1447F2A78B65}"/>
    <cellStyle name="Currency 2 3 3 12 7 4" xfId="50302" xr:uid="{875D026F-3775-4105-824E-4B0CECEF3280}"/>
    <cellStyle name="Currency 2 3 3 12 8" xfId="12284" xr:uid="{492BA45F-687B-48BA-A2A3-65867544C48C}"/>
    <cellStyle name="Currency 2 3 3 12 8 2" xfId="38422" xr:uid="{54DE13EF-FCD0-446F-9127-19FE8A60460A}"/>
    <cellStyle name="Currency 2 3 3 12 8 3" xfId="52679" xr:uid="{B03AF90D-A6C5-4273-9091-1FBE0CEF7F7B}"/>
    <cellStyle name="Currency 2 3 3 12 9" xfId="14660" xr:uid="{0876CAB7-3EC5-4A94-B732-5EF19283F716}"/>
    <cellStyle name="Currency 2 3 3 13" xfId="727" xr:uid="{C0494D07-9566-446E-804B-F80D7B9F9194}"/>
    <cellStyle name="Currency 2 3 3 13 10" xfId="26865" xr:uid="{883D38D7-1D5D-4A8C-93BE-B0AC39709E29}"/>
    <cellStyle name="Currency 2 3 3 13 11" xfId="41122" xr:uid="{7491B03A-3D4F-48FA-8628-05F08B7F2F64}"/>
    <cellStyle name="Currency 2 3 3 13 2" xfId="1519" xr:uid="{A17C0C5E-7D27-4058-B7DA-CDE4B30B40E2}"/>
    <cellStyle name="Currency 2 3 3 13 2 2" xfId="3895" xr:uid="{5704DCA7-58D2-496E-9905-85FC1C50A9C4}"/>
    <cellStyle name="Currency 2 3 3 13 2 2 2" xfId="18152" xr:uid="{EE42D37A-CD5F-4AFB-A3C9-FC259E032AFA}"/>
    <cellStyle name="Currency 2 3 3 13 2 2 3" xfId="30033" xr:uid="{93C95E07-82FD-4969-976A-F0828CACD919}"/>
    <cellStyle name="Currency 2 3 3 13 2 2 4" xfId="44290" xr:uid="{32156A85-7D32-412B-B9B2-2C96C866343E}"/>
    <cellStyle name="Currency 2 3 3 13 2 3" xfId="6271" xr:uid="{FA676EFE-C702-4CA1-B5B0-D5AC02CEC3AA}"/>
    <cellStyle name="Currency 2 3 3 13 2 3 2" xfId="20528" xr:uid="{7122449D-6CDE-4115-8306-8726D1B0D4C2}"/>
    <cellStyle name="Currency 2 3 3 13 2 3 3" xfId="32409" xr:uid="{DCF6C793-4EDC-4DA0-BAAB-CD97C6E07147}"/>
    <cellStyle name="Currency 2 3 3 13 2 3 4" xfId="46666" xr:uid="{4B863768-CB76-4B93-9EF9-17FAB3EC5A65}"/>
    <cellStyle name="Currency 2 3 3 13 2 4" xfId="8647" xr:uid="{24F66508-22FA-4BF3-AEF3-C359C36CC719}"/>
    <cellStyle name="Currency 2 3 3 13 2 4 2" xfId="22904" xr:uid="{C8DCA10A-EDCE-4D55-BDD6-B1C8934B6F05}"/>
    <cellStyle name="Currency 2 3 3 13 2 4 3" xfId="34785" xr:uid="{17BB5A29-622B-4172-91C1-8BCAE991AABE}"/>
    <cellStyle name="Currency 2 3 3 13 2 4 4" xfId="49042" xr:uid="{64047AC2-3990-450B-B2A2-B3345133EE27}"/>
    <cellStyle name="Currency 2 3 3 13 2 5" xfId="11023" xr:uid="{1A3D1196-4858-4918-BF2B-0A7F381C3BE3}"/>
    <cellStyle name="Currency 2 3 3 13 2 5 2" xfId="25280" xr:uid="{5884F67B-050F-417F-856D-BED911933B68}"/>
    <cellStyle name="Currency 2 3 3 13 2 5 3" xfId="37161" xr:uid="{7F57B376-68B8-48E1-A840-6B6398FA371F}"/>
    <cellStyle name="Currency 2 3 3 13 2 5 4" xfId="51418" xr:uid="{3CA33AD4-A87A-4628-95BE-E8C00A687B4B}"/>
    <cellStyle name="Currency 2 3 3 13 2 6" xfId="13400" xr:uid="{B34D9DC8-2F24-41BA-B8FE-BD277566FE01}"/>
    <cellStyle name="Currency 2 3 3 13 2 6 2" xfId="39538" xr:uid="{B5E894EB-275F-48FF-BA2F-73468AA27938}"/>
    <cellStyle name="Currency 2 3 3 13 2 6 3" xfId="53795" xr:uid="{1465C099-D693-43D2-BF3E-AC19D048D0A0}"/>
    <cellStyle name="Currency 2 3 3 13 2 7" xfId="15776" xr:uid="{8CDAC60E-7907-4801-A531-475C97B229F5}"/>
    <cellStyle name="Currency 2 3 3 13 2 8" xfId="27657" xr:uid="{4A7AA6F6-462E-48D5-AC39-6CD35A0D031D}"/>
    <cellStyle name="Currency 2 3 3 13 2 9" xfId="41914" xr:uid="{3912993A-B06A-4AEA-8811-A2E300893D8D}"/>
    <cellStyle name="Currency 2 3 3 13 3" xfId="2311" xr:uid="{A964CDCF-18DF-4C56-B132-EFD259E2C71E}"/>
    <cellStyle name="Currency 2 3 3 13 3 2" xfId="4687" xr:uid="{58A8F792-9E59-4A95-A7D4-96B0A3AB1A31}"/>
    <cellStyle name="Currency 2 3 3 13 3 2 2" xfId="18944" xr:uid="{4F7BFF26-9AAF-4962-BAF7-9C4AFE32A792}"/>
    <cellStyle name="Currency 2 3 3 13 3 2 3" xfId="30825" xr:uid="{52190C25-A2DD-4296-BAFC-39D293D3E453}"/>
    <cellStyle name="Currency 2 3 3 13 3 2 4" xfId="45082" xr:uid="{CF79C1ED-3285-4E3A-BC26-04162370B225}"/>
    <cellStyle name="Currency 2 3 3 13 3 3" xfId="7063" xr:uid="{F7EC21BE-3DBC-48D2-8FE4-1FFEE7CA8E39}"/>
    <cellStyle name="Currency 2 3 3 13 3 3 2" xfId="21320" xr:uid="{7EDB4D3B-AB2E-45DA-936D-433710FD08EC}"/>
    <cellStyle name="Currency 2 3 3 13 3 3 3" xfId="33201" xr:uid="{7FFAA879-226D-4B3A-8C22-7512830F3FED}"/>
    <cellStyle name="Currency 2 3 3 13 3 3 4" xfId="47458" xr:uid="{471A3E3C-2BE0-4706-A71D-D707A1F5A0D6}"/>
    <cellStyle name="Currency 2 3 3 13 3 4" xfId="9439" xr:uid="{6513C598-1EE3-42B9-8D25-0DF10413A167}"/>
    <cellStyle name="Currency 2 3 3 13 3 4 2" xfId="23696" xr:uid="{B3BDADEC-542D-492D-B0FC-9329FC869140}"/>
    <cellStyle name="Currency 2 3 3 13 3 4 3" xfId="35577" xr:uid="{E38AB304-5A0A-4214-A9BE-80B99454FDC8}"/>
    <cellStyle name="Currency 2 3 3 13 3 4 4" xfId="49834" xr:uid="{E20DC1ED-53B6-467D-BF51-693549E13E8A}"/>
    <cellStyle name="Currency 2 3 3 13 3 5" xfId="11815" xr:uid="{D25DEE32-3FBC-4D90-886F-A27D60EAA63B}"/>
    <cellStyle name="Currency 2 3 3 13 3 5 2" xfId="26072" xr:uid="{61A5E0A0-9D10-43B6-AA84-63C6A240A8C7}"/>
    <cellStyle name="Currency 2 3 3 13 3 5 3" xfId="37953" xr:uid="{F27C089B-21CE-43DD-9973-D5D3E21BEA80}"/>
    <cellStyle name="Currency 2 3 3 13 3 5 4" xfId="52210" xr:uid="{9F1AF488-D498-43BC-BA4A-D6E02BD607B6}"/>
    <cellStyle name="Currency 2 3 3 13 3 6" xfId="14192" xr:uid="{276D6395-C7F7-4FFA-AAE5-DA09A895067B}"/>
    <cellStyle name="Currency 2 3 3 13 3 6 2" xfId="40330" xr:uid="{552E8E35-F5A3-4D33-BB79-F1EC9F6B472E}"/>
    <cellStyle name="Currency 2 3 3 13 3 6 3" xfId="54587" xr:uid="{6B093BF0-E60F-4214-A0E7-CDD5537A9923}"/>
    <cellStyle name="Currency 2 3 3 13 3 7" xfId="16568" xr:uid="{8D6189A1-FE52-4EF2-A496-51BAD9C2E1B0}"/>
    <cellStyle name="Currency 2 3 3 13 3 8" xfId="28449" xr:uid="{3D62400B-08B5-4CF8-8366-F07799A296F2}"/>
    <cellStyle name="Currency 2 3 3 13 3 9" xfId="42706" xr:uid="{3AA071C6-BB8B-478B-89DE-C7B67CB272BF}"/>
    <cellStyle name="Currency 2 3 3 13 4" xfId="3103" xr:uid="{19612E19-A0CC-4D31-AC63-1932857BD169}"/>
    <cellStyle name="Currency 2 3 3 13 4 2" xfId="17360" xr:uid="{AFE359EF-3D54-43BD-A840-AB9AA5D1A6AB}"/>
    <cellStyle name="Currency 2 3 3 13 4 3" xfId="29241" xr:uid="{69378D8D-0D56-47EB-AA88-B5F4907710D2}"/>
    <cellStyle name="Currency 2 3 3 13 4 4" xfId="43498" xr:uid="{F9B65942-A9F8-41CE-B10B-F05342881E1B}"/>
    <cellStyle name="Currency 2 3 3 13 5" xfId="5479" xr:uid="{E1769D3E-4FFE-4672-8E91-366A0B0F9051}"/>
    <cellStyle name="Currency 2 3 3 13 5 2" xfId="19736" xr:uid="{159EECB4-5FF5-4F32-AAFC-F6A9A02F5CEF}"/>
    <cellStyle name="Currency 2 3 3 13 5 3" xfId="31617" xr:uid="{B4638CFC-456B-401D-B207-500DB62BCFF7}"/>
    <cellStyle name="Currency 2 3 3 13 5 4" xfId="45874" xr:uid="{3B961644-447C-4734-8186-7F62A1170E57}"/>
    <cellStyle name="Currency 2 3 3 13 6" xfId="7855" xr:uid="{B9FA25D7-B9B6-4B13-A984-B6A08B49D81E}"/>
    <cellStyle name="Currency 2 3 3 13 6 2" xfId="22112" xr:uid="{CA450BCF-107C-4BB3-A412-38ADE01669C1}"/>
    <cellStyle name="Currency 2 3 3 13 6 3" xfId="33993" xr:uid="{13F30E73-8616-4BA7-A7C4-1BA848B8A912}"/>
    <cellStyle name="Currency 2 3 3 13 6 4" xfId="48250" xr:uid="{96F335B1-7EFA-41AE-BC62-1527D5FEA0A3}"/>
    <cellStyle name="Currency 2 3 3 13 7" xfId="10231" xr:uid="{9CE8BEBE-74E7-4714-80E8-997ED5297DF4}"/>
    <cellStyle name="Currency 2 3 3 13 7 2" xfId="24488" xr:uid="{E3406B52-185C-4FA3-82F4-AD6E9D842C3F}"/>
    <cellStyle name="Currency 2 3 3 13 7 3" xfId="36369" xr:uid="{84E2FB34-0EC2-4522-BDC0-0323BAA2A05E}"/>
    <cellStyle name="Currency 2 3 3 13 7 4" xfId="50626" xr:uid="{115F4EC1-435F-4DCC-91B8-78046F84DA7E}"/>
    <cellStyle name="Currency 2 3 3 13 8" xfId="12608" xr:uid="{F42268D2-3F25-48D9-BDA3-CAAF769BA164}"/>
    <cellStyle name="Currency 2 3 3 13 8 2" xfId="38746" xr:uid="{CB74E63B-0F16-48D7-B06B-09AE7E4CAC7E}"/>
    <cellStyle name="Currency 2 3 3 13 8 3" xfId="53003" xr:uid="{201948A8-D5A0-4B73-9F44-273AECDF4490}"/>
    <cellStyle name="Currency 2 3 3 13 9" xfId="14984" xr:uid="{4169C193-BB49-494B-BF93-BBB0464CCE76}"/>
    <cellStyle name="Currency 2 3 3 14" xfId="763" xr:uid="{B20B7B91-DAF3-4F67-B776-8C1938786E54}"/>
    <cellStyle name="Currency 2 3 3 14 10" xfId="26901" xr:uid="{151626BB-11C5-46B1-8B7A-EF62840AE264}"/>
    <cellStyle name="Currency 2 3 3 14 11" xfId="41158" xr:uid="{A64A0B38-A8AB-44A3-8F91-1A6CA9FD7C95}"/>
    <cellStyle name="Currency 2 3 3 14 2" xfId="1555" xr:uid="{CCB4E125-BAA3-4012-B408-264B7C699779}"/>
    <cellStyle name="Currency 2 3 3 14 2 2" xfId="3931" xr:uid="{D2580227-F012-4476-9ACF-685D296914DC}"/>
    <cellStyle name="Currency 2 3 3 14 2 2 2" xfId="18188" xr:uid="{1CF60DC8-29E4-4B99-A51A-F1CAA3910BF3}"/>
    <cellStyle name="Currency 2 3 3 14 2 2 3" xfId="30069" xr:uid="{44A11D0A-9C27-496E-8097-4C13B7AC1EF0}"/>
    <cellStyle name="Currency 2 3 3 14 2 2 4" xfId="44326" xr:uid="{F28463A0-CA01-466D-9DFC-B03B4E141960}"/>
    <cellStyle name="Currency 2 3 3 14 2 3" xfId="6307" xr:uid="{304F72A5-F66D-49A3-8454-6F7089853B1C}"/>
    <cellStyle name="Currency 2 3 3 14 2 3 2" xfId="20564" xr:uid="{B15DF180-E3F7-4DBE-82EB-DF5610AC396D}"/>
    <cellStyle name="Currency 2 3 3 14 2 3 3" xfId="32445" xr:uid="{B2B0AF40-5DDF-4A5D-AC7F-45A1394531AC}"/>
    <cellStyle name="Currency 2 3 3 14 2 3 4" xfId="46702" xr:uid="{99BC542A-C1CA-4F98-9776-C2C0D3C31379}"/>
    <cellStyle name="Currency 2 3 3 14 2 4" xfId="8683" xr:uid="{91231024-43A8-4774-AACD-46EBD08D9B53}"/>
    <cellStyle name="Currency 2 3 3 14 2 4 2" xfId="22940" xr:uid="{7D3D676E-107E-481B-9EAF-48820BF393B7}"/>
    <cellStyle name="Currency 2 3 3 14 2 4 3" xfId="34821" xr:uid="{89721077-9A18-4412-8C6F-DE87013DFA63}"/>
    <cellStyle name="Currency 2 3 3 14 2 4 4" xfId="49078" xr:uid="{C237B574-FF7D-4500-8E37-7A7869296871}"/>
    <cellStyle name="Currency 2 3 3 14 2 5" xfId="11059" xr:uid="{8EAACE0A-2ACF-4ED4-983F-7BAF6B669B8E}"/>
    <cellStyle name="Currency 2 3 3 14 2 5 2" xfId="25316" xr:uid="{6B85E7F0-7A4B-408C-9364-C4D3537E44AA}"/>
    <cellStyle name="Currency 2 3 3 14 2 5 3" xfId="37197" xr:uid="{3A4EC4FD-34E6-4069-B7AD-C900B255A12B}"/>
    <cellStyle name="Currency 2 3 3 14 2 5 4" xfId="51454" xr:uid="{9E5CD94E-8663-42DC-8F17-627362BC906D}"/>
    <cellStyle name="Currency 2 3 3 14 2 6" xfId="13436" xr:uid="{0701B96E-ED86-47F3-942F-401D24B89C24}"/>
    <cellStyle name="Currency 2 3 3 14 2 6 2" xfId="39574" xr:uid="{79413447-9777-4923-85C5-39DE566E35C2}"/>
    <cellStyle name="Currency 2 3 3 14 2 6 3" xfId="53831" xr:uid="{596F6D37-10CD-49B1-8C9C-9D6605F222E1}"/>
    <cellStyle name="Currency 2 3 3 14 2 7" xfId="15812" xr:uid="{F445C509-A6C2-4ACA-AE97-1BAEF9E3D580}"/>
    <cellStyle name="Currency 2 3 3 14 2 8" xfId="27693" xr:uid="{B3752722-0E92-44AB-B2A1-E930141FF930}"/>
    <cellStyle name="Currency 2 3 3 14 2 9" xfId="41950" xr:uid="{6A8AE933-83FB-4EDB-8E09-AC7A83808E9D}"/>
    <cellStyle name="Currency 2 3 3 14 3" xfId="2347" xr:uid="{A3D49FA5-34AE-4BFD-9B7B-41809545B194}"/>
    <cellStyle name="Currency 2 3 3 14 3 2" xfId="4723" xr:uid="{E9D11207-378E-4A55-A742-9717CB55717B}"/>
    <cellStyle name="Currency 2 3 3 14 3 2 2" xfId="18980" xr:uid="{4E5A5AA2-5336-4A03-9693-806535E1031E}"/>
    <cellStyle name="Currency 2 3 3 14 3 2 3" xfId="30861" xr:uid="{99BEDAF0-F91B-4FF2-9895-AEBBC0260FC8}"/>
    <cellStyle name="Currency 2 3 3 14 3 2 4" xfId="45118" xr:uid="{0B1EAA6A-194C-447B-91F0-52C9318430E3}"/>
    <cellStyle name="Currency 2 3 3 14 3 3" xfId="7099" xr:uid="{134944B7-4574-466C-9049-1D2BCFC179C5}"/>
    <cellStyle name="Currency 2 3 3 14 3 3 2" xfId="21356" xr:uid="{DF881680-B367-4FC6-97D9-4B8A7A5DC73F}"/>
    <cellStyle name="Currency 2 3 3 14 3 3 3" xfId="33237" xr:uid="{B4858F23-9C97-43F5-9751-8C141502E409}"/>
    <cellStyle name="Currency 2 3 3 14 3 3 4" xfId="47494" xr:uid="{711887CB-EECB-408F-AA53-7B7E5441E54B}"/>
    <cellStyle name="Currency 2 3 3 14 3 4" xfId="9475" xr:uid="{37FB0761-5EF5-442E-A619-39EA984489B0}"/>
    <cellStyle name="Currency 2 3 3 14 3 4 2" xfId="23732" xr:uid="{A4E14D0B-CCFD-4F41-AD27-9B638FF7EA63}"/>
    <cellStyle name="Currency 2 3 3 14 3 4 3" xfId="35613" xr:uid="{B3FB2DFF-99D9-4783-A836-5AB9FAE63445}"/>
    <cellStyle name="Currency 2 3 3 14 3 4 4" xfId="49870" xr:uid="{30493346-71E5-413B-8CE6-E05BB806056C}"/>
    <cellStyle name="Currency 2 3 3 14 3 5" xfId="11851" xr:uid="{9027DE3F-3FCF-4A14-B4B8-775FD658BF30}"/>
    <cellStyle name="Currency 2 3 3 14 3 5 2" xfId="26108" xr:uid="{611521F4-9F80-4DA2-AAB1-C9D44C087D34}"/>
    <cellStyle name="Currency 2 3 3 14 3 5 3" xfId="37989" xr:uid="{DF2EF15B-95D8-4149-9AEE-36E7AF7875ED}"/>
    <cellStyle name="Currency 2 3 3 14 3 5 4" xfId="52246" xr:uid="{9F8FE322-C22F-4702-AC59-611A44D4433D}"/>
    <cellStyle name="Currency 2 3 3 14 3 6" xfId="14228" xr:uid="{C5272FEF-D903-48A0-9DB7-4E7160DF6B4C}"/>
    <cellStyle name="Currency 2 3 3 14 3 6 2" xfId="40366" xr:uid="{3F0BEC4A-9970-4311-B6FA-BAD5590A8EEF}"/>
    <cellStyle name="Currency 2 3 3 14 3 6 3" xfId="54623" xr:uid="{F7828E7A-09E9-42BF-B31B-B81995C1FBEF}"/>
    <cellStyle name="Currency 2 3 3 14 3 7" xfId="16604" xr:uid="{9C39498D-E765-48F3-A9AE-A5B603C102F9}"/>
    <cellStyle name="Currency 2 3 3 14 3 8" xfId="28485" xr:uid="{38578474-F36B-4C01-94C1-A8009BE45F7A}"/>
    <cellStyle name="Currency 2 3 3 14 3 9" xfId="42742" xr:uid="{06D570A7-A8D7-463D-85B1-2930F0D2AD94}"/>
    <cellStyle name="Currency 2 3 3 14 4" xfId="3139" xr:uid="{C284BEB6-44BB-47C1-A0AB-B88C40EEE23C}"/>
    <cellStyle name="Currency 2 3 3 14 4 2" xfId="17396" xr:uid="{6A8E35D1-AB0B-4385-AA51-3F8ED52F2AF8}"/>
    <cellStyle name="Currency 2 3 3 14 4 3" xfId="29277" xr:uid="{17D9FAEF-AD76-4729-8A2F-22FE37540E4B}"/>
    <cellStyle name="Currency 2 3 3 14 4 4" xfId="43534" xr:uid="{8A7A9761-601F-4957-AF35-EC355E054703}"/>
    <cellStyle name="Currency 2 3 3 14 5" xfId="5515" xr:uid="{20672CD8-04D0-4937-B2D8-BAFECD310DE7}"/>
    <cellStyle name="Currency 2 3 3 14 5 2" xfId="19772" xr:uid="{DD62E0D8-93B3-490F-A3BA-D74CDFCF273E}"/>
    <cellStyle name="Currency 2 3 3 14 5 3" xfId="31653" xr:uid="{7DCE5F1B-7940-49D8-BC04-F152B6DBE00A}"/>
    <cellStyle name="Currency 2 3 3 14 5 4" xfId="45910" xr:uid="{665F62A3-45F9-49AD-BEE8-215DA8CD8C63}"/>
    <cellStyle name="Currency 2 3 3 14 6" xfId="7891" xr:uid="{02F27B0B-7923-4407-8F4C-A6EF1ED1C438}"/>
    <cellStyle name="Currency 2 3 3 14 6 2" xfId="22148" xr:uid="{381D2B0E-DE92-4F47-A6A4-14D68E57D7D4}"/>
    <cellStyle name="Currency 2 3 3 14 6 3" xfId="34029" xr:uid="{00E2B55C-294B-4163-B93A-6620E1B3920A}"/>
    <cellStyle name="Currency 2 3 3 14 6 4" xfId="48286" xr:uid="{CE6B0812-BD3F-4770-BBB0-F31646EA9274}"/>
    <cellStyle name="Currency 2 3 3 14 7" xfId="10267" xr:uid="{E13D3E42-0EA6-4B3D-B482-B2FCC4125494}"/>
    <cellStyle name="Currency 2 3 3 14 7 2" xfId="24524" xr:uid="{C388E901-C7ED-4089-A2A2-CA3746DE3240}"/>
    <cellStyle name="Currency 2 3 3 14 7 3" xfId="36405" xr:uid="{962DA33A-3CD9-46C9-8C7D-43B0E482B46C}"/>
    <cellStyle name="Currency 2 3 3 14 7 4" xfId="50662" xr:uid="{D964BD86-5785-4B1C-B970-B697FACA73C4}"/>
    <cellStyle name="Currency 2 3 3 14 8" xfId="12644" xr:uid="{97F44BE8-FCB9-4476-A3E8-9B21291E739F}"/>
    <cellStyle name="Currency 2 3 3 14 8 2" xfId="38782" xr:uid="{30206BC7-BD78-4089-A401-A819509B6449}"/>
    <cellStyle name="Currency 2 3 3 14 8 3" xfId="53039" xr:uid="{563FACCA-9446-426E-A0DF-5C37348A1888}"/>
    <cellStyle name="Currency 2 3 3 14 9" xfId="15020" xr:uid="{B71E6AD1-5DF9-4F1E-BE20-EE0AC45A97E6}"/>
    <cellStyle name="Currency 2 3 3 15" xfId="799" xr:uid="{30288FB5-49BC-4096-80E2-D29D18693A0F}"/>
    <cellStyle name="Currency 2 3 3 15 10" xfId="26937" xr:uid="{DD48BACC-CCC2-40AE-9336-EC13E187116C}"/>
    <cellStyle name="Currency 2 3 3 15 11" xfId="41194" xr:uid="{191EBCE0-6254-4421-B51E-E1B440BAD701}"/>
    <cellStyle name="Currency 2 3 3 15 2" xfId="1591" xr:uid="{4C3C495F-38BF-4BD1-9EA2-CCEE90BD683B}"/>
    <cellStyle name="Currency 2 3 3 15 2 2" xfId="3967" xr:uid="{9C3E8DB7-C868-4563-BDCE-EBFEC7E28AE7}"/>
    <cellStyle name="Currency 2 3 3 15 2 2 2" xfId="18224" xr:uid="{F4219A71-C9E8-4CD2-AF46-FD9FD2CB8D9B}"/>
    <cellStyle name="Currency 2 3 3 15 2 2 3" xfId="30105" xr:uid="{B518C71A-617D-47AF-A1F3-5BAB5D376135}"/>
    <cellStyle name="Currency 2 3 3 15 2 2 4" xfId="44362" xr:uid="{286B8410-3631-44A7-A0AC-BC04E98779C0}"/>
    <cellStyle name="Currency 2 3 3 15 2 3" xfId="6343" xr:uid="{9A0BE11A-ADB0-4C8D-933D-1D0CA23D9E47}"/>
    <cellStyle name="Currency 2 3 3 15 2 3 2" xfId="20600" xr:uid="{A4FD6D01-95BA-42BE-AD15-D9FE6E72BDB1}"/>
    <cellStyle name="Currency 2 3 3 15 2 3 3" xfId="32481" xr:uid="{538F6C0F-7164-473C-A112-6B2372E1E9F4}"/>
    <cellStyle name="Currency 2 3 3 15 2 3 4" xfId="46738" xr:uid="{6DFA4F98-28C5-44A0-934F-9D4EA7D9093D}"/>
    <cellStyle name="Currency 2 3 3 15 2 4" xfId="8719" xr:uid="{0C00F900-46B3-4924-99D9-53BAAAD947FF}"/>
    <cellStyle name="Currency 2 3 3 15 2 4 2" xfId="22976" xr:uid="{FCC10472-B0AF-4D41-9F2F-9CDF2371E5FD}"/>
    <cellStyle name="Currency 2 3 3 15 2 4 3" xfId="34857" xr:uid="{BFAC8903-0412-4065-9C79-F481D21B0CC3}"/>
    <cellStyle name="Currency 2 3 3 15 2 4 4" xfId="49114" xr:uid="{AC32EDA0-5718-43E3-905F-A1F399707261}"/>
    <cellStyle name="Currency 2 3 3 15 2 5" xfId="11095" xr:uid="{ACC02FA6-50B0-45D0-AF58-CC238F73E3EF}"/>
    <cellStyle name="Currency 2 3 3 15 2 5 2" xfId="25352" xr:uid="{105038E1-50E6-4ABB-95A1-4D852642ECF4}"/>
    <cellStyle name="Currency 2 3 3 15 2 5 3" xfId="37233" xr:uid="{C86040B4-2710-49A2-8C9F-74111287966D}"/>
    <cellStyle name="Currency 2 3 3 15 2 5 4" xfId="51490" xr:uid="{02D7E9E4-2772-44E6-A868-E88C92CBD57A}"/>
    <cellStyle name="Currency 2 3 3 15 2 6" xfId="13472" xr:uid="{947EA07E-D927-485F-A5E2-84FFA2DB39FD}"/>
    <cellStyle name="Currency 2 3 3 15 2 6 2" xfId="39610" xr:uid="{0013F85E-80C1-445F-8261-D8285F3A1380}"/>
    <cellStyle name="Currency 2 3 3 15 2 6 3" xfId="53867" xr:uid="{01B930FF-4D85-48C9-A541-F30B234276BD}"/>
    <cellStyle name="Currency 2 3 3 15 2 7" xfId="15848" xr:uid="{882D1E7C-403F-49E9-BBC4-3EE75C8A1FE2}"/>
    <cellStyle name="Currency 2 3 3 15 2 8" xfId="27729" xr:uid="{C83042B6-5EE5-4BEA-A9E7-EDEF28A5D5B0}"/>
    <cellStyle name="Currency 2 3 3 15 2 9" xfId="41986" xr:uid="{6030CE93-535F-449F-B2C1-BF7F3A5B63E2}"/>
    <cellStyle name="Currency 2 3 3 15 3" xfId="2383" xr:uid="{98A7CA59-B6CA-479C-916F-1C025363C3B3}"/>
    <cellStyle name="Currency 2 3 3 15 3 2" xfId="4759" xr:uid="{415B13E6-5ED3-4DE1-9735-CF715D69A70A}"/>
    <cellStyle name="Currency 2 3 3 15 3 2 2" xfId="19016" xr:uid="{6D693576-30BE-4614-8A97-789C508D58D8}"/>
    <cellStyle name="Currency 2 3 3 15 3 2 3" xfId="30897" xr:uid="{5E299307-DA39-4DCF-905E-1046D2D8B4EB}"/>
    <cellStyle name="Currency 2 3 3 15 3 2 4" xfId="45154" xr:uid="{5E9B3AFF-1CD3-494A-AE91-CBF760C67684}"/>
    <cellStyle name="Currency 2 3 3 15 3 3" xfId="7135" xr:uid="{AA0CC98C-A3C3-4F26-AE86-A2C4E9B02DAF}"/>
    <cellStyle name="Currency 2 3 3 15 3 3 2" xfId="21392" xr:uid="{F93F648A-8E59-4866-A555-A6A89C3FC437}"/>
    <cellStyle name="Currency 2 3 3 15 3 3 3" xfId="33273" xr:uid="{BC73D8AB-6A2B-48F9-894E-6875522C0321}"/>
    <cellStyle name="Currency 2 3 3 15 3 3 4" xfId="47530" xr:uid="{4CC6981F-AFC9-4E31-89BC-19DAF15B0D32}"/>
    <cellStyle name="Currency 2 3 3 15 3 4" xfId="9511" xr:uid="{447B636D-1AC3-4F93-A5C0-6CC98B725552}"/>
    <cellStyle name="Currency 2 3 3 15 3 4 2" xfId="23768" xr:uid="{6AE8F0A9-E6DA-4254-B971-30D6DE5C452B}"/>
    <cellStyle name="Currency 2 3 3 15 3 4 3" xfId="35649" xr:uid="{DAEB9BFB-DE18-4238-B5EB-6C26A8EA0CA9}"/>
    <cellStyle name="Currency 2 3 3 15 3 4 4" xfId="49906" xr:uid="{40D74098-0BDD-4333-852D-166CC0DF9012}"/>
    <cellStyle name="Currency 2 3 3 15 3 5" xfId="11887" xr:uid="{947D795E-3989-419B-8FB7-79ED64CA2DE4}"/>
    <cellStyle name="Currency 2 3 3 15 3 5 2" xfId="26144" xr:uid="{E9D7F3F5-E11E-41FA-B9E6-AFD5EE11EB2E}"/>
    <cellStyle name="Currency 2 3 3 15 3 5 3" xfId="38025" xr:uid="{424162D8-19EC-4418-8F3E-247E5222EA00}"/>
    <cellStyle name="Currency 2 3 3 15 3 5 4" xfId="52282" xr:uid="{D3BA7FC9-4B68-4DEF-9FD6-B59CD1B4E12C}"/>
    <cellStyle name="Currency 2 3 3 15 3 6" xfId="14264" xr:uid="{AB93B4FA-450A-4C5E-8BC9-96E1A968C2AE}"/>
    <cellStyle name="Currency 2 3 3 15 3 6 2" xfId="40402" xr:uid="{9094634C-E5D9-4793-AD17-D03AF3742966}"/>
    <cellStyle name="Currency 2 3 3 15 3 6 3" xfId="54659" xr:uid="{2E3EBFAC-2024-4464-994F-46EE5D93D5AB}"/>
    <cellStyle name="Currency 2 3 3 15 3 7" xfId="16640" xr:uid="{A60C5931-CA08-4F30-9B94-2426F1C58CC9}"/>
    <cellStyle name="Currency 2 3 3 15 3 8" xfId="28521" xr:uid="{AE08D81E-C6F1-474E-93B8-F5393190EB2D}"/>
    <cellStyle name="Currency 2 3 3 15 3 9" xfId="42778" xr:uid="{C97CDD08-7AE0-40D2-947B-CEB1F699E81A}"/>
    <cellStyle name="Currency 2 3 3 15 4" xfId="3175" xr:uid="{5104BA9D-FC8C-4FAA-B9DA-FF09A2C30A57}"/>
    <cellStyle name="Currency 2 3 3 15 4 2" xfId="17432" xr:uid="{0903D864-916C-425A-B0B3-D57A73332105}"/>
    <cellStyle name="Currency 2 3 3 15 4 3" xfId="29313" xr:uid="{CAEA7F9C-DF73-467A-9DFF-6C1440147A26}"/>
    <cellStyle name="Currency 2 3 3 15 4 4" xfId="43570" xr:uid="{40AD6A55-ABA6-46EB-AB0C-61E794A1A8BD}"/>
    <cellStyle name="Currency 2 3 3 15 5" xfId="5551" xr:uid="{28F87EC5-88DA-4507-8450-F61F2884FD88}"/>
    <cellStyle name="Currency 2 3 3 15 5 2" xfId="19808" xr:uid="{30683CC5-41FE-447A-8A00-35EDB7537DF5}"/>
    <cellStyle name="Currency 2 3 3 15 5 3" xfId="31689" xr:uid="{634A055B-A9FE-4741-A977-509174575598}"/>
    <cellStyle name="Currency 2 3 3 15 5 4" xfId="45946" xr:uid="{B1E0A589-B3A6-49DB-8111-C6DFB8AE8433}"/>
    <cellStyle name="Currency 2 3 3 15 6" xfId="7927" xr:uid="{5C571340-4240-48B6-ACE3-1DF16A87ED91}"/>
    <cellStyle name="Currency 2 3 3 15 6 2" xfId="22184" xr:uid="{E0ED1C45-8355-4E02-A823-F5A584FAF2C1}"/>
    <cellStyle name="Currency 2 3 3 15 6 3" xfId="34065" xr:uid="{711A5977-A6CC-48AB-89D8-E3474FC59B4C}"/>
    <cellStyle name="Currency 2 3 3 15 6 4" xfId="48322" xr:uid="{5F45EF03-2EA5-457D-ADEA-69708239EC9B}"/>
    <cellStyle name="Currency 2 3 3 15 7" xfId="10303" xr:uid="{F7A48CDB-49BD-4F13-90D9-847BBC5B0A61}"/>
    <cellStyle name="Currency 2 3 3 15 7 2" xfId="24560" xr:uid="{E90C0F8F-A484-4FDD-A94B-63BDA8835E5F}"/>
    <cellStyle name="Currency 2 3 3 15 7 3" xfId="36441" xr:uid="{1FA89E46-CB07-446B-BC17-E3E59B225902}"/>
    <cellStyle name="Currency 2 3 3 15 7 4" xfId="50698" xr:uid="{8F54C3A2-7DBD-4F20-9FFC-BEB207AD8D2F}"/>
    <cellStyle name="Currency 2 3 3 15 8" xfId="12680" xr:uid="{135EAEBD-E527-4348-9995-C9C70A920057}"/>
    <cellStyle name="Currency 2 3 3 15 8 2" xfId="38818" xr:uid="{D1BE76C1-7057-460E-A69E-350C336197ED}"/>
    <cellStyle name="Currency 2 3 3 15 8 3" xfId="53075" xr:uid="{21ADEB03-A9C5-4A67-A9B4-531006563F51}"/>
    <cellStyle name="Currency 2 3 3 15 9" xfId="15056" xr:uid="{1C2AECF7-5979-48E1-AC5C-D2FA5C656C87}"/>
    <cellStyle name="Currency 2 3 3 16" xfId="835" xr:uid="{38530E73-143D-4BC2-941E-1D82755EF2CF}"/>
    <cellStyle name="Currency 2 3 3 16 2" xfId="3211" xr:uid="{3887A3DF-AF96-4CA1-A77E-32ADC2BA8407}"/>
    <cellStyle name="Currency 2 3 3 16 2 2" xfId="17468" xr:uid="{DF89EA3F-08EC-443F-85A8-12EA0A39D2CC}"/>
    <cellStyle name="Currency 2 3 3 16 2 3" xfId="29349" xr:uid="{816B0364-8EA6-41AE-BE45-8CFF3250D084}"/>
    <cellStyle name="Currency 2 3 3 16 2 4" xfId="43606" xr:uid="{669EB67E-4205-4C71-B905-FEF07F8FDA6E}"/>
    <cellStyle name="Currency 2 3 3 16 3" xfId="5587" xr:uid="{E40EF5B7-3C70-4082-A427-5982E9E7CB0C}"/>
    <cellStyle name="Currency 2 3 3 16 3 2" xfId="19844" xr:uid="{E31DE5C1-582C-4052-82AC-9F379A9A6B7E}"/>
    <cellStyle name="Currency 2 3 3 16 3 3" xfId="31725" xr:uid="{895BA8AA-DD72-4407-A665-4A9CA7522D71}"/>
    <cellStyle name="Currency 2 3 3 16 3 4" xfId="45982" xr:uid="{D6FE53B5-00D3-4C1F-84B4-0D3213970B2B}"/>
    <cellStyle name="Currency 2 3 3 16 4" xfId="7963" xr:uid="{B2B94A80-D9E4-4844-88D1-835AFF7B52DF}"/>
    <cellStyle name="Currency 2 3 3 16 4 2" xfId="22220" xr:uid="{7AE5D237-DE62-45A8-92EA-931C36DC55F4}"/>
    <cellStyle name="Currency 2 3 3 16 4 3" xfId="34101" xr:uid="{76A171BD-8284-447A-AFF6-6F576A64F883}"/>
    <cellStyle name="Currency 2 3 3 16 4 4" xfId="48358" xr:uid="{95CB127B-FEF5-465C-BFF6-DE5DF051D123}"/>
    <cellStyle name="Currency 2 3 3 16 5" xfId="10339" xr:uid="{30463C7B-8D4A-4549-8226-C29603E3912E}"/>
    <cellStyle name="Currency 2 3 3 16 5 2" xfId="24596" xr:uid="{B94824EE-9F63-4C94-8431-C079BC5EF972}"/>
    <cellStyle name="Currency 2 3 3 16 5 3" xfId="36477" xr:uid="{B62B3230-E7CB-490B-8909-DD18E9710468}"/>
    <cellStyle name="Currency 2 3 3 16 5 4" xfId="50734" xr:uid="{B7EAEE95-0D74-48DA-ABDA-3806AFC275A5}"/>
    <cellStyle name="Currency 2 3 3 16 6" xfId="12716" xr:uid="{57BAFBD6-A68C-4A0C-BAA0-716D026846C3}"/>
    <cellStyle name="Currency 2 3 3 16 6 2" xfId="38854" xr:uid="{910D592C-59A0-4B0B-98FE-0006E3DC0F86}"/>
    <cellStyle name="Currency 2 3 3 16 6 3" xfId="53111" xr:uid="{CD29D475-F06D-4D22-949D-B96355529CF0}"/>
    <cellStyle name="Currency 2 3 3 16 7" xfId="15092" xr:uid="{9A00AACB-39E3-4827-85EF-5FF45E499D22}"/>
    <cellStyle name="Currency 2 3 3 16 8" xfId="26973" xr:uid="{6E3E8CD6-1C07-4A91-9C79-5B400C17F37B}"/>
    <cellStyle name="Currency 2 3 3 16 9" xfId="41230" xr:uid="{69D93DA2-D4FC-4D3F-83E1-82EC71504825}"/>
    <cellStyle name="Currency 2 3 3 17" xfId="1627" xr:uid="{A5A5D554-2288-4625-9EB3-73F0D3F30F1F}"/>
    <cellStyle name="Currency 2 3 3 17 2" xfId="4003" xr:uid="{D9FED82D-A07E-4592-BF2D-A11278E449C3}"/>
    <cellStyle name="Currency 2 3 3 17 2 2" xfId="18260" xr:uid="{2215BB55-5BA6-4DB1-BE34-06D0933D887E}"/>
    <cellStyle name="Currency 2 3 3 17 2 3" xfId="30141" xr:uid="{10EB3EF8-23F4-4666-AFD6-AF2ACCDAE61D}"/>
    <cellStyle name="Currency 2 3 3 17 2 4" xfId="44398" xr:uid="{57C0DC7E-455B-493E-8873-25D683B819AB}"/>
    <cellStyle name="Currency 2 3 3 17 3" xfId="6379" xr:uid="{756A74FE-64B7-4213-94ED-FEC57AEE1837}"/>
    <cellStyle name="Currency 2 3 3 17 3 2" xfId="20636" xr:uid="{F0542C7C-618C-4ED2-831B-4B1F2C21E2E8}"/>
    <cellStyle name="Currency 2 3 3 17 3 3" xfId="32517" xr:uid="{87F5696A-E225-4D92-897B-655302BDE2AA}"/>
    <cellStyle name="Currency 2 3 3 17 3 4" xfId="46774" xr:uid="{7DCF470A-1C8D-4F4C-A943-7E5C85157A47}"/>
    <cellStyle name="Currency 2 3 3 17 4" xfId="8755" xr:uid="{9FCE4DC3-9A9E-48CA-9607-9188CABA9832}"/>
    <cellStyle name="Currency 2 3 3 17 4 2" xfId="23012" xr:uid="{C21B3811-22E5-44F8-895F-9B6B1814D3BB}"/>
    <cellStyle name="Currency 2 3 3 17 4 3" xfId="34893" xr:uid="{6E0EB596-1538-42CA-9F2D-C24F07903994}"/>
    <cellStyle name="Currency 2 3 3 17 4 4" xfId="49150" xr:uid="{09035CCD-2B16-49D2-933C-8AF0FCA172E1}"/>
    <cellStyle name="Currency 2 3 3 17 5" xfId="11131" xr:uid="{DAFBEF9B-2101-43D0-8020-ED07E9DBBF28}"/>
    <cellStyle name="Currency 2 3 3 17 5 2" xfId="25388" xr:uid="{DEB71E1E-F5CC-4B1A-8489-1F3F8D51381D}"/>
    <cellStyle name="Currency 2 3 3 17 5 3" xfId="37269" xr:uid="{7EDD5B88-939E-4C84-AD56-32905A8B6B43}"/>
    <cellStyle name="Currency 2 3 3 17 5 4" xfId="51526" xr:uid="{387ABD97-4212-4E1C-87B4-39C638EFB4CF}"/>
    <cellStyle name="Currency 2 3 3 17 6" xfId="13508" xr:uid="{F7929875-1648-48B6-95C6-E3C0AAF1894C}"/>
    <cellStyle name="Currency 2 3 3 17 6 2" xfId="39646" xr:uid="{22D00238-90A0-47EF-9C14-B9C633FF1282}"/>
    <cellStyle name="Currency 2 3 3 17 6 3" xfId="53903" xr:uid="{AA9850B8-4295-47D8-8D9F-93E5ABC4DBE8}"/>
    <cellStyle name="Currency 2 3 3 17 7" xfId="15884" xr:uid="{14D74D5C-8CAB-41F6-8BC6-B84E74F79808}"/>
    <cellStyle name="Currency 2 3 3 17 8" xfId="27765" xr:uid="{883B72F9-6A98-454A-A9D3-301C7913E0CF}"/>
    <cellStyle name="Currency 2 3 3 17 9" xfId="42022" xr:uid="{7300E250-687B-4395-9525-0352EAA069D0}"/>
    <cellStyle name="Currency 2 3 3 18" xfId="2419" xr:uid="{31FF51E8-F95D-4329-9BB4-291217717946}"/>
    <cellStyle name="Currency 2 3 3 18 2" xfId="16676" xr:uid="{B59E9651-25A9-49E8-A581-A5F6E1F39955}"/>
    <cellStyle name="Currency 2 3 3 18 3" xfId="28557" xr:uid="{FB4A6AA2-3591-4B29-8A79-54D5BBECDB02}"/>
    <cellStyle name="Currency 2 3 3 18 4" xfId="42814" xr:uid="{9AD842AA-BF61-49D7-90EA-B293126BEC28}"/>
    <cellStyle name="Currency 2 3 3 19" xfId="4795" xr:uid="{308F1B5A-64E5-4950-BBAE-59A3509F5BF5}"/>
    <cellStyle name="Currency 2 3 3 19 2" xfId="19052" xr:uid="{8A8E9146-68D4-460B-9D0B-A96D4676E162}"/>
    <cellStyle name="Currency 2 3 3 19 3" xfId="30933" xr:uid="{BE55C1BC-4D99-461A-B28A-3C4CE5B970B6}"/>
    <cellStyle name="Currency 2 3 3 19 4" xfId="45190" xr:uid="{72296AAD-2F42-46C0-9BF5-DA0720DA1308}"/>
    <cellStyle name="Currency 2 3 3 2" xfId="60" xr:uid="{CE54E508-2C3A-42DE-83AE-7DFA24D35104}"/>
    <cellStyle name="Currency 2 3 3 2 10" xfId="384" xr:uid="{358C0F46-7C4A-4DD5-98C7-E1DA6CABB6C5}"/>
    <cellStyle name="Currency 2 3 3 2 10 10" xfId="26522" xr:uid="{5BA0B608-A073-419D-8D9D-A5546AA41818}"/>
    <cellStyle name="Currency 2 3 3 2 10 11" xfId="40779" xr:uid="{96B7B869-FE5F-4106-A7EA-7779E740A415}"/>
    <cellStyle name="Currency 2 3 3 2 10 2" xfId="1176" xr:uid="{4087D009-13C6-4C06-8CAF-374893A7C2EF}"/>
    <cellStyle name="Currency 2 3 3 2 10 2 2" xfId="3552" xr:uid="{6B9EBFD3-B21F-4F0A-82D5-05C584D5D6D5}"/>
    <cellStyle name="Currency 2 3 3 2 10 2 2 2" xfId="17809" xr:uid="{E3991D2C-7826-4C10-9400-9F8018131904}"/>
    <cellStyle name="Currency 2 3 3 2 10 2 2 3" xfId="29690" xr:uid="{A46E6A5D-2A4B-4162-BF9F-FCCD41C2EAC9}"/>
    <cellStyle name="Currency 2 3 3 2 10 2 2 4" xfId="43947" xr:uid="{8168A6D2-DC62-4FE0-BFD3-9F3345A74612}"/>
    <cellStyle name="Currency 2 3 3 2 10 2 3" xfId="5928" xr:uid="{17D8ACBC-F6B5-4967-A791-643BF43E4171}"/>
    <cellStyle name="Currency 2 3 3 2 10 2 3 2" xfId="20185" xr:uid="{64C26865-110F-4E12-9ED2-F8F95E93E1FE}"/>
    <cellStyle name="Currency 2 3 3 2 10 2 3 3" xfId="32066" xr:uid="{792D5436-0117-42E5-B26E-997EED4873D9}"/>
    <cellStyle name="Currency 2 3 3 2 10 2 3 4" xfId="46323" xr:uid="{0A553B71-2045-4300-9AE6-014033BF944E}"/>
    <cellStyle name="Currency 2 3 3 2 10 2 4" xfId="8304" xr:uid="{558894C7-B0F1-4836-BFEE-13AFA2A8AFD4}"/>
    <cellStyle name="Currency 2 3 3 2 10 2 4 2" xfId="22561" xr:uid="{C0191B09-A082-4E86-B51C-6A8CA072D9F6}"/>
    <cellStyle name="Currency 2 3 3 2 10 2 4 3" xfId="34442" xr:uid="{67B79051-0C6D-4DED-8A58-DC43C12CE136}"/>
    <cellStyle name="Currency 2 3 3 2 10 2 4 4" xfId="48699" xr:uid="{B08A74D5-5F28-4180-8399-C4814EA67B97}"/>
    <cellStyle name="Currency 2 3 3 2 10 2 5" xfId="10680" xr:uid="{A369A044-804A-4A53-8258-05D3426BF336}"/>
    <cellStyle name="Currency 2 3 3 2 10 2 5 2" xfId="24937" xr:uid="{745E113B-C035-407E-962D-B6A1F922D5F4}"/>
    <cellStyle name="Currency 2 3 3 2 10 2 5 3" xfId="36818" xr:uid="{20042CE6-7D53-41BE-8BA3-68063923AAE4}"/>
    <cellStyle name="Currency 2 3 3 2 10 2 5 4" xfId="51075" xr:uid="{1684302E-6365-4E85-B0DB-0EA58D3B06F5}"/>
    <cellStyle name="Currency 2 3 3 2 10 2 6" xfId="13057" xr:uid="{D9CD9913-4D7B-4969-9D5F-0BF4CD10EB89}"/>
    <cellStyle name="Currency 2 3 3 2 10 2 6 2" xfId="39195" xr:uid="{E84EB09D-5175-4F25-9642-41E233EE975D}"/>
    <cellStyle name="Currency 2 3 3 2 10 2 6 3" xfId="53452" xr:uid="{43CCA0FF-6ED3-49F6-BC5A-032668C2B7EA}"/>
    <cellStyle name="Currency 2 3 3 2 10 2 7" xfId="15433" xr:uid="{74578DD3-2659-462C-83D3-4C0646F5995A}"/>
    <cellStyle name="Currency 2 3 3 2 10 2 8" xfId="27314" xr:uid="{B1A35E6D-20A6-4689-AAE8-A0826318A95E}"/>
    <cellStyle name="Currency 2 3 3 2 10 2 9" xfId="41571" xr:uid="{18ED8C2C-B8E0-45D3-BACA-F7DCAF4017C6}"/>
    <cellStyle name="Currency 2 3 3 2 10 3" xfId="1968" xr:uid="{6131958C-8B0A-4C72-A678-92E0A54D128C}"/>
    <cellStyle name="Currency 2 3 3 2 10 3 2" xfId="4344" xr:uid="{1C18B7B3-28A1-4FBB-9677-D619665CA85A}"/>
    <cellStyle name="Currency 2 3 3 2 10 3 2 2" xfId="18601" xr:uid="{C054CC88-53DC-4BD6-A916-50460B840BB9}"/>
    <cellStyle name="Currency 2 3 3 2 10 3 2 3" xfId="30482" xr:uid="{A6E3FB4F-94E5-40ED-945E-9C7AEC90B07F}"/>
    <cellStyle name="Currency 2 3 3 2 10 3 2 4" xfId="44739" xr:uid="{295C76DC-8934-4C5C-BE1D-C4DC3A0F4B3B}"/>
    <cellStyle name="Currency 2 3 3 2 10 3 3" xfId="6720" xr:uid="{4FF7516C-C74F-410A-BE3A-8F2DDC55AF0F}"/>
    <cellStyle name="Currency 2 3 3 2 10 3 3 2" xfId="20977" xr:uid="{A18B7387-9A78-42DF-8402-E28687698E63}"/>
    <cellStyle name="Currency 2 3 3 2 10 3 3 3" xfId="32858" xr:uid="{3D21D3B0-475E-40AE-A489-6212EA447B92}"/>
    <cellStyle name="Currency 2 3 3 2 10 3 3 4" xfId="47115" xr:uid="{E3CE247F-7C67-4B29-A806-C205180ACC24}"/>
    <cellStyle name="Currency 2 3 3 2 10 3 4" xfId="9096" xr:uid="{6E67EC20-C8B9-41B5-A0E5-2629F52C2FE5}"/>
    <cellStyle name="Currency 2 3 3 2 10 3 4 2" xfId="23353" xr:uid="{C9C3C4AE-40FE-420A-9BDB-E23639163B1D}"/>
    <cellStyle name="Currency 2 3 3 2 10 3 4 3" xfId="35234" xr:uid="{2ED4B6A5-F2D4-4F35-A91C-92B0870DFEF1}"/>
    <cellStyle name="Currency 2 3 3 2 10 3 4 4" xfId="49491" xr:uid="{7F5B246E-0D31-46E8-970C-4B64352DA02D}"/>
    <cellStyle name="Currency 2 3 3 2 10 3 5" xfId="11472" xr:uid="{271E8F09-8316-458A-9F7A-4CD8279B13F2}"/>
    <cellStyle name="Currency 2 3 3 2 10 3 5 2" xfId="25729" xr:uid="{9D7F4DD2-281A-4499-B251-88D55558531D}"/>
    <cellStyle name="Currency 2 3 3 2 10 3 5 3" xfId="37610" xr:uid="{093FEFFC-4E42-4605-8D13-8E2D6D581612}"/>
    <cellStyle name="Currency 2 3 3 2 10 3 5 4" xfId="51867" xr:uid="{34AFCD3A-8E10-45CE-AC00-9357571BAFF9}"/>
    <cellStyle name="Currency 2 3 3 2 10 3 6" xfId="13849" xr:uid="{C33C2EAE-1E96-4D22-95CE-BD94A76F53EF}"/>
    <cellStyle name="Currency 2 3 3 2 10 3 6 2" xfId="39987" xr:uid="{584EB61F-15E2-43F5-9D1A-CA53BA5569DA}"/>
    <cellStyle name="Currency 2 3 3 2 10 3 6 3" xfId="54244" xr:uid="{B8300CED-16FB-4BBF-9C0B-C9F32B85EB93}"/>
    <cellStyle name="Currency 2 3 3 2 10 3 7" xfId="16225" xr:uid="{779AAC86-02D3-47E5-B18F-80F73BB1C863}"/>
    <cellStyle name="Currency 2 3 3 2 10 3 8" xfId="28106" xr:uid="{FDDFE0C5-59B1-4B33-8653-BAD9C685A0D5}"/>
    <cellStyle name="Currency 2 3 3 2 10 3 9" xfId="42363" xr:uid="{EDD245C3-2E47-4232-B74E-390B245B6984}"/>
    <cellStyle name="Currency 2 3 3 2 10 4" xfId="2760" xr:uid="{B0CB303F-4E50-4A87-B5A5-8FC0FDE5621D}"/>
    <cellStyle name="Currency 2 3 3 2 10 4 2" xfId="17017" xr:uid="{B97A0012-3DC5-4526-A5BF-37FA47858A12}"/>
    <cellStyle name="Currency 2 3 3 2 10 4 3" xfId="28898" xr:uid="{81843C16-4CE4-4EAB-8278-EB9AF67C8A20}"/>
    <cellStyle name="Currency 2 3 3 2 10 4 4" xfId="43155" xr:uid="{60974305-1F91-40C2-B401-282258F57899}"/>
    <cellStyle name="Currency 2 3 3 2 10 5" xfId="5136" xr:uid="{5E8D52A9-3B5A-4D03-976F-2DBC0E95DE03}"/>
    <cellStyle name="Currency 2 3 3 2 10 5 2" xfId="19393" xr:uid="{FD7CD1CF-67A9-4E87-BF97-489396760748}"/>
    <cellStyle name="Currency 2 3 3 2 10 5 3" xfId="31274" xr:uid="{E25D1282-89DF-435B-B1DD-60ABA88C1B6E}"/>
    <cellStyle name="Currency 2 3 3 2 10 5 4" xfId="45531" xr:uid="{35A1DDB7-AC9D-41DD-B99B-4C9C18BC7FA2}"/>
    <cellStyle name="Currency 2 3 3 2 10 6" xfId="7512" xr:uid="{09C5FC90-1AEA-45C6-AEF6-3E61E8CE4109}"/>
    <cellStyle name="Currency 2 3 3 2 10 6 2" xfId="21769" xr:uid="{F567F5E9-F9A6-44F2-8AC7-F73800B31573}"/>
    <cellStyle name="Currency 2 3 3 2 10 6 3" xfId="33650" xr:uid="{100AA378-8271-4F65-B191-BC6F33BC81E5}"/>
    <cellStyle name="Currency 2 3 3 2 10 6 4" xfId="47907" xr:uid="{E49C495B-BA98-44BE-B543-48827013052C}"/>
    <cellStyle name="Currency 2 3 3 2 10 7" xfId="9888" xr:uid="{6F9794CD-52C5-4700-8822-56B534BCE386}"/>
    <cellStyle name="Currency 2 3 3 2 10 7 2" xfId="24145" xr:uid="{B5BAC1C9-8925-4234-B833-7141DA1F83BF}"/>
    <cellStyle name="Currency 2 3 3 2 10 7 3" xfId="36026" xr:uid="{49F813A3-2420-4720-A93E-89FCBC283079}"/>
    <cellStyle name="Currency 2 3 3 2 10 7 4" xfId="50283" xr:uid="{BD3D88DF-6E0C-4821-82C9-4E11835B4353}"/>
    <cellStyle name="Currency 2 3 3 2 10 8" xfId="12265" xr:uid="{871CE636-2653-4835-A0DB-F4B7B6DA4AFB}"/>
    <cellStyle name="Currency 2 3 3 2 10 8 2" xfId="38403" xr:uid="{A5E540E1-D3F9-43C0-AFDB-2318CD355FEB}"/>
    <cellStyle name="Currency 2 3 3 2 10 8 3" xfId="52660" xr:uid="{ECA46B37-949F-4FDC-A7B6-61814BE09813}"/>
    <cellStyle name="Currency 2 3 3 2 10 9" xfId="14641" xr:uid="{7E57E86D-8ACA-47BD-A092-C05066178268}"/>
    <cellStyle name="Currency 2 3 3 2 11" xfId="420" xr:uid="{265781E5-DFF4-41AA-AAEF-E90BD15079FE}"/>
    <cellStyle name="Currency 2 3 3 2 11 10" xfId="26558" xr:uid="{27EE5015-BAF5-4F75-A7DC-3931859ADA5A}"/>
    <cellStyle name="Currency 2 3 3 2 11 11" xfId="40815" xr:uid="{7D034233-3C20-4C71-B074-2F87B20F971C}"/>
    <cellStyle name="Currency 2 3 3 2 11 2" xfId="1212" xr:uid="{83CAB1C5-4DAE-4576-AD4D-C6D4FD46E9C1}"/>
    <cellStyle name="Currency 2 3 3 2 11 2 2" xfId="3588" xr:uid="{4671F35D-CA55-4848-9476-AA25FB4AED2A}"/>
    <cellStyle name="Currency 2 3 3 2 11 2 2 2" xfId="17845" xr:uid="{139B9A0C-CCE1-4D25-8C27-326D4C1C798F}"/>
    <cellStyle name="Currency 2 3 3 2 11 2 2 3" xfId="29726" xr:uid="{9EABD571-3E82-4B59-9EE6-BB4401EAB3E6}"/>
    <cellStyle name="Currency 2 3 3 2 11 2 2 4" xfId="43983" xr:uid="{2601295B-DC37-47E8-AAE3-62BACF8907E5}"/>
    <cellStyle name="Currency 2 3 3 2 11 2 3" xfId="5964" xr:uid="{DC06849D-B192-4D1D-8226-7D0807C2FB01}"/>
    <cellStyle name="Currency 2 3 3 2 11 2 3 2" xfId="20221" xr:uid="{27E686FD-8B84-45F1-986E-CF6371C05770}"/>
    <cellStyle name="Currency 2 3 3 2 11 2 3 3" xfId="32102" xr:uid="{A8B560BE-4C3F-440D-9A11-6C7C5677575C}"/>
    <cellStyle name="Currency 2 3 3 2 11 2 3 4" xfId="46359" xr:uid="{3D2D7EB7-6B6B-4697-88D5-D7A3DFA5363C}"/>
    <cellStyle name="Currency 2 3 3 2 11 2 4" xfId="8340" xr:uid="{60AE4508-DCD4-4016-A951-2B2C0906CBAC}"/>
    <cellStyle name="Currency 2 3 3 2 11 2 4 2" xfId="22597" xr:uid="{63EEBD65-0EDE-4678-8259-55F616A4C91C}"/>
    <cellStyle name="Currency 2 3 3 2 11 2 4 3" xfId="34478" xr:uid="{0C178D09-E14C-4E0B-BAFD-525CA4D2D2B8}"/>
    <cellStyle name="Currency 2 3 3 2 11 2 4 4" xfId="48735" xr:uid="{AA06D169-6070-41CC-8212-6BA6309A1864}"/>
    <cellStyle name="Currency 2 3 3 2 11 2 5" xfId="10716" xr:uid="{EB74FEEA-6D5B-43C0-8650-2F0D295D2101}"/>
    <cellStyle name="Currency 2 3 3 2 11 2 5 2" xfId="24973" xr:uid="{33E768DA-9268-44C3-A4D9-03BC0C431A41}"/>
    <cellStyle name="Currency 2 3 3 2 11 2 5 3" xfId="36854" xr:uid="{AA564A94-1330-49B8-8211-1100F9763270}"/>
    <cellStyle name="Currency 2 3 3 2 11 2 5 4" xfId="51111" xr:uid="{8EAE3B20-C599-4E39-882A-B937B35AAA9E}"/>
    <cellStyle name="Currency 2 3 3 2 11 2 6" xfId="13093" xr:uid="{3D62CA55-AB88-4ADE-867A-623C2420AC17}"/>
    <cellStyle name="Currency 2 3 3 2 11 2 6 2" xfId="39231" xr:uid="{1F2BB33F-2C24-4AFD-8511-DEEFC4FAF082}"/>
    <cellStyle name="Currency 2 3 3 2 11 2 6 3" xfId="53488" xr:uid="{C340E24D-317D-455E-8249-AF04B060ABAB}"/>
    <cellStyle name="Currency 2 3 3 2 11 2 7" xfId="15469" xr:uid="{D52E5503-0FCC-4528-97BC-26282488F8BF}"/>
    <cellStyle name="Currency 2 3 3 2 11 2 8" xfId="27350" xr:uid="{A199C624-CB47-4357-BD2B-05C42F3C6FBC}"/>
    <cellStyle name="Currency 2 3 3 2 11 2 9" xfId="41607" xr:uid="{D7CBF486-14F4-4486-AC91-99F98F0130B4}"/>
    <cellStyle name="Currency 2 3 3 2 11 3" xfId="2004" xr:uid="{9C407112-25C0-4F68-B964-64F260D0B6F4}"/>
    <cellStyle name="Currency 2 3 3 2 11 3 2" xfId="4380" xr:uid="{138E4C44-6FA3-42BB-AD0F-5DEA37B6A202}"/>
    <cellStyle name="Currency 2 3 3 2 11 3 2 2" xfId="18637" xr:uid="{29FB1EAF-7AC9-44D6-B09A-F375E2AC62C1}"/>
    <cellStyle name="Currency 2 3 3 2 11 3 2 3" xfId="30518" xr:uid="{A70DE434-D9CB-4189-96E5-37F7A7716135}"/>
    <cellStyle name="Currency 2 3 3 2 11 3 2 4" xfId="44775" xr:uid="{31DD7707-6CEA-4905-B181-A0CAFCD54A19}"/>
    <cellStyle name="Currency 2 3 3 2 11 3 3" xfId="6756" xr:uid="{60A46718-370B-4D63-82C3-E33664D56E28}"/>
    <cellStyle name="Currency 2 3 3 2 11 3 3 2" xfId="21013" xr:uid="{9B82507A-4EB9-4C97-829F-29954C2A72EF}"/>
    <cellStyle name="Currency 2 3 3 2 11 3 3 3" xfId="32894" xr:uid="{D0F581CD-4D73-47B2-838D-32CBE0036220}"/>
    <cellStyle name="Currency 2 3 3 2 11 3 3 4" xfId="47151" xr:uid="{47048773-AF8C-4578-8792-7BD3693806CE}"/>
    <cellStyle name="Currency 2 3 3 2 11 3 4" xfId="9132" xr:uid="{163B0EB3-F6C2-4458-8037-C62E9FEE15B1}"/>
    <cellStyle name="Currency 2 3 3 2 11 3 4 2" xfId="23389" xr:uid="{36722F57-0BA1-41A3-85E1-121BF05870B3}"/>
    <cellStyle name="Currency 2 3 3 2 11 3 4 3" xfId="35270" xr:uid="{275D5441-F454-4282-BEC0-0F68D1A8A73F}"/>
    <cellStyle name="Currency 2 3 3 2 11 3 4 4" xfId="49527" xr:uid="{CF46E995-7000-4B0E-9B91-CA9C1EBEB625}"/>
    <cellStyle name="Currency 2 3 3 2 11 3 5" xfId="11508" xr:uid="{7BE0FD9C-5CF5-40EC-96F9-9ED9626B9152}"/>
    <cellStyle name="Currency 2 3 3 2 11 3 5 2" xfId="25765" xr:uid="{832FFFC0-659A-4E9A-AD93-84328B8BDB02}"/>
    <cellStyle name="Currency 2 3 3 2 11 3 5 3" xfId="37646" xr:uid="{2E3C11E2-97CE-424E-A542-C029A82E37B9}"/>
    <cellStyle name="Currency 2 3 3 2 11 3 5 4" xfId="51903" xr:uid="{A42D39B5-0538-4620-9C32-EE237A30F4D1}"/>
    <cellStyle name="Currency 2 3 3 2 11 3 6" xfId="13885" xr:uid="{5F221FC6-A006-4118-89BB-BC2FD90ABAD8}"/>
    <cellStyle name="Currency 2 3 3 2 11 3 6 2" xfId="40023" xr:uid="{ED9B9CD0-2533-4216-9531-BBF0D9284928}"/>
    <cellStyle name="Currency 2 3 3 2 11 3 6 3" xfId="54280" xr:uid="{15727DC6-C8CB-4F98-9E05-D4E05F11A0D4}"/>
    <cellStyle name="Currency 2 3 3 2 11 3 7" xfId="16261" xr:uid="{3FA37B3E-8523-4A29-B722-64FDFD0B0C9E}"/>
    <cellStyle name="Currency 2 3 3 2 11 3 8" xfId="28142" xr:uid="{82824990-22A0-4A14-B1FB-4E911D2DB93F}"/>
    <cellStyle name="Currency 2 3 3 2 11 3 9" xfId="42399" xr:uid="{41BB7A86-BF8B-4F38-A493-2E504FAF1FE5}"/>
    <cellStyle name="Currency 2 3 3 2 11 4" xfId="2796" xr:uid="{D70CB0C1-BD65-4293-93C1-B859B052D1B7}"/>
    <cellStyle name="Currency 2 3 3 2 11 4 2" xfId="17053" xr:uid="{C66D96AB-82CD-4146-87C4-819FDABF1F8D}"/>
    <cellStyle name="Currency 2 3 3 2 11 4 3" xfId="28934" xr:uid="{A1C73AF2-6F77-4357-ABD1-1B6AD29C2F26}"/>
    <cellStyle name="Currency 2 3 3 2 11 4 4" xfId="43191" xr:uid="{9417A010-2898-49B6-A18F-AC17314A8A7F}"/>
    <cellStyle name="Currency 2 3 3 2 11 5" xfId="5172" xr:uid="{7BE7B634-7240-4042-BB41-EEC7BDDE3847}"/>
    <cellStyle name="Currency 2 3 3 2 11 5 2" xfId="19429" xr:uid="{0CDA2F72-B80B-406F-9ED8-44BBE37C2CB5}"/>
    <cellStyle name="Currency 2 3 3 2 11 5 3" xfId="31310" xr:uid="{1D16F653-D0C0-4264-B1B3-AFD49CB394C7}"/>
    <cellStyle name="Currency 2 3 3 2 11 5 4" xfId="45567" xr:uid="{DCE20E8F-475E-45C0-974B-6BB5465A2FC8}"/>
    <cellStyle name="Currency 2 3 3 2 11 6" xfId="7548" xr:uid="{8FE47F9E-B977-48F9-826D-682F2711A4B4}"/>
    <cellStyle name="Currency 2 3 3 2 11 6 2" xfId="21805" xr:uid="{FC28EBE8-A317-4B5C-B515-59977142FB1C}"/>
    <cellStyle name="Currency 2 3 3 2 11 6 3" xfId="33686" xr:uid="{3C315D63-DC73-481E-BB18-404F34A9F935}"/>
    <cellStyle name="Currency 2 3 3 2 11 6 4" xfId="47943" xr:uid="{B5D5FA1B-FB4F-4D4D-8478-FCD1F61ED3DA}"/>
    <cellStyle name="Currency 2 3 3 2 11 7" xfId="9924" xr:uid="{6A743094-1EBD-4E79-964A-BA053306BAC0}"/>
    <cellStyle name="Currency 2 3 3 2 11 7 2" xfId="24181" xr:uid="{FC869F9A-215A-4CDF-92BD-08E6E57BFDE5}"/>
    <cellStyle name="Currency 2 3 3 2 11 7 3" xfId="36062" xr:uid="{1C0C1EE7-4817-4630-B708-AE1596D0BC9B}"/>
    <cellStyle name="Currency 2 3 3 2 11 7 4" xfId="50319" xr:uid="{1C9E5B20-0132-4511-B25F-D23F9A5AE197}"/>
    <cellStyle name="Currency 2 3 3 2 11 8" xfId="12301" xr:uid="{C4A2C45A-F880-4819-8816-E29057F45BAC}"/>
    <cellStyle name="Currency 2 3 3 2 11 8 2" xfId="38439" xr:uid="{71007EE9-9BE3-4062-AA5A-ED6977BA322D}"/>
    <cellStyle name="Currency 2 3 3 2 11 8 3" xfId="52696" xr:uid="{20E7782E-CCD6-4D29-8182-D4F49D1DAADC}"/>
    <cellStyle name="Currency 2 3 3 2 11 9" xfId="14677" xr:uid="{C3C786FA-E975-4178-BE75-7C106C5C3508}"/>
    <cellStyle name="Currency 2 3 3 2 12" xfId="744" xr:uid="{881FA498-C7FB-4637-B867-CC27CF8E36E8}"/>
    <cellStyle name="Currency 2 3 3 2 12 10" xfId="26882" xr:uid="{960AB090-81A7-41DC-B67E-CF421A1712B4}"/>
    <cellStyle name="Currency 2 3 3 2 12 11" xfId="41139" xr:uid="{FB342F02-9F10-4092-9501-95996755D934}"/>
    <cellStyle name="Currency 2 3 3 2 12 2" xfId="1536" xr:uid="{CA8B635E-D980-4863-A303-2ABFD59FC0D4}"/>
    <cellStyle name="Currency 2 3 3 2 12 2 2" xfId="3912" xr:uid="{0AE0891B-EB66-4CB7-8223-1DD6B233E6D3}"/>
    <cellStyle name="Currency 2 3 3 2 12 2 2 2" xfId="18169" xr:uid="{FDF3B133-37B0-4911-BE28-62D04C016E63}"/>
    <cellStyle name="Currency 2 3 3 2 12 2 2 3" xfId="30050" xr:uid="{EDEF5485-9DAD-4543-ACB6-B07C1D8D6FDC}"/>
    <cellStyle name="Currency 2 3 3 2 12 2 2 4" xfId="44307" xr:uid="{9D45D255-8768-485B-9B81-FECA59A38DC9}"/>
    <cellStyle name="Currency 2 3 3 2 12 2 3" xfId="6288" xr:uid="{0F09C34C-36B0-4115-ACAC-DB86374AD1AB}"/>
    <cellStyle name="Currency 2 3 3 2 12 2 3 2" xfId="20545" xr:uid="{29F1A458-46B5-4794-B9A5-253F0A5312C4}"/>
    <cellStyle name="Currency 2 3 3 2 12 2 3 3" xfId="32426" xr:uid="{71BD35E4-1D23-4E7C-9B15-9F74D3D1F820}"/>
    <cellStyle name="Currency 2 3 3 2 12 2 3 4" xfId="46683" xr:uid="{9120F99A-5DAE-469F-9C13-1CE86A31710F}"/>
    <cellStyle name="Currency 2 3 3 2 12 2 4" xfId="8664" xr:uid="{808D204E-E1EB-40C8-AD73-967C1F208500}"/>
    <cellStyle name="Currency 2 3 3 2 12 2 4 2" xfId="22921" xr:uid="{93575608-BAF6-4EEF-B498-1381D318F019}"/>
    <cellStyle name="Currency 2 3 3 2 12 2 4 3" xfId="34802" xr:uid="{3DBE3F1B-E9B3-4550-AE1B-6CD1F74969D1}"/>
    <cellStyle name="Currency 2 3 3 2 12 2 4 4" xfId="49059" xr:uid="{E5E4BAC4-8C20-44A8-BA42-E5BE9E856FB5}"/>
    <cellStyle name="Currency 2 3 3 2 12 2 5" xfId="11040" xr:uid="{11E077E1-4F11-4DDA-A3AB-6356CD266C4D}"/>
    <cellStyle name="Currency 2 3 3 2 12 2 5 2" xfId="25297" xr:uid="{EC19A16C-E62A-4486-9A2D-74E631825104}"/>
    <cellStyle name="Currency 2 3 3 2 12 2 5 3" xfId="37178" xr:uid="{00CCB271-7C1C-49BA-9241-5558132F00A1}"/>
    <cellStyle name="Currency 2 3 3 2 12 2 5 4" xfId="51435" xr:uid="{B50D25E1-DF1D-48C7-A6E2-C5F30267F7B9}"/>
    <cellStyle name="Currency 2 3 3 2 12 2 6" xfId="13417" xr:uid="{625B5EC1-83F2-4E8A-B4DE-C442EFE57E6B}"/>
    <cellStyle name="Currency 2 3 3 2 12 2 6 2" xfId="39555" xr:uid="{BBBBA24A-7050-4075-8AA5-8E611C36B7C2}"/>
    <cellStyle name="Currency 2 3 3 2 12 2 6 3" xfId="53812" xr:uid="{C58E73F2-0D3B-41C2-B27D-0A851B13F51C}"/>
    <cellStyle name="Currency 2 3 3 2 12 2 7" xfId="15793" xr:uid="{F41FBE10-2C04-46D8-8977-2877D93B22C7}"/>
    <cellStyle name="Currency 2 3 3 2 12 2 8" xfId="27674" xr:uid="{AD70966B-EC46-4005-A4D7-4C28C3417244}"/>
    <cellStyle name="Currency 2 3 3 2 12 2 9" xfId="41931" xr:uid="{48E5A7AF-6C3D-48A3-8531-86CA88D90961}"/>
    <cellStyle name="Currency 2 3 3 2 12 3" xfId="2328" xr:uid="{6F9250BE-315E-4F74-B6DE-E71EFEAD096B}"/>
    <cellStyle name="Currency 2 3 3 2 12 3 2" xfId="4704" xr:uid="{9E5A7411-2C7F-4515-8EE4-F27ABA075333}"/>
    <cellStyle name="Currency 2 3 3 2 12 3 2 2" xfId="18961" xr:uid="{0DDAA059-3735-4107-ADC8-5B46552DFBBF}"/>
    <cellStyle name="Currency 2 3 3 2 12 3 2 3" xfId="30842" xr:uid="{AB6EF861-6673-4C46-B231-5F1596D9BE3A}"/>
    <cellStyle name="Currency 2 3 3 2 12 3 2 4" xfId="45099" xr:uid="{251B23F5-E08A-48AA-B560-5E4CE2FBA6B0}"/>
    <cellStyle name="Currency 2 3 3 2 12 3 3" xfId="7080" xr:uid="{EA1AF759-29DD-4AB4-A30E-AC851C9F5824}"/>
    <cellStyle name="Currency 2 3 3 2 12 3 3 2" xfId="21337" xr:uid="{9BD3E97D-CD69-4E5E-B540-D9467FACD5EF}"/>
    <cellStyle name="Currency 2 3 3 2 12 3 3 3" xfId="33218" xr:uid="{18BEB23D-642A-4C30-8650-9CB4C3ABA556}"/>
    <cellStyle name="Currency 2 3 3 2 12 3 3 4" xfId="47475" xr:uid="{C278A6DD-D2F4-4AC9-8352-64FE028F04B8}"/>
    <cellStyle name="Currency 2 3 3 2 12 3 4" xfId="9456" xr:uid="{CA1391BF-A125-47DC-ACB2-80C88DE6FAA6}"/>
    <cellStyle name="Currency 2 3 3 2 12 3 4 2" xfId="23713" xr:uid="{57EAC025-CE6B-41DF-AC36-C074209E2198}"/>
    <cellStyle name="Currency 2 3 3 2 12 3 4 3" xfId="35594" xr:uid="{A06D5E4B-7D4B-4EB4-BBDE-A74164DB6820}"/>
    <cellStyle name="Currency 2 3 3 2 12 3 4 4" xfId="49851" xr:uid="{CAE7220E-6846-4D2F-A9B8-7CFAB226D0BE}"/>
    <cellStyle name="Currency 2 3 3 2 12 3 5" xfId="11832" xr:uid="{F133F964-A19B-4C9C-82BF-901341E9019E}"/>
    <cellStyle name="Currency 2 3 3 2 12 3 5 2" xfId="26089" xr:uid="{48F340A8-862F-4530-BE2A-42E4AD9723C8}"/>
    <cellStyle name="Currency 2 3 3 2 12 3 5 3" xfId="37970" xr:uid="{D0253F93-9D1B-4E17-838B-4E82BEF1FB58}"/>
    <cellStyle name="Currency 2 3 3 2 12 3 5 4" xfId="52227" xr:uid="{6AAC4CA4-DE22-47CB-9BC6-36D18EA940D6}"/>
    <cellStyle name="Currency 2 3 3 2 12 3 6" xfId="14209" xr:uid="{1C0633DB-584F-4DAF-A1A8-FA3868418404}"/>
    <cellStyle name="Currency 2 3 3 2 12 3 6 2" xfId="40347" xr:uid="{27DC6793-78A1-4061-A499-41AA8F0B330A}"/>
    <cellStyle name="Currency 2 3 3 2 12 3 6 3" xfId="54604" xr:uid="{3955A60C-45D8-46AB-B29A-5BF622561C5D}"/>
    <cellStyle name="Currency 2 3 3 2 12 3 7" xfId="16585" xr:uid="{BB3BBAEF-512B-47A6-BBA0-BB4E07187D4F}"/>
    <cellStyle name="Currency 2 3 3 2 12 3 8" xfId="28466" xr:uid="{7D362EEA-C0CC-4266-9A12-B3FAE8A46FCC}"/>
    <cellStyle name="Currency 2 3 3 2 12 3 9" xfId="42723" xr:uid="{542F2F1A-4002-4572-97EE-521456DD4A24}"/>
    <cellStyle name="Currency 2 3 3 2 12 4" xfId="3120" xr:uid="{FF18556A-1B71-42CA-AF68-57BC495A262E}"/>
    <cellStyle name="Currency 2 3 3 2 12 4 2" xfId="17377" xr:uid="{EEE4E661-010B-4C4B-9E28-B63521E73A4B}"/>
    <cellStyle name="Currency 2 3 3 2 12 4 3" xfId="29258" xr:uid="{0D8EDC31-E76A-4D64-B28A-281D28C16563}"/>
    <cellStyle name="Currency 2 3 3 2 12 4 4" xfId="43515" xr:uid="{308611F3-0482-4029-B552-46F2A6EF9016}"/>
    <cellStyle name="Currency 2 3 3 2 12 5" xfId="5496" xr:uid="{313A7F7F-E2D7-4323-855D-2D86A37E7D33}"/>
    <cellStyle name="Currency 2 3 3 2 12 5 2" xfId="19753" xr:uid="{40A5C449-D587-4A85-9835-E16D4FB02EF9}"/>
    <cellStyle name="Currency 2 3 3 2 12 5 3" xfId="31634" xr:uid="{F4850194-B702-4883-B2A0-5712A3E28D9E}"/>
    <cellStyle name="Currency 2 3 3 2 12 5 4" xfId="45891" xr:uid="{74458CF6-86AD-414B-BE03-A48C707BB1E5}"/>
    <cellStyle name="Currency 2 3 3 2 12 6" xfId="7872" xr:uid="{80A83650-0598-4D04-98BD-67F4984E2ABF}"/>
    <cellStyle name="Currency 2 3 3 2 12 6 2" xfId="22129" xr:uid="{A0DADF87-54FB-44B4-95F1-7F51470AF3BF}"/>
    <cellStyle name="Currency 2 3 3 2 12 6 3" xfId="34010" xr:uid="{4FE2A23D-CE5D-4C8C-83D5-57FA8E116454}"/>
    <cellStyle name="Currency 2 3 3 2 12 6 4" xfId="48267" xr:uid="{969430ED-D055-4D73-A3F5-947411EA2B6F}"/>
    <cellStyle name="Currency 2 3 3 2 12 7" xfId="10248" xr:uid="{83EBA62A-9AEE-4885-BFB6-204538DDF2F4}"/>
    <cellStyle name="Currency 2 3 3 2 12 7 2" xfId="24505" xr:uid="{117EBA4D-B548-49C5-9716-0799861F5DF9}"/>
    <cellStyle name="Currency 2 3 3 2 12 7 3" xfId="36386" xr:uid="{C07EF649-93AF-4311-83F6-6F4CE70FB6FD}"/>
    <cellStyle name="Currency 2 3 3 2 12 7 4" xfId="50643" xr:uid="{8E18B261-3FB4-4F03-BCE3-BF8A28099B1C}"/>
    <cellStyle name="Currency 2 3 3 2 12 8" xfId="12625" xr:uid="{29382E52-BC6D-4AF7-A970-FB3379D64B79}"/>
    <cellStyle name="Currency 2 3 3 2 12 8 2" xfId="38763" xr:uid="{A4C01A77-DA89-409B-8F26-18297AB3A02B}"/>
    <cellStyle name="Currency 2 3 3 2 12 8 3" xfId="53020" xr:uid="{A3451462-2BDD-4557-AF68-17A32C856690}"/>
    <cellStyle name="Currency 2 3 3 2 12 9" xfId="15001" xr:uid="{A97CD668-B5C9-4B2D-A4A4-242E2E2C0332}"/>
    <cellStyle name="Currency 2 3 3 2 13" xfId="780" xr:uid="{F560D8CB-C259-49ED-A2D9-C2EE5567AB38}"/>
    <cellStyle name="Currency 2 3 3 2 13 10" xfId="26918" xr:uid="{9A0781C7-BA9D-43FC-A54D-265D05E49520}"/>
    <cellStyle name="Currency 2 3 3 2 13 11" xfId="41175" xr:uid="{AF30A412-BC7D-4E27-85E4-F0FCC0D4450F}"/>
    <cellStyle name="Currency 2 3 3 2 13 2" xfId="1572" xr:uid="{5079F5F6-0888-4D46-BE74-3645A10D13DC}"/>
    <cellStyle name="Currency 2 3 3 2 13 2 2" xfId="3948" xr:uid="{2E29FE5B-0D5F-4243-AAFE-5BB060C21D10}"/>
    <cellStyle name="Currency 2 3 3 2 13 2 2 2" xfId="18205" xr:uid="{756F3861-913E-4165-BEBF-0DE8A22E6D3E}"/>
    <cellStyle name="Currency 2 3 3 2 13 2 2 3" xfId="30086" xr:uid="{79A348FB-7ADA-4918-B8D2-4D305763DEAB}"/>
    <cellStyle name="Currency 2 3 3 2 13 2 2 4" xfId="44343" xr:uid="{D6C5B1F0-17ED-49EE-91D9-F9A9D29D67F0}"/>
    <cellStyle name="Currency 2 3 3 2 13 2 3" xfId="6324" xr:uid="{908EB180-F38A-4BC2-B131-8901E7972813}"/>
    <cellStyle name="Currency 2 3 3 2 13 2 3 2" xfId="20581" xr:uid="{F906E430-CD96-4B0F-8813-64A55CB19DB0}"/>
    <cellStyle name="Currency 2 3 3 2 13 2 3 3" xfId="32462" xr:uid="{A74303E2-DA1A-48B6-BC6D-B679B522ECF4}"/>
    <cellStyle name="Currency 2 3 3 2 13 2 3 4" xfId="46719" xr:uid="{F3DB61CA-3AC5-44F3-8A40-31E26C7BFBEB}"/>
    <cellStyle name="Currency 2 3 3 2 13 2 4" xfId="8700" xr:uid="{1152D580-1394-4A27-8559-86C290E36437}"/>
    <cellStyle name="Currency 2 3 3 2 13 2 4 2" xfId="22957" xr:uid="{2BDBDD38-6D0F-4BED-A2B3-9C7A2B311EB1}"/>
    <cellStyle name="Currency 2 3 3 2 13 2 4 3" xfId="34838" xr:uid="{DB5FC88E-05BD-4ED9-9282-9F4B4816A88E}"/>
    <cellStyle name="Currency 2 3 3 2 13 2 4 4" xfId="49095" xr:uid="{DCAFFDC1-7917-4D3B-BFAB-9F1912F18082}"/>
    <cellStyle name="Currency 2 3 3 2 13 2 5" xfId="11076" xr:uid="{7206FBFE-12F2-4989-A746-E86CA83A7929}"/>
    <cellStyle name="Currency 2 3 3 2 13 2 5 2" xfId="25333" xr:uid="{A20BDD1D-024D-4578-80D3-CC75A446BAF9}"/>
    <cellStyle name="Currency 2 3 3 2 13 2 5 3" xfId="37214" xr:uid="{18A90611-AF0A-4148-A526-563F6A45D947}"/>
    <cellStyle name="Currency 2 3 3 2 13 2 5 4" xfId="51471" xr:uid="{EFDB53CA-6AC8-46C4-BDCF-5FF49DE39154}"/>
    <cellStyle name="Currency 2 3 3 2 13 2 6" xfId="13453" xr:uid="{1A47756B-0B27-4246-B66A-3A4D43B28912}"/>
    <cellStyle name="Currency 2 3 3 2 13 2 6 2" xfId="39591" xr:uid="{3C1F89E9-0816-4652-96CB-34D00A119D2A}"/>
    <cellStyle name="Currency 2 3 3 2 13 2 6 3" xfId="53848" xr:uid="{F13514F6-5944-47AB-ABAA-85F8165AC15D}"/>
    <cellStyle name="Currency 2 3 3 2 13 2 7" xfId="15829" xr:uid="{727B8428-0CB1-4A46-A5F3-99547EA04274}"/>
    <cellStyle name="Currency 2 3 3 2 13 2 8" xfId="27710" xr:uid="{CD42627D-9FDC-4A54-BDBF-FB4F5594D449}"/>
    <cellStyle name="Currency 2 3 3 2 13 2 9" xfId="41967" xr:uid="{9048CBC7-6347-49BD-A78F-55E59EB31ACC}"/>
    <cellStyle name="Currency 2 3 3 2 13 3" xfId="2364" xr:uid="{79F7D84D-5E73-486D-B469-4AC85AB63AF6}"/>
    <cellStyle name="Currency 2 3 3 2 13 3 2" xfId="4740" xr:uid="{3EAF8508-B5B5-4FBC-829C-F989DC53A331}"/>
    <cellStyle name="Currency 2 3 3 2 13 3 2 2" xfId="18997" xr:uid="{B3E19DFA-B205-490A-9173-A71AA7B9886C}"/>
    <cellStyle name="Currency 2 3 3 2 13 3 2 3" xfId="30878" xr:uid="{1BEAE471-034C-4114-B97D-462A2A64054C}"/>
    <cellStyle name="Currency 2 3 3 2 13 3 2 4" xfId="45135" xr:uid="{1BC44AB1-07C0-4745-93A0-50D9BBD874C2}"/>
    <cellStyle name="Currency 2 3 3 2 13 3 3" xfId="7116" xr:uid="{8977E567-97AC-4A9B-9BD4-79D67F3EE6C2}"/>
    <cellStyle name="Currency 2 3 3 2 13 3 3 2" xfId="21373" xr:uid="{AA2C2D76-96BA-43BD-8CF6-5B6FE14A0687}"/>
    <cellStyle name="Currency 2 3 3 2 13 3 3 3" xfId="33254" xr:uid="{C8C2162A-1E9C-426F-8AA7-56BCBB5C3BE4}"/>
    <cellStyle name="Currency 2 3 3 2 13 3 3 4" xfId="47511" xr:uid="{FBD359F0-B475-41BB-8742-0FEC9B4B12AE}"/>
    <cellStyle name="Currency 2 3 3 2 13 3 4" xfId="9492" xr:uid="{466468D7-3C1C-475B-8AAC-6D7924CCDD77}"/>
    <cellStyle name="Currency 2 3 3 2 13 3 4 2" xfId="23749" xr:uid="{C8783108-E11B-4899-9350-587DA60ED9EB}"/>
    <cellStyle name="Currency 2 3 3 2 13 3 4 3" xfId="35630" xr:uid="{77D0BD9A-7213-40DB-B4FD-913AFAF9FE11}"/>
    <cellStyle name="Currency 2 3 3 2 13 3 4 4" xfId="49887" xr:uid="{D2F739A4-0786-46D8-B319-6068AC3B152A}"/>
    <cellStyle name="Currency 2 3 3 2 13 3 5" xfId="11868" xr:uid="{57183ADB-D498-4F0A-BE25-576FC1E499F1}"/>
    <cellStyle name="Currency 2 3 3 2 13 3 5 2" xfId="26125" xr:uid="{CAB4796F-3B34-41AC-AF22-8C688D2E8684}"/>
    <cellStyle name="Currency 2 3 3 2 13 3 5 3" xfId="38006" xr:uid="{D125B4E9-8A9A-4AA3-8702-C13669723542}"/>
    <cellStyle name="Currency 2 3 3 2 13 3 5 4" xfId="52263" xr:uid="{675D16AB-6FF0-4BA6-AC5D-50738EA49AB6}"/>
    <cellStyle name="Currency 2 3 3 2 13 3 6" xfId="14245" xr:uid="{0653B06F-C1DF-4605-AC6C-0B46BB267879}"/>
    <cellStyle name="Currency 2 3 3 2 13 3 6 2" xfId="40383" xr:uid="{F816C446-6E41-48CD-A6B5-FAE07017F9C5}"/>
    <cellStyle name="Currency 2 3 3 2 13 3 6 3" xfId="54640" xr:uid="{E17991A6-C6F0-4C70-937E-17ABF58E05C7}"/>
    <cellStyle name="Currency 2 3 3 2 13 3 7" xfId="16621" xr:uid="{D90F9088-10D1-4966-B1E1-8EA7F647414B}"/>
    <cellStyle name="Currency 2 3 3 2 13 3 8" xfId="28502" xr:uid="{712ED41B-0DC3-4A49-B42C-23D435C93831}"/>
    <cellStyle name="Currency 2 3 3 2 13 3 9" xfId="42759" xr:uid="{ADA4B30A-1E83-4D4A-B5E6-44A518C977B7}"/>
    <cellStyle name="Currency 2 3 3 2 13 4" xfId="3156" xr:uid="{ACA3E43E-61BB-402E-BB44-A84718C43BD5}"/>
    <cellStyle name="Currency 2 3 3 2 13 4 2" xfId="17413" xr:uid="{CF34AAAC-0E69-4AB2-86D5-AD0C3E287062}"/>
    <cellStyle name="Currency 2 3 3 2 13 4 3" xfId="29294" xr:uid="{314E6912-5B93-48CD-9F9A-BC74A1A04EBD}"/>
    <cellStyle name="Currency 2 3 3 2 13 4 4" xfId="43551" xr:uid="{FD2B6A20-1941-46A7-928C-F243722DB9BC}"/>
    <cellStyle name="Currency 2 3 3 2 13 5" xfId="5532" xr:uid="{D3FC8748-20EA-4EE3-996D-E5CC3C65A807}"/>
    <cellStyle name="Currency 2 3 3 2 13 5 2" xfId="19789" xr:uid="{3BF4B963-8E45-41C3-B32F-47B443684ACF}"/>
    <cellStyle name="Currency 2 3 3 2 13 5 3" xfId="31670" xr:uid="{A691033F-5443-46A6-B580-0398128DD21D}"/>
    <cellStyle name="Currency 2 3 3 2 13 5 4" xfId="45927" xr:uid="{2B2AC2FC-9E15-457A-AD79-7E62B2F3B1B4}"/>
    <cellStyle name="Currency 2 3 3 2 13 6" xfId="7908" xr:uid="{A2FD7CBE-8510-496A-A43F-8E44E2B50EAF}"/>
    <cellStyle name="Currency 2 3 3 2 13 6 2" xfId="22165" xr:uid="{56AB28E5-BF41-4068-89EE-9BCFB17DFA5E}"/>
    <cellStyle name="Currency 2 3 3 2 13 6 3" xfId="34046" xr:uid="{844A5F8E-6F1D-4A11-8B36-3B8617059438}"/>
    <cellStyle name="Currency 2 3 3 2 13 6 4" xfId="48303" xr:uid="{9B12DA1E-3EAC-402D-BF7C-04FA9FAB40E5}"/>
    <cellStyle name="Currency 2 3 3 2 13 7" xfId="10284" xr:uid="{F3698612-24CD-4F97-8BEE-60D8E72442ED}"/>
    <cellStyle name="Currency 2 3 3 2 13 7 2" xfId="24541" xr:uid="{E4AC283E-17E3-414E-B6CC-8B1C84ACF9FB}"/>
    <cellStyle name="Currency 2 3 3 2 13 7 3" xfId="36422" xr:uid="{28AB76DD-E60C-40AE-8549-FADDAC46B688}"/>
    <cellStyle name="Currency 2 3 3 2 13 7 4" xfId="50679" xr:uid="{E61966B6-7F16-4833-A547-BF96481BEA21}"/>
    <cellStyle name="Currency 2 3 3 2 13 8" xfId="12661" xr:uid="{C32747C0-628F-441B-BDDB-7C416AD60EF7}"/>
    <cellStyle name="Currency 2 3 3 2 13 8 2" xfId="38799" xr:uid="{84DCD59E-B4D3-4459-949B-618FB6E75A2E}"/>
    <cellStyle name="Currency 2 3 3 2 13 8 3" xfId="53056" xr:uid="{CF3D4D21-3A37-4EDA-B5AB-A15C13533EEC}"/>
    <cellStyle name="Currency 2 3 3 2 13 9" xfId="15037" xr:uid="{A8A3F797-D581-42A6-896B-BBC21F7A78F5}"/>
    <cellStyle name="Currency 2 3 3 2 14" xfId="816" xr:uid="{1DDE531E-2AD2-4951-82FA-2AD7B750FA11}"/>
    <cellStyle name="Currency 2 3 3 2 14 10" xfId="26954" xr:uid="{E54F1D70-A406-4DB1-97AB-5FE75DD41C00}"/>
    <cellStyle name="Currency 2 3 3 2 14 11" xfId="41211" xr:uid="{2ADB643F-DA5B-4244-A970-22DA4F9AC3D5}"/>
    <cellStyle name="Currency 2 3 3 2 14 2" xfId="1608" xr:uid="{AB910829-A086-4EAB-9756-972F63971845}"/>
    <cellStyle name="Currency 2 3 3 2 14 2 2" xfId="3984" xr:uid="{70E75DDD-A1B0-441F-8D06-71665BF5BA09}"/>
    <cellStyle name="Currency 2 3 3 2 14 2 2 2" xfId="18241" xr:uid="{3AE471A3-8B44-48B1-B860-CFF89454375C}"/>
    <cellStyle name="Currency 2 3 3 2 14 2 2 3" xfId="30122" xr:uid="{B9C7B566-9C6D-441F-8688-9504DEE23891}"/>
    <cellStyle name="Currency 2 3 3 2 14 2 2 4" xfId="44379" xr:uid="{82ECD00D-81D3-44CA-A7DF-4C9B8431610B}"/>
    <cellStyle name="Currency 2 3 3 2 14 2 3" xfId="6360" xr:uid="{680823B0-3059-48B9-8A5C-60D644049679}"/>
    <cellStyle name="Currency 2 3 3 2 14 2 3 2" xfId="20617" xr:uid="{57578B11-417C-4363-A7A4-8306FFB36F31}"/>
    <cellStyle name="Currency 2 3 3 2 14 2 3 3" xfId="32498" xr:uid="{99B84022-D27B-47E3-8A4C-F2D5A884A40F}"/>
    <cellStyle name="Currency 2 3 3 2 14 2 3 4" xfId="46755" xr:uid="{E8B3277C-E0FE-4EF2-AF90-BF367902C975}"/>
    <cellStyle name="Currency 2 3 3 2 14 2 4" xfId="8736" xr:uid="{061C0C67-0F44-48CF-B15F-C4DEE6AE8B26}"/>
    <cellStyle name="Currency 2 3 3 2 14 2 4 2" xfId="22993" xr:uid="{C7514C7E-5F8D-4723-836E-9AEC5C13C55A}"/>
    <cellStyle name="Currency 2 3 3 2 14 2 4 3" xfId="34874" xr:uid="{A886D98F-8FF8-4781-A29D-ABFE9A3761F0}"/>
    <cellStyle name="Currency 2 3 3 2 14 2 4 4" xfId="49131" xr:uid="{64D55B99-23E3-4463-8D81-3D8093335BEE}"/>
    <cellStyle name="Currency 2 3 3 2 14 2 5" xfId="11112" xr:uid="{8F5EF61E-2830-4C6A-ABDB-028325B0D1EE}"/>
    <cellStyle name="Currency 2 3 3 2 14 2 5 2" xfId="25369" xr:uid="{F1D185EC-EAF3-4D09-8092-4F8D503013F7}"/>
    <cellStyle name="Currency 2 3 3 2 14 2 5 3" xfId="37250" xr:uid="{0D2F7AAE-9FB4-4673-A143-DF6A45B48492}"/>
    <cellStyle name="Currency 2 3 3 2 14 2 5 4" xfId="51507" xr:uid="{89BD3707-110A-4964-BBCE-221B8CC84B77}"/>
    <cellStyle name="Currency 2 3 3 2 14 2 6" xfId="13489" xr:uid="{F98DF0F6-E864-4748-98A4-5FA585A57319}"/>
    <cellStyle name="Currency 2 3 3 2 14 2 6 2" xfId="39627" xr:uid="{C5961AB7-AE71-4A19-A5DB-BBE24D220A3D}"/>
    <cellStyle name="Currency 2 3 3 2 14 2 6 3" xfId="53884" xr:uid="{6E0A5CDE-5BBC-4A7B-A14A-0DF8A0E4C8A2}"/>
    <cellStyle name="Currency 2 3 3 2 14 2 7" xfId="15865" xr:uid="{9D783B46-6359-4C76-B98C-119C7EECA243}"/>
    <cellStyle name="Currency 2 3 3 2 14 2 8" xfId="27746" xr:uid="{6670BF7E-F787-4810-9086-54223378D9F4}"/>
    <cellStyle name="Currency 2 3 3 2 14 2 9" xfId="42003" xr:uid="{73A69174-49FF-47DB-BB7E-452BBD7B54D2}"/>
    <cellStyle name="Currency 2 3 3 2 14 3" xfId="2400" xr:uid="{6419E3F8-9D0F-46C7-93D0-E55CC4F91A0E}"/>
    <cellStyle name="Currency 2 3 3 2 14 3 2" xfId="4776" xr:uid="{AC1B71F5-0B91-4086-8860-D15868AC0B35}"/>
    <cellStyle name="Currency 2 3 3 2 14 3 2 2" xfId="19033" xr:uid="{8BA31F59-CD2A-42A9-AD80-7B57BE4DCABD}"/>
    <cellStyle name="Currency 2 3 3 2 14 3 2 3" xfId="30914" xr:uid="{05EE2985-F5E2-4640-90DF-B1AC8B0D929B}"/>
    <cellStyle name="Currency 2 3 3 2 14 3 2 4" xfId="45171" xr:uid="{41E95CA5-8FB4-4555-BE16-18A326DD95C0}"/>
    <cellStyle name="Currency 2 3 3 2 14 3 3" xfId="7152" xr:uid="{88DBA081-3B60-4046-B7B4-D52B6F3D6048}"/>
    <cellStyle name="Currency 2 3 3 2 14 3 3 2" xfId="21409" xr:uid="{7CFD06B6-6E0D-4F43-837F-8B88ED637F2A}"/>
    <cellStyle name="Currency 2 3 3 2 14 3 3 3" xfId="33290" xr:uid="{33AE2165-9498-4E96-BE54-72DA7A42B3C5}"/>
    <cellStyle name="Currency 2 3 3 2 14 3 3 4" xfId="47547" xr:uid="{1E61D979-574C-4DBF-88DE-14FEA3370E7B}"/>
    <cellStyle name="Currency 2 3 3 2 14 3 4" xfId="9528" xr:uid="{C0BBC3D9-851F-4110-88FB-28FD8260AF3C}"/>
    <cellStyle name="Currency 2 3 3 2 14 3 4 2" xfId="23785" xr:uid="{BD3A61D5-3982-4C4A-A6CB-A60131C9ED86}"/>
    <cellStyle name="Currency 2 3 3 2 14 3 4 3" xfId="35666" xr:uid="{95AD6039-E441-41AE-BA0C-7BEC5955DD5D}"/>
    <cellStyle name="Currency 2 3 3 2 14 3 4 4" xfId="49923" xr:uid="{9DA39614-D61F-4338-907D-C40EB6D1AFC6}"/>
    <cellStyle name="Currency 2 3 3 2 14 3 5" xfId="11904" xr:uid="{D6C07C46-A2C6-473F-8B78-73D629BC19BC}"/>
    <cellStyle name="Currency 2 3 3 2 14 3 5 2" xfId="26161" xr:uid="{6873BAC3-6A7A-407B-A05D-3E06FF1B58CB}"/>
    <cellStyle name="Currency 2 3 3 2 14 3 5 3" xfId="38042" xr:uid="{BB0DFEA5-208B-4B4D-86FB-E907AAB986A9}"/>
    <cellStyle name="Currency 2 3 3 2 14 3 5 4" xfId="52299" xr:uid="{9482E119-DF47-4191-9519-2E8A816AD3FA}"/>
    <cellStyle name="Currency 2 3 3 2 14 3 6" xfId="14281" xr:uid="{126E79D3-C1FA-4AB2-8589-0A5A17D51FF5}"/>
    <cellStyle name="Currency 2 3 3 2 14 3 6 2" xfId="40419" xr:uid="{30612100-DA66-4E0E-B4E9-8B066F306DCA}"/>
    <cellStyle name="Currency 2 3 3 2 14 3 6 3" xfId="54676" xr:uid="{400C925E-8880-49B1-A66E-377F5DD965D4}"/>
    <cellStyle name="Currency 2 3 3 2 14 3 7" xfId="16657" xr:uid="{D625E16D-F3FE-446B-9A2C-E41E86EEF556}"/>
    <cellStyle name="Currency 2 3 3 2 14 3 8" xfId="28538" xr:uid="{9D09D2DE-FFD0-470B-97A7-AC320D6EC9C1}"/>
    <cellStyle name="Currency 2 3 3 2 14 3 9" xfId="42795" xr:uid="{E97D8E0E-35D5-48FD-9378-4EC51E9BFC2D}"/>
    <cellStyle name="Currency 2 3 3 2 14 4" xfId="3192" xr:uid="{7E498069-35D7-4815-ADCE-A12058D11079}"/>
    <cellStyle name="Currency 2 3 3 2 14 4 2" xfId="17449" xr:uid="{B98B168E-56F0-4B77-B1F0-5D622AFD56D8}"/>
    <cellStyle name="Currency 2 3 3 2 14 4 3" xfId="29330" xr:uid="{C01707F0-3F56-4AE3-95F0-DC4F4CA5A2F9}"/>
    <cellStyle name="Currency 2 3 3 2 14 4 4" xfId="43587" xr:uid="{775B472A-A7BA-4EC6-BC29-6E0EE2C4574C}"/>
    <cellStyle name="Currency 2 3 3 2 14 5" xfId="5568" xr:uid="{251C8E9D-21D1-4E62-9460-D9A2D001FF47}"/>
    <cellStyle name="Currency 2 3 3 2 14 5 2" xfId="19825" xr:uid="{968CA511-8042-482B-937F-942FAE058036}"/>
    <cellStyle name="Currency 2 3 3 2 14 5 3" xfId="31706" xr:uid="{D587FC14-0DFD-4B87-9EB9-792CEAE245D5}"/>
    <cellStyle name="Currency 2 3 3 2 14 5 4" xfId="45963" xr:uid="{52A93D0E-C491-4F84-B5D2-F878D103B5D3}"/>
    <cellStyle name="Currency 2 3 3 2 14 6" xfId="7944" xr:uid="{B8FA3461-3279-417C-AF53-8A471C300C6B}"/>
    <cellStyle name="Currency 2 3 3 2 14 6 2" xfId="22201" xr:uid="{5EDD3BED-496D-45B1-9B0A-2C6090E22220}"/>
    <cellStyle name="Currency 2 3 3 2 14 6 3" xfId="34082" xr:uid="{2194FDE5-E31B-4C5B-A5D3-4D4130D90892}"/>
    <cellStyle name="Currency 2 3 3 2 14 6 4" xfId="48339" xr:uid="{5CC8413E-CD00-4072-A665-5E16420E3F29}"/>
    <cellStyle name="Currency 2 3 3 2 14 7" xfId="10320" xr:uid="{12DA79EA-1D74-4132-809C-AC8F14AE527B}"/>
    <cellStyle name="Currency 2 3 3 2 14 7 2" xfId="24577" xr:uid="{EEF6DC2B-FF3F-4D2A-BFAE-DFBAC487C930}"/>
    <cellStyle name="Currency 2 3 3 2 14 7 3" xfId="36458" xr:uid="{577A440E-5E92-4440-A62E-65EC22A13546}"/>
    <cellStyle name="Currency 2 3 3 2 14 7 4" xfId="50715" xr:uid="{74ED022E-2C4E-4F7C-8359-1878F85376A7}"/>
    <cellStyle name="Currency 2 3 3 2 14 8" xfId="12697" xr:uid="{8A4F4CCA-D433-4E79-BB91-30CEA5F92B11}"/>
    <cellStyle name="Currency 2 3 3 2 14 8 2" xfId="38835" xr:uid="{970F1E89-F7C7-4C31-8BDA-23E08A56BA14}"/>
    <cellStyle name="Currency 2 3 3 2 14 8 3" xfId="53092" xr:uid="{DB1F5BC7-FA8C-42FC-AE84-7CC61623F0BA}"/>
    <cellStyle name="Currency 2 3 3 2 14 9" xfId="15073" xr:uid="{B807BB3F-67D4-426C-9573-CCC306932844}"/>
    <cellStyle name="Currency 2 3 3 2 15" xfId="852" xr:uid="{0E1351E3-585E-40F9-9D6C-B463F0BC3D54}"/>
    <cellStyle name="Currency 2 3 3 2 15 2" xfId="3228" xr:uid="{7690C9AC-DCD7-4E42-9F42-20792C8B83C7}"/>
    <cellStyle name="Currency 2 3 3 2 15 2 2" xfId="17485" xr:uid="{BC93BAAF-CCF6-4077-931F-8E8ABA281613}"/>
    <cellStyle name="Currency 2 3 3 2 15 2 3" xfId="29366" xr:uid="{8AF3D26F-7E75-4187-9FFE-7974BA05BBAE}"/>
    <cellStyle name="Currency 2 3 3 2 15 2 4" xfId="43623" xr:uid="{498D04F5-45AE-4792-8C6D-7D63D2EDFCF1}"/>
    <cellStyle name="Currency 2 3 3 2 15 3" xfId="5604" xr:uid="{020467F2-9A1F-4545-B1ED-D6F90AF5D9A5}"/>
    <cellStyle name="Currency 2 3 3 2 15 3 2" xfId="19861" xr:uid="{800F9AEF-D9EA-4D15-9069-63F7C9A53C57}"/>
    <cellStyle name="Currency 2 3 3 2 15 3 3" xfId="31742" xr:uid="{B69F371B-EC13-4AE4-AA48-262CC843BE2C}"/>
    <cellStyle name="Currency 2 3 3 2 15 3 4" xfId="45999" xr:uid="{9DBDA08A-EC74-4510-9A31-78B86CFF2536}"/>
    <cellStyle name="Currency 2 3 3 2 15 4" xfId="7980" xr:uid="{66C5A4C0-8431-4D7B-A99E-313D273F07A4}"/>
    <cellStyle name="Currency 2 3 3 2 15 4 2" xfId="22237" xr:uid="{7A68B84C-6B6D-409B-AC33-A7D4DB19B84F}"/>
    <cellStyle name="Currency 2 3 3 2 15 4 3" xfId="34118" xr:uid="{73F5CE9B-F35C-412C-8B8F-E14F8E6E7E33}"/>
    <cellStyle name="Currency 2 3 3 2 15 4 4" xfId="48375" xr:uid="{BAF13C1E-98D6-423F-90AE-E4D9B5043F5A}"/>
    <cellStyle name="Currency 2 3 3 2 15 5" xfId="10356" xr:uid="{599A6B61-7FAA-4D88-A74A-AC9254BA73F3}"/>
    <cellStyle name="Currency 2 3 3 2 15 5 2" xfId="24613" xr:uid="{1163E30B-4BD3-4C2D-B12D-FBEFE8F6FF09}"/>
    <cellStyle name="Currency 2 3 3 2 15 5 3" xfId="36494" xr:uid="{2D4AC0BA-2EC1-4F6B-A3C9-6F7B04968A63}"/>
    <cellStyle name="Currency 2 3 3 2 15 5 4" xfId="50751" xr:uid="{48B4A75E-E74D-4A47-9DBC-9C6B86C5B114}"/>
    <cellStyle name="Currency 2 3 3 2 15 6" xfId="12733" xr:uid="{A0E75067-9D19-49FD-AF08-B93BB0C348A2}"/>
    <cellStyle name="Currency 2 3 3 2 15 6 2" xfId="38871" xr:uid="{E863EE48-DB15-4CF4-9109-561CA03FF034}"/>
    <cellStyle name="Currency 2 3 3 2 15 6 3" xfId="53128" xr:uid="{CD41B0A1-7B03-4DB9-A99E-BB675AFCCCEB}"/>
    <cellStyle name="Currency 2 3 3 2 15 7" xfId="15109" xr:uid="{F4046E70-7048-4203-9F95-0CAECCBB1F08}"/>
    <cellStyle name="Currency 2 3 3 2 15 8" xfId="26990" xr:uid="{2AB7E84A-6BF6-4730-A303-8CC43484916E}"/>
    <cellStyle name="Currency 2 3 3 2 15 9" xfId="41247" xr:uid="{FB16C65F-B65D-442B-AC0C-7F48F85D0722}"/>
    <cellStyle name="Currency 2 3 3 2 16" xfId="1644" xr:uid="{7BA8A37E-B392-4BC6-B8AC-5A3E394D791A}"/>
    <cellStyle name="Currency 2 3 3 2 16 2" xfId="4020" xr:uid="{D5327F33-58DB-40F7-9160-BC12E8070015}"/>
    <cellStyle name="Currency 2 3 3 2 16 2 2" xfId="18277" xr:uid="{07954F9B-BDD8-4D65-9145-37F7F5735274}"/>
    <cellStyle name="Currency 2 3 3 2 16 2 3" xfId="30158" xr:uid="{13621B1A-E904-48EA-BC87-5B93DBEDDE71}"/>
    <cellStyle name="Currency 2 3 3 2 16 2 4" xfId="44415" xr:uid="{2A1CBFBA-7E9A-4CE2-BE34-3186170A0148}"/>
    <cellStyle name="Currency 2 3 3 2 16 3" xfId="6396" xr:uid="{9F0091AA-8699-4E33-A9BC-F3880D4505B9}"/>
    <cellStyle name="Currency 2 3 3 2 16 3 2" xfId="20653" xr:uid="{6A0984D5-49A2-47B9-95F3-045358C0C3F2}"/>
    <cellStyle name="Currency 2 3 3 2 16 3 3" xfId="32534" xr:uid="{2D6123B4-8F19-47A5-9E2D-5BD849812BDE}"/>
    <cellStyle name="Currency 2 3 3 2 16 3 4" xfId="46791" xr:uid="{F051044B-948D-47D0-A02E-1E51ECCAE2FE}"/>
    <cellStyle name="Currency 2 3 3 2 16 4" xfId="8772" xr:uid="{D826ED31-E8CC-4F6C-A044-2ACF795832E9}"/>
    <cellStyle name="Currency 2 3 3 2 16 4 2" xfId="23029" xr:uid="{1B57ABDF-60A9-468A-8F3D-7D499C0190DB}"/>
    <cellStyle name="Currency 2 3 3 2 16 4 3" xfId="34910" xr:uid="{2166F2D6-EED8-4821-A2B3-900CD5BF1E19}"/>
    <cellStyle name="Currency 2 3 3 2 16 4 4" xfId="49167" xr:uid="{A43AA940-B419-4DFD-A0C8-AB9D56D3A72E}"/>
    <cellStyle name="Currency 2 3 3 2 16 5" xfId="11148" xr:uid="{4914A9D2-240A-40F3-A5BC-905FA680A350}"/>
    <cellStyle name="Currency 2 3 3 2 16 5 2" xfId="25405" xr:uid="{EFDEDB1A-9362-443C-813E-671048D2E860}"/>
    <cellStyle name="Currency 2 3 3 2 16 5 3" xfId="37286" xr:uid="{76747F46-C08C-4758-A26C-4DB11FD722C3}"/>
    <cellStyle name="Currency 2 3 3 2 16 5 4" xfId="51543" xr:uid="{09F0537D-D8A4-4B96-8D34-415A0D96B76D}"/>
    <cellStyle name="Currency 2 3 3 2 16 6" xfId="13525" xr:uid="{A3EC8DF5-894C-488C-B965-DB6758BC5ADE}"/>
    <cellStyle name="Currency 2 3 3 2 16 6 2" xfId="39663" xr:uid="{BC29B622-B032-4055-BAE1-700C906B0AD9}"/>
    <cellStyle name="Currency 2 3 3 2 16 6 3" xfId="53920" xr:uid="{EDB4F608-12A2-4589-AFD7-D066E498D84C}"/>
    <cellStyle name="Currency 2 3 3 2 16 7" xfId="15901" xr:uid="{810F731D-D884-4AFB-8CC2-07D6FCF800C7}"/>
    <cellStyle name="Currency 2 3 3 2 16 8" xfId="27782" xr:uid="{15DF411B-DED5-4263-9A1B-C49B755CE2F5}"/>
    <cellStyle name="Currency 2 3 3 2 16 9" xfId="42039" xr:uid="{EA8010DA-A815-4055-927F-D88EB7929D96}"/>
    <cellStyle name="Currency 2 3 3 2 17" xfId="2436" xr:uid="{7B5DA081-42C7-44D2-967B-4BC2664F25C4}"/>
    <cellStyle name="Currency 2 3 3 2 17 2" xfId="16693" xr:uid="{D4AD952C-E0EC-4F7B-AC48-FF9B30655C88}"/>
    <cellStyle name="Currency 2 3 3 2 17 3" xfId="28574" xr:uid="{6C022C8E-73A4-4606-A215-CA4E0972B0E4}"/>
    <cellStyle name="Currency 2 3 3 2 17 4" xfId="42831" xr:uid="{54FCB02C-DA4E-4B25-8869-C0222E648A5F}"/>
    <cellStyle name="Currency 2 3 3 2 18" xfId="4812" xr:uid="{AF1F8A46-3411-4AD1-9C35-F16F5CD88E27}"/>
    <cellStyle name="Currency 2 3 3 2 18 2" xfId="19069" xr:uid="{33F8782C-3C13-4A63-BCC5-76542433409A}"/>
    <cellStyle name="Currency 2 3 3 2 18 3" xfId="30950" xr:uid="{2A546D08-BF49-4883-AA8C-8F35C51E308B}"/>
    <cellStyle name="Currency 2 3 3 2 18 4" xfId="45207" xr:uid="{3970E5B3-1274-4AA3-BFEA-ACCEFAFD6930}"/>
    <cellStyle name="Currency 2 3 3 2 19" xfId="7188" xr:uid="{73EED1A6-F28C-40FA-B4CD-74EF59279071}"/>
    <cellStyle name="Currency 2 3 3 2 19 2" xfId="21445" xr:uid="{795CC41C-7AE5-4C5E-B642-FEAC9B6B4238}"/>
    <cellStyle name="Currency 2 3 3 2 19 3" xfId="33326" xr:uid="{88F8C10C-87F1-45AD-93F5-B0A8DF5980A9}"/>
    <cellStyle name="Currency 2 3 3 2 19 4" xfId="47583" xr:uid="{D4582FB0-DA23-44E3-ACAD-379007135CCA}"/>
    <cellStyle name="Currency 2 3 3 2 2" xfId="96" xr:uid="{C9D3655D-DFB0-4ADF-A760-C02677FB51A9}"/>
    <cellStyle name="Currency 2 3 3 2 2 10" xfId="14353" xr:uid="{C4A803E5-FC4A-4FB0-86C5-759BE4DB38C5}"/>
    <cellStyle name="Currency 2 3 3 2 2 11" xfId="26234" xr:uid="{EA72AF61-90CC-4C02-8D90-03C921B19E17}"/>
    <cellStyle name="Currency 2 3 3 2 2 12" xfId="40491" xr:uid="{BD26D207-5CDD-4C37-B638-EF4D342151FE}"/>
    <cellStyle name="Currency 2 3 3 2 2 2" xfId="456" xr:uid="{E9F5C579-EE31-44A0-B972-7A4717BA34C2}"/>
    <cellStyle name="Currency 2 3 3 2 2 2 10" xfId="26594" xr:uid="{C09F77EB-4BBE-4002-A5EC-C2F5CF950E1B}"/>
    <cellStyle name="Currency 2 3 3 2 2 2 11" xfId="40851" xr:uid="{F05D2E88-FF9A-4987-9CC2-70532D16730A}"/>
    <cellStyle name="Currency 2 3 3 2 2 2 2" xfId="1248" xr:uid="{3870AC5D-E11B-4978-A081-82374ABBDC59}"/>
    <cellStyle name="Currency 2 3 3 2 2 2 2 2" xfId="3624" xr:uid="{4768E237-BFA2-45FF-B0A4-657CC002A7F6}"/>
    <cellStyle name="Currency 2 3 3 2 2 2 2 2 2" xfId="17881" xr:uid="{9976705F-8E21-418E-848A-B63E3928FDCB}"/>
    <cellStyle name="Currency 2 3 3 2 2 2 2 2 3" xfId="29762" xr:uid="{236B2B6E-A3DF-43C0-872F-6AE58F1F7254}"/>
    <cellStyle name="Currency 2 3 3 2 2 2 2 2 4" xfId="44019" xr:uid="{E22CFBE1-AA3E-4F72-A012-B78572AC2660}"/>
    <cellStyle name="Currency 2 3 3 2 2 2 2 3" xfId="6000" xr:uid="{1A9ACE6D-7E46-4FF4-A6E3-E38F24659A76}"/>
    <cellStyle name="Currency 2 3 3 2 2 2 2 3 2" xfId="20257" xr:uid="{09B495F2-A8E8-4EDB-877A-949B025D2B6D}"/>
    <cellStyle name="Currency 2 3 3 2 2 2 2 3 3" xfId="32138" xr:uid="{713DD433-174B-4EDF-B3A1-FADEF743C9AC}"/>
    <cellStyle name="Currency 2 3 3 2 2 2 2 3 4" xfId="46395" xr:uid="{2569B156-829F-4D7F-998F-8DE09604E3B7}"/>
    <cellStyle name="Currency 2 3 3 2 2 2 2 4" xfId="8376" xr:uid="{33838EB7-1F41-491A-83DD-B3F5A06F3720}"/>
    <cellStyle name="Currency 2 3 3 2 2 2 2 4 2" xfId="22633" xr:uid="{F93F2382-C0EF-4190-ACEB-1DF6FCB50C2E}"/>
    <cellStyle name="Currency 2 3 3 2 2 2 2 4 3" xfId="34514" xr:uid="{29DB0406-5822-4AE4-9A1F-8B90E6FCE762}"/>
    <cellStyle name="Currency 2 3 3 2 2 2 2 4 4" xfId="48771" xr:uid="{D094A517-85B7-40CA-8629-A7442E1847A7}"/>
    <cellStyle name="Currency 2 3 3 2 2 2 2 5" xfId="10752" xr:uid="{CA453DD3-7627-4F6C-911F-5DA20837BC50}"/>
    <cellStyle name="Currency 2 3 3 2 2 2 2 5 2" xfId="25009" xr:uid="{3D7D967A-21DB-4F8D-AC61-DFC664B6B970}"/>
    <cellStyle name="Currency 2 3 3 2 2 2 2 5 3" xfId="36890" xr:uid="{295E76C3-6229-4F37-9D69-37DEBF7206D1}"/>
    <cellStyle name="Currency 2 3 3 2 2 2 2 5 4" xfId="51147" xr:uid="{6BF41E6A-66CC-4A96-BFC2-99573F046E3D}"/>
    <cellStyle name="Currency 2 3 3 2 2 2 2 6" xfId="13129" xr:uid="{4AB569A6-4A4A-4A1A-AFFB-8471F22545FD}"/>
    <cellStyle name="Currency 2 3 3 2 2 2 2 6 2" xfId="39267" xr:uid="{5F3B33DD-0082-41E4-B819-97F5E3D0594E}"/>
    <cellStyle name="Currency 2 3 3 2 2 2 2 6 3" xfId="53524" xr:uid="{9892ABDD-03F8-4EC6-8AD6-081B9C307A50}"/>
    <cellStyle name="Currency 2 3 3 2 2 2 2 7" xfId="15505" xr:uid="{872C8B05-26EF-4301-BE9A-E5753F959D01}"/>
    <cellStyle name="Currency 2 3 3 2 2 2 2 8" xfId="27386" xr:uid="{188F3B2A-E60C-46AC-8B4F-E475AA907201}"/>
    <cellStyle name="Currency 2 3 3 2 2 2 2 9" xfId="41643" xr:uid="{F1670C79-F998-4FAE-B980-5AC45EB2DA66}"/>
    <cellStyle name="Currency 2 3 3 2 2 2 3" xfId="2040" xr:uid="{E3C47243-24F2-454B-932F-D09F824DF4FD}"/>
    <cellStyle name="Currency 2 3 3 2 2 2 3 2" xfId="4416" xr:uid="{24859619-5086-4BA6-A82E-3B67CBB51CD4}"/>
    <cellStyle name="Currency 2 3 3 2 2 2 3 2 2" xfId="18673" xr:uid="{B8E93F98-76DC-4A41-939B-B72A3F98A205}"/>
    <cellStyle name="Currency 2 3 3 2 2 2 3 2 3" xfId="30554" xr:uid="{988289E1-9271-4495-81AA-8A2EB19F7E21}"/>
    <cellStyle name="Currency 2 3 3 2 2 2 3 2 4" xfId="44811" xr:uid="{B06779AB-AE97-449E-8060-7BD28558286E}"/>
    <cellStyle name="Currency 2 3 3 2 2 2 3 3" xfId="6792" xr:uid="{7392FE38-34DC-441D-9BBD-2874359E23E9}"/>
    <cellStyle name="Currency 2 3 3 2 2 2 3 3 2" xfId="21049" xr:uid="{22482593-3CF4-4E16-808C-1698DB7754E5}"/>
    <cellStyle name="Currency 2 3 3 2 2 2 3 3 3" xfId="32930" xr:uid="{914FBB41-682D-47F8-94CB-1A989C2FD040}"/>
    <cellStyle name="Currency 2 3 3 2 2 2 3 3 4" xfId="47187" xr:uid="{05555ED0-0F89-4A54-95D7-C2AF4DAD3F2D}"/>
    <cellStyle name="Currency 2 3 3 2 2 2 3 4" xfId="9168" xr:uid="{19DEA6C7-42EA-48D4-B16C-98C9FD1D87DB}"/>
    <cellStyle name="Currency 2 3 3 2 2 2 3 4 2" xfId="23425" xr:uid="{AF7A789A-881C-4880-9C11-08C00D700AAD}"/>
    <cellStyle name="Currency 2 3 3 2 2 2 3 4 3" xfId="35306" xr:uid="{4EBC0184-D6CD-4F19-8ADD-0854AD718991}"/>
    <cellStyle name="Currency 2 3 3 2 2 2 3 4 4" xfId="49563" xr:uid="{CB738703-A8E3-47AC-A012-50366CEC2890}"/>
    <cellStyle name="Currency 2 3 3 2 2 2 3 5" xfId="11544" xr:uid="{B1C63BCC-C748-486E-B475-ED3625E589D0}"/>
    <cellStyle name="Currency 2 3 3 2 2 2 3 5 2" xfId="25801" xr:uid="{4A7F4DFE-4DD6-4D9F-ACAF-E1F6809D1F1C}"/>
    <cellStyle name="Currency 2 3 3 2 2 2 3 5 3" xfId="37682" xr:uid="{608C3D34-DFAF-43C0-8663-84FA9E66AA76}"/>
    <cellStyle name="Currency 2 3 3 2 2 2 3 5 4" xfId="51939" xr:uid="{86177A0F-EDC3-44DE-96C8-B56308947445}"/>
    <cellStyle name="Currency 2 3 3 2 2 2 3 6" xfId="13921" xr:uid="{7537068D-6074-4CDD-A6F9-04D1759C6B41}"/>
    <cellStyle name="Currency 2 3 3 2 2 2 3 6 2" xfId="40059" xr:uid="{FF12BFA2-486B-4441-A28E-961B5CF7DC52}"/>
    <cellStyle name="Currency 2 3 3 2 2 2 3 6 3" xfId="54316" xr:uid="{E83BDBB3-14FB-4BB8-AF38-ED23F490F23B}"/>
    <cellStyle name="Currency 2 3 3 2 2 2 3 7" xfId="16297" xr:uid="{A55EF954-36B1-41A0-95B1-ED7A34B68928}"/>
    <cellStyle name="Currency 2 3 3 2 2 2 3 8" xfId="28178" xr:uid="{9377D008-1B7B-443A-A334-DA6E163EB326}"/>
    <cellStyle name="Currency 2 3 3 2 2 2 3 9" xfId="42435" xr:uid="{F214F0FA-8BFA-4E35-A96F-D2F6E113AC6B}"/>
    <cellStyle name="Currency 2 3 3 2 2 2 4" xfId="2832" xr:uid="{7E18E409-0503-4E18-8977-F1A04C1F600C}"/>
    <cellStyle name="Currency 2 3 3 2 2 2 4 2" xfId="17089" xr:uid="{6C924B55-AD67-4C75-8698-B3FA0BAEAE3B}"/>
    <cellStyle name="Currency 2 3 3 2 2 2 4 3" xfId="28970" xr:uid="{BBDFC17A-87AE-4BE7-B8AE-263D29A99A5B}"/>
    <cellStyle name="Currency 2 3 3 2 2 2 4 4" xfId="43227" xr:uid="{D9D9F2DA-78E6-460E-908C-22BCC0B40699}"/>
    <cellStyle name="Currency 2 3 3 2 2 2 5" xfId="5208" xr:uid="{781A46DF-4C68-46F5-9AF6-63E5C36D9777}"/>
    <cellStyle name="Currency 2 3 3 2 2 2 5 2" xfId="19465" xr:uid="{7AF0CF21-8E91-474F-AF11-10A069FF733A}"/>
    <cellStyle name="Currency 2 3 3 2 2 2 5 3" xfId="31346" xr:uid="{32590798-70CE-484D-A6F1-7A9776C47CA3}"/>
    <cellStyle name="Currency 2 3 3 2 2 2 5 4" xfId="45603" xr:uid="{D3F1E44F-3371-4D46-8260-3CF048D2DA76}"/>
    <cellStyle name="Currency 2 3 3 2 2 2 6" xfId="7584" xr:uid="{D9E6CADD-9E66-4719-9491-875434BB9DD6}"/>
    <cellStyle name="Currency 2 3 3 2 2 2 6 2" xfId="21841" xr:uid="{4276AE7F-09E9-4B93-87D2-E27FF37F2EE4}"/>
    <cellStyle name="Currency 2 3 3 2 2 2 6 3" xfId="33722" xr:uid="{9C6AFCB8-9839-461A-BBDA-85C129EE4873}"/>
    <cellStyle name="Currency 2 3 3 2 2 2 6 4" xfId="47979" xr:uid="{F835C431-4D3B-4078-A5D8-E455FA031E76}"/>
    <cellStyle name="Currency 2 3 3 2 2 2 7" xfId="9960" xr:uid="{90B22E6A-344B-4781-8577-EF71C4328477}"/>
    <cellStyle name="Currency 2 3 3 2 2 2 7 2" xfId="24217" xr:uid="{BAA38DD2-37CD-45F2-A948-31E1E981883B}"/>
    <cellStyle name="Currency 2 3 3 2 2 2 7 3" xfId="36098" xr:uid="{3A25D4D5-6D4F-44F8-AD9D-9E8EB1E8285E}"/>
    <cellStyle name="Currency 2 3 3 2 2 2 7 4" xfId="50355" xr:uid="{38E8D65E-2E8F-468C-AD77-F070A8EB588E}"/>
    <cellStyle name="Currency 2 3 3 2 2 2 8" xfId="12337" xr:uid="{5128EC67-480B-4721-A568-1B5A9EB0BF69}"/>
    <cellStyle name="Currency 2 3 3 2 2 2 8 2" xfId="38475" xr:uid="{D2AFA7ED-5A03-43EC-A6A0-3FB4FADFD057}"/>
    <cellStyle name="Currency 2 3 3 2 2 2 8 3" xfId="52732" xr:uid="{B8F39595-574A-4FA1-A0A5-ACB21EFCAF43}"/>
    <cellStyle name="Currency 2 3 3 2 2 2 9" xfId="14713" xr:uid="{4B52BADA-DECC-4F7C-BE5A-5E56F107A999}"/>
    <cellStyle name="Currency 2 3 3 2 2 3" xfId="888" xr:uid="{52A58F39-53C2-4F0C-A82F-9C23C53BF745}"/>
    <cellStyle name="Currency 2 3 3 2 2 3 2" xfId="3264" xr:uid="{F47EFF42-96EB-4FCF-8DDD-2F0D7A07F70B}"/>
    <cellStyle name="Currency 2 3 3 2 2 3 2 2" xfId="17521" xr:uid="{37091487-C9F4-4C76-85CC-85EBECC49A2A}"/>
    <cellStyle name="Currency 2 3 3 2 2 3 2 3" xfId="29402" xr:uid="{E8B7CB9F-5FFB-4E25-A0F5-4D8D7B528FA7}"/>
    <cellStyle name="Currency 2 3 3 2 2 3 2 4" xfId="43659" xr:uid="{41BB1B7F-1DBE-481B-9153-1B063B0A7E72}"/>
    <cellStyle name="Currency 2 3 3 2 2 3 3" xfId="5640" xr:uid="{4A439981-6E26-4ED7-BA87-D2BF49DCDACB}"/>
    <cellStyle name="Currency 2 3 3 2 2 3 3 2" xfId="19897" xr:uid="{836219EC-00AF-4D56-94C5-8ACF0B5A9549}"/>
    <cellStyle name="Currency 2 3 3 2 2 3 3 3" xfId="31778" xr:uid="{D2C60BD5-2462-430C-AE1D-CDFCEC2DCE97}"/>
    <cellStyle name="Currency 2 3 3 2 2 3 3 4" xfId="46035" xr:uid="{0DD751E8-62F5-49F4-9F34-9A3053004E62}"/>
    <cellStyle name="Currency 2 3 3 2 2 3 4" xfId="8016" xr:uid="{9B080342-8324-4F31-BA31-7CF9807459EC}"/>
    <cellStyle name="Currency 2 3 3 2 2 3 4 2" xfId="22273" xr:uid="{C458537E-1CA7-4CDE-B3F1-C0485581863E}"/>
    <cellStyle name="Currency 2 3 3 2 2 3 4 3" xfId="34154" xr:uid="{3EFBF410-529F-45EC-9E8B-64BE69987AFF}"/>
    <cellStyle name="Currency 2 3 3 2 2 3 4 4" xfId="48411" xr:uid="{DE621D64-C0D0-4AFC-B6B9-964DFF7BC141}"/>
    <cellStyle name="Currency 2 3 3 2 2 3 5" xfId="10392" xr:uid="{DDE0D047-E49E-405C-87AA-16DCC8D1B69B}"/>
    <cellStyle name="Currency 2 3 3 2 2 3 5 2" xfId="24649" xr:uid="{4A528A24-F9C2-4577-AD77-5D8837585434}"/>
    <cellStyle name="Currency 2 3 3 2 2 3 5 3" xfId="36530" xr:uid="{057DD8C1-B68A-43C0-9E69-564C55FD350E}"/>
    <cellStyle name="Currency 2 3 3 2 2 3 5 4" xfId="50787" xr:uid="{57265592-C247-44A8-B831-8E3901DC84A5}"/>
    <cellStyle name="Currency 2 3 3 2 2 3 6" xfId="12769" xr:uid="{941D8C3D-C842-4CCF-B9A6-11254B37819D}"/>
    <cellStyle name="Currency 2 3 3 2 2 3 6 2" xfId="38907" xr:uid="{B49C39C8-DAE7-4AD0-90A0-C9CE29D220FB}"/>
    <cellStyle name="Currency 2 3 3 2 2 3 6 3" xfId="53164" xr:uid="{F2EBF2B8-90E8-40E0-B04F-FD1437020294}"/>
    <cellStyle name="Currency 2 3 3 2 2 3 7" xfId="15145" xr:uid="{64449BF3-AFE4-4087-8382-14011DD28DB0}"/>
    <cellStyle name="Currency 2 3 3 2 2 3 8" xfId="27026" xr:uid="{D0756696-2F00-4034-9A5F-8C007B6367C2}"/>
    <cellStyle name="Currency 2 3 3 2 2 3 9" xfId="41283" xr:uid="{0F6608D6-9F7D-447E-8AC4-5B5C98809F72}"/>
    <cellStyle name="Currency 2 3 3 2 2 4" xfId="1680" xr:uid="{7D6A478B-A1D4-4507-BFA5-3DDD2056570A}"/>
    <cellStyle name="Currency 2 3 3 2 2 4 2" xfId="4056" xr:uid="{DA5CBA45-2FC8-43A7-A657-7CF7C20E14C2}"/>
    <cellStyle name="Currency 2 3 3 2 2 4 2 2" xfId="18313" xr:uid="{9F3ADCA8-D9C0-4CA4-A469-3FCE6DCF3A36}"/>
    <cellStyle name="Currency 2 3 3 2 2 4 2 3" xfId="30194" xr:uid="{43DC42C3-AC2D-4053-979B-CAA51423087E}"/>
    <cellStyle name="Currency 2 3 3 2 2 4 2 4" xfId="44451" xr:uid="{0826A550-8AA6-4409-BEA0-70795D38761E}"/>
    <cellStyle name="Currency 2 3 3 2 2 4 3" xfId="6432" xr:uid="{5C9FCDFE-75FB-4A9B-A361-B4214FFF6DF4}"/>
    <cellStyle name="Currency 2 3 3 2 2 4 3 2" xfId="20689" xr:uid="{5163F154-BDB5-46F4-AC0F-B4EB55EF498D}"/>
    <cellStyle name="Currency 2 3 3 2 2 4 3 3" xfId="32570" xr:uid="{F60DE583-E3C5-4CCB-B09B-9BE145F8A80C}"/>
    <cellStyle name="Currency 2 3 3 2 2 4 3 4" xfId="46827" xr:uid="{6256CD17-8B49-49FF-A839-AAA588F35532}"/>
    <cellStyle name="Currency 2 3 3 2 2 4 4" xfId="8808" xr:uid="{DF20F624-CAA8-4013-BAC0-EE30FEF241EC}"/>
    <cellStyle name="Currency 2 3 3 2 2 4 4 2" xfId="23065" xr:uid="{CCB64D0E-C628-435D-B505-0EB51DF3C264}"/>
    <cellStyle name="Currency 2 3 3 2 2 4 4 3" xfId="34946" xr:uid="{A1BDC939-D574-432F-A0AA-88BE94542F5B}"/>
    <cellStyle name="Currency 2 3 3 2 2 4 4 4" xfId="49203" xr:uid="{970CF8A4-8C84-41E4-8FDA-40734E1E3296}"/>
    <cellStyle name="Currency 2 3 3 2 2 4 5" xfId="11184" xr:uid="{C3CDE301-4954-4402-9920-EA2913F10AD9}"/>
    <cellStyle name="Currency 2 3 3 2 2 4 5 2" xfId="25441" xr:uid="{61F0D229-BE52-4F79-A7B7-0F089A970DBA}"/>
    <cellStyle name="Currency 2 3 3 2 2 4 5 3" xfId="37322" xr:uid="{992EEA58-4BA8-41E1-B08F-8C6024172ED0}"/>
    <cellStyle name="Currency 2 3 3 2 2 4 5 4" xfId="51579" xr:uid="{13AF3FD0-BDFC-4121-AFCF-7D5B9A78DB30}"/>
    <cellStyle name="Currency 2 3 3 2 2 4 6" xfId="13561" xr:uid="{9BEC096F-67E0-44B8-A7F5-072121780D42}"/>
    <cellStyle name="Currency 2 3 3 2 2 4 6 2" xfId="39699" xr:uid="{A2E2889F-C7BF-423A-895B-2A29288BB92F}"/>
    <cellStyle name="Currency 2 3 3 2 2 4 6 3" xfId="53956" xr:uid="{778212B7-454A-45DD-A4CF-52073B71ED78}"/>
    <cellStyle name="Currency 2 3 3 2 2 4 7" xfId="15937" xr:uid="{894A5841-0439-41F1-B74D-B7C687EBF5D2}"/>
    <cellStyle name="Currency 2 3 3 2 2 4 8" xfId="27818" xr:uid="{BB6DC61C-3C08-4F85-BC21-3DDEE7FF60EA}"/>
    <cellStyle name="Currency 2 3 3 2 2 4 9" xfId="42075" xr:uid="{86A636A2-9728-406A-B862-884646ADF3CC}"/>
    <cellStyle name="Currency 2 3 3 2 2 5" xfId="2472" xr:uid="{41E717A8-8313-443F-B212-23B101C0D63B}"/>
    <cellStyle name="Currency 2 3 3 2 2 5 2" xfId="16729" xr:uid="{1359D112-4737-44A9-8498-9A36DB641415}"/>
    <cellStyle name="Currency 2 3 3 2 2 5 3" xfId="28610" xr:uid="{ECE795C1-51AF-4594-88F4-DE8BF00495D3}"/>
    <cellStyle name="Currency 2 3 3 2 2 5 4" xfId="42867" xr:uid="{68444242-B7E3-489A-96DA-84BE920352F8}"/>
    <cellStyle name="Currency 2 3 3 2 2 6" xfId="4848" xr:uid="{9D5A23C7-A66E-411A-AD2D-B4E35567BA83}"/>
    <cellStyle name="Currency 2 3 3 2 2 6 2" xfId="19105" xr:uid="{B616FE92-BEDF-42CB-9275-10EDA1EFE5E1}"/>
    <cellStyle name="Currency 2 3 3 2 2 6 3" xfId="30986" xr:uid="{100191B5-2A88-4103-A417-A71474EFF286}"/>
    <cellStyle name="Currency 2 3 3 2 2 6 4" xfId="45243" xr:uid="{13AD57DB-44EA-48D9-99D5-DB79ADEFBB01}"/>
    <cellStyle name="Currency 2 3 3 2 2 7" xfId="7224" xr:uid="{7839AC61-8F76-4189-BECF-F747625795A4}"/>
    <cellStyle name="Currency 2 3 3 2 2 7 2" xfId="21481" xr:uid="{5F6C6B8D-A124-4538-98F2-7DDAB2C29FE6}"/>
    <cellStyle name="Currency 2 3 3 2 2 7 3" xfId="33362" xr:uid="{7A53F331-DC62-4594-8CAA-FF0D8D316867}"/>
    <cellStyle name="Currency 2 3 3 2 2 7 4" xfId="47619" xr:uid="{BFDABFD3-3CE5-4146-9B5E-1DD4DE93A7AE}"/>
    <cellStyle name="Currency 2 3 3 2 2 8" xfId="9600" xr:uid="{6240FEA4-1D45-4C18-A7EE-AF49644305AF}"/>
    <cellStyle name="Currency 2 3 3 2 2 8 2" xfId="23857" xr:uid="{F227CA04-4AB5-4322-94D6-62318EE41249}"/>
    <cellStyle name="Currency 2 3 3 2 2 8 3" xfId="35738" xr:uid="{F5159AF0-E30A-4FCB-A699-7E87F9C3F004}"/>
    <cellStyle name="Currency 2 3 3 2 2 8 4" xfId="49995" xr:uid="{09D9554A-5AE9-4EE2-BD71-F4CE252353AA}"/>
    <cellStyle name="Currency 2 3 3 2 2 9" xfId="11977" xr:uid="{FAA506F2-5B3E-4818-B082-5DD19BD3DF38}"/>
    <cellStyle name="Currency 2 3 3 2 2 9 2" xfId="38115" xr:uid="{0E89E1BC-39DB-4127-B28B-E5DFF8831D1B}"/>
    <cellStyle name="Currency 2 3 3 2 2 9 3" xfId="52372" xr:uid="{8022014E-B195-4B59-9C9D-20E3DD83BD0D}"/>
    <cellStyle name="Currency 2 3 3 2 20" xfId="9564" xr:uid="{2DCB8B2C-D86E-45D6-931E-081B9081B63A}"/>
    <cellStyle name="Currency 2 3 3 2 20 2" xfId="23821" xr:uid="{E144770A-44DB-4E1B-8034-60EC5FFE255F}"/>
    <cellStyle name="Currency 2 3 3 2 20 3" xfId="35702" xr:uid="{D4F3F7AB-11FF-46E3-887B-8CAF16D58CD5}"/>
    <cellStyle name="Currency 2 3 3 2 20 4" xfId="49959" xr:uid="{0682837E-CF92-49AD-B367-32644E1A0016}"/>
    <cellStyle name="Currency 2 3 3 2 21" xfId="11941" xr:uid="{DCE344E1-77A9-4E03-86B4-1D2D53AF0351}"/>
    <cellStyle name="Currency 2 3 3 2 21 2" xfId="38079" xr:uid="{13042DD5-7156-422A-BCB2-34045B3EB882}"/>
    <cellStyle name="Currency 2 3 3 2 21 3" xfId="52336" xr:uid="{DAC27368-9E66-4B91-A3C7-E9CA05933FAA}"/>
    <cellStyle name="Currency 2 3 3 2 22" xfId="14317" xr:uid="{20DF3402-B04D-4640-9772-40A86987E756}"/>
    <cellStyle name="Currency 2 3 3 2 23" xfId="26198" xr:uid="{378C4C73-7209-4BEB-A256-197EBEDD3245}"/>
    <cellStyle name="Currency 2 3 3 2 24" xfId="40455" xr:uid="{353286AC-262A-4450-8DD1-E8F53B4CF42D}"/>
    <cellStyle name="Currency 2 3 3 2 3" xfId="132" xr:uid="{52AE475E-C88F-4E37-A049-0831F77C1628}"/>
    <cellStyle name="Currency 2 3 3 2 3 10" xfId="14389" xr:uid="{5B114618-18FE-4AE0-94EA-64739F8C8CBD}"/>
    <cellStyle name="Currency 2 3 3 2 3 11" xfId="26270" xr:uid="{127515DF-726F-4346-AF38-420F1D60A666}"/>
    <cellStyle name="Currency 2 3 3 2 3 12" xfId="40527" xr:uid="{1B6C8406-5F93-4A8B-8BCF-A5BF891B51F1}"/>
    <cellStyle name="Currency 2 3 3 2 3 2" xfId="492" xr:uid="{E5098DD7-3E9D-46C7-A9D9-7323DA67E860}"/>
    <cellStyle name="Currency 2 3 3 2 3 2 10" xfId="26630" xr:uid="{9F199D6C-0B03-4922-AEEC-093CBD8BEF04}"/>
    <cellStyle name="Currency 2 3 3 2 3 2 11" xfId="40887" xr:uid="{60114680-1D92-4BA5-BE94-F909B3719FD5}"/>
    <cellStyle name="Currency 2 3 3 2 3 2 2" xfId="1284" xr:uid="{B0093CC2-8E87-413B-A55B-BCE26E5470E8}"/>
    <cellStyle name="Currency 2 3 3 2 3 2 2 2" xfId="3660" xr:uid="{D66A38FE-3B66-4B03-AB15-8B3C75DAEA2E}"/>
    <cellStyle name="Currency 2 3 3 2 3 2 2 2 2" xfId="17917" xr:uid="{0F77AA67-0283-43F8-8F43-50268A2E91ED}"/>
    <cellStyle name="Currency 2 3 3 2 3 2 2 2 3" xfId="29798" xr:uid="{3B524025-27F8-4C0A-92F2-EFBEEEF0BCD2}"/>
    <cellStyle name="Currency 2 3 3 2 3 2 2 2 4" xfId="44055" xr:uid="{EF27C094-69ED-4F22-A0C2-521C17F1EE8A}"/>
    <cellStyle name="Currency 2 3 3 2 3 2 2 3" xfId="6036" xr:uid="{91D2441D-6E9A-43A4-B558-439A18A07C97}"/>
    <cellStyle name="Currency 2 3 3 2 3 2 2 3 2" xfId="20293" xr:uid="{CE1A09B1-F3CF-4355-A89C-CA9F823705A9}"/>
    <cellStyle name="Currency 2 3 3 2 3 2 2 3 3" xfId="32174" xr:uid="{504F07BB-03B6-4226-A4AE-368AACBE4F78}"/>
    <cellStyle name="Currency 2 3 3 2 3 2 2 3 4" xfId="46431" xr:uid="{4E4BFB8B-DA6E-4CEA-A52B-2E9EBA73878F}"/>
    <cellStyle name="Currency 2 3 3 2 3 2 2 4" xfId="8412" xr:uid="{C01C2C99-6F07-4E08-9820-9B45935C0B3A}"/>
    <cellStyle name="Currency 2 3 3 2 3 2 2 4 2" xfId="22669" xr:uid="{47AA427C-E394-4CD6-B9E5-A194BFA3AB42}"/>
    <cellStyle name="Currency 2 3 3 2 3 2 2 4 3" xfId="34550" xr:uid="{C04938BB-9E89-416E-9009-37539EB41F37}"/>
    <cellStyle name="Currency 2 3 3 2 3 2 2 4 4" xfId="48807" xr:uid="{254FA82C-AD0C-4B9F-9997-D46BD47CBF7F}"/>
    <cellStyle name="Currency 2 3 3 2 3 2 2 5" xfId="10788" xr:uid="{37C1AA85-5B36-4D1A-8D82-ADE302DEDC9D}"/>
    <cellStyle name="Currency 2 3 3 2 3 2 2 5 2" xfId="25045" xr:uid="{1BC8EC41-6BB4-42CF-8A73-DCFA7E6394BE}"/>
    <cellStyle name="Currency 2 3 3 2 3 2 2 5 3" xfId="36926" xr:uid="{9F2EC3BB-4A87-4057-B4D0-9690A6E116CE}"/>
    <cellStyle name="Currency 2 3 3 2 3 2 2 5 4" xfId="51183" xr:uid="{DEC142B2-BDEC-4558-9050-A12C8F3E8ABB}"/>
    <cellStyle name="Currency 2 3 3 2 3 2 2 6" xfId="13165" xr:uid="{3A3FE984-13FB-4593-93C6-57EF5D9C8DD5}"/>
    <cellStyle name="Currency 2 3 3 2 3 2 2 6 2" xfId="39303" xr:uid="{8D98D32C-3229-465C-90B7-2468B27FB13F}"/>
    <cellStyle name="Currency 2 3 3 2 3 2 2 6 3" xfId="53560" xr:uid="{7019319E-2FD1-4B5B-8895-A5CAC0F9CDFB}"/>
    <cellStyle name="Currency 2 3 3 2 3 2 2 7" xfId="15541" xr:uid="{E7EBEB93-A72A-46CB-953F-00E3CF3581FD}"/>
    <cellStyle name="Currency 2 3 3 2 3 2 2 8" xfId="27422" xr:uid="{E705AACB-C1F6-494D-9E52-D57AF589A08A}"/>
    <cellStyle name="Currency 2 3 3 2 3 2 2 9" xfId="41679" xr:uid="{9F3C80E4-3069-47F7-BB81-18835ED832D6}"/>
    <cellStyle name="Currency 2 3 3 2 3 2 3" xfId="2076" xr:uid="{20A647A9-5F73-49B6-A377-B83D9F5AAAF5}"/>
    <cellStyle name="Currency 2 3 3 2 3 2 3 2" xfId="4452" xr:uid="{02839853-0FF6-496D-97D8-BA0D0A9223FF}"/>
    <cellStyle name="Currency 2 3 3 2 3 2 3 2 2" xfId="18709" xr:uid="{6C49254C-7D26-4694-86C3-B0A21972B9B0}"/>
    <cellStyle name="Currency 2 3 3 2 3 2 3 2 3" xfId="30590" xr:uid="{8259C89D-F15B-4E88-B3BB-B7D1B3166408}"/>
    <cellStyle name="Currency 2 3 3 2 3 2 3 2 4" xfId="44847" xr:uid="{DF3BE5DC-C93B-439B-804F-66D9789C5A63}"/>
    <cellStyle name="Currency 2 3 3 2 3 2 3 3" xfId="6828" xr:uid="{5CBE2159-6D8A-4B47-A6D9-A3362F7B8DF8}"/>
    <cellStyle name="Currency 2 3 3 2 3 2 3 3 2" xfId="21085" xr:uid="{003C5D4D-C419-4C70-AEA9-B3EFF753DA03}"/>
    <cellStyle name="Currency 2 3 3 2 3 2 3 3 3" xfId="32966" xr:uid="{39D2C933-E847-434F-B5B4-D21259308D5E}"/>
    <cellStyle name="Currency 2 3 3 2 3 2 3 3 4" xfId="47223" xr:uid="{90609E53-B076-4D35-A877-905ECBD12D46}"/>
    <cellStyle name="Currency 2 3 3 2 3 2 3 4" xfId="9204" xr:uid="{028784FD-9ECF-4DDF-B7F4-AC50CD58DBEF}"/>
    <cellStyle name="Currency 2 3 3 2 3 2 3 4 2" xfId="23461" xr:uid="{3CFFDFB1-8535-49AC-83AB-26F255EBEF58}"/>
    <cellStyle name="Currency 2 3 3 2 3 2 3 4 3" xfId="35342" xr:uid="{A22CB24D-8D67-4DED-816E-1571E7E6489F}"/>
    <cellStyle name="Currency 2 3 3 2 3 2 3 4 4" xfId="49599" xr:uid="{D7DA69C7-2258-4AB1-B28F-FC96AE35F5E5}"/>
    <cellStyle name="Currency 2 3 3 2 3 2 3 5" xfId="11580" xr:uid="{3B8DA51A-E4DF-47AF-A939-36761EE94883}"/>
    <cellStyle name="Currency 2 3 3 2 3 2 3 5 2" xfId="25837" xr:uid="{7DAC24F8-CF00-4F6E-B0BC-50854DC3BB32}"/>
    <cellStyle name="Currency 2 3 3 2 3 2 3 5 3" xfId="37718" xr:uid="{06DBBB67-AD2B-4CF8-9628-F346E1D41924}"/>
    <cellStyle name="Currency 2 3 3 2 3 2 3 5 4" xfId="51975" xr:uid="{0EDD776A-A6E4-482D-8DD0-3897CE1DDCB5}"/>
    <cellStyle name="Currency 2 3 3 2 3 2 3 6" xfId="13957" xr:uid="{664CA312-FE97-4EDA-ABF7-1CEB92D33492}"/>
    <cellStyle name="Currency 2 3 3 2 3 2 3 6 2" xfId="40095" xr:uid="{EE942278-F953-4B3A-8AC7-45669AF471D3}"/>
    <cellStyle name="Currency 2 3 3 2 3 2 3 6 3" xfId="54352" xr:uid="{276AB8B2-402F-4B27-AC3D-F99E29C7A747}"/>
    <cellStyle name="Currency 2 3 3 2 3 2 3 7" xfId="16333" xr:uid="{60D8B1A4-E002-4315-ADC2-93C6185FC26B}"/>
    <cellStyle name="Currency 2 3 3 2 3 2 3 8" xfId="28214" xr:uid="{F64832BF-1266-46B1-83A6-191DA89E83A2}"/>
    <cellStyle name="Currency 2 3 3 2 3 2 3 9" xfId="42471" xr:uid="{6DC87EBE-5A0A-41A2-88E0-122D6E050323}"/>
    <cellStyle name="Currency 2 3 3 2 3 2 4" xfId="2868" xr:uid="{9F984451-E48F-4CB3-95AE-6376969C3A71}"/>
    <cellStyle name="Currency 2 3 3 2 3 2 4 2" xfId="17125" xr:uid="{5226A848-4772-494F-BED2-BB538C1D7C5E}"/>
    <cellStyle name="Currency 2 3 3 2 3 2 4 3" xfId="29006" xr:uid="{430592FF-DD35-41E8-8665-FAE1D22905DF}"/>
    <cellStyle name="Currency 2 3 3 2 3 2 4 4" xfId="43263" xr:uid="{E849B808-A58D-4E8A-ABDD-5CC034BEE567}"/>
    <cellStyle name="Currency 2 3 3 2 3 2 5" xfId="5244" xr:uid="{D6092B44-C7CA-43D4-86B9-F8DE735A41C2}"/>
    <cellStyle name="Currency 2 3 3 2 3 2 5 2" xfId="19501" xr:uid="{DBE36614-3176-4C2F-A992-AA6059359152}"/>
    <cellStyle name="Currency 2 3 3 2 3 2 5 3" xfId="31382" xr:uid="{CC663214-0D64-4624-86A5-276FA5300A4D}"/>
    <cellStyle name="Currency 2 3 3 2 3 2 5 4" xfId="45639" xr:uid="{17DC1B17-2605-4AE3-A3FD-29803BD7977D}"/>
    <cellStyle name="Currency 2 3 3 2 3 2 6" xfId="7620" xr:uid="{DD7382B6-C717-4E5F-A40C-705C8F82738E}"/>
    <cellStyle name="Currency 2 3 3 2 3 2 6 2" xfId="21877" xr:uid="{2B6C2BDE-0070-4B49-AE35-4CDD5ECC6C37}"/>
    <cellStyle name="Currency 2 3 3 2 3 2 6 3" xfId="33758" xr:uid="{0AD62E74-86F5-48E3-84B2-9FB99CBC4698}"/>
    <cellStyle name="Currency 2 3 3 2 3 2 6 4" xfId="48015" xr:uid="{1CDA7895-588B-429D-A7A4-86D428C681EB}"/>
    <cellStyle name="Currency 2 3 3 2 3 2 7" xfId="9996" xr:uid="{1BFDDE7A-BD1B-4199-9E0E-3FD6BB0CE3CF}"/>
    <cellStyle name="Currency 2 3 3 2 3 2 7 2" xfId="24253" xr:uid="{0298137C-C682-40BF-9930-C7E539CECCAC}"/>
    <cellStyle name="Currency 2 3 3 2 3 2 7 3" xfId="36134" xr:uid="{27FBA6B0-92EA-4272-8DF4-0748BFE0B9A1}"/>
    <cellStyle name="Currency 2 3 3 2 3 2 7 4" xfId="50391" xr:uid="{BCA1CE17-D503-4B0D-99DE-05235978CDC7}"/>
    <cellStyle name="Currency 2 3 3 2 3 2 8" xfId="12373" xr:uid="{8797F2E7-6FB9-42F0-9118-29F42E3C4AFF}"/>
    <cellStyle name="Currency 2 3 3 2 3 2 8 2" xfId="38511" xr:uid="{A95C5DB5-3A8B-4134-B2C1-A1D37054261B}"/>
    <cellStyle name="Currency 2 3 3 2 3 2 8 3" xfId="52768" xr:uid="{376A8667-B49C-4BEE-B5F3-85BED96CDCB0}"/>
    <cellStyle name="Currency 2 3 3 2 3 2 9" xfId="14749" xr:uid="{4B85D0E8-7684-485A-B4A8-5DBF999EF63B}"/>
    <cellStyle name="Currency 2 3 3 2 3 3" xfId="924" xr:uid="{E9D3CA49-D4BC-4ABB-AF47-FE75474FD4FD}"/>
    <cellStyle name="Currency 2 3 3 2 3 3 2" xfId="3300" xr:uid="{4A490128-669B-41C8-827F-F4404943D65B}"/>
    <cellStyle name="Currency 2 3 3 2 3 3 2 2" xfId="17557" xr:uid="{3B03E2A7-474F-4908-8EAB-0AEEC89A66C9}"/>
    <cellStyle name="Currency 2 3 3 2 3 3 2 3" xfId="29438" xr:uid="{320FE738-C7A1-4C03-BD5A-DB88BC23B815}"/>
    <cellStyle name="Currency 2 3 3 2 3 3 2 4" xfId="43695" xr:uid="{9054CBD0-E0DF-4109-83AD-3018E115C18F}"/>
    <cellStyle name="Currency 2 3 3 2 3 3 3" xfId="5676" xr:uid="{B08E6979-B215-4543-85A3-1381842F9201}"/>
    <cellStyle name="Currency 2 3 3 2 3 3 3 2" xfId="19933" xr:uid="{C30AF042-746F-4960-908C-4AB675612749}"/>
    <cellStyle name="Currency 2 3 3 2 3 3 3 3" xfId="31814" xr:uid="{B8739B96-D9AC-4D3B-B193-50A0FAB78ED8}"/>
    <cellStyle name="Currency 2 3 3 2 3 3 3 4" xfId="46071" xr:uid="{6D8DEA6D-66CB-4FD7-BFBF-DA5AFB7D2BA0}"/>
    <cellStyle name="Currency 2 3 3 2 3 3 4" xfId="8052" xr:uid="{C397EDFB-5CD4-424F-A79B-7844DD7FDDDB}"/>
    <cellStyle name="Currency 2 3 3 2 3 3 4 2" xfId="22309" xr:uid="{8F5E882A-3402-4D0B-AFE7-21126D77B289}"/>
    <cellStyle name="Currency 2 3 3 2 3 3 4 3" xfId="34190" xr:uid="{B82339E6-6679-460A-85B7-0790F9CA0D17}"/>
    <cellStyle name="Currency 2 3 3 2 3 3 4 4" xfId="48447" xr:uid="{370FD0ED-8ADE-43A9-A164-17BF675E0137}"/>
    <cellStyle name="Currency 2 3 3 2 3 3 5" xfId="10428" xr:uid="{6E1FDFCA-BCCF-4DA6-91BB-E4DFAC351690}"/>
    <cellStyle name="Currency 2 3 3 2 3 3 5 2" xfId="24685" xr:uid="{5B5026F7-F236-4A0B-948D-0BC98AE7640F}"/>
    <cellStyle name="Currency 2 3 3 2 3 3 5 3" xfId="36566" xr:uid="{CA45F5D2-C7FF-4FE1-97EB-CA09A767636F}"/>
    <cellStyle name="Currency 2 3 3 2 3 3 5 4" xfId="50823" xr:uid="{D882D597-3D39-4CBB-99CE-9B6600940EFC}"/>
    <cellStyle name="Currency 2 3 3 2 3 3 6" xfId="12805" xr:uid="{D1ADBB52-4BA4-455A-88BF-F5860D5002FF}"/>
    <cellStyle name="Currency 2 3 3 2 3 3 6 2" xfId="38943" xr:uid="{5799FCCC-AEDE-41CD-9FF6-292E0742704A}"/>
    <cellStyle name="Currency 2 3 3 2 3 3 6 3" xfId="53200" xr:uid="{24604688-19A5-4AA4-8713-E770E247C8CF}"/>
    <cellStyle name="Currency 2 3 3 2 3 3 7" xfId="15181" xr:uid="{81B51CBD-55D2-45DA-BD2C-334BFE439EC2}"/>
    <cellStyle name="Currency 2 3 3 2 3 3 8" xfId="27062" xr:uid="{3E577765-8A91-4AEB-AB2C-ACF6299FF221}"/>
    <cellStyle name="Currency 2 3 3 2 3 3 9" xfId="41319" xr:uid="{EC0A095A-FB1C-450C-92DC-2CB18A9C5530}"/>
    <cellStyle name="Currency 2 3 3 2 3 4" xfId="1716" xr:uid="{A423C8F8-8C1E-40E0-A0C2-8D765D68FB94}"/>
    <cellStyle name="Currency 2 3 3 2 3 4 2" xfId="4092" xr:uid="{52B1E64E-0C5E-4ECE-B908-8ED64D736FFE}"/>
    <cellStyle name="Currency 2 3 3 2 3 4 2 2" xfId="18349" xr:uid="{933FFC98-419A-411D-8082-72EC36A2AD4A}"/>
    <cellStyle name="Currency 2 3 3 2 3 4 2 3" xfId="30230" xr:uid="{D70AA1F5-583A-4559-954F-F37EEC053069}"/>
    <cellStyle name="Currency 2 3 3 2 3 4 2 4" xfId="44487" xr:uid="{6E7F1255-4CF5-4CF8-B866-5AD37BF56BA3}"/>
    <cellStyle name="Currency 2 3 3 2 3 4 3" xfId="6468" xr:uid="{6257BCFF-2C7F-443E-BB88-766BCF5045AE}"/>
    <cellStyle name="Currency 2 3 3 2 3 4 3 2" xfId="20725" xr:uid="{2AD6B7FC-9903-443F-BAF5-DA0A7AE7C23E}"/>
    <cellStyle name="Currency 2 3 3 2 3 4 3 3" xfId="32606" xr:uid="{DC00FDF3-AEED-4B9C-AA94-21139F40373C}"/>
    <cellStyle name="Currency 2 3 3 2 3 4 3 4" xfId="46863" xr:uid="{E0FD6229-9DBF-42E0-8C50-12D7E7BD9F79}"/>
    <cellStyle name="Currency 2 3 3 2 3 4 4" xfId="8844" xr:uid="{A234E7FB-EBB6-42E0-AF68-DA721FBB3967}"/>
    <cellStyle name="Currency 2 3 3 2 3 4 4 2" xfId="23101" xr:uid="{AF884B2D-ACCA-4D88-A455-436CA20BB8FD}"/>
    <cellStyle name="Currency 2 3 3 2 3 4 4 3" xfId="34982" xr:uid="{17DD1E1D-BB96-459E-AAED-DDDF7BF14D93}"/>
    <cellStyle name="Currency 2 3 3 2 3 4 4 4" xfId="49239" xr:uid="{A9810E73-9F11-4350-8221-36825FD92A42}"/>
    <cellStyle name="Currency 2 3 3 2 3 4 5" xfId="11220" xr:uid="{0D0D9B5C-78AB-4C42-AFFC-E9426F0CFCC3}"/>
    <cellStyle name="Currency 2 3 3 2 3 4 5 2" xfId="25477" xr:uid="{DADD988C-1F7E-4849-A717-546FA352496E}"/>
    <cellStyle name="Currency 2 3 3 2 3 4 5 3" xfId="37358" xr:uid="{56E44038-A1F1-4929-B8AA-4F4C7D95D345}"/>
    <cellStyle name="Currency 2 3 3 2 3 4 5 4" xfId="51615" xr:uid="{5C8237CE-A834-4A86-A29B-BF2A989D1DD9}"/>
    <cellStyle name="Currency 2 3 3 2 3 4 6" xfId="13597" xr:uid="{CCFA2365-2CC7-4117-977C-C8A9BFBB6BDB}"/>
    <cellStyle name="Currency 2 3 3 2 3 4 6 2" xfId="39735" xr:uid="{C7020AA6-A21C-432E-8856-0757D208608D}"/>
    <cellStyle name="Currency 2 3 3 2 3 4 6 3" xfId="53992" xr:uid="{215325C5-EB58-44AB-BCAC-73003755481C}"/>
    <cellStyle name="Currency 2 3 3 2 3 4 7" xfId="15973" xr:uid="{BEE44FC3-3DC9-4221-9B9C-9F199BAB31A9}"/>
    <cellStyle name="Currency 2 3 3 2 3 4 8" xfId="27854" xr:uid="{61D5E7BE-85F0-494E-A8C1-C9CF20E26FF8}"/>
    <cellStyle name="Currency 2 3 3 2 3 4 9" xfId="42111" xr:uid="{930DBEE0-2A24-4694-9E13-DDF89E625F91}"/>
    <cellStyle name="Currency 2 3 3 2 3 5" xfId="2508" xr:uid="{6D85BA2C-E484-4FB0-9860-7DA19F4BDEEC}"/>
    <cellStyle name="Currency 2 3 3 2 3 5 2" xfId="16765" xr:uid="{C1C956F3-2F19-4BDE-ADCB-8156B4EE52C8}"/>
    <cellStyle name="Currency 2 3 3 2 3 5 3" xfId="28646" xr:uid="{A59E428B-AACD-415F-A7A5-1FD52EFC9B0D}"/>
    <cellStyle name="Currency 2 3 3 2 3 5 4" xfId="42903" xr:uid="{550214F5-14A3-49AA-9E27-261F7263BC37}"/>
    <cellStyle name="Currency 2 3 3 2 3 6" xfId="4884" xr:uid="{0E589D2B-6EAB-4171-BD5B-6F7D3BF942D0}"/>
    <cellStyle name="Currency 2 3 3 2 3 6 2" xfId="19141" xr:uid="{F98D0DEB-32BE-4774-B257-BCB65A4B1946}"/>
    <cellStyle name="Currency 2 3 3 2 3 6 3" xfId="31022" xr:uid="{EF1926B6-98B5-4D06-B0C4-A70575174D81}"/>
    <cellStyle name="Currency 2 3 3 2 3 6 4" xfId="45279" xr:uid="{AA9DB002-337E-4EA9-A289-9C49753C4D01}"/>
    <cellStyle name="Currency 2 3 3 2 3 7" xfId="7260" xr:uid="{CCB7865F-A8A5-473B-8DA0-BFDA9CD88304}"/>
    <cellStyle name="Currency 2 3 3 2 3 7 2" xfId="21517" xr:uid="{12334A9F-382A-4871-A911-F0902B8569C5}"/>
    <cellStyle name="Currency 2 3 3 2 3 7 3" xfId="33398" xr:uid="{BC744E2B-B28B-4C24-A6B1-FB51EF4281E9}"/>
    <cellStyle name="Currency 2 3 3 2 3 7 4" xfId="47655" xr:uid="{EB555B5F-A0D2-4B0B-AFB4-F70F8273BEC2}"/>
    <cellStyle name="Currency 2 3 3 2 3 8" xfId="9636" xr:uid="{89525BA9-7E6E-4F53-ABDA-6EE497D0F494}"/>
    <cellStyle name="Currency 2 3 3 2 3 8 2" xfId="23893" xr:uid="{C26B8C97-EC6E-4B81-8BE5-6075F9C6AECB}"/>
    <cellStyle name="Currency 2 3 3 2 3 8 3" xfId="35774" xr:uid="{CBDAB28B-6A89-4D48-9789-C3FFC39D86B5}"/>
    <cellStyle name="Currency 2 3 3 2 3 8 4" xfId="50031" xr:uid="{99A5C2BA-F226-414E-BACE-60823FF96726}"/>
    <cellStyle name="Currency 2 3 3 2 3 9" xfId="12013" xr:uid="{C6BFAD43-2728-4E90-A89A-913F1DFFF21D}"/>
    <cellStyle name="Currency 2 3 3 2 3 9 2" xfId="38151" xr:uid="{D5FD19B2-7145-4562-B6EF-78309E26D73A}"/>
    <cellStyle name="Currency 2 3 3 2 3 9 3" xfId="52408" xr:uid="{63B98B19-582D-409F-A782-DAD847EB3230}"/>
    <cellStyle name="Currency 2 3 3 2 4" xfId="168" xr:uid="{80B249E7-5DED-401F-AE22-937FA70BD7A3}"/>
    <cellStyle name="Currency 2 3 3 2 4 10" xfId="14425" xr:uid="{BF228372-3D84-42AB-939F-0D286C5B588C}"/>
    <cellStyle name="Currency 2 3 3 2 4 11" xfId="26306" xr:uid="{F0794DD9-D11C-4619-BFE4-5AE8162D0C2B}"/>
    <cellStyle name="Currency 2 3 3 2 4 12" xfId="40563" xr:uid="{0D3AC63B-0C6A-450A-BD19-8C29E5967F62}"/>
    <cellStyle name="Currency 2 3 3 2 4 2" xfId="528" xr:uid="{EB3FF074-80EE-4F63-8BA5-14C366441BEB}"/>
    <cellStyle name="Currency 2 3 3 2 4 2 10" xfId="26666" xr:uid="{9842623A-9AD6-461F-85C7-EDC2B1BA1E08}"/>
    <cellStyle name="Currency 2 3 3 2 4 2 11" xfId="40923" xr:uid="{FAD56FE9-D0D4-4CC4-B2BA-64E82130AB0F}"/>
    <cellStyle name="Currency 2 3 3 2 4 2 2" xfId="1320" xr:uid="{28B337D8-F47C-463B-AD38-77328BAF5770}"/>
    <cellStyle name="Currency 2 3 3 2 4 2 2 2" xfId="3696" xr:uid="{5F32EF6B-0FFC-4B24-81A3-1C3DFD8B3EDD}"/>
    <cellStyle name="Currency 2 3 3 2 4 2 2 2 2" xfId="17953" xr:uid="{19359709-2CF0-42FC-A8F1-404F009F83EE}"/>
    <cellStyle name="Currency 2 3 3 2 4 2 2 2 3" xfId="29834" xr:uid="{C3C39C63-AA71-436C-BB23-F26C3ECA81E6}"/>
    <cellStyle name="Currency 2 3 3 2 4 2 2 2 4" xfId="44091" xr:uid="{3ED2F56C-1796-43FE-9C88-70B28CA8575E}"/>
    <cellStyle name="Currency 2 3 3 2 4 2 2 3" xfId="6072" xr:uid="{1C8C3262-20C5-4647-A7C7-CF87985549EF}"/>
    <cellStyle name="Currency 2 3 3 2 4 2 2 3 2" xfId="20329" xr:uid="{3D8A3E7F-F901-49EB-8AD3-72DCBC208E27}"/>
    <cellStyle name="Currency 2 3 3 2 4 2 2 3 3" xfId="32210" xr:uid="{613C05FB-AC1D-458A-8DA2-29AD59FD4456}"/>
    <cellStyle name="Currency 2 3 3 2 4 2 2 3 4" xfId="46467" xr:uid="{FAB536BA-FBF5-46FA-9E3B-899ECA95E999}"/>
    <cellStyle name="Currency 2 3 3 2 4 2 2 4" xfId="8448" xr:uid="{95A12E53-13E2-4609-B50B-7DD40AC79A65}"/>
    <cellStyle name="Currency 2 3 3 2 4 2 2 4 2" xfId="22705" xr:uid="{5189D1FA-8E5A-449A-92E6-6F2D699F2036}"/>
    <cellStyle name="Currency 2 3 3 2 4 2 2 4 3" xfId="34586" xr:uid="{49ED799B-C61B-46A4-83FF-30BEFEFBFF56}"/>
    <cellStyle name="Currency 2 3 3 2 4 2 2 4 4" xfId="48843" xr:uid="{98F9FA90-C33B-4D55-A070-DD38BFF4C94E}"/>
    <cellStyle name="Currency 2 3 3 2 4 2 2 5" xfId="10824" xr:uid="{8741B1F3-BDC5-4CCB-BB60-EF20BFFF070B}"/>
    <cellStyle name="Currency 2 3 3 2 4 2 2 5 2" xfId="25081" xr:uid="{211EE2B0-ACB7-4104-8288-E0EF6BA3DBA5}"/>
    <cellStyle name="Currency 2 3 3 2 4 2 2 5 3" xfId="36962" xr:uid="{E5585C51-9921-4E30-9A42-8A49C384761E}"/>
    <cellStyle name="Currency 2 3 3 2 4 2 2 5 4" xfId="51219" xr:uid="{59BC7B3F-E958-44D4-9EC3-7B2C3C30BA72}"/>
    <cellStyle name="Currency 2 3 3 2 4 2 2 6" xfId="13201" xr:uid="{5000446C-38C5-48E2-9EFC-78D82F5EDB00}"/>
    <cellStyle name="Currency 2 3 3 2 4 2 2 6 2" xfId="39339" xr:uid="{CFB0CA00-A8E6-441B-9E99-90BB33442D74}"/>
    <cellStyle name="Currency 2 3 3 2 4 2 2 6 3" xfId="53596" xr:uid="{F6DFD956-A018-4C30-BE63-68477A7255E1}"/>
    <cellStyle name="Currency 2 3 3 2 4 2 2 7" xfId="15577" xr:uid="{EE6DD773-7FC8-4E45-8468-CDD034847990}"/>
    <cellStyle name="Currency 2 3 3 2 4 2 2 8" xfId="27458" xr:uid="{B5284BEF-2944-4292-BFD3-DB158B5D2EB7}"/>
    <cellStyle name="Currency 2 3 3 2 4 2 2 9" xfId="41715" xr:uid="{7D0073D8-7EB4-494C-8ACF-52D8DE4868CC}"/>
    <cellStyle name="Currency 2 3 3 2 4 2 3" xfId="2112" xr:uid="{DDD6FC51-38B4-4288-8C9A-3CBAD2661766}"/>
    <cellStyle name="Currency 2 3 3 2 4 2 3 2" xfId="4488" xr:uid="{01E24489-18F7-4427-9CEB-F4700FD6570C}"/>
    <cellStyle name="Currency 2 3 3 2 4 2 3 2 2" xfId="18745" xr:uid="{27BF989A-D65D-4E00-9ED1-8AB614B26B73}"/>
    <cellStyle name="Currency 2 3 3 2 4 2 3 2 3" xfId="30626" xr:uid="{833CC70C-9AC1-4825-B8FB-ADA40112CA03}"/>
    <cellStyle name="Currency 2 3 3 2 4 2 3 2 4" xfId="44883" xr:uid="{C01BD9AA-9E46-4F19-A750-456EB1B0DA71}"/>
    <cellStyle name="Currency 2 3 3 2 4 2 3 3" xfId="6864" xr:uid="{798B27E6-B378-4EBF-8E9A-25BBF7E6FF6B}"/>
    <cellStyle name="Currency 2 3 3 2 4 2 3 3 2" xfId="21121" xr:uid="{32AC74A8-6553-42DA-AB75-AC87DADD5598}"/>
    <cellStyle name="Currency 2 3 3 2 4 2 3 3 3" xfId="33002" xr:uid="{863C77D2-BF74-42AE-BC65-D91C758AD88D}"/>
    <cellStyle name="Currency 2 3 3 2 4 2 3 3 4" xfId="47259" xr:uid="{8C26587F-78B2-4CCC-A36F-2B18071D217A}"/>
    <cellStyle name="Currency 2 3 3 2 4 2 3 4" xfId="9240" xr:uid="{3CFEFA1B-0A05-4A4D-8F1C-F27EB2635F09}"/>
    <cellStyle name="Currency 2 3 3 2 4 2 3 4 2" xfId="23497" xr:uid="{DE194C05-E6FF-48B1-966B-DAB455AEBF40}"/>
    <cellStyle name="Currency 2 3 3 2 4 2 3 4 3" xfId="35378" xr:uid="{C6ED529C-55C2-4158-81D2-C9DF256B1EDB}"/>
    <cellStyle name="Currency 2 3 3 2 4 2 3 4 4" xfId="49635" xr:uid="{DD636AC2-1393-49AF-A7C5-DFF751417A2E}"/>
    <cellStyle name="Currency 2 3 3 2 4 2 3 5" xfId="11616" xr:uid="{5932BFA6-3A50-4304-9280-9F5856960A86}"/>
    <cellStyle name="Currency 2 3 3 2 4 2 3 5 2" xfId="25873" xr:uid="{26AFEB3D-F6C3-4BA6-B7B9-3DCE02D06F5A}"/>
    <cellStyle name="Currency 2 3 3 2 4 2 3 5 3" xfId="37754" xr:uid="{2E7E679D-8724-4D01-9A3E-77F015374BB4}"/>
    <cellStyle name="Currency 2 3 3 2 4 2 3 5 4" xfId="52011" xr:uid="{80848544-4250-4757-9FC6-43CD52B5E66D}"/>
    <cellStyle name="Currency 2 3 3 2 4 2 3 6" xfId="13993" xr:uid="{55D541BD-B429-4908-BF63-E43B8406E5B1}"/>
    <cellStyle name="Currency 2 3 3 2 4 2 3 6 2" xfId="40131" xr:uid="{01DCF271-8967-4FE0-A754-335A92D180EE}"/>
    <cellStyle name="Currency 2 3 3 2 4 2 3 6 3" xfId="54388" xr:uid="{2C30F4DB-E53B-47EF-98BA-F0E7C711B7F7}"/>
    <cellStyle name="Currency 2 3 3 2 4 2 3 7" xfId="16369" xr:uid="{E0239EE9-32EB-4B8C-8426-726BA1B5717B}"/>
    <cellStyle name="Currency 2 3 3 2 4 2 3 8" xfId="28250" xr:uid="{5735F9A7-00E3-4134-8410-33C96155A6A3}"/>
    <cellStyle name="Currency 2 3 3 2 4 2 3 9" xfId="42507" xr:uid="{F70741A6-CA59-4CC8-A06C-FE6829369DA3}"/>
    <cellStyle name="Currency 2 3 3 2 4 2 4" xfId="2904" xr:uid="{3998808E-7F9C-41B8-911A-C1D40D9057B2}"/>
    <cellStyle name="Currency 2 3 3 2 4 2 4 2" xfId="17161" xr:uid="{2005BC9C-DB19-4340-B8C6-C938A3E3CE27}"/>
    <cellStyle name="Currency 2 3 3 2 4 2 4 3" xfId="29042" xr:uid="{C9CED33D-78C9-4190-B11E-C3D94C5B496C}"/>
    <cellStyle name="Currency 2 3 3 2 4 2 4 4" xfId="43299" xr:uid="{2351E3CF-6943-4E01-B6D4-22156D81E500}"/>
    <cellStyle name="Currency 2 3 3 2 4 2 5" xfId="5280" xr:uid="{0AA41675-D987-4DA1-9932-EBA9DCB60755}"/>
    <cellStyle name="Currency 2 3 3 2 4 2 5 2" xfId="19537" xr:uid="{7693EDDE-6FE2-4715-A715-EAD8BF63C0E5}"/>
    <cellStyle name="Currency 2 3 3 2 4 2 5 3" xfId="31418" xr:uid="{9E8A1856-D622-48B9-9108-520FECFD8452}"/>
    <cellStyle name="Currency 2 3 3 2 4 2 5 4" xfId="45675" xr:uid="{46601127-2DF5-4B3F-AAA2-B6764812C6BE}"/>
    <cellStyle name="Currency 2 3 3 2 4 2 6" xfId="7656" xr:uid="{B5DB0819-4B5F-4CCF-A4BE-C35B2EA3EFEA}"/>
    <cellStyle name="Currency 2 3 3 2 4 2 6 2" xfId="21913" xr:uid="{7EC9302E-0A47-4E09-8ADD-4D4354540B81}"/>
    <cellStyle name="Currency 2 3 3 2 4 2 6 3" xfId="33794" xr:uid="{D6D45737-DB98-4999-85C2-0EF4F71D9607}"/>
    <cellStyle name="Currency 2 3 3 2 4 2 6 4" xfId="48051" xr:uid="{42384C15-0CC3-4643-AA83-0F75C2AA610B}"/>
    <cellStyle name="Currency 2 3 3 2 4 2 7" xfId="10032" xr:uid="{9B3FFBBE-9DD0-44F1-BD9C-A02FAB442A1B}"/>
    <cellStyle name="Currency 2 3 3 2 4 2 7 2" xfId="24289" xr:uid="{8397F7A8-E381-4857-A528-C56CC0B732F2}"/>
    <cellStyle name="Currency 2 3 3 2 4 2 7 3" xfId="36170" xr:uid="{A202B886-B006-4281-99EB-D6AFE4530C30}"/>
    <cellStyle name="Currency 2 3 3 2 4 2 7 4" xfId="50427" xr:uid="{97ED372D-3AA3-4584-AE53-C94BFA5C3C0B}"/>
    <cellStyle name="Currency 2 3 3 2 4 2 8" xfId="12409" xr:uid="{FA078038-1C5B-4967-8EE6-F373E954A0E5}"/>
    <cellStyle name="Currency 2 3 3 2 4 2 8 2" xfId="38547" xr:uid="{037D277C-7E1C-4D0C-9D55-FD186D5A4F46}"/>
    <cellStyle name="Currency 2 3 3 2 4 2 8 3" xfId="52804" xr:uid="{4576F217-B64D-4916-877E-3326DAC1CB0E}"/>
    <cellStyle name="Currency 2 3 3 2 4 2 9" xfId="14785" xr:uid="{68C4A290-75E8-4BF0-86E0-4EF0452ED290}"/>
    <cellStyle name="Currency 2 3 3 2 4 3" xfId="960" xr:uid="{A7E8D49B-7DC6-4877-A795-CCDE43E4AB30}"/>
    <cellStyle name="Currency 2 3 3 2 4 3 2" xfId="3336" xr:uid="{9FBB7361-BE92-48EC-B199-CB8EC255DFF7}"/>
    <cellStyle name="Currency 2 3 3 2 4 3 2 2" xfId="17593" xr:uid="{D5F90B46-A649-4556-BCD2-EF55E4CEB483}"/>
    <cellStyle name="Currency 2 3 3 2 4 3 2 3" xfId="29474" xr:uid="{154C685F-EEB6-41FF-8019-59C0C31232D6}"/>
    <cellStyle name="Currency 2 3 3 2 4 3 2 4" xfId="43731" xr:uid="{F0281D08-513D-4858-879E-29AADE559EA4}"/>
    <cellStyle name="Currency 2 3 3 2 4 3 3" xfId="5712" xr:uid="{F24CC2BF-495B-4223-A83C-ABEE4615C29C}"/>
    <cellStyle name="Currency 2 3 3 2 4 3 3 2" xfId="19969" xr:uid="{C469F797-5C51-4907-AE1D-CD01C2B6C178}"/>
    <cellStyle name="Currency 2 3 3 2 4 3 3 3" xfId="31850" xr:uid="{FA82B236-766A-4ED2-B118-AC862693B08A}"/>
    <cellStyle name="Currency 2 3 3 2 4 3 3 4" xfId="46107" xr:uid="{787A3D9F-C9FC-4D5C-85E7-63EF38ADFD2E}"/>
    <cellStyle name="Currency 2 3 3 2 4 3 4" xfId="8088" xr:uid="{3DA93708-173A-479E-9E45-6E4846ED1741}"/>
    <cellStyle name="Currency 2 3 3 2 4 3 4 2" xfId="22345" xr:uid="{98F6E372-37E1-453E-BCCB-A012416294C5}"/>
    <cellStyle name="Currency 2 3 3 2 4 3 4 3" xfId="34226" xr:uid="{259310AB-77DB-4582-819F-78F7817F880F}"/>
    <cellStyle name="Currency 2 3 3 2 4 3 4 4" xfId="48483" xr:uid="{BFDA1591-F1E3-4414-B451-4E0A840B6B7E}"/>
    <cellStyle name="Currency 2 3 3 2 4 3 5" xfId="10464" xr:uid="{D672D42B-AAA9-4FCC-9867-E5565C93574A}"/>
    <cellStyle name="Currency 2 3 3 2 4 3 5 2" xfId="24721" xr:uid="{A3BC9355-1F1E-475D-9302-F257BFEF1418}"/>
    <cellStyle name="Currency 2 3 3 2 4 3 5 3" xfId="36602" xr:uid="{A824EE94-93C2-49F0-BE4C-9D4071763A37}"/>
    <cellStyle name="Currency 2 3 3 2 4 3 5 4" xfId="50859" xr:uid="{DDDB9127-09D9-45F0-B7AD-42C831C28291}"/>
    <cellStyle name="Currency 2 3 3 2 4 3 6" xfId="12841" xr:uid="{29655C33-BFE0-4E4E-BF4B-25C2C4C5957A}"/>
    <cellStyle name="Currency 2 3 3 2 4 3 6 2" xfId="38979" xr:uid="{C97A3077-4115-4D21-AF59-3A676986C436}"/>
    <cellStyle name="Currency 2 3 3 2 4 3 6 3" xfId="53236" xr:uid="{F58E0FA8-2445-4460-9479-F6BA4955E155}"/>
    <cellStyle name="Currency 2 3 3 2 4 3 7" xfId="15217" xr:uid="{6AEA5138-8850-4B46-ACFD-BEE2DF790D74}"/>
    <cellStyle name="Currency 2 3 3 2 4 3 8" xfId="27098" xr:uid="{01498DC3-2E6A-4E55-81CD-0AC53709FDEB}"/>
    <cellStyle name="Currency 2 3 3 2 4 3 9" xfId="41355" xr:uid="{408F26B9-BCF1-4539-8180-1F587D095C6F}"/>
    <cellStyle name="Currency 2 3 3 2 4 4" xfId="1752" xr:uid="{F98083EF-B553-4F9C-ABD0-FC513B19AF3F}"/>
    <cellStyle name="Currency 2 3 3 2 4 4 2" xfId="4128" xr:uid="{5FADF70E-17C3-42E8-BE5C-C6A703DECF21}"/>
    <cellStyle name="Currency 2 3 3 2 4 4 2 2" xfId="18385" xr:uid="{9AEF6BFD-F292-4D75-9F86-D8D5F8FE7C90}"/>
    <cellStyle name="Currency 2 3 3 2 4 4 2 3" xfId="30266" xr:uid="{3E5A2CBF-21C5-4062-880A-CFEB987D7BB7}"/>
    <cellStyle name="Currency 2 3 3 2 4 4 2 4" xfId="44523" xr:uid="{FCB9AE04-F9EF-4059-BB51-6A2E3ED84A69}"/>
    <cellStyle name="Currency 2 3 3 2 4 4 3" xfId="6504" xr:uid="{AF0E19A9-DD53-4CA7-B8DF-873326E8FC41}"/>
    <cellStyle name="Currency 2 3 3 2 4 4 3 2" xfId="20761" xr:uid="{F4049AC9-515B-45C0-93E4-B53D49BD1415}"/>
    <cellStyle name="Currency 2 3 3 2 4 4 3 3" xfId="32642" xr:uid="{8DDF9F0D-7E21-4A26-9ED5-4ACC08611628}"/>
    <cellStyle name="Currency 2 3 3 2 4 4 3 4" xfId="46899" xr:uid="{1FF87AD0-B1DD-4B1A-8795-17F5CE2DB4A5}"/>
    <cellStyle name="Currency 2 3 3 2 4 4 4" xfId="8880" xr:uid="{66D6ACCC-A7EC-444C-94FB-635AE2C60A44}"/>
    <cellStyle name="Currency 2 3 3 2 4 4 4 2" xfId="23137" xr:uid="{F3D5AADE-CB0F-43F2-B1DA-47C773377C35}"/>
    <cellStyle name="Currency 2 3 3 2 4 4 4 3" xfId="35018" xr:uid="{606EEBBA-2979-494F-BC16-0C7195A9369F}"/>
    <cellStyle name="Currency 2 3 3 2 4 4 4 4" xfId="49275" xr:uid="{ED864E1E-09E7-4258-A231-FD6090F684D4}"/>
    <cellStyle name="Currency 2 3 3 2 4 4 5" xfId="11256" xr:uid="{2E100557-BC08-453F-971C-49BE991292FA}"/>
    <cellStyle name="Currency 2 3 3 2 4 4 5 2" xfId="25513" xr:uid="{FBCD0F15-EEE8-4EE9-B194-A47DD7EA3090}"/>
    <cellStyle name="Currency 2 3 3 2 4 4 5 3" xfId="37394" xr:uid="{2F1F849C-EC21-462C-B579-66674B6B2CA2}"/>
    <cellStyle name="Currency 2 3 3 2 4 4 5 4" xfId="51651" xr:uid="{F287871C-0C8C-414D-877F-84815F107AA6}"/>
    <cellStyle name="Currency 2 3 3 2 4 4 6" xfId="13633" xr:uid="{7224FA44-162E-4963-9530-0E3DB20C3AA4}"/>
    <cellStyle name="Currency 2 3 3 2 4 4 6 2" xfId="39771" xr:uid="{10585C5E-8AB8-4058-B912-8E59A827C321}"/>
    <cellStyle name="Currency 2 3 3 2 4 4 6 3" xfId="54028" xr:uid="{D576D7D0-5A49-403F-8E86-A1C622343DC9}"/>
    <cellStyle name="Currency 2 3 3 2 4 4 7" xfId="16009" xr:uid="{D24A1A41-3BAC-4DAC-B37B-9E052291E076}"/>
    <cellStyle name="Currency 2 3 3 2 4 4 8" xfId="27890" xr:uid="{39E187A3-D48F-413C-8CFB-5F6F442CDBCB}"/>
    <cellStyle name="Currency 2 3 3 2 4 4 9" xfId="42147" xr:uid="{0A153E0C-DFDD-4932-A06E-C68CCBA7218E}"/>
    <cellStyle name="Currency 2 3 3 2 4 5" xfId="2544" xr:uid="{86AD97F4-259B-4B8F-A45F-C414D64A6997}"/>
    <cellStyle name="Currency 2 3 3 2 4 5 2" xfId="16801" xr:uid="{B6E54EC6-79EB-4449-BBE5-C2603C0FFEF6}"/>
    <cellStyle name="Currency 2 3 3 2 4 5 3" xfId="28682" xr:uid="{AF9EE0F5-FDCD-444C-AC69-2FCFE0694546}"/>
    <cellStyle name="Currency 2 3 3 2 4 5 4" xfId="42939" xr:uid="{A5E7F81F-7A5E-4C87-BB5A-10B80BB2C939}"/>
    <cellStyle name="Currency 2 3 3 2 4 6" xfId="4920" xr:uid="{80855595-D87B-4BC2-A1EE-1CF98D5548E0}"/>
    <cellStyle name="Currency 2 3 3 2 4 6 2" xfId="19177" xr:uid="{45922C24-E158-4D69-BAC0-8D6CA2DFBE19}"/>
    <cellStyle name="Currency 2 3 3 2 4 6 3" xfId="31058" xr:uid="{B7F16BF2-5D6D-47B0-B34B-56ABA3E793D6}"/>
    <cellStyle name="Currency 2 3 3 2 4 6 4" xfId="45315" xr:uid="{F5455356-426A-4A13-8644-246CD5FCBC81}"/>
    <cellStyle name="Currency 2 3 3 2 4 7" xfId="7296" xr:uid="{FE484547-74F6-4F01-88C6-EFF507FF77A5}"/>
    <cellStyle name="Currency 2 3 3 2 4 7 2" xfId="21553" xr:uid="{AA71A069-89DF-4869-972F-0FF250BBE9BE}"/>
    <cellStyle name="Currency 2 3 3 2 4 7 3" xfId="33434" xr:uid="{AB5E47B7-E580-469D-A1FD-F6386016B01D}"/>
    <cellStyle name="Currency 2 3 3 2 4 7 4" xfId="47691" xr:uid="{4C3B9F4D-0E70-464A-8441-3DCFC300E8F4}"/>
    <cellStyle name="Currency 2 3 3 2 4 8" xfId="9672" xr:uid="{9D345B6D-18DE-446D-AE53-6C733A51F3EE}"/>
    <cellStyle name="Currency 2 3 3 2 4 8 2" xfId="23929" xr:uid="{23C99568-4DFD-45A4-B7B0-5CA32F85EEF9}"/>
    <cellStyle name="Currency 2 3 3 2 4 8 3" xfId="35810" xr:uid="{834DA6BC-51D5-45C8-B583-52AD48A7338E}"/>
    <cellStyle name="Currency 2 3 3 2 4 8 4" xfId="50067" xr:uid="{A134BD29-692C-422D-972D-0972553DB7F4}"/>
    <cellStyle name="Currency 2 3 3 2 4 9" xfId="12049" xr:uid="{96CEC704-8CD4-4FD3-88D5-49048D997C8F}"/>
    <cellStyle name="Currency 2 3 3 2 4 9 2" xfId="38187" xr:uid="{55D8C4B4-3735-4F41-9303-F910D9992E85}"/>
    <cellStyle name="Currency 2 3 3 2 4 9 3" xfId="52444" xr:uid="{95DC2B33-1049-4D47-960A-3743A2B48425}"/>
    <cellStyle name="Currency 2 3 3 2 5" xfId="204" xr:uid="{2353C1FF-E8A7-456F-8211-37F34A215626}"/>
    <cellStyle name="Currency 2 3 3 2 5 10" xfId="14461" xr:uid="{49955575-0892-4B6C-AD01-5B7137D7645B}"/>
    <cellStyle name="Currency 2 3 3 2 5 11" xfId="26342" xr:uid="{3733E9D5-5D2E-4FB4-860E-47DF450331C9}"/>
    <cellStyle name="Currency 2 3 3 2 5 12" xfId="40599" xr:uid="{5B53B4D0-662D-497F-ABEF-481C99B60D1E}"/>
    <cellStyle name="Currency 2 3 3 2 5 2" xfId="564" xr:uid="{5C9322DD-D9D4-42E7-90C9-B30C1B239F6E}"/>
    <cellStyle name="Currency 2 3 3 2 5 2 10" xfId="26702" xr:uid="{336BDCB0-C883-42DD-B915-E93F6E4CF7A9}"/>
    <cellStyle name="Currency 2 3 3 2 5 2 11" xfId="40959" xr:uid="{5F6C97CB-CB6C-4695-A573-06C64B37C213}"/>
    <cellStyle name="Currency 2 3 3 2 5 2 2" xfId="1356" xr:uid="{D98EA0BB-6AC5-4721-B076-5795744A7BD8}"/>
    <cellStyle name="Currency 2 3 3 2 5 2 2 2" xfId="3732" xr:uid="{5F3B78CD-B347-4B28-B89A-34F5BF74CF58}"/>
    <cellStyle name="Currency 2 3 3 2 5 2 2 2 2" xfId="17989" xr:uid="{05D4E82B-FA88-4A02-8E64-B028B1D41B70}"/>
    <cellStyle name="Currency 2 3 3 2 5 2 2 2 3" xfId="29870" xr:uid="{25A05A11-B243-4BAE-ABCE-5C04B8B2AF17}"/>
    <cellStyle name="Currency 2 3 3 2 5 2 2 2 4" xfId="44127" xr:uid="{68E86261-E8DF-4B07-A8B9-78A4E049B646}"/>
    <cellStyle name="Currency 2 3 3 2 5 2 2 3" xfId="6108" xr:uid="{41A4ACCD-511C-480B-8D24-CF61C1C488F4}"/>
    <cellStyle name="Currency 2 3 3 2 5 2 2 3 2" xfId="20365" xr:uid="{2F04203A-2FD9-4F3D-A28E-52F506B0C148}"/>
    <cellStyle name="Currency 2 3 3 2 5 2 2 3 3" xfId="32246" xr:uid="{266A99F0-F0B9-4117-8E29-57F6BF6638BA}"/>
    <cellStyle name="Currency 2 3 3 2 5 2 2 3 4" xfId="46503" xr:uid="{DC68636A-07EF-4336-9B47-F68C86BF755C}"/>
    <cellStyle name="Currency 2 3 3 2 5 2 2 4" xfId="8484" xr:uid="{280E1608-CA21-443A-A7FA-F17B830F5A6F}"/>
    <cellStyle name="Currency 2 3 3 2 5 2 2 4 2" xfId="22741" xr:uid="{7DEAEFC3-7F95-4FCC-AD06-0BB509552B43}"/>
    <cellStyle name="Currency 2 3 3 2 5 2 2 4 3" xfId="34622" xr:uid="{C7944436-F9E9-41BE-A275-F4123BAF5989}"/>
    <cellStyle name="Currency 2 3 3 2 5 2 2 4 4" xfId="48879" xr:uid="{59653BA5-E3B7-46FD-BA68-0EE71B65E054}"/>
    <cellStyle name="Currency 2 3 3 2 5 2 2 5" xfId="10860" xr:uid="{6FF6DA94-F3F1-4F91-BAD1-F4ECC08D6EDF}"/>
    <cellStyle name="Currency 2 3 3 2 5 2 2 5 2" xfId="25117" xr:uid="{639D36AD-E7A0-4FD3-9695-B6E569A87565}"/>
    <cellStyle name="Currency 2 3 3 2 5 2 2 5 3" xfId="36998" xr:uid="{C972FB37-76C0-43C1-B182-C257A53A3746}"/>
    <cellStyle name="Currency 2 3 3 2 5 2 2 5 4" xfId="51255" xr:uid="{23389973-35BA-499F-A059-4575597823F3}"/>
    <cellStyle name="Currency 2 3 3 2 5 2 2 6" xfId="13237" xr:uid="{D8C01ED3-D97B-4235-A4E3-131DCACFEF0E}"/>
    <cellStyle name="Currency 2 3 3 2 5 2 2 6 2" xfId="39375" xr:uid="{DB833898-9FEA-44BE-A2F2-E4B300B1A799}"/>
    <cellStyle name="Currency 2 3 3 2 5 2 2 6 3" xfId="53632" xr:uid="{1317D82D-409F-4BCC-B630-538D2AE6C836}"/>
    <cellStyle name="Currency 2 3 3 2 5 2 2 7" xfId="15613" xr:uid="{ACB08D9A-075B-4C06-8223-A97AB2409E10}"/>
    <cellStyle name="Currency 2 3 3 2 5 2 2 8" xfId="27494" xr:uid="{578AEE8B-0101-42D3-BE40-46B7B1486E35}"/>
    <cellStyle name="Currency 2 3 3 2 5 2 2 9" xfId="41751" xr:uid="{BA7A3828-6291-45AD-BDCB-4802C881562C}"/>
    <cellStyle name="Currency 2 3 3 2 5 2 3" xfId="2148" xr:uid="{95D2430E-E863-438D-A224-08E0505F31A2}"/>
    <cellStyle name="Currency 2 3 3 2 5 2 3 2" xfId="4524" xr:uid="{05005AA4-697A-42B2-9221-6D9B0C2568E5}"/>
    <cellStyle name="Currency 2 3 3 2 5 2 3 2 2" xfId="18781" xr:uid="{C02CC570-994C-401D-AFC1-EFF0820AAD39}"/>
    <cellStyle name="Currency 2 3 3 2 5 2 3 2 3" xfId="30662" xr:uid="{4FF23433-503D-47BB-A646-95579BA9EA8A}"/>
    <cellStyle name="Currency 2 3 3 2 5 2 3 2 4" xfId="44919" xr:uid="{01BD07FA-6FD6-47E2-BA74-77D5A0B5789F}"/>
    <cellStyle name="Currency 2 3 3 2 5 2 3 3" xfId="6900" xr:uid="{4017488B-10BE-4D68-8697-045A487C460A}"/>
    <cellStyle name="Currency 2 3 3 2 5 2 3 3 2" xfId="21157" xr:uid="{1B1045D7-9E6D-40B7-BEB4-8170EA2896DE}"/>
    <cellStyle name="Currency 2 3 3 2 5 2 3 3 3" xfId="33038" xr:uid="{941F238B-F87D-4D68-B423-39239295A051}"/>
    <cellStyle name="Currency 2 3 3 2 5 2 3 3 4" xfId="47295" xr:uid="{A44ECC2C-5507-45B1-BBF3-18D4C0D57712}"/>
    <cellStyle name="Currency 2 3 3 2 5 2 3 4" xfId="9276" xr:uid="{4E737CB7-D9C9-4321-8C08-8E449697AE41}"/>
    <cellStyle name="Currency 2 3 3 2 5 2 3 4 2" xfId="23533" xr:uid="{2906FC35-8354-4FC6-AA58-5BA51C3286A4}"/>
    <cellStyle name="Currency 2 3 3 2 5 2 3 4 3" xfId="35414" xr:uid="{6253D311-5156-4687-A804-824FB46C7F33}"/>
    <cellStyle name="Currency 2 3 3 2 5 2 3 4 4" xfId="49671" xr:uid="{CFB3267E-9806-4752-9AD4-04AEE0FE9F92}"/>
    <cellStyle name="Currency 2 3 3 2 5 2 3 5" xfId="11652" xr:uid="{763369DF-FF53-4467-961A-37F3217DEE74}"/>
    <cellStyle name="Currency 2 3 3 2 5 2 3 5 2" xfId="25909" xr:uid="{03201D42-C424-4BD1-AE98-85AC17650920}"/>
    <cellStyle name="Currency 2 3 3 2 5 2 3 5 3" xfId="37790" xr:uid="{CC66E146-A7F9-47D8-88FD-0E2ABC0237DF}"/>
    <cellStyle name="Currency 2 3 3 2 5 2 3 5 4" xfId="52047" xr:uid="{45BDE27E-7F05-496C-BE70-D6E884CB2550}"/>
    <cellStyle name="Currency 2 3 3 2 5 2 3 6" xfId="14029" xr:uid="{E636FE15-D8D2-42DF-AF93-9A44A970D9B7}"/>
    <cellStyle name="Currency 2 3 3 2 5 2 3 6 2" xfId="40167" xr:uid="{13BF5A50-D81C-461A-BD55-FF96D7A5C56C}"/>
    <cellStyle name="Currency 2 3 3 2 5 2 3 6 3" xfId="54424" xr:uid="{BC31942E-78A4-43D8-BCF6-E0DC838E4C6E}"/>
    <cellStyle name="Currency 2 3 3 2 5 2 3 7" xfId="16405" xr:uid="{7D4F85CA-9DAF-451D-87BA-CB295310D549}"/>
    <cellStyle name="Currency 2 3 3 2 5 2 3 8" xfId="28286" xr:uid="{34FEF336-12CD-46C9-B344-74ACD64CFD29}"/>
    <cellStyle name="Currency 2 3 3 2 5 2 3 9" xfId="42543" xr:uid="{0440B457-AD75-4400-A0FE-C01872C57A90}"/>
    <cellStyle name="Currency 2 3 3 2 5 2 4" xfId="2940" xr:uid="{5E31360C-4345-456A-BBA9-D3CE6C18AC26}"/>
    <cellStyle name="Currency 2 3 3 2 5 2 4 2" xfId="17197" xr:uid="{B4C083DB-7C05-46E5-B4D4-A0535F1316F2}"/>
    <cellStyle name="Currency 2 3 3 2 5 2 4 3" xfId="29078" xr:uid="{41261207-C3E7-47C2-9197-830768EC0A95}"/>
    <cellStyle name="Currency 2 3 3 2 5 2 4 4" xfId="43335" xr:uid="{BC90EFA4-6130-45FA-81BC-E4171C5D083D}"/>
    <cellStyle name="Currency 2 3 3 2 5 2 5" xfId="5316" xr:uid="{88B6AE74-2CCF-46F4-BBEF-94DFC66CEAB9}"/>
    <cellStyle name="Currency 2 3 3 2 5 2 5 2" xfId="19573" xr:uid="{DB5615E5-338C-4DA7-9335-26EACB0D8CBE}"/>
    <cellStyle name="Currency 2 3 3 2 5 2 5 3" xfId="31454" xr:uid="{457CB675-6F74-4EBB-B137-AF7FA68991D0}"/>
    <cellStyle name="Currency 2 3 3 2 5 2 5 4" xfId="45711" xr:uid="{04317C23-74E4-436F-B534-9C7B7C4FDFC3}"/>
    <cellStyle name="Currency 2 3 3 2 5 2 6" xfId="7692" xr:uid="{7E36EA73-4077-450B-A697-68246CC66A42}"/>
    <cellStyle name="Currency 2 3 3 2 5 2 6 2" xfId="21949" xr:uid="{41117E95-9F11-4B05-B2CA-831966527881}"/>
    <cellStyle name="Currency 2 3 3 2 5 2 6 3" xfId="33830" xr:uid="{E48C5EF5-431D-4D46-8A5A-CABC4B7355F2}"/>
    <cellStyle name="Currency 2 3 3 2 5 2 6 4" xfId="48087" xr:uid="{370167C7-D0D9-4474-A285-220A4138F140}"/>
    <cellStyle name="Currency 2 3 3 2 5 2 7" xfId="10068" xr:uid="{9FA2CE08-443A-4F81-9311-D29B564DBE26}"/>
    <cellStyle name="Currency 2 3 3 2 5 2 7 2" xfId="24325" xr:uid="{5385B8C1-9E79-4AEF-8156-2520376BEBA1}"/>
    <cellStyle name="Currency 2 3 3 2 5 2 7 3" xfId="36206" xr:uid="{F96C72FC-26AB-42A5-9D40-2DBEE2BB6803}"/>
    <cellStyle name="Currency 2 3 3 2 5 2 7 4" xfId="50463" xr:uid="{1A41C30A-5EF5-44C2-BC5B-A3F1744E3B7B}"/>
    <cellStyle name="Currency 2 3 3 2 5 2 8" xfId="12445" xr:uid="{B5D5CD35-709F-4857-AE02-E069AC1A9C55}"/>
    <cellStyle name="Currency 2 3 3 2 5 2 8 2" xfId="38583" xr:uid="{43C19771-43E1-44A6-8ADC-DA371DA6AA19}"/>
    <cellStyle name="Currency 2 3 3 2 5 2 8 3" xfId="52840" xr:uid="{741D16CF-80BC-4778-8CD8-36C74BD66748}"/>
    <cellStyle name="Currency 2 3 3 2 5 2 9" xfId="14821" xr:uid="{E7C7F5A2-34B6-4CA1-B5C9-266921CD2926}"/>
    <cellStyle name="Currency 2 3 3 2 5 3" xfId="996" xr:uid="{3A645289-904F-4EE5-BD7A-E700C1026742}"/>
    <cellStyle name="Currency 2 3 3 2 5 3 2" xfId="3372" xr:uid="{3338EA2D-EF09-4947-B36C-77D9EC322ECC}"/>
    <cellStyle name="Currency 2 3 3 2 5 3 2 2" xfId="17629" xr:uid="{094AC789-D561-4C11-853C-1C3C92140133}"/>
    <cellStyle name="Currency 2 3 3 2 5 3 2 3" xfId="29510" xr:uid="{9A2547AD-8A2C-4363-9148-9EAD708BC4E3}"/>
    <cellStyle name="Currency 2 3 3 2 5 3 2 4" xfId="43767" xr:uid="{2E2BB2A9-FEE5-4147-9BD8-DC77DCCB1FDF}"/>
    <cellStyle name="Currency 2 3 3 2 5 3 3" xfId="5748" xr:uid="{6AA26FE8-031F-4FAC-992D-E8E4077217DB}"/>
    <cellStyle name="Currency 2 3 3 2 5 3 3 2" xfId="20005" xr:uid="{AD6DCC9A-5417-463F-ACFD-069F7682E4CF}"/>
    <cellStyle name="Currency 2 3 3 2 5 3 3 3" xfId="31886" xr:uid="{F36C7050-4E1D-4A1C-9715-5CCB14E505E7}"/>
    <cellStyle name="Currency 2 3 3 2 5 3 3 4" xfId="46143" xr:uid="{5B2954B3-D4D2-4A09-BBFE-A8F2DB37DEA1}"/>
    <cellStyle name="Currency 2 3 3 2 5 3 4" xfId="8124" xr:uid="{A27948C8-6520-4AD5-BA8D-D4AB522E67EC}"/>
    <cellStyle name="Currency 2 3 3 2 5 3 4 2" xfId="22381" xr:uid="{123908B3-90AD-4C45-AE3B-76F3AF15E3E5}"/>
    <cellStyle name="Currency 2 3 3 2 5 3 4 3" xfId="34262" xr:uid="{AB3B3410-63CE-401F-B028-96D39B0AE759}"/>
    <cellStyle name="Currency 2 3 3 2 5 3 4 4" xfId="48519" xr:uid="{303C0560-9F10-41B0-8BEE-B540668B73AE}"/>
    <cellStyle name="Currency 2 3 3 2 5 3 5" xfId="10500" xr:uid="{28D14CE9-A682-4D5C-A98A-516ABA5461A8}"/>
    <cellStyle name="Currency 2 3 3 2 5 3 5 2" xfId="24757" xr:uid="{0FA823C5-C1F0-4FB0-9796-C1A41DE90DA6}"/>
    <cellStyle name="Currency 2 3 3 2 5 3 5 3" xfId="36638" xr:uid="{A2DDDE04-E567-43F2-8DC4-39AD6D09E804}"/>
    <cellStyle name="Currency 2 3 3 2 5 3 5 4" xfId="50895" xr:uid="{A168E143-6925-48F9-A650-D5A648D62FA9}"/>
    <cellStyle name="Currency 2 3 3 2 5 3 6" xfId="12877" xr:uid="{C26422E4-547A-4FE3-BD04-55D0222A0C0D}"/>
    <cellStyle name="Currency 2 3 3 2 5 3 6 2" xfId="39015" xr:uid="{7C057AAB-C9D5-4B99-9CAF-4FA0E80B7624}"/>
    <cellStyle name="Currency 2 3 3 2 5 3 6 3" xfId="53272" xr:uid="{2A60B7FB-0594-4226-8935-359BEA06D4F3}"/>
    <cellStyle name="Currency 2 3 3 2 5 3 7" xfId="15253" xr:uid="{6CFD6581-BBE2-49C9-BA04-1AD67C555239}"/>
    <cellStyle name="Currency 2 3 3 2 5 3 8" xfId="27134" xr:uid="{C7E13003-3C12-434A-A6E3-3C6D98BCCF5C}"/>
    <cellStyle name="Currency 2 3 3 2 5 3 9" xfId="41391" xr:uid="{1F817C95-0B4D-44FC-BDE9-4420F6D02BC8}"/>
    <cellStyle name="Currency 2 3 3 2 5 4" xfId="1788" xr:uid="{92196010-7975-486D-A938-0884215226CE}"/>
    <cellStyle name="Currency 2 3 3 2 5 4 2" xfId="4164" xr:uid="{7D346154-DB5B-4533-B36A-CE409B2793AB}"/>
    <cellStyle name="Currency 2 3 3 2 5 4 2 2" xfId="18421" xr:uid="{CF917AEB-6F4C-4944-99C2-5491BDE78399}"/>
    <cellStyle name="Currency 2 3 3 2 5 4 2 3" xfId="30302" xr:uid="{B473C891-3ABA-464B-B1CD-DD0A7E12095B}"/>
    <cellStyle name="Currency 2 3 3 2 5 4 2 4" xfId="44559" xr:uid="{43688607-3B37-448A-A8E8-00FD23BE1D3C}"/>
    <cellStyle name="Currency 2 3 3 2 5 4 3" xfId="6540" xr:uid="{DBE30F01-B74F-4450-81A9-F882421DB6AE}"/>
    <cellStyle name="Currency 2 3 3 2 5 4 3 2" xfId="20797" xr:uid="{C3698BF8-782D-4824-91AD-2A72E3481EC4}"/>
    <cellStyle name="Currency 2 3 3 2 5 4 3 3" xfId="32678" xr:uid="{EA884634-DEE8-470D-A698-D8A2D2CAA8D0}"/>
    <cellStyle name="Currency 2 3 3 2 5 4 3 4" xfId="46935" xr:uid="{3F41968A-8911-4489-9522-D66E0C5EFFFA}"/>
    <cellStyle name="Currency 2 3 3 2 5 4 4" xfId="8916" xr:uid="{995595CA-9460-4BF5-9C5E-8E4154273A60}"/>
    <cellStyle name="Currency 2 3 3 2 5 4 4 2" xfId="23173" xr:uid="{914D1C65-1356-47FE-8C17-39B0E3E8E978}"/>
    <cellStyle name="Currency 2 3 3 2 5 4 4 3" xfId="35054" xr:uid="{72E710A1-50B7-4492-962F-E5A847CA14CC}"/>
    <cellStyle name="Currency 2 3 3 2 5 4 4 4" xfId="49311" xr:uid="{04A7D806-EF35-446E-9B5F-561692B95ABF}"/>
    <cellStyle name="Currency 2 3 3 2 5 4 5" xfId="11292" xr:uid="{9E160A73-E1F7-4CBB-8205-B2166A9483DF}"/>
    <cellStyle name="Currency 2 3 3 2 5 4 5 2" xfId="25549" xr:uid="{F8CE8188-DFC2-40CD-9D8C-4F566AE7C9D9}"/>
    <cellStyle name="Currency 2 3 3 2 5 4 5 3" xfId="37430" xr:uid="{91FD0EA1-6EBB-4FFB-93E5-096F073BCDAB}"/>
    <cellStyle name="Currency 2 3 3 2 5 4 5 4" xfId="51687" xr:uid="{448EC104-C4FF-4192-9B95-F90F91D8E16C}"/>
    <cellStyle name="Currency 2 3 3 2 5 4 6" xfId="13669" xr:uid="{7B56124A-C73B-48CC-A28E-E05D63D619F6}"/>
    <cellStyle name="Currency 2 3 3 2 5 4 6 2" xfId="39807" xr:uid="{BBAAFDDB-4B72-4146-9FF6-C7EC663BA4A3}"/>
    <cellStyle name="Currency 2 3 3 2 5 4 6 3" xfId="54064" xr:uid="{AC05CB66-E17F-4D78-8C27-433290A4B035}"/>
    <cellStyle name="Currency 2 3 3 2 5 4 7" xfId="16045" xr:uid="{4CE6AEAB-F9A5-4F92-8769-AC6176B17973}"/>
    <cellStyle name="Currency 2 3 3 2 5 4 8" xfId="27926" xr:uid="{68F95E98-1C8A-44B5-B576-051B3B1EBC76}"/>
    <cellStyle name="Currency 2 3 3 2 5 4 9" xfId="42183" xr:uid="{8552906D-E0E0-45DC-BD1F-F0E292E12C5C}"/>
    <cellStyle name="Currency 2 3 3 2 5 5" xfId="2580" xr:uid="{63F5FF8C-64FE-4D3A-B046-3F7AFDAB7B35}"/>
    <cellStyle name="Currency 2 3 3 2 5 5 2" xfId="16837" xr:uid="{995E3DB4-7932-43EB-86E3-0D44596A2B61}"/>
    <cellStyle name="Currency 2 3 3 2 5 5 3" xfId="28718" xr:uid="{A848A26B-A776-4F8E-84A1-680768387DDB}"/>
    <cellStyle name="Currency 2 3 3 2 5 5 4" xfId="42975" xr:uid="{37DDAD92-C8D9-4DA5-8645-8BC0DFB18750}"/>
    <cellStyle name="Currency 2 3 3 2 5 6" xfId="4956" xr:uid="{7A3FBFA1-2A95-42EB-9940-1F58239EBF5C}"/>
    <cellStyle name="Currency 2 3 3 2 5 6 2" xfId="19213" xr:uid="{F5CC8EB7-0AA0-4998-BE0D-743CAC881024}"/>
    <cellStyle name="Currency 2 3 3 2 5 6 3" xfId="31094" xr:uid="{70FDB429-32B7-4151-B4D6-932356054D88}"/>
    <cellStyle name="Currency 2 3 3 2 5 6 4" xfId="45351" xr:uid="{9DD3636B-F38C-4AFE-A14B-7717E89CD15D}"/>
    <cellStyle name="Currency 2 3 3 2 5 7" xfId="7332" xr:uid="{C149AFE5-E94E-4A89-881E-6733914A6E27}"/>
    <cellStyle name="Currency 2 3 3 2 5 7 2" xfId="21589" xr:uid="{382465E7-A59F-45AC-BA70-02762662E2B3}"/>
    <cellStyle name="Currency 2 3 3 2 5 7 3" xfId="33470" xr:uid="{87876AC2-9466-4744-B7CB-FC60A6574DE0}"/>
    <cellStyle name="Currency 2 3 3 2 5 7 4" xfId="47727" xr:uid="{92E3AE34-2348-4C60-B058-A0534F2CA920}"/>
    <cellStyle name="Currency 2 3 3 2 5 8" xfId="9708" xr:uid="{D27B9036-3919-426C-A653-E0758D24E63C}"/>
    <cellStyle name="Currency 2 3 3 2 5 8 2" xfId="23965" xr:uid="{BEEAE5BE-65EA-4461-BF48-4DA15B361E98}"/>
    <cellStyle name="Currency 2 3 3 2 5 8 3" xfId="35846" xr:uid="{879B3130-556E-4CD7-983E-615FD6BA6D37}"/>
    <cellStyle name="Currency 2 3 3 2 5 8 4" xfId="50103" xr:uid="{CB38807E-B869-43B1-92B5-514F2E27D498}"/>
    <cellStyle name="Currency 2 3 3 2 5 9" xfId="12085" xr:uid="{50A88796-6236-4347-8E87-D6A3E618384F}"/>
    <cellStyle name="Currency 2 3 3 2 5 9 2" xfId="38223" xr:uid="{C2B84A41-A728-4639-85E6-ABCFE37175EE}"/>
    <cellStyle name="Currency 2 3 3 2 5 9 3" xfId="52480" xr:uid="{60DBEE1B-FA9B-4A17-8DD6-D3BC0DF84C95}"/>
    <cellStyle name="Currency 2 3 3 2 6" xfId="240" xr:uid="{B62E9E06-869A-47A4-9E9B-548DED07B33D}"/>
    <cellStyle name="Currency 2 3 3 2 6 10" xfId="14497" xr:uid="{81AAA68D-F985-4E02-B4FE-17D1B67CFED2}"/>
    <cellStyle name="Currency 2 3 3 2 6 11" xfId="26378" xr:uid="{69D2C697-B4C7-4A21-ADB4-D925902DBB66}"/>
    <cellStyle name="Currency 2 3 3 2 6 12" xfId="40635" xr:uid="{3A7D42F1-4096-4940-9E9F-80DD80637BCE}"/>
    <cellStyle name="Currency 2 3 3 2 6 2" xfId="600" xr:uid="{2FFE5DC3-33DB-4901-89C4-C6C52E6E2883}"/>
    <cellStyle name="Currency 2 3 3 2 6 2 10" xfId="26738" xr:uid="{B4427C48-51A8-4E13-801D-8EC05F69D20A}"/>
    <cellStyle name="Currency 2 3 3 2 6 2 11" xfId="40995" xr:uid="{B8C112CD-366B-4AD2-B4F0-96AF6E406256}"/>
    <cellStyle name="Currency 2 3 3 2 6 2 2" xfId="1392" xr:uid="{B5DC5C50-0868-49DC-BD02-C812FBE62CFA}"/>
    <cellStyle name="Currency 2 3 3 2 6 2 2 2" xfId="3768" xr:uid="{C77A38F9-907F-4168-9158-E0B96ED7B7C8}"/>
    <cellStyle name="Currency 2 3 3 2 6 2 2 2 2" xfId="18025" xr:uid="{D8EB1F75-5071-4906-A851-AB387D991D81}"/>
    <cellStyle name="Currency 2 3 3 2 6 2 2 2 3" xfId="29906" xr:uid="{E9BF88B3-394E-4822-97FB-3196FE8FF263}"/>
    <cellStyle name="Currency 2 3 3 2 6 2 2 2 4" xfId="44163" xr:uid="{64EFFA5E-5E34-48EC-9571-A99747CE606F}"/>
    <cellStyle name="Currency 2 3 3 2 6 2 2 3" xfId="6144" xr:uid="{26F1289A-6D70-4FB1-9A0F-979C788B74C9}"/>
    <cellStyle name="Currency 2 3 3 2 6 2 2 3 2" xfId="20401" xr:uid="{0E980FFA-EC66-4CEE-860E-FE1C400BD87E}"/>
    <cellStyle name="Currency 2 3 3 2 6 2 2 3 3" xfId="32282" xr:uid="{F3CE6A0D-4D07-4C46-85BB-19F7BAD43579}"/>
    <cellStyle name="Currency 2 3 3 2 6 2 2 3 4" xfId="46539" xr:uid="{1A5522AC-4E05-4E78-98BD-CA9F7BAB5750}"/>
    <cellStyle name="Currency 2 3 3 2 6 2 2 4" xfId="8520" xr:uid="{A39DD61A-F40B-4603-B7D4-A0174B8A19C2}"/>
    <cellStyle name="Currency 2 3 3 2 6 2 2 4 2" xfId="22777" xr:uid="{E559FEB5-89C6-491D-BAD1-083EB7E0794F}"/>
    <cellStyle name="Currency 2 3 3 2 6 2 2 4 3" xfId="34658" xr:uid="{2D3E2FB2-E690-4349-AEAA-30EC8C718EA8}"/>
    <cellStyle name="Currency 2 3 3 2 6 2 2 4 4" xfId="48915" xr:uid="{AC0EA24F-AECF-41D4-9394-02A5260AED2D}"/>
    <cellStyle name="Currency 2 3 3 2 6 2 2 5" xfId="10896" xr:uid="{FB950BD1-A0A3-42CF-80A5-1ACEAAECE42E}"/>
    <cellStyle name="Currency 2 3 3 2 6 2 2 5 2" xfId="25153" xr:uid="{C043E294-E816-4CF7-A05E-14334FCA3498}"/>
    <cellStyle name="Currency 2 3 3 2 6 2 2 5 3" xfId="37034" xr:uid="{9D99C515-0773-470E-9138-E88DB157759C}"/>
    <cellStyle name="Currency 2 3 3 2 6 2 2 5 4" xfId="51291" xr:uid="{577BD9AD-C05C-4123-BDC1-350F354C5458}"/>
    <cellStyle name="Currency 2 3 3 2 6 2 2 6" xfId="13273" xr:uid="{CDD22471-2500-4AFA-9F23-08179598A919}"/>
    <cellStyle name="Currency 2 3 3 2 6 2 2 6 2" xfId="39411" xr:uid="{4247E3AF-C81A-467D-93C4-2252108D16B1}"/>
    <cellStyle name="Currency 2 3 3 2 6 2 2 6 3" xfId="53668" xr:uid="{AD6A24E5-3789-4BC6-B503-0A24AADF4D60}"/>
    <cellStyle name="Currency 2 3 3 2 6 2 2 7" xfId="15649" xr:uid="{EEE5B1AF-5778-4968-B16D-4CC1E0159C2E}"/>
    <cellStyle name="Currency 2 3 3 2 6 2 2 8" xfId="27530" xr:uid="{18ABB351-C16C-43A4-9C87-F3E95B16CEC5}"/>
    <cellStyle name="Currency 2 3 3 2 6 2 2 9" xfId="41787" xr:uid="{B5B4027D-CD25-4A5D-A42C-22403FD130E6}"/>
    <cellStyle name="Currency 2 3 3 2 6 2 3" xfId="2184" xr:uid="{22C3B700-DA82-40E3-A453-5E2FB76E83CF}"/>
    <cellStyle name="Currency 2 3 3 2 6 2 3 2" xfId="4560" xr:uid="{AB5AD5C4-AA36-4A9F-912A-1EFA012B09FD}"/>
    <cellStyle name="Currency 2 3 3 2 6 2 3 2 2" xfId="18817" xr:uid="{9E319F5E-D6C2-4425-B238-BEE58DA9479D}"/>
    <cellStyle name="Currency 2 3 3 2 6 2 3 2 3" xfId="30698" xr:uid="{727514F6-6C68-4E74-8AE8-DA4E57E7D2AE}"/>
    <cellStyle name="Currency 2 3 3 2 6 2 3 2 4" xfId="44955" xr:uid="{3A8E9982-6C16-4152-BE3A-C246CD6C448A}"/>
    <cellStyle name="Currency 2 3 3 2 6 2 3 3" xfId="6936" xr:uid="{2A99310F-B365-4ACB-A546-0813A46BBC6B}"/>
    <cellStyle name="Currency 2 3 3 2 6 2 3 3 2" xfId="21193" xr:uid="{CC5031C2-9CC1-4512-BF3F-373473B87EC8}"/>
    <cellStyle name="Currency 2 3 3 2 6 2 3 3 3" xfId="33074" xr:uid="{D702BF51-C392-47E9-85FC-B0F02CB12B37}"/>
    <cellStyle name="Currency 2 3 3 2 6 2 3 3 4" xfId="47331" xr:uid="{655C5838-885B-44D9-ADCA-E648C9F6DA16}"/>
    <cellStyle name="Currency 2 3 3 2 6 2 3 4" xfId="9312" xr:uid="{02D35D51-6DDF-447A-9D44-39B6215126BB}"/>
    <cellStyle name="Currency 2 3 3 2 6 2 3 4 2" xfId="23569" xr:uid="{26601CEE-C03F-410F-A54A-E2954BD24F55}"/>
    <cellStyle name="Currency 2 3 3 2 6 2 3 4 3" xfId="35450" xr:uid="{0DE85443-8EC2-4B2D-9F28-706DE74EB6BD}"/>
    <cellStyle name="Currency 2 3 3 2 6 2 3 4 4" xfId="49707" xr:uid="{30C561CB-82A1-4CB6-96BD-B127351ABB27}"/>
    <cellStyle name="Currency 2 3 3 2 6 2 3 5" xfId="11688" xr:uid="{3C71D0C9-B695-4A17-AFF5-DFADFC551B51}"/>
    <cellStyle name="Currency 2 3 3 2 6 2 3 5 2" xfId="25945" xr:uid="{4BC5A8DD-CFBD-4474-99F5-CA378D354101}"/>
    <cellStyle name="Currency 2 3 3 2 6 2 3 5 3" xfId="37826" xr:uid="{5DB156FA-0C74-4D0B-B1D3-39979993D26E}"/>
    <cellStyle name="Currency 2 3 3 2 6 2 3 5 4" xfId="52083" xr:uid="{F46D6753-96AF-467E-B7F0-CB79BE0ACC9D}"/>
    <cellStyle name="Currency 2 3 3 2 6 2 3 6" xfId="14065" xr:uid="{9D2AED56-7936-4BD9-8A14-3015522E797C}"/>
    <cellStyle name="Currency 2 3 3 2 6 2 3 6 2" xfId="40203" xr:uid="{148C8287-2544-471B-A147-8C4FCEB05EF1}"/>
    <cellStyle name="Currency 2 3 3 2 6 2 3 6 3" xfId="54460" xr:uid="{DC2ACC86-226B-41A9-8910-3C6DA8AB5E06}"/>
    <cellStyle name="Currency 2 3 3 2 6 2 3 7" xfId="16441" xr:uid="{71BA1F66-2BCE-4598-999A-D6F1730B1B18}"/>
    <cellStyle name="Currency 2 3 3 2 6 2 3 8" xfId="28322" xr:uid="{AB6F601B-557B-4F3E-B966-CB449755FAD1}"/>
    <cellStyle name="Currency 2 3 3 2 6 2 3 9" xfId="42579" xr:uid="{BFAC90B6-AEBE-4A7D-9DDD-228B7ECC5B75}"/>
    <cellStyle name="Currency 2 3 3 2 6 2 4" xfId="2976" xr:uid="{C7D28B6D-C7DA-46A6-8025-95D30B986221}"/>
    <cellStyle name="Currency 2 3 3 2 6 2 4 2" xfId="17233" xr:uid="{0C03DC03-C241-49F1-9E99-F5EE8E1B4AA1}"/>
    <cellStyle name="Currency 2 3 3 2 6 2 4 3" xfId="29114" xr:uid="{CCBF78FD-DB22-49C0-9773-6997F39BB7A0}"/>
    <cellStyle name="Currency 2 3 3 2 6 2 4 4" xfId="43371" xr:uid="{66E38F00-E01E-4455-846A-3330EBC68BAC}"/>
    <cellStyle name="Currency 2 3 3 2 6 2 5" xfId="5352" xr:uid="{D667F771-087E-448F-B14B-EA6B188BC97D}"/>
    <cellStyle name="Currency 2 3 3 2 6 2 5 2" xfId="19609" xr:uid="{01673C8B-2D59-4B04-B575-06F463E57ABB}"/>
    <cellStyle name="Currency 2 3 3 2 6 2 5 3" xfId="31490" xr:uid="{E2785D7A-B1F2-4BC8-AB58-7841C6FDD3BB}"/>
    <cellStyle name="Currency 2 3 3 2 6 2 5 4" xfId="45747" xr:uid="{C8684449-C3ED-4FC5-87D5-961A2FDF5353}"/>
    <cellStyle name="Currency 2 3 3 2 6 2 6" xfId="7728" xr:uid="{0D224E99-CF15-4624-B15F-790897D65074}"/>
    <cellStyle name="Currency 2 3 3 2 6 2 6 2" xfId="21985" xr:uid="{06B8CEE4-5B63-4472-B423-1693F0D2342A}"/>
    <cellStyle name="Currency 2 3 3 2 6 2 6 3" xfId="33866" xr:uid="{C89163EE-C9DE-4048-B529-B3DFFCA63A7C}"/>
    <cellStyle name="Currency 2 3 3 2 6 2 6 4" xfId="48123" xr:uid="{3B6C8982-9429-43E0-BAF5-B9CD6A5403FC}"/>
    <cellStyle name="Currency 2 3 3 2 6 2 7" xfId="10104" xr:uid="{E44A7FAF-8667-4387-A4C2-A2F9296EF920}"/>
    <cellStyle name="Currency 2 3 3 2 6 2 7 2" xfId="24361" xr:uid="{A5D10A74-29C0-4738-9A9C-02CC5BF65C2A}"/>
    <cellStyle name="Currency 2 3 3 2 6 2 7 3" xfId="36242" xr:uid="{4D0715D0-3FAA-467A-A9D2-85CCBF2FA62B}"/>
    <cellStyle name="Currency 2 3 3 2 6 2 7 4" xfId="50499" xr:uid="{F0E828D1-74DE-47A2-9A00-47C3CF101EBE}"/>
    <cellStyle name="Currency 2 3 3 2 6 2 8" xfId="12481" xr:uid="{1E602993-FD4E-4FFB-8EB5-476C7586FB36}"/>
    <cellStyle name="Currency 2 3 3 2 6 2 8 2" xfId="38619" xr:uid="{61457ED0-4112-4A33-BD76-3FB1326A5992}"/>
    <cellStyle name="Currency 2 3 3 2 6 2 8 3" xfId="52876" xr:uid="{C7837210-1D3E-410A-957C-C8D0CE4B4BB2}"/>
    <cellStyle name="Currency 2 3 3 2 6 2 9" xfId="14857" xr:uid="{5F69B8F2-5CC3-45F6-AC5F-E4DC1166BB12}"/>
    <cellStyle name="Currency 2 3 3 2 6 3" xfId="1032" xr:uid="{E463597E-F3BA-4C55-B03E-65482A2BE014}"/>
    <cellStyle name="Currency 2 3 3 2 6 3 2" xfId="3408" xr:uid="{DFD077B8-AAA3-4572-B14B-FE921EA9D348}"/>
    <cellStyle name="Currency 2 3 3 2 6 3 2 2" xfId="17665" xr:uid="{75C5C8E8-6930-477B-8AF4-8DDD62AE162C}"/>
    <cellStyle name="Currency 2 3 3 2 6 3 2 3" xfId="29546" xr:uid="{DFF55703-755B-46C5-BCB3-2C83EBEB83EB}"/>
    <cellStyle name="Currency 2 3 3 2 6 3 2 4" xfId="43803" xr:uid="{FE17FDB8-01C4-49E3-B34B-17ACB9145041}"/>
    <cellStyle name="Currency 2 3 3 2 6 3 3" xfId="5784" xr:uid="{89892E8F-FCEF-43A8-9C84-290C987280C9}"/>
    <cellStyle name="Currency 2 3 3 2 6 3 3 2" xfId="20041" xr:uid="{9D900F0A-05D6-48A4-A45D-2B0C25CB05D5}"/>
    <cellStyle name="Currency 2 3 3 2 6 3 3 3" xfId="31922" xr:uid="{3FE2D62C-67B9-40C5-8D0E-130A6C8C87D6}"/>
    <cellStyle name="Currency 2 3 3 2 6 3 3 4" xfId="46179" xr:uid="{4C323CDF-A345-474A-9A0F-2E347818A630}"/>
    <cellStyle name="Currency 2 3 3 2 6 3 4" xfId="8160" xr:uid="{CBBDDCC7-AE4D-4202-A4CA-7F6473BC728A}"/>
    <cellStyle name="Currency 2 3 3 2 6 3 4 2" xfId="22417" xr:uid="{C269D095-8233-4D00-AF0D-48E1CA63C513}"/>
    <cellStyle name="Currency 2 3 3 2 6 3 4 3" xfId="34298" xr:uid="{C44AED96-5DEE-4750-A39A-3FFCBCF3BCEB}"/>
    <cellStyle name="Currency 2 3 3 2 6 3 4 4" xfId="48555" xr:uid="{E650C36D-4CDE-4F84-9B48-FC25728F3831}"/>
    <cellStyle name="Currency 2 3 3 2 6 3 5" xfId="10536" xr:uid="{FBB253D9-6296-4C05-B45D-0AADA99EBEA6}"/>
    <cellStyle name="Currency 2 3 3 2 6 3 5 2" xfId="24793" xr:uid="{B1572B15-0039-4C16-B601-FA1165E7907E}"/>
    <cellStyle name="Currency 2 3 3 2 6 3 5 3" xfId="36674" xr:uid="{68D9D465-FFD2-46B7-A11C-6823DB8F1B54}"/>
    <cellStyle name="Currency 2 3 3 2 6 3 5 4" xfId="50931" xr:uid="{CB0948DA-076D-49A0-89DB-E9F05D9865D8}"/>
    <cellStyle name="Currency 2 3 3 2 6 3 6" xfId="12913" xr:uid="{528C50FA-77A9-49B2-A61B-D97477BAF637}"/>
    <cellStyle name="Currency 2 3 3 2 6 3 6 2" xfId="39051" xr:uid="{60C68DCE-81BB-4E7D-8C61-FD11E82FEF53}"/>
    <cellStyle name="Currency 2 3 3 2 6 3 6 3" xfId="53308" xr:uid="{70701CA8-C9DD-4A74-8B1C-BB2327A20A7B}"/>
    <cellStyle name="Currency 2 3 3 2 6 3 7" xfId="15289" xr:uid="{CE567E39-55A8-4625-BFF5-9100D2845DCD}"/>
    <cellStyle name="Currency 2 3 3 2 6 3 8" xfId="27170" xr:uid="{11CA6AFF-7F75-4B1E-A7EA-B52ADED5EE9B}"/>
    <cellStyle name="Currency 2 3 3 2 6 3 9" xfId="41427" xr:uid="{13B63D19-F2C1-4FED-A556-6C3B7F084757}"/>
    <cellStyle name="Currency 2 3 3 2 6 4" xfId="1824" xr:uid="{8937A4C7-35DC-4D46-A7FE-B8B8791C8AA9}"/>
    <cellStyle name="Currency 2 3 3 2 6 4 2" xfId="4200" xr:uid="{A549489F-2218-407B-A453-BBAEF189EA82}"/>
    <cellStyle name="Currency 2 3 3 2 6 4 2 2" xfId="18457" xr:uid="{972156FE-FAEF-4990-A955-28C2FED52B58}"/>
    <cellStyle name="Currency 2 3 3 2 6 4 2 3" xfId="30338" xr:uid="{80AA23E2-6EA4-458D-B084-3F620A224132}"/>
    <cellStyle name="Currency 2 3 3 2 6 4 2 4" xfId="44595" xr:uid="{0DF3B87D-1E83-42CE-AFBD-4FAC3E2B1588}"/>
    <cellStyle name="Currency 2 3 3 2 6 4 3" xfId="6576" xr:uid="{DA4C5815-81EB-4A5D-87FC-F77754B461C4}"/>
    <cellStyle name="Currency 2 3 3 2 6 4 3 2" xfId="20833" xr:uid="{0DDFF6AD-E6BE-4D30-8F63-88E8993868AA}"/>
    <cellStyle name="Currency 2 3 3 2 6 4 3 3" xfId="32714" xr:uid="{5D488D89-82F2-49D4-9379-412903D6856C}"/>
    <cellStyle name="Currency 2 3 3 2 6 4 3 4" xfId="46971" xr:uid="{60A13F58-19BA-4A38-ADFB-DB00320BA311}"/>
    <cellStyle name="Currency 2 3 3 2 6 4 4" xfId="8952" xr:uid="{17AD7FC5-4E4E-48FF-B2EF-CCF788B0300A}"/>
    <cellStyle name="Currency 2 3 3 2 6 4 4 2" xfId="23209" xr:uid="{D823D6D9-61BD-4045-8681-9193C781AF36}"/>
    <cellStyle name="Currency 2 3 3 2 6 4 4 3" xfId="35090" xr:uid="{B1B7C679-9D62-42B8-B49B-6D142C12CE59}"/>
    <cellStyle name="Currency 2 3 3 2 6 4 4 4" xfId="49347" xr:uid="{924A5389-9950-490C-8BBD-AB1330CEE022}"/>
    <cellStyle name="Currency 2 3 3 2 6 4 5" xfId="11328" xr:uid="{0FD13EA6-7409-45B2-AACF-3304DC05096D}"/>
    <cellStyle name="Currency 2 3 3 2 6 4 5 2" xfId="25585" xr:uid="{C8318453-BF4A-4480-9C29-033282E69FFE}"/>
    <cellStyle name="Currency 2 3 3 2 6 4 5 3" xfId="37466" xr:uid="{0A3A1A4B-6133-48D5-B848-85D2DEA33BF6}"/>
    <cellStyle name="Currency 2 3 3 2 6 4 5 4" xfId="51723" xr:uid="{6F0BC48C-9F05-4333-8366-63F8CC02D7F7}"/>
    <cellStyle name="Currency 2 3 3 2 6 4 6" xfId="13705" xr:uid="{444E36FF-4C4D-4E92-993B-B8F2A42C4AD0}"/>
    <cellStyle name="Currency 2 3 3 2 6 4 6 2" xfId="39843" xr:uid="{F764FA70-319E-4125-BD57-0C69EED5161D}"/>
    <cellStyle name="Currency 2 3 3 2 6 4 6 3" xfId="54100" xr:uid="{07685CA3-790A-4C02-A5E4-EFBA692A6F6A}"/>
    <cellStyle name="Currency 2 3 3 2 6 4 7" xfId="16081" xr:uid="{DE93C21A-109C-49C0-8DB3-645E1268BE05}"/>
    <cellStyle name="Currency 2 3 3 2 6 4 8" xfId="27962" xr:uid="{9181412E-A4FD-4CA2-B92D-1E7732AEAA8D}"/>
    <cellStyle name="Currency 2 3 3 2 6 4 9" xfId="42219" xr:uid="{7A3AE300-F031-4632-875F-6159C2F8895D}"/>
    <cellStyle name="Currency 2 3 3 2 6 5" xfId="2616" xr:uid="{3849C8DB-1A94-4544-97AA-BA6198B6782F}"/>
    <cellStyle name="Currency 2 3 3 2 6 5 2" xfId="16873" xr:uid="{44B676B3-571C-4014-9FAE-6B67AF04F18A}"/>
    <cellStyle name="Currency 2 3 3 2 6 5 3" xfId="28754" xr:uid="{94417DA0-625B-412F-9C9D-CF24B3A206D5}"/>
    <cellStyle name="Currency 2 3 3 2 6 5 4" xfId="43011" xr:uid="{56901C64-0FCF-4706-B0ED-FA00DC1E6BF0}"/>
    <cellStyle name="Currency 2 3 3 2 6 6" xfId="4992" xr:uid="{3C523EAA-BB0E-4D6A-9C2B-7FEEFA587B19}"/>
    <cellStyle name="Currency 2 3 3 2 6 6 2" xfId="19249" xr:uid="{D1A735E7-51C1-4408-B5E9-3C2D2E3E3223}"/>
    <cellStyle name="Currency 2 3 3 2 6 6 3" xfId="31130" xr:uid="{E2FBA7C0-3FD0-4DE1-B38A-C13742B63988}"/>
    <cellStyle name="Currency 2 3 3 2 6 6 4" xfId="45387" xr:uid="{60B8B52D-9A68-4FBC-BB1E-1A0F689EB0F0}"/>
    <cellStyle name="Currency 2 3 3 2 6 7" xfId="7368" xr:uid="{48B3A08C-3721-42C6-B4C8-DCCD51C88CBD}"/>
    <cellStyle name="Currency 2 3 3 2 6 7 2" xfId="21625" xr:uid="{08E08912-14CF-4194-82ED-05468FD90F97}"/>
    <cellStyle name="Currency 2 3 3 2 6 7 3" xfId="33506" xr:uid="{86694A21-09D7-4C45-8A73-F05C765C2FBA}"/>
    <cellStyle name="Currency 2 3 3 2 6 7 4" xfId="47763" xr:uid="{BDF33C07-E83F-4FF6-81C0-4ADE0A895A35}"/>
    <cellStyle name="Currency 2 3 3 2 6 8" xfId="9744" xr:uid="{EE3B8352-BC70-43D1-BE51-1572DDD413DE}"/>
    <cellStyle name="Currency 2 3 3 2 6 8 2" xfId="24001" xr:uid="{2AE083A1-3FF0-4C7F-85DB-A1877F279E08}"/>
    <cellStyle name="Currency 2 3 3 2 6 8 3" xfId="35882" xr:uid="{0BD3AF26-2872-4ABE-BED5-C2812066F82D}"/>
    <cellStyle name="Currency 2 3 3 2 6 8 4" xfId="50139" xr:uid="{123E2117-EB6A-4906-A55F-83B390A77E6C}"/>
    <cellStyle name="Currency 2 3 3 2 6 9" xfId="12121" xr:uid="{1578F20F-75EF-4BD9-8346-338BEF586244}"/>
    <cellStyle name="Currency 2 3 3 2 6 9 2" xfId="38259" xr:uid="{9BC6E4B5-58D5-4B6A-85CA-AD6E7DAE6A1D}"/>
    <cellStyle name="Currency 2 3 3 2 6 9 3" xfId="52516" xr:uid="{A5197F04-422E-433A-BA6A-220A1F2266DA}"/>
    <cellStyle name="Currency 2 3 3 2 7" xfId="276" xr:uid="{C33FC4F7-85E2-4C6C-8F06-DD0635086114}"/>
    <cellStyle name="Currency 2 3 3 2 7 10" xfId="14533" xr:uid="{8F18455A-855A-41B3-9169-9FA158395D0E}"/>
    <cellStyle name="Currency 2 3 3 2 7 11" xfId="26414" xr:uid="{2F516491-C9BB-40F6-90E9-C849F50CC43A}"/>
    <cellStyle name="Currency 2 3 3 2 7 12" xfId="40671" xr:uid="{9E3F8932-41E8-4318-B5C0-5843535DB04E}"/>
    <cellStyle name="Currency 2 3 3 2 7 2" xfId="636" xr:uid="{FD3A6DAA-71A3-45AD-8ECF-6D430EF1256B}"/>
    <cellStyle name="Currency 2 3 3 2 7 2 10" xfId="26774" xr:uid="{151B7805-1D37-4DB5-AA83-2D93FF1F7255}"/>
    <cellStyle name="Currency 2 3 3 2 7 2 11" xfId="41031" xr:uid="{A9ED20F3-235D-4665-8310-309395193B13}"/>
    <cellStyle name="Currency 2 3 3 2 7 2 2" xfId="1428" xr:uid="{C7B72E34-6678-4ED3-9AE4-5A5951CAB95D}"/>
    <cellStyle name="Currency 2 3 3 2 7 2 2 2" xfId="3804" xr:uid="{B961908B-2BAF-485D-89BC-4B167E2D1DF0}"/>
    <cellStyle name="Currency 2 3 3 2 7 2 2 2 2" xfId="18061" xr:uid="{F69E0CFF-1421-42D0-AA86-69B4CEA89DF7}"/>
    <cellStyle name="Currency 2 3 3 2 7 2 2 2 3" xfId="29942" xr:uid="{9544B149-4D49-4221-B402-CE29FA2E182D}"/>
    <cellStyle name="Currency 2 3 3 2 7 2 2 2 4" xfId="44199" xr:uid="{D977F6AD-B31C-4A5E-A346-DED4C199ADC0}"/>
    <cellStyle name="Currency 2 3 3 2 7 2 2 3" xfId="6180" xr:uid="{15D4B272-4F45-490D-8E7E-28C313B0E127}"/>
    <cellStyle name="Currency 2 3 3 2 7 2 2 3 2" xfId="20437" xr:uid="{8E863823-4F2B-4411-A384-DE62501066AF}"/>
    <cellStyle name="Currency 2 3 3 2 7 2 2 3 3" xfId="32318" xr:uid="{FE5B78AB-D911-497D-A3EA-A8DC58582F7F}"/>
    <cellStyle name="Currency 2 3 3 2 7 2 2 3 4" xfId="46575" xr:uid="{ECAF1B75-0AAA-4734-AF7C-27C0D3A8C698}"/>
    <cellStyle name="Currency 2 3 3 2 7 2 2 4" xfId="8556" xr:uid="{7971D2C9-235E-44C8-A1A3-D16C8E22C22C}"/>
    <cellStyle name="Currency 2 3 3 2 7 2 2 4 2" xfId="22813" xr:uid="{882E932B-72E2-434C-B5A8-C8C49DEEAFAC}"/>
    <cellStyle name="Currency 2 3 3 2 7 2 2 4 3" xfId="34694" xr:uid="{A138D173-22A5-4EA3-BAC6-0386E4821BD2}"/>
    <cellStyle name="Currency 2 3 3 2 7 2 2 4 4" xfId="48951" xr:uid="{1B866F0D-F0EC-49EA-8F63-5C52723D5613}"/>
    <cellStyle name="Currency 2 3 3 2 7 2 2 5" xfId="10932" xr:uid="{7B9B2F48-3C20-4A42-B24B-2817E88A890D}"/>
    <cellStyle name="Currency 2 3 3 2 7 2 2 5 2" xfId="25189" xr:uid="{7C8C67E2-02F9-4AA8-A658-DB392A089DD0}"/>
    <cellStyle name="Currency 2 3 3 2 7 2 2 5 3" xfId="37070" xr:uid="{66DABE5C-0C17-4792-82A5-94927D46232F}"/>
    <cellStyle name="Currency 2 3 3 2 7 2 2 5 4" xfId="51327" xr:uid="{2222B105-A8B9-4F00-BDEC-2C6E3FDC3563}"/>
    <cellStyle name="Currency 2 3 3 2 7 2 2 6" xfId="13309" xr:uid="{9B0F2FCF-D03A-4C32-83DF-C77E2C74F1D9}"/>
    <cellStyle name="Currency 2 3 3 2 7 2 2 6 2" xfId="39447" xr:uid="{742141E2-2D1F-4FD5-B87A-8A2425012969}"/>
    <cellStyle name="Currency 2 3 3 2 7 2 2 6 3" xfId="53704" xr:uid="{74D394EE-2DB4-4A60-A7A5-C42EE2AA0197}"/>
    <cellStyle name="Currency 2 3 3 2 7 2 2 7" xfId="15685" xr:uid="{BA3E7F82-CD18-4CFF-A849-4CDCEFB48330}"/>
    <cellStyle name="Currency 2 3 3 2 7 2 2 8" xfId="27566" xr:uid="{428BCE77-0CE6-4E9A-9D80-D94454285920}"/>
    <cellStyle name="Currency 2 3 3 2 7 2 2 9" xfId="41823" xr:uid="{2BFD9459-375D-4AAF-A4A3-6A4DE277D42B}"/>
    <cellStyle name="Currency 2 3 3 2 7 2 3" xfId="2220" xr:uid="{7686DF84-2AD2-42E6-A8A7-282A840ED7C4}"/>
    <cellStyle name="Currency 2 3 3 2 7 2 3 2" xfId="4596" xr:uid="{1BDC8033-A67D-4357-9746-E4111F9927BA}"/>
    <cellStyle name="Currency 2 3 3 2 7 2 3 2 2" xfId="18853" xr:uid="{5D8B05E4-65E0-4F79-A088-27727A41A965}"/>
    <cellStyle name="Currency 2 3 3 2 7 2 3 2 3" xfId="30734" xr:uid="{5AB2E52F-5198-4BCD-8188-185CE1490FFA}"/>
    <cellStyle name="Currency 2 3 3 2 7 2 3 2 4" xfId="44991" xr:uid="{F2C6EAD5-E3BC-468C-A8E9-C3F65A9CFDD0}"/>
    <cellStyle name="Currency 2 3 3 2 7 2 3 3" xfId="6972" xr:uid="{D17A3666-538B-461B-A667-EC127EB33857}"/>
    <cellStyle name="Currency 2 3 3 2 7 2 3 3 2" xfId="21229" xr:uid="{AACA267C-D12E-4F2F-9EEA-25C460A5BCF4}"/>
    <cellStyle name="Currency 2 3 3 2 7 2 3 3 3" xfId="33110" xr:uid="{11168D4A-B01C-4CB7-8FD1-344384ECB89E}"/>
    <cellStyle name="Currency 2 3 3 2 7 2 3 3 4" xfId="47367" xr:uid="{EDB293ED-C6BA-49AF-A53C-8A8CBA7DCEFC}"/>
    <cellStyle name="Currency 2 3 3 2 7 2 3 4" xfId="9348" xr:uid="{90907C87-AA11-47CA-A47B-C6BD16DDE926}"/>
    <cellStyle name="Currency 2 3 3 2 7 2 3 4 2" xfId="23605" xr:uid="{DB1C35F9-BC77-45EA-9C8F-1DF74E463C6D}"/>
    <cellStyle name="Currency 2 3 3 2 7 2 3 4 3" xfId="35486" xr:uid="{DF4F2BFC-717D-49AB-9642-DB57AA6365B6}"/>
    <cellStyle name="Currency 2 3 3 2 7 2 3 4 4" xfId="49743" xr:uid="{818E59E7-7D3B-41CB-946E-95DC0BF48799}"/>
    <cellStyle name="Currency 2 3 3 2 7 2 3 5" xfId="11724" xr:uid="{105D43F8-DE02-4AEF-97B3-BC975DBAC82A}"/>
    <cellStyle name="Currency 2 3 3 2 7 2 3 5 2" xfId="25981" xr:uid="{23C15F9A-50C2-4733-90E9-3F1B4ECAE809}"/>
    <cellStyle name="Currency 2 3 3 2 7 2 3 5 3" xfId="37862" xr:uid="{D7CB7F6E-3B50-4874-A651-C460377BD080}"/>
    <cellStyle name="Currency 2 3 3 2 7 2 3 5 4" xfId="52119" xr:uid="{6B590C88-856C-4BF9-9862-3A8C6F0F2906}"/>
    <cellStyle name="Currency 2 3 3 2 7 2 3 6" xfId="14101" xr:uid="{5A8FCBDE-B275-4D50-85FF-CC1FE56FBCAD}"/>
    <cellStyle name="Currency 2 3 3 2 7 2 3 6 2" xfId="40239" xr:uid="{4E986295-48AF-47C5-8ABA-29B81F3D4F0A}"/>
    <cellStyle name="Currency 2 3 3 2 7 2 3 6 3" xfId="54496" xr:uid="{9DB2DA62-BC56-4AAB-A4D5-8AEFB82EE903}"/>
    <cellStyle name="Currency 2 3 3 2 7 2 3 7" xfId="16477" xr:uid="{103EAC2A-2230-480B-A43E-F26F18FC6E88}"/>
    <cellStyle name="Currency 2 3 3 2 7 2 3 8" xfId="28358" xr:uid="{15794097-CBE8-4539-88F2-28F21ACB9C5C}"/>
    <cellStyle name="Currency 2 3 3 2 7 2 3 9" xfId="42615" xr:uid="{35C380C1-2E75-4464-A9CA-CCFCBAAABFEA}"/>
    <cellStyle name="Currency 2 3 3 2 7 2 4" xfId="3012" xr:uid="{DC3D943F-BB64-4ADE-85A4-9D7303BC410F}"/>
    <cellStyle name="Currency 2 3 3 2 7 2 4 2" xfId="17269" xr:uid="{59ABF1AF-A21B-4A0E-8285-37C7A842FB71}"/>
    <cellStyle name="Currency 2 3 3 2 7 2 4 3" xfId="29150" xr:uid="{77D78112-C14A-40C0-9830-E72B83B2726B}"/>
    <cellStyle name="Currency 2 3 3 2 7 2 4 4" xfId="43407" xr:uid="{2E4CA0B8-B694-4FC3-9159-F0D53440E371}"/>
    <cellStyle name="Currency 2 3 3 2 7 2 5" xfId="5388" xr:uid="{FB24A584-9794-4BF8-B289-47CC1FA6E9C2}"/>
    <cellStyle name="Currency 2 3 3 2 7 2 5 2" xfId="19645" xr:uid="{5AB7E68E-C637-47BA-883A-F4E81E1D7659}"/>
    <cellStyle name="Currency 2 3 3 2 7 2 5 3" xfId="31526" xr:uid="{7717917A-9F12-4354-BEED-DB3F25644AFF}"/>
    <cellStyle name="Currency 2 3 3 2 7 2 5 4" xfId="45783" xr:uid="{07E6630B-EB21-4DDE-855B-47201457FC00}"/>
    <cellStyle name="Currency 2 3 3 2 7 2 6" xfId="7764" xr:uid="{AF84A4EA-E451-40C3-9FB3-C96479743678}"/>
    <cellStyle name="Currency 2 3 3 2 7 2 6 2" xfId="22021" xr:uid="{E6D0F216-1E08-42CC-B226-C3B9957A1246}"/>
    <cellStyle name="Currency 2 3 3 2 7 2 6 3" xfId="33902" xr:uid="{5FF5FB70-2F5C-4CDA-AB7E-05A83364ACB0}"/>
    <cellStyle name="Currency 2 3 3 2 7 2 6 4" xfId="48159" xr:uid="{D123E3BC-3583-49C2-B4E6-81A8D73C683D}"/>
    <cellStyle name="Currency 2 3 3 2 7 2 7" xfId="10140" xr:uid="{46353A3E-E307-4ED0-8F5A-24885CCA2457}"/>
    <cellStyle name="Currency 2 3 3 2 7 2 7 2" xfId="24397" xr:uid="{CA102630-5463-4FD5-AF71-1DC313B3F3AD}"/>
    <cellStyle name="Currency 2 3 3 2 7 2 7 3" xfId="36278" xr:uid="{69EC06DE-93E8-405C-BE68-3B66419A8697}"/>
    <cellStyle name="Currency 2 3 3 2 7 2 7 4" xfId="50535" xr:uid="{E2255520-4B13-475A-BB62-0AC3A4A5F02A}"/>
    <cellStyle name="Currency 2 3 3 2 7 2 8" xfId="12517" xr:uid="{9B4B2B63-18BE-4EAD-8DD1-4BCAA0368A75}"/>
    <cellStyle name="Currency 2 3 3 2 7 2 8 2" xfId="38655" xr:uid="{57EA91FC-AF6A-4B62-AF33-CF327FA240AC}"/>
    <cellStyle name="Currency 2 3 3 2 7 2 8 3" xfId="52912" xr:uid="{51CE0B28-DC8A-4E03-B1B9-EA8AF6CC2F42}"/>
    <cellStyle name="Currency 2 3 3 2 7 2 9" xfId="14893" xr:uid="{B8729B4F-5BD1-4CDB-B90E-4AB54713D805}"/>
    <cellStyle name="Currency 2 3 3 2 7 3" xfId="1068" xr:uid="{02E6AB35-DB25-40CA-AB46-40142B44F1B4}"/>
    <cellStyle name="Currency 2 3 3 2 7 3 2" xfId="3444" xr:uid="{6A72C473-D233-4B40-A00C-9970589BF2DA}"/>
    <cellStyle name="Currency 2 3 3 2 7 3 2 2" xfId="17701" xr:uid="{58370116-8D37-452B-8392-5FA195E2227A}"/>
    <cellStyle name="Currency 2 3 3 2 7 3 2 3" xfId="29582" xr:uid="{1918E83F-C930-40AF-82C1-0810C85181B0}"/>
    <cellStyle name="Currency 2 3 3 2 7 3 2 4" xfId="43839" xr:uid="{A46C2C69-6020-42EB-934E-E5DB6CB22067}"/>
    <cellStyle name="Currency 2 3 3 2 7 3 3" xfId="5820" xr:uid="{A69310EE-9BF9-4AF8-84F8-6B1991679DB8}"/>
    <cellStyle name="Currency 2 3 3 2 7 3 3 2" xfId="20077" xr:uid="{19F43A59-9B1A-4E87-B22E-CE9AAA8C3EC7}"/>
    <cellStyle name="Currency 2 3 3 2 7 3 3 3" xfId="31958" xr:uid="{D7D9255F-BFD0-4D41-B9C3-A92BE6E9D163}"/>
    <cellStyle name="Currency 2 3 3 2 7 3 3 4" xfId="46215" xr:uid="{8C70D9EB-4446-40F1-A534-791C57C6BA90}"/>
    <cellStyle name="Currency 2 3 3 2 7 3 4" xfId="8196" xr:uid="{705DA6F6-7826-4F84-96F2-7EAAA14F9CBC}"/>
    <cellStyle name="Currency 2 3 3 2 7 3 4 2" xfId="22453" xr:uid="{E024D19A-EB77-4DFE-B6EA-F391948A1DBE}"/>
    <cellStyle name="Currency 2 3 3 2 7 3 4 3" xfId="34334" xr:uid="{4136473E-788E-4CC2-9ADD-D56692B41950}"/>
    <cellStyle name="Currency 2 3 3 2 7 3 4 4" xfId="48591" xr:uid="{92A20466-3973-4E98-9B85-82FDFFAE5ED3}"/>
    <cellStyle name="Currency 2 3 3 2 7 3 5" xfId="10572" xr:uid="{495130B2-3A07-4340-902D-3D26ECED412A}"/>
    <cellStyle name="Currency 2 3 3 2 7 3 5 2" xfId="24829" xr:uid="{6CE158B7-092A-4FF5-B2AA-0D68B9DF506A}"/>
    <cellStyle name="Currency 2 3 3 2 7 3 5 3" xfId="36710" xr:uid="{9C147C16-FB83-4231-803D-DDA414343136}"/>
    <cellStyle name="Currency 2 3 3 2 7 3 5 4" xfId="50967" xr:uid="{26DA48C2-F955-4BE0-9CC4-CC0326C0F2C8}"/>
    <cellStyle name="Currency 2 3 3 2 7 3 6" xfId="12949" xr:uid="{2BF9DCE8-FA21-4CC7-9796-96DF5289B2EF}"/>
    <cellStyle name="Currency 2 3 3 2 7 3 6 2" xfId="39087" xr:uid="{0CF4B29F-67E9-4F8A-993E-9F73EDF7304B}"/>
    <cellStyle name="Currency 2 3 3 2 7 3 6 3" xfId="53344" xr:uid="{90855C77-1F3D-440C-9647-F32CF5AA3FB2}"/>
    <cellStyle name="Currency 2 3 3 2 7 3 7" xfId="15325" xr:uid="{A9B3436B-7439-47D9-BE55-64EE24FA54DB}"/>
    <cellStyle name="Currency 2 3 3 2 7 3 8" xfId="27206" xr:uid="{49CB9C51-3334-4517-B369-DD81D055A0ED}"/>
    <cellStyle name="Currency 2 3 3 2 7 3 9" xfId="41463" xr:uid="{44ED48CF-62DA-4A21-86CD-61B76544BE49}"/>
    <cellStyle name="Currency 2 3 3 2 7 4" xfId="1860" xr:uid="{2576A5C3-B928-44A3-AF8E-0378DDF191BF}"/>
    <cellStyle name="Currency 2 3 3 2 7 4 2" xfId="4236" xr:uid="{D9ED00F0-4F8E-4309-B8CC-08EEDDA4FCB3}"/>
    <cellStyle name="Currency 2 3 3 2 7 4 2 2" xfId="18493" xr:uid="{407970B5-C43A-49E7-9019-1883C0B59E1B}"/>
    <cellStyle name="Currency 2 3 3 2 7 4 2 3" xfId="30374" xr:uid="{C990A136-C002-4299-A0CA-9C1A9213B8D0}"/>
    <cellStyle name="Currency 2 3 3 2 7 4 2 4" xfId="44631" xr:uid="{74F73FCC-45E8-41A3-88F7-1C97F16F7C62}"/>
    <cellStyle name="Currency 2 3 3 2 7 4 3" xfId="6612" xr:uid="{D6DFF369-EA52-4DAC-AEED-14693ED4C5B1}"/>
    <cellStyle name="Currency 2 3 3 2 7 4 3 2" xfId="20869" xr:uid="{C5BA2773-B592-4B69-9F30-68ED94CDB38D}"/>
    <cellStyle name="Currency 2 3 3 2 7 4 3 3" xfId="32750" xr:uid="{9FFF99A6-DAD1-42F6-9A1E-F13B984C81FF}"/>
    <cellStyle name="Currency 2 3 3 2 7 4 3 4" xfId="47007" xr:uid="{F4ED0DEA-FB36-4D7A-8EA3-8128A01F914B}"/>
    <cellStyle name="Currency 2 3 3 2 7 4 4" xfId="8988" xr:uid="{E3661A7A-C546-4DA9-9AF2-395C84B0DE66}"/>
    <cellStyle name="Currency 2 3 3 2 7 4 4 2" xfId="23245" xr:uid="{42471C2F-F20C-47FC-8437-40C201A5F443}"/>
    <cellStyle name="Currency 2 3 3 2 7 4 4 3" xfId="35126" xr:uid="{1ED2F5CA-0DD8-4421-81E3-AECF6925F469}"/>
    <cellStyle name="Currency 2 3 3 2 7 4 4 4" xfId="49383" xr:uid="{8D3ADE76-CC2C-47B0-958D-0F513D6CA17F}"/>
    <cellStyle name="Currency 2 3 3 2 7 4 5" xfId="11364" xr:uid="{3A0D4FC0-09B2-4FC4-AF4D-1EE8C4153CE8}"/>
    <cellStyle name="Currency 2 3 3 2 7 4 5 2" xfId="25621" xr:uid="{A1CA02BE-3D2F-4BC4-96DA-23795FC84BC3}"/>
    <cellStyle name="Currency 2 3 3 2 7 4 5 3" xfId="37502" xr:uid="{AF726298-6C12-406F-ACD4-40C6782A75A8}"/>
    <cellStyle name="Currency 2 3 3 2 7 4 5 4" xfId="51759" xr:uid="{C09C52F9-A818-44A9-810C-E89B9D7E131D}"/>
    <cellStyle name="Currency 2 3 3 2 7 4 6" xfId="13741" xr:uid="{F874838A-EF67-4AE2-BB09-AFBA14BD6550}"/>
    <cellStyle name="Currency 2 3 3 2 7 4 6 2" xfId="39879" xr:uid="{4B59FA69-EBBE-4192-A8BD-59912BAA7EBE}"/>
    <cellStyle name="Currency 2 3 3 2 7 4 6 3" xfId="54136" xr:uid="{54382C93-6F4F-47C6-B916-B22E2FC4193F}"/>
    <cellStyle name="Currency 2 3 3 2 7 4 7" xfId="16117" xr:uid="{FB33CB1F-9116-4CC8-8809-8DEDECB4DA71}"/>
    <cellStyle name="Currency 2 3 3 2 7 4 8" xfId="27998" xr:uid="{04A17E1C-F203-46E3-BB30-9B80BED294BF}"/>
    <cellStyle name="Currency 2 3 3 2 7 4 9" xfId="42255" xr:uid="{B816585A-F445-46D0-859F-3ED8499C8EE2}"/>
    <cellStyle name="Currency 2 3 3 2 7 5" xfId="2652" xr:uid="{4E488360-39C7-4AF4-B8F5-7D437E238E5D}"/>
    <cellStyle name="Currency 2 3 3 2 7 5 2" xfId="16909" xr:uid="{F182C735-B9B0-4EDA-95AE-FCBB57106D2F}"/>
    <cellStyle name="Currency 2 3 3 2 7 5 3" xfId="28790" xr:uid="{9059848D-8F54-4743-B864-3BF570ABEEB3}"/>
    <cellStyle name="Currency 2 3 3 2 7 5 4" xfId="43047" xr:uid="{CC672139-86A9-448B-8162-FDB180FA898B}"/>
    <cellStyle name="Currency 2 3 3 2 7 6" xfId="5028" xr:uid="{948B8BB0-0C1B-418A-B15F-953BAF227399}"/>
    <cellStyle name="Currency 2 3 3 2 7 6 2" xfId="19285" xr:uid="{B1E8F86C-0610-4693-AE1C-7505FA2421E0}"/>
    <cellStyle name="Currency 2 3 3 2 7 6 3" xfId="31166" xr:uid="{ED1AD502-4393-49DA-96BE-DC14CBF2E604}"/>
    <cellStyle name="Currency 2 3 3 2 7 6 4" xfId="45423" xr:uid="{E1BA4741-858F-4F94-B0DA-BB2C4F8A472A}"/>
    <cellStyle name="Currency 2 3 3 2 7 7" xfId="7404" xr:uid="{416930C9-F173-4615-9F71-AE6F922C75FC}"/>
    <cellStyle name="Currency 2 3 3 2 7 7 2" xfId="21661" xr:uid="{A7E6BB78-937C-4D5E-BE61-1C185A43F965}"/>
    <cellStyle name="Currency 2 3 3 2 7 7 3" xfId="33542" xr:uid="{43D0B92A-6D07-4DE6-B1CC-3E28A4EA4705}"/>
    <cellStyle name="Currency 2 3 3 2 7 7 4" xfId="47799" xr:uid="{6D875594-5A04-44CC-B81F-C4F49EBB39AC}"/>
    <cellStyle name="Currency 2 3 3 2 7 8" xfId="9780" xr:uid="{FA087E7E-CB60-49AE-830B-62A38BDCA25E}"/>
    <cellStyle name="Currency 2 3 3 2 7 8 2" xfId="24037" xr:uid="{9D9E9052-B064-45CC-B971-8CF999C073E4}"/>
    <cellStyle name="Currency 2 3 3 2 7 8 3" xfId="35918" xr:uid="{4FE9B653-BDAE-4B9B-81C4-4EBC3591591F}"/>
    <cellStyle name="Currency 2 3 3 2 7 8 4" xfId="50175" xr:uid="{6365BA2B-FAC8-4BD3-A1E2-BD9F5F53D0F2}"/>
    <cellStyle name="Currency 2 3 3 2 7 9" xfId="12157" xr:uid="{2AFAB596-60AF-4E5F-95BD-DC0942D64D43}"/>
    <cellStyle name="Currency 2 3 3 2 7 9 2" xfId="38295" xr:uid="{3ED46559-7C80-4BD3-92EE-01919E11E135}"/>
    <cellStyle name="Currency 2 3 3 2 7 9 3" xfId="52552" xr:uid="{33FB84DD-0624-4698-B76E-DE6FFD2EA060}"/>
    <cellStyle name="Currency 2 3 3 2 8" xfId="312" xr:uid="{3C6D8372-8EC3-45CC-8DAD-DAE80AD6CCDB}"/>
    <cellStyle name="Currency 2 3 3 2 8 10" xfId="14569" xr:uid="{61C50AA1-1B06-4515-971A-78029F993178}"/>
    <cellStyle name="Currency 2 3 3 2 8 11" xfId="26450" xr:uid="{9C3AE0E4-53D3-437F-A6F9-6B089BD88A98}"/>
    <cellStyle name="Currency 2 3 3 2 8 12" xfId="40707" xr:uid="{8B45E1DC-2D85-4C12-8F39-70BD088ABD14}"/>
    <cellStyle name="Currency 2 3 3 2 8 2" xfId="672" xr:uid="{E6D05C05-BFD1-41E8-9001-5314D03F0889}"/>
    <cellStyle name="Currency 2 3 3 2 8 2 10" xfId="26810" xr:uid="{CECC1FAB-D85C-45B2-9E26-0C749409FC7E}"/>
    <cellStyle name="Currency 2 3 3 2 8 2 11" xfId="41067" xr:uid="{3E66E24C-DF8B-4949-BB17-C1EA3CF69C24}"/>
    <cellStyle name="Currency 2 3 3 2 8 2 2" xfId="1464" xr:uid="{F2A77A46-2AF1-4F91-B21E-63D4ECC87FF8}"/>
    <cellStyle name="Currency 2 3 3 2 8 2 2 2" xfId="3840" xr:uid="{96CE6D73-493D-405C-92C3-A8A39AD0D8D0}"/>
    <cellStyle name="Currency 2 3 3 2 8 2 2 2 2" xfId="18097" xr:uid="{00ABCDB8-DE73-427A-932C-2D6432EC33BD}"/>
    <cellStyle name="Currency 2 3 3 2 8 2 2 2 3" xfId="29978" xr:uid="{0FB90D30-8BE3-4245-8F7B-F87FDBA42596}"/>
    <cellStyle name="Currency 2 3 3 2 8 2 2 2 4" xfId="44235" xr:uid="{2ED7D701-2576-4597-B309-BA90D1EAFE60}"/>
    <cellStyle name="Currency 2 3 3 2 8 2 2 3" xfId="6216" xr:uid="{1483AFBB-568A-44A0-9929-EE2A196DAD47}"/>
    <cellStyle name="Currency 2 3 3 2 8 2 2 3 2" xfId="20473" xr:uid="{C2A5B730-A7B5-4DDF-8473-E93CBF4DD211}"/>
    <cellStyle name="Currency 2 3 3 2 8 2 2 3 3" xfId="32354" xr:uid="{BDEEA122-BE2A-408E-9D06-19FAA7068316}"/>
    <cellStyle name="Currency 2 3 3 2 8 2 2 3 4" xfId="46611" xr:uid="{27B7240B-FFFA-4715-BD3C-F4C6021E84C2}"/>
    <cellStyle name="Currency 2 3 3 2 8 2 2 4" xfId="8592" xr:uid="{C11B3DBD-C3A8-4C7F-8040-6B975B463E16}"/>
    <cellStyle name="Currency 2 3 3 2 8 2 2 4 2" xfId="22849" xr:uid="{3174C042-6FC0-4C9F-ACE5-5893D98A91F4}"/>
    <cellStyle name="Currency 2 3 3 2 8 2 2 4 3" xfId="34730" xr:uid="{770873F7-1902-464B-83A3-11508C8CF640}"/>
    <cellStyle name="Currency 2 3 3 2 8 2 2 4 4" xfId="48987" xr:uid="{57D92896-BD9D-428E-A5E8-4C066D07F3F9}"/>
    <cellStyle name="Currency 2 3 3 2 8 2 2 5" xfId="10968" xr:uid="{C363794A-6BE9-4431-B327-B58D3CC3205E}"/>
    <cellStyle name="Currency 2 3 3 2 8 2 2 5 2" xfId="25225" xr:uid="{F66626C5-9A8B-4B4C-B74F-0A81C8EF55A0}"/>
    <cellStyle name="Currency 2 3 3 2 8 2 2 5 3" xfId="37106" xr:uid="{A04CF9B2-6B26-49EC-A79C-C3656954CC6B}"/>
    <cellStyle name="Currency 2 3 3 2 8 2 2 5 4" xfId="51363" xr:uid="{4FA49641-5C83-4E62-AD0B-DF39C46DD971}"/>
    <cellStyle name="Currency 2 3 3 2 8 2 2 6" xfId="13345" xr:uid="{97483EAA-B1B1-42A2-9D77-7F5334B5408D}"/>
    <cellStyle name="Currency 2 3 3 2 8 2 2 6 2" xfId="39483" xr:uid="{1BDA954B-9CB4-4EBD-8828-A36058FA2E77}"/>
    <cellStyle name="Currency 2 3 3 2 8 2 2 6 3" xfId="53740" xr:uid="{A513781F-F503-4DF4-A36C-92BC27B75814}"/>
    <cellStyle name="Currency 2 3 3 2 8 2 2 7" xfId="15721" xr:uid="{AF0705C6-7055-4E05-AB5A-7281FFF6A29B}"/>
    <cellStyle name="Currency 2 3 3 2 8 2 2 8" xfId="27602" xr:uid="{9EAAE4F4-CA92-4AE8-964B-9B00F9758FFE}"/>
    <cellStyle name="Currency 2 3 3 2 8 2 2 9" xfId="41859" xr:uid="{F3F33D21-61DA-4BDF-BA29-E991F3E482F9}"/>
    <cellStyle name="Currency 2 3 3 2 8 2 3" xfId="2256" xr:uid="{F2A16ADB-FA9D-4159-96A0-2F7E0AC107DD}"/>
    <cellStyle name="Currency 2 3 3 2 8 2 3 2" xfId="4632" xr:uid="{FDE287BC-D3B9-4625-96F1-365FD877AD69}"/>
    <cellStyle name="Currency 2 3 3 2 8 2 3 2 2" xfId="18889" xr:uid="{6B303CE3-ED5F-4CD8-A1BF-C38AC8E38C93}"/>
    <cellStyle name="Currency 2 3 3 2 8 2 3 2 3" xfId="30770" xr:uid="{7623E222-DF1F-444A-B96A-D96E196652A8}"/>
    <cellStyle name="Currency 2 3 3 2 8 2 3 2 4" xfId="45027" xr:uid="{C590F95F-CB54-4363-A173-D00DCB3E98F1}"/>
    <cellStyle name="Currency 2 3 3 2 8 2 3 3" xfId="7008" xr:uid="{9A6E364B-32E0-40CF-875C-DFAC6D737546}"/>
    <cellStyle name="Currency 2 3 3 2 8 2 3 3 2" xfId="21265" xr:uid="{2F443632-FF8A-4D77-AEDF-D723D7132E3C}"/>
    <cellStyle name="Currency 2 3 3 2 8 2 3 3 3" xfId="33146" xr:uid="{FF46DC29-818E-4A18-8A4A-D98A1345DFDB}"/>
    <cellStyle name="Currency 2 3 3 2 8 2 3 3 4" xfId="47403" xr:uid="{77C58269-78C0-44E5-9908-57BABFC1DF40}"/>
    <cellStyle name="Currency 2 3 3 2 8 2 3 4" xfId="9384" xr:uid="{368BA22B-8352-49D6-8EE9-09FFDCA89F17}"/>
    <cellStyle name="Currency 2 3 3 2 8 2 3 4 2" xfId="23641" xr:uid="{9CF63EC9-CBC9-4156-A23D-EF6081B4A211}"/>
    <cellStyle name="Currency 2 3 3 2 8 2 3 4 3" xfId="35522" xr:uid="{B4259597-85FF-46ED-B334-4C2EA7D7AA4D}"/>
    <cellStyle name="Currency 2 3 3 2 8 2 3 4 4" xfId="49779" xr:uid="{608C1A45-E1BD-4D11-9EB3-2B19925DDEBB}"/>
    <cellStyle name="Currency 2 3 3 2 8 2 3 5" xfId="11760" xr:uid="{549E83BA-45CC-4280-A673-EE49E1FEF7D1}"/>
    <cellStyle name="Currency 2 3 3 2 8 2 3 5 2" xfId="26017" xr:uid="{B535EF50-8E9B-48EE-B397-34A3907E8F33}"/>
    <cellStyle name="Currency 2 3 3 2 8 2 3 5 3" xfId="37898" xr:uid="{77BCFE72-8784-4891-BF7B-CC12E6C3A6DD}"/>
    <cellStyle name="Currency 2 3 3 2 8 2 3 5 4" xfId="52155" xr:uid="{BE023EB8-324C-4339-B8ED-D2176602317E}"/>
    <cellStyle name="Currency 2 3 3 2 8 2 3 6" xfId="14137" xr:uid="{678771AD-090B-4E72-A12D-3D2A51AF5A40}"/>
    <cellStyle name="Currency 2 3 3 2 8 2 3 6 2" xfId="40275" xr:uid="{706F8A2D-89B2-4A9C-B571-9B8D19234813}"/>
    <cellStyle name="Currency 2 3 3 2 8 2 3 6 3" xfId="54532" xr:uid="{10202A22-0174-44A1-82CE-DD8E05E686B8}"/>
    <cellStyle name="Currency 2 3 3 2 8 2 3 7" xfId="16513" xr:uid="{704A6F1A-6699-4ADD-A648-26573B13809A}"/>
    <cellStyle name="Currency 2 3 3 2 8 2 3 8" xfId="28394" xr:uid="{1C1A5808-77D1-41DD-8AB2-F6CCA76EE82A}"/>
    <cellStyle name="Currency 2 3 3 2 8 2 3 9" xfId="42651" xr:uid="{73589F54-1C0B-4932-BB26-9B4F8C04ADAD}"/>
    <cellStyle name="Currency 2 3 3 2 8 2 4" xfId="3048" xr:uid="{AAD8BB1C-7F05-4D52-B05F-2CCCAF1DE2B4}"/>
    <cellStyle name="Currency 2 3 3 2 8 2 4 2" xfId="17305" xr:uid="{DE4C6E21-FC3A-4CDE-9489-6D17BB1C99FE}"/>
    <cellStyle name="Currency 2 3 3 2 8 2 4 3" xfId="29186" xr:uid="{2745037E-2A33-4B85-93FF-E54391C81BFB}"/>
    <cellStyle name="Currency 2 3 3 2 8 2 4 4" xfId="43443" xr:uid="{ED098BDE-D304-4821-B340-5F2E994BDC10}"/>
    <cellStyle name="Currency 2 3 3 2 8 2 5" xfId="5424" xr:uid="{BCB294E5-9622-41D5-A8A8-F421AEEBBF9A}"/>
    <cellStyle name="Currency 2 3 3 2 8 2 5 2" xfId="19681" xr:uid="{DC405590-5403-459A-985E-2E94F7A8D7F3}"/>
    <cellStyle name="Currency 2 3 3 2 8 2 5 3" xfId="31562" xr:uid="{0BCAA67E-92C0-43B0-88F4-10A1603D5DFD}"/>
    <cellStyle name="Currency 2 3 3 2 8 2 5 4" xfId="45819" xr:uid="{7FAC5272-8AD5-4A06-B3E4-37CBD87353F5}"/>
    <cellStyle name="Currency 2 3 3 2 8 2 6" xfId="7800" xr:uid="{46BB69D0-287A-4A22-9CC6-D4605DE058DB}"/>
    <cellStyle name="Currency 2 3 3 2 8 2 6 2" xfId="22057" xr:uid="{8C68F2E5-7FFA-4DC6-A5EC-02A8F624ED39}"/>
    <cellStyle name="Currency 2 3 3 2 8 2 6 3" xfId="33938" xr:uid="{E67C5BE8-5A20-4BDE-A07E-8D03CF0977B3}"/>
    <cellStyle name="Currency 2 3 3 2 8 2 6 4" xfId="48195" xr:uid="{FD7F29FD-C06C-4ED8-9DA4-2354A8449A00}"/>
    <cellStyle name="Currency 2 3 3 2 8 2 7" xfId="10176" xr:uid="{84957D63-DF30-469F-8034-181162503B7F}"/>
    <cellStyle name="Currency 2 3 3 2 8 2 7 2" xfId="24433" xr:uid="{84DA08CB-B011-4C2B-9A43-C51482C53F78}"/>
    <cellStyle name="Currency 2 3 3 2 8 2 7 3" xfId="36314" xr:uid="{FF368F42-38D5-4F72-AE29-34D57C4E2516}"/>
    <cellStyle name="Currency 2 3 3 2 8 2 7 4" xfId="50571" xr:uid="{80C5231C-087B-4434-A5AE-39D5D9C77526}"/>
    <cellStyle name="Currency 2 3 3 2 8 2 8" xfId="12553" xr:uid="{9CF54BB6-ACEB-4B8B-869F-C76F3D390524}"/>
    <cellStyle name="Currency 2 3 3 2 8 2 8 2" xfId="38691" xr:uid="{4F4F2D45-5A49-4038-91E2-76477CF79E94}"/>
    <cellStyle name="Currency 2 3 3 2 8 2 8 3" xfId="52948" xr:uid="{6E16319A-30E2-4823-8F57-A4C6EBF79C25}"/>
    <cellStyle name="Currency 2 3 3 2 8 2 9" xfId="14929" xr:uid="{9A1594C7-CC3F-438F-B8CD-32514F0BF148}"/>
    <cellStyle name="Currency 2 3 3 2 8 3" xfId="1104" xr:uid="{5E44769B-2290-41F0-B3A2-6290B9408F30}"/>
    <cellStyle name="Currency 2 3 3 2 8 3 2" xfId="3480" xr:uid="{9A2F8E47-A9D0-49F9-A53C-91AECE7F427E}"/>
    <cellStyle name="Currency 2 3 3 2 8 3 2 2" xfId="17737" xr:uid="{0F22085C-B9C4-4D9E-89FA-2CF63AA8FDBF}"/>
    <cellStyle name="Currency 2 3 3 2 8 3 2 3" xfId="29618" xr:uid="{34996E78-BC79-4738-8A5C-B150B2679469}"/>
    <cellStyle name="Currency 2 3 3 2 8 3 2 4" xfId="43875" xr:uid="{9502513D-34A3-4349-8437-72C38F54819F}"/>
    <cellStyle name="Currency 2 3 3 2 8 3 3" xfId="5856" xr:uid="{676C1FEF-B609-472C-97C8-90726DC25294}"/>
    <cellStyle name="Currency 2 3 3 2 8 3 3 2" xfId="20113" xr:uid="{70BFC21D-6F62-4478-923E-98E30F212927}"/>
    <cellStyle name="Currency 2 3 3 2 8 3 3 3" xfId="31994" xr:uid="{1EE4DBE9-2063-4E8C-8602-57515DD87DB6}"/>
    <cellStyle name="Currency 2 3 3 2 8 3 3 4" xfId="46251" xr:uid="{2A62C767-D689-45EB-8DD1-16369267000B}"/>
    <cellStyle name="Currency 2 3 3 2 8 3 4" xfId="8232" xr:uid="{0036A065-DC32-439A-9879-FA1F465BC3E3}"/>
    <cellStyle name="Currency 2 3 3 2 8 3 4 2" xfId="22489" xr:uid="{7C424CFB-EF20-411F-8C0E-874E2E1EC09E}"/>
    <cellStyle name="Currency 2 3 3 2 8 3 4 3" xfId="34370" xr:uid="{24578819-79FA-4DE7-B49D-A65049042D32}"/>
    <cellStyle name="Currency 2 3 3 2 8 3 4 4" xfId="48627" xr:uid="{82D23CD4-E6CC-4686-B6FC-1DA239628FBE}"/>
    <cellStyle name="Currency 2 3 3 2 8 3 5" xfId="10608" xr:uid="{6D69E9E6-C963-43C8-9791-71FC6D211FF7}"/>
    <cellStyle name="Currency 2 3 3 2 8 3 5 2" xfId="24865" xr:uid="{6329402E-7FEB-44EC-A97A-94DC6123C46C}"/>
    <cellStyle name="Currency 2 3 3 2 8 3 5 3" xfId="36746" xr:uid="{F76485D2-F5DB-4F55-BBE5-92563B765009}"/>
    <cellStyle name="Currency 2 3 3 2 8 3 5 4" xfId="51003" xr:uid="{331A10D7-CC1D-4798-8E00-34DD674079FF}"/>
    <cellStyle name="Currency 2 3 3 2 8 3 6" xfId="12985" xr:uid="{8FBA2BAF-6F64-40D6-A23A-251A93916E5F}"/>
    <cellStyle name="Currency 2 3 3 2 8 3 6 2" xfId="39123" xr:uid="{8EA621AD-C926-479B-83D7-351FB9E22DC2}"/>
    <cellStyle name="Currency 2 3 3 2 8 3 6 3" xfId="53380" xr:uid="{15C66EA3-C12D-4377-BC4B-4EBAB886ADDB}"/>
    <cellStyle name="Currency 2 3 3 2 8 3 7" xfId="15361" xr:uid="{AB7E9DBD-0EAE-4475-8450-32A20F040915}"/>
    <cellStyle name="Currency 2 3 3 2 8 3 8" xfId="27242" xr:uid="{C914E719-2954-4D6D-85BB-4A99E7DF07A8}"/>
    <cellStyle name="Currency 2 3 3 2 8 3 9" xfId="41499" xr:uid="{4066F546-DBC8-46C6-B0F9-E8ABEB32EA8F}"/>
    <cellStyle name="Currency 2 3 3 2 8 4" xfId="1896" xr:uid="{3EC1FD74-3B38-4839-8703-D437BECBBCAD}"/>
    <cellStyle name="Currency 2 3 3 2 8 4 2" xfId="4272" xr:uid="{9E0EAFD1-52F6-4B99-BA62-2EE322765FE2}"/>
    <cellStyle name="Currency 2 3 3 2 8 4 2 2" xfId="18529" xr:uid="{4BA4D953-4262-4B56-B8CE-3FB9AF61BEB1}"/>
    <cellStyle name="Currency 2 3 3 2 8 4 2 3" xfId="30410" xr:uid="{A90093BD-C38C-41E5-A159-BE210004047B}"/>
    <cellStyle name="Currency 2 3 3 2 8 4 2 4" xfId="44667" xr:uid="{4E6D5DBB-CB34-46D6-9168-E8DC214A8817}"/>
    <cellStyle name="Currency 2 3 3 2 8 4 3" xfId="6648" xr:uid="{5A9317BC-B6E0-4471-967B-98853F0DD84B}"/>
    <cellStyle name="Currency 2 3 3 2 8 4 3 2" xfId="20905" xr:uid="{35F9DD7F-F111-4E4F-AC84-5189F83C1877}"/>
    <cellStyle name="Currency 2 3 3 2 8 4 3 3" xfId="32786" xr:uid="{074D66F0-51E1-4990-A458-86EDA9AA3966}"/>
    <cellStyle name="Currency 2 3 3 2 8 4 3 4" xfId="47043" xr:uid="{B1214F47-4739-49EB-A384-990DBB89E6CF}"/>
    <cellStyle name="Currency 2 3 3 2 8 4 4" xfId="9024" xr:uid="{8916AD38-51BB-4BDE-B50A-3A350920EA22}"/>
    <cellStyle name="Currency 2 3 3 2 8 4 4 2" xfId="23281" xr:uid="{88F316B1-D3F7-43B3-86EC-624790964DAF}"/>
    <cellStyle name="Currency 2 3 3 2 8 4 4 3" xfId="35162" xr:uid="{31E9CA95-BF79-4E2B-A2E6-D87C64455619}"/>
    <cellStyle name="Currency 2 3 3 2 8 4 4 4" xfId="49419" xr:uid="{93842D29-745A-4598-8183-0C9314E649B5}"/>
    <cellStyle name="Currency 2 3 3 2 8 4 5" xfId="11400" xr:uid="{73494053-8532-41ED-9AA0-2734CA3D994D}"/>
    <cellStyle name="Currency 2 3 3 2 8 4 5 2" xfId="25657" xr:uid="{D1ED402C-5CB7-4298-B7C0-4FBB369D576C}"/>
    <cellStyle name="Currency 2 3 3 2 8 4 5 3" xfId="37538" xr:uid="{24C2953B-7D49-40C3-8442-8D42690E9097}"/>
    <cellStyle name="Currency 2 3 3 2 8 4 5 4" xfId="51795" xr:uid="{E92B8E96-1CD8-4323-934D-6905775A5E18}"/>
    <cellStyle name="Currency 2 3 3 2 8 4 6" xfId="13777" xr:uid="{93554896-8D22-4A63-B3CB-DEF8F35D1CDE}"/>
    <cellStyle name="Currency 2 3 3 2 8 4 6 2" xfId="39915" xr:uid="{11D5983A-7B24-48ED-8544-9559C2D70E8A}"/>
    <cellStyle name="Currency 2 3 3 2 8 4 6 3" xfId="54172" xr:uid="{403EE77F-A964-4D32-9BF7-F195B24963CC}"/>
    <cellStyle name="Currency 2 3 3 2 8 4 7" xfId="16153" xr:uid="{C783DC40-3342-40C1-B975-547E91107F99}"/>
    <cellStyle name="Currency 2 3 3 2 8 4 8" xfId="28034" xr:uid="{859FCD36-7909-4E6E-BB88-901736E0B567}"/>
    <cellStyle name="Currency 2 3 3 2 8 4 9" xfId="42291" xr:uid="{50352279-6982-43BC-B56B-E6C68A97E44F}"/>
    <cellStyle name="Currency 2 3 3 2 8 5" xfId="2688" xr:uid="{CA94619B-FECF-4342-9597-208B3D52DEA4}"/>
    <cellStyle name="Currency 2 3 3 2 8 5 2" xfId="16945" xr:uid="{D7C8C48E-3FF4-4C42-AD8F-6741EF8182D5}"/>
    <cellStyle name="Currency 2 3 3 2 8 5 3" xfId="28826" xr:uid="{DF8BE236-50F2-44B3-A319-B48B64D1639D}"/>
    <cellStyle name="Currency 2 3 3 2 8 5 4" xfId="43083" xr:uid="{807691FF-19EB-4D9D-BBA5-646E28EDA38C}"/>
    <cellStyle name="Currency 2 3 3 2 8 6" xfId="5064" xr:uid="{F83764D9-646E-4F1F-BD2F-DAAFAE6B17CF}"/>
    <cellStyle name="Currency 2 3 3 2 8 6 2" xfId="19321" xr:uid="{8DCACA3B-0B64-4A33-AA41-49CC2BAF7FE8}"/>
    <cellStyle name="Currency 2 3 3 2 8 6 3" xfId="31202" xr:uid="{378B920F-5F30-43F4-90BA-BE4E6DC132F7}"/>
    <cellStyle name="Currency 2 3 3 2 8 6 4" xfId="45459" xr:uid="{392D6F0A-5F1B-4A90-9C5B-6C30DE4B3FAF}"/>
    <cellStyle name="Currency 2 3 3 2 8 7" xfId="7440" xr:uid="{7A0BCB75-BC40-4C09-A8AF-9855B488F3B2}"/>
    <cellStyle name="Currency 2 3 3 2 8 7 2" xfId="21697" xr:uid="{CAACDB56-B52A-452D-8293-CF51E5428A88}"/>
    <cellStyle name="Currency 2 3 3 2 8 7 3" xfId="33578" xr:uid="{C33F7346-E756-4699-B192-CD5040282388}"/>
    <cellStyle name="Currency 2 3 3 2 8 7 4" xfId="47835" xr:uid="{A196966C-75FE-4E19-A30B-37ADF739A72F}"/>
    <cellStyle name="Currency 2 3 3 2 8 8" xfId="9816" xr:uid="{245A4103-9314-4E37-90FF-AD062929D6A9}"/>
    <cellStyle name="Currency 2 3 3 2 8 8 2" xfId="24073" xr:uid="{1962D64A-408C-4ED3-9D74-2B869B60BCC9}"/>
    <cellStyle name="Currency 2 3 3 2 8 8 3" xfId="35954" xr:uid="{86BEE9F3-EE41-4872-A3B2-DDD2B3D1AC6E}"/>
    <cellStyle name="Currency 2 3 3 2 8 8 4" xfId="50211" xr:uid="{9BBFFFEB-9CC2-4BD3-9342-EAB27290619C}"/>
    <cellStyle name="Currency 2 3 3 2 8 9" xfId="12193" xr:uid="{2565ABB0-F385-4D8D-B7F7-3785C52188F4}"/>
    <cellStyle name="Currency 2 3 3 2 8 9 2" xfId="38331" xr:uid="{A9BD6297-CCAF-46AA-9B41-4E6900B88703}"/>
    <cellStyle name="Currency 2 3 3 2 8 9 3" xfId="52588" xr:uid="{395BB964-6EA5-4570-9304-5575E4624702}"/>
    <cellStyle name="Currency 2 3 3 2 9" xfId="348" xr:uid="{02A2D577-B798-43FE-BBB9-E4DBE0A1D82B}"/>
    <cellStyle name="Currency 2 3 3 2 9 10" xfId="14605" xr:uid="{4B773E5C-30AB-40E4-82FA-2B8F135175BD}"/>
    <cellStyle name="Currency 2 3 3 2 9 11" xfId="26486" xr:uid="{9989B86F-D57C-4897-B4FB-EDB3485F7B35}"/>
    <cellStyle name="Currency 2 3 3 2 9 12" xfId="40743" xr:uid="{9AEE66B5-B4CB-4E90-9201-5FC8FE59167D}"/>
    <cellStyle name="Currency 2 3 3 2 9 2" xfId="708" xr:uid="{B1C4D500-4B90-4F5F-82CF-2D7F04CEAB64}"/>
    <cellStyle name="Currency 2 3 3 2 9 2 10" xfId="26846" xr:uid="{042D5644-F65F-4A6E-9748-657813023838}"/>
    <cellStyle name="Currency 2 3 3 2 9 2 11" xfId="41103" xr:uid="{D846C615-1CB4-4ADD-898E-8D7E2425C58F}"/>
    <cellStyle name="Currency 2 3 3 2 9 2 2" xfId="1500" xr:uid="{E61EC813-F846-4219-BBB6-C6622945ABA6}"/>
    <cellStyle name="Currency 2 3 3 2 9 2 2 2" xfId="3876" xr:uid="{35143318-D8FF-4AF4-B9CF-EE4E25D90898}"/>
    <cellStyle name="Currency 2 3 3 2 9 2 2 2 2" xfId="18133" xr:uid="{2CD93048-CA21-4E55-9E1D-54AA7B0FC50D}"/>
    <cellStyle name="Currency 2 3 3 2 9 2 2 2 3" xfId="30014" xr:uid="{A821A898-21CF-48EF-A439-9E86AFBDF313}"/>
    <cellStyle name="Currency 2 3 3 2 9 2 2 2 4" xfId="44271" xr:uid="{1040AF56-86FC-4D28-B9D8-3F2588BAA877}"/>
    <cellStyle name="Currency 2 3 3 2 9 2 2 3" xfId="6252" xr:uid="{B88B818B-E319-423E-BD12-9516EBFA9DEE}"/>
    <cellStyle name="Currency 2 3 3 2 9 2 2 3 2" xfId="20509" xr:uid="{096F5FCD-33F7-41C4-ADE9-EB465331DD31}"/>
    <cellStyle name="Currency 2 3 3 2 9 2 2 3 3" xfId="32390" xr:uid="{E786FD98-0F4F-4DF5-8E91-19F73284C622}"/>
    <cellStyle name="Currency 2 3 3 2 9 2 2 3 4" xfId="46647" xr:uid="{A419E4BE-8C0F-45EB-9856-584D6CA19A61}"/>
    <cellStyle name="Currency 2 3 3 2 9 2 2 4" xfId="8628" xr:uid="{7053C628-9606-448D-817B-BCA57C85717A}"/>
    <cellStyle name="Currency 2 3 3 2 9 2 2 4 2" xfId="22885" xr:uid="{03FB9892-4FEA-4F23-BD4E-C95FB719B5E0}"/>
    <cellStyle name="Currency 2 3 3 2 9 2 2 4 3" xfId="34766" xr:uid="{0339BBBD-C471-47FA-981E-965290B01249}"/>
    <cellStyle name="Currency 2 3 3 2 9 2 2 4 4" xfId="49023" xr:uid="{BA93BBF1-E1D2-4302-B6F4-D1EA2F27F28E}"/>
    <cellStyle name="Currency 2 3 3 2 9 2 2 5" xfId="11004" xr:uid="{2E0C1D88-F0F4-41E3-980E-841D84A313A7}"/>
    <cellStyle name="Currency 2 3 3 2 9 2 2 5 2" xfId="25261" xr:uid="{4D33DE46-F46B-4332-9C28-44FBD81D0E7F}"/>
    <cellStyle name="Currency 2 3 3 2 9 2 2 5 3" xfId="37142" xr:uid="{4BE59318-43D9-450D-B04F-8C3873F33E0D}"/>
    <cellStyle name="Currency 2 3 3 2 9 2 2 5 4" xfId="51399" xr:uid="{DB9EF87F-2F7E-43DF-B3FC-3E20390C5191}"/>
    <cellStyle name="Currency 2 3 3 2 9 2 2 6" xfId="13381" xr:uid="{13AFEFDC-6CBB-4DF9-9EDD-86CB14D78925}"/>
    <cellStyle name="Currency 2 3 3 2 9 2 2 6 2" xfId="39519" xr:uid="{688D1791-95FB-4B5D-80E3-CEC51FDB2F93}"/>
    <cellStyle name="Currency 2 3 3 2 9 2 2 6 3" xfId="53776" xr:uid="{DC9033CC-D25B-4248-BD9D-0EC2E556ACAF}"/>
    <cellStyle name="Currency 2 3 3 2 9 2 2 7" xfId="15757" xr:uid="{C4E21744-B6BB-4D93-98CF-9F97057ADE63}"/>
    <cellStyle name="Currency 2 3 3 2 9 2 2 8" xfId="27638" xr:uid="{F81DC397-0CA5-4E58-A093-65CFEE131602}"/>
    <cellStyle name="Currency 2 3 3 2 9 2 2 9" xfId="41895" xr:uid="{0EDB01B2-A085-4049-8900-4A61912E5615}"/>
    <cellStyle name="Currency 2 3 3 2 9 2 3" xfId="2292" xr:uid="{84710C36-7696-4C97-87D3-39D4F3621D23}"/>
    <cellStyle name="Currency 2 3 3 2 9 2 3 2" xfId="4668" xr:uid="{E8328711-3D2E-47EF-AE7A-B61165F7FBEA}"/>
    <cellStyle name="Currency 2 3 3 2 9 2 3 2 2" xfId="18925" xr:uid="{F2E56CDA-2298-40FA-B08A-AD6792F22437}"/>
    <cellStyle name="Currency 2 3 3 2 9 2 3 2 3" xfId="30806" xr:uid="{3DF38789-9CCA-4C7A-8933-096C9C3B99AF}"/>
    <cellStyle name="Currency 2 3 3 2 9 2 3 2 4" xfId="45063" xr:uid="{F7F94B75-B504-4A2A-A59D-103F3D3923FA}"/>
    <cellStyle name="Currency 2 3 3 2 9 2 3 3" xfId="7044" xr:uid="{CBB326D9-FFB7-4839-A330-EB06889EE548}"/>
    <cellStyle name="Currency 2 3 3 2 9 2 3 3 2" xfId="21301" xr:uid="{12665323-C51A-41EA-8CBA-72F12EDD001C}"/>
    <cellStyle name="Currency 2 3 3 2 9 2 3 3 3" xfId="33182" xr:uid="{D4263B6F-B7EA-418F-84E1-247D54AF0C35}"/>
    <cellStyle name="Currency 2 3 3 2 9 2 3 3 4" xfId="47439" xr:uid="{BC55CE3B-A891-4C29-8529-8AC38561225F}"/>
    <cellStyle name="Currency 2 3 3 2 9 2 3 4" xfId="9420" xr:uid="{50C180DA-FCB6-4C0A-9E44-35E3934D3A3B}"/>
    <cellStyle name="Currency 2 3 3 2 9 2 3 4 2" xfId="23677" xr:uid="{DAA81C02-22FF-4384-9F1B-BBC3BFAEE05B}"/>
    <cellStyle name="Currency 2 3 3 2 9 2 3 4 3" xfId="35558" xr:uid="{A38418E4-6368-48BF-AABF-2A7D8CFA3244}"/>
    <cellStyle name="Currency 2 3 3 2 9 2 3 4 4" xfId="49815" xr:uid="{1051C6E2-170A-450E-8F8D-36EFDAFADCE6}"/>
    <cellStyle name="Currency 2 3 3 2 9 2 3 5" xfId="11796" xr:uid="{FBA982B8-D94C-444B-817F-BECEF53C7CC2}"/>
    <cellStyle name="Currency 2 3 3 2 9 2 3 5 2" xfId="26053" xr:uid="{76DA2341-E678-4F5A-BFF0-F974F369BD8C}"/>
    <cellStyle name="Currency 2 3 3 2 9 2 3 5 3" xfId="37934" xr:uid="{8F6AFDE2-FF30-46F1-9921-2AD954A8AD53}"/>
    <cellStyle name="Currency 2 3 3 2 9 2 3 5 4" xfId="52191" xr:uid="{17CD0C45-4E9D-4D04-8EB2-B853327E1D05}"/>
    <cellStyle name="Currency 2 3 3 2 9 2 3 6" xfId="14173" xr:uid="{8C309F32-6791-45F4-8F78-4E414E76E683}"/>
    <cellStyle name="Currency 2 3 3 2 9 2 3 6 2" xfId="40311" xr:uid="{2AE01C8E-8079-44ED-9A27-10102444A1CE}"/>
    <cellStyle name="Currency 2 3 3 2 9 2 3 6 3" xfId="54568" xr:uid="{9C686FC6-7C21-4D39-B5CC-8F4EAE2A16B8}"/>
    <cellStyle name="Currency 2 3 3 2 9 2 3 7" xfId="16549" xr:uid="{ACD2EC2C-136A-4C62-8845-2F6E8DD396AF}"/>
    <cellStyle name="Currency 2 3 3 2 9 2 3 8" xfId="28430" xr:uid="{4E1BFB64-F0EF-489B-AD65-7A9C94FF458B}"/>
    <cellStyle name="Currency 2 3 3 2 9 2 3 9" xfId="42687" xr:uid="{37ABC0E8-CBEA-4E13-9DCC-A8D3505DCBA3}"/>
    <cellStyle name="Currency 2 3 3 2 9 2 4" xfId="3084" xr:uid="{CDE1382C-0441-4A72-B802-3674151ADF15}"/>
    <cellStyle name="Currency 2 3 3 2 9 2 4 2" xfId="17341" xr:uid="{642B77A8-EE1B-4C94-A05E-EF1305B0FD62}"/>
    <cellStyle name="Currency 2 3 3 2 9 2 4 3" xfId="29222" xr:uid="{A34CF210-87A9-44B1-A9C1-8D2C80A2BBAC}"/>
    <cellStyle name="Currency 2 3 3 2 9 2 4 4" xfId="43479" xr:uid="{8BEEE780-B456-4CF9-A235-403AF1EBBA6A}"/>
    <cellStyle name="Currency 2 3 3 2 9 2 5" xfId="5460" xr:uid="{86423246-A90E-4F53-802D-1614CDFD2A64}"/>
    <cellStyle name="Currency 2 3 3 2 9 2 5 2" xfId="19717" xr:uid="{59BB1E73-CD81-4E7A-8ED1-11509DB3A2B1}"/>
    <cellStyle name="Currency 2 3 3 2 9 2 5 3" xfId="31598" xr:uid="{7CF698C7-66B7-4F5C-88D2-8BFD044ED6A1}"/>
    <cellStyle name="Currency 2 3 3 2 9 2 5 4" xfId="45855" xr:uid="{7D459B9A-2DBE-43D3-83C7-CE04A89D3D4B}"/>
    <cellStyle name="Currency 2 3 3 2 9 2 6" xfId="7836" xr:uid="{0CE7FE96-CA31-4C83-8566-6BFAF78E32C5}"/>
    <cellStyle name="Currency 2 3 3 2 9 2 6 2" xfId="22093" xr:uid="{CEC61E9F-9264-453E-BD05-0749CA1D8ED5}"/>
    <cellStyle name="Currency 2 3 3 2 9 2 6 3" xfId="33974" xr:uid="{EB55EC48-C10E-4E52-AE4E-400B09EFA1FE}"/>
    <cellStyle name="Currency 2 3 3 2 9 2 6 4" xfId="48231" xr:uid="{8E7B9CAF-3189-4662-A233-379E8318DC13}"/>
    <cellStyle name="Currency 2 3 3 2 9 2 7" xfId="10212" xr:uid="{E377716F-3C1A-4731-8737-BC873786B7FA}"/>
    <cellStyle name="Currency 2 3 3 2 9 2 7 2" xfId="24469" xr:uid="{152A4068-036E-46F5-BC51-3628058E1060}"/>
    <cellStyle name="Currency 2 3 3 2 9 2 7 3" xfId="36350" xr:uid="{B3555C86-6083-4A0A-8CE3-F1978F55BC1E}"/>
    <cellStyle name="Currency 2 3 3 2 9 2 7 4" xfId="50607" xr:uid="{D57023ED-4740-418C-B435-F85B8D765C49}"/>
    <cellStyle name="Currency 2 3 3 2 9 2 8" xfId="12589" xr:uid="{3340E234-0450-4398-BBE1-7E080AE9481B}"/>
    <cellStyle name="Currency 2 3 3 2 9 2 8 2" xfId="38727" xr:uid="{8CD466A9-50FC-40C8-A14C-3D8F5FE4D0E5}"/>
    <cellStyle name="Currency 2 3 3 2 9 2 8 3" xfId="52984" xr:uid="{04306AEB-A7CC-4E3D-8A75-79ED0A4B4194}"/>
    <cellStyle name="Currency 2 3 3 2 9 2 9" xfId="14965" xr:uid="{C7294B81-C7C7-4BEB-8D21-A5BEAA1949AA}"/>
    <cellStyle name="Currency 2 3 3 2 9 3" xfId="1140" xr:uid="{98A140F1-69CA-4653-82BF-6E445F336C55}"/>
    <cellStyle name="Currency 2 3 3 2 9 3 2" xfId="3516" xr:uid="{66D6FD61-CA6A-4F1A-ADA6-5B91EE6149A2}"/>
    <cellStyle name="Currency 2 3 3 2 9 3 2 2" xfId="17773" xr:uid="{58DE29D4-A426-48D8-9BF4-2D136C1E40B1}"/>
    <cellStyle name="Currency 2 3 3 2 9 3 2 3" xfId="29654" xr:uid="{B761CE53-6D48-4937-8593-271A595162E5}"/>
    <cellStyle name="Currency 2 3 3 2 9 3 2 4" xfId="43911" xr:uid="{9311D2D3-5023-4C2A-B08B-6F1457D52DF9}"/>
    <cellStyle name="Currency 2 3 3 2 9 3 3" xfId="5892" xr:uid="{AB36174B-E719-4795-9623-D263F3727273}"/>
    <cellStyle name="Currency 2 3 3 2 9 3 3 2" xfId="20149" xr:uid="{58DE25F2-46F7-4EB7-8882-EB3DE77529C9}"/>
    <cellStyle name="Currency 2 3 3 2 9 3 3 3" xfId="32030" xr:uid="{F5095D3F-B81C-4E19-B36D-376A5BD8970F}"/>
    <cellStyle name="Currency 2 3 3 2 9 3 3 4" xfId="46287" xr:uid="{C067C413-F013-4EA0-83DA-6AFA6D2E7398}"/>
    <cellStyle name="Currency 2 3 3 2 9 3 4" xfId="8268" xr:uid="{740AB39B-1740-45AB-9191-D53BBF3C6697}"/>
    <cellStyle name="Currency 2 3 3 2 9 3 4 2" xfId="22525" xr:uid="{A1066992-D1F4-4F79-86B4-5B6760EEDD9F}"/>
    <cellStyle name="Currency 2 3 3 2 9 3 4 3" xfId="34406" xr:uid="{E72797A8-9833-40F8-9C6E-350A631BC11D}"/>
    <cellStyle name="Currency 2 3 3 2 9 3 4 4" xfId="48663" xr:uid="{6B938A22-10BC-493C-8D37-D2F3163F624D}"/>
    <cellStyle name="Currency 2 3 3 2 9 3 5" xfId="10644" xr:uid="{BBEAB898-74D5-4B55-87A2-3A7F1557D377}"/>
    <cellStyle name="Currency 2 3 3 2 9 3 5 2" xfId="24901" xr:uid="{C4489080-D9A8-46EF-A875-604DCE3B6667}"/>
    <cellStyle name="Currency 2 3 3 2 9 3 5 3" xfId="36782" xr:uid="{B79E1244-7298-4391-8E65-E98D7021550E}"/>
    <cellStyle name="Currency 2 3 3 2 9 3 5 4" xfId="51039" xr:uid="{922CE19A-E268-40C8-9223-89510A3B38F9}"/>
    <cellStyle name="Currency 2 3 3 2 9 3 6" xfId="13021" xr:uid="{93F4BED6-2ADB-41AF-B841-5FAA348FF74C}"/>
    <cellStyle name="Currency 2 3 3 2 9 3 6 2" xfId="39159" xr:uid="{FB5572D9-4A11-42B2-BF6A-A2076A078A78}"/>
    <cellStyle name="Currency 2 3 3 2 9 3 6 3" xfId="53416" xr:uid="{5B437B1F-4356-4D8B-BCC2-37CFDD52CE82}"/>
    <cellStyle name="Currency 2 3 3 2 9 3 7" xfId="15397" xr:uid="{EEAC9426-1820-44F9-AC6A-D023D49BCC28}"/>
    <cellStyle name="Currency 2 3 3 2 9 3 8" xfId="27278" xr:uid="{308A4EE1-DDC7-4314-8505-02FE610C0858}"/>
    <cellStyle name="Currency 2 3 3 2 9 3 9" xfId="41535" xr:uid="{593A52CD-6C57-43BF-8C22-9750A0364B6A}"/>
    <cellStyle name="Currency 2 3 3 2 9 4" xfId="1932" xr:uid="{FED18C15-76D0-454A-A8AC-2B0332C34493}"/>
    <cellStyle name="Currency 2 3 3 2 9 4 2" xfId="4308" xr:uid="{08681D70-7856-4138-9461-8A1623598D09}"/>
    <cellStyle name="Currency 2 3 3 2 9 4 2 2" xfId="18565" xr:uid="{3654A1B4-AB40-475A-99CF-D1CBA7C345E1}"/>
    <cellStyle name="Currency 2 3 3 2 9 4 2 3" xfId="30446" xr:uid="{10777D47-1488-4971-9BC8-F2CB6AA71BBC}"/>
    <cellStyle name="Currency 2 3 3 2 9 4 2 4" xfId="44703" xr:uid="{569E94B6-FF4B-4895-9AA3-18BB13A25FEF}"/>
    <cellStyle name="Currency 2 3 3 2 9 4 3" xfId="6684" xr:uid="{3CF7DD9F-2BF3-4B75-BE0C-D909358DF653}"/>
    <cellStyle name="Currency 2 3 3 2 9 4 3 2" xfId="20941" xr:uid="{E12C644D-54C3-4763-A46B-6E4959B68315}"/>
    <cellStyle name="Currency 2 3 3 2 9 4 3 3" xfId="32822" xr:uid="{4F4A35F0-C160-46B0-95A4-5A51A3577462}"/>
    <cellStyle name="Currency 2 3 3 2 9 4 3 4" xfId="47079" xr:uid="{AC843480-A4DC-48D0-BD76-4D6E162859D2}"/>
    <cellStyle name="Currency 2 3 3 2 9 4 4" xfId="9060" xr:uid="{91492868-7C7B-4388-B2BF-643E9A9DFCFD}"/>
    <cellStyle name="Currency 2 3 3 2 9 4 4 2" xfId="23317" xr:uid="{34D829ED-7D18-4015-A5CC-D5A48A725141}"/>
    <cellStyle name="Currency 2 3 3 2 9 4 4 3" xfId="35198" xr:uid="{F694A250-351A-4B5E-B70D-612E44B0D9EC}"/>
    <cellStyle name="Currency 2 3 3 2 9 4 4 4" xfId="49455" xr:uid="{1178DF7D-6CFD-4996-B091-A0BC9E308698}"/>
    <cellStyle name="Currency 2 3 3 2 9 4 5" xfId="11436" xr:uid="{EA9934AE-8D58-40F9-85B0-E2F0BE898222}"/>
    <cellStyle name="Currency 2 3 3 2 9 4 5 2" xfId="25693" xr:uid="{D56939FE-78C1-4824-A73D-B62E20B0DDA8}"/>
    <cellStyle name="Currency 2 3 3 2 9 4 5 3" xfId="37574" xr:uid="{6DE54ABC-B98C-4BC4-9DFF-80152DDF7B8D}"/>
    <cellStyle name="Currency 2 3 3 2 9 4 5 4" xfId="51831" xr:uid="{E95E70D8-F6A8-41A8-8430-C191A0AFDCA4}"/>
    <cellStyle name="Currency 2 3 3 2 9 4 6" xfId="13813" xr:uid="{5978E6D3-0D1D-4210-A4CF-0A566B17D747}"/>
    <cellStyle name="Currency 2 3 3 2 9 4 6 2" xfId="39951" xr:uid="{784529D3-3D92-4B30-BF83-9B985C0F61D8}"/>
    <cellStyle name="Currency 2 3 3 2 9 4 6 3" xfId="54208" xr:uid="{C9586BA7-354E-4B26-AD07-A9927D28909E}"/>
    <cellStyle name="Currency 2 3 3 2 9 4 7" xfId="16189" xr:uid="{76247402-E4C7-4F26-94EA-7C24FD4C280F}"/>
    <cellStyle name="Currency 2 3 3 2 9 4 8" xfId="28070" xr:uid="{10BBCD2B-FC44-4B62-8AC2-1D704462F7AD}"/>
    <cellStyle name="Currency 2 3 3 2 9 4 9" xfId="42327" xr:uid="{309154C8-F0C9-4DCC-A40C-56EE0AF5F347}"/>
    <cellStyle name="Currency 2 3 3 2 9 5" xfId="2724" xr:uid="{7363FBD8-7F6A-42F0-B3C2-15828C492656}"/>
    <cellStyle name="Currency 2 3 3 2 9 5 2" xfId="16981" xr:uid="{74B91224-724C-4C3D-B9B2-7954DA7F040F}"/>
    <cellStyle name="Currency 2 3 3 2 9 5 3" xfId="28862" xr:uid="{1C21ABB8-8A29-4705-B9E5-A00D494F37FD}"/>
    <cellStyle name="Currency 2 3 3 2 9 5 4" xfId="43119" xr:uid="{38202F1E-D480-4105-885D-94F34EDD2267}"/>
    <cellStyle name="Currency 2 3 3 2 9 6" xfId="5100" xr:uid="{44B58C97-EB68-4D0F-BD3C-7CD1834CB804}"/>
    <cellStyle name="Currency 2 3 3 2 9 6 2" xfId="19357" xr:uid="{5F7DC24B-4737-4297-9164-FD64F0086BB9}"/>
    <cellStyle name="Currency 2 3 3 2 9 6 3" xfId="31238" xr:uid="{D93D889A-AF42-40AA-9C10-BBA0A304DB0A}"/>
    <cellStyle name="Currency 2 3 3 2 9 6 4" xfId="45495" xr:uid="{338029A2-196A-4C12-9B72-835980402199}"/>
    <cellStyle name="Currency 2 3 3 2 9 7" xfId="7476" xr:uid="{313014A7-C6C8-499A-B686-D309494B2206}"/>
    <cellStyle name="Currency 2 3 3 2 9 7 2" xfId="21733" xr:uid="{3DE8E092-F67E-4184-A2FE-F90C8CF39B29}"/>
    <cellStyle name="Currency 2 3 3 2 9 7 3" xfId="33614" xr:uid="{6678BE35-39BB-4AEB-AB93-8DA4806CCDC6}"/>
    <cellStyle name="Currency 2 3 3 2 9 7 4" xfId="47871" xr:uid="{90E06911-E158-4A02-8EC9-51DB5FBA8A9B}"/>
    <cellStyle name="Currency 2 3 3 2 9 8" xfId="9852" xr:uid="{96767C5A-E8C4-4ED4-805F-6DA2A53DBF99}"/>
    <cellStyle name="Currency 2 3 3 2 9 8 2" xfId="24109" xr:uid="{81E24605-E7E4-488D-BC34-A1DA4A2DC7EF}"/>
    <cellStyle name="Currency 2 3 3 2 9 8 3" xfId="35990" xr:uid="{D62CB051-AEC8-4A93-AFFA-72D9EEB001AF}"/>
    <cellStyle name="Currency 2 3 3 2 9 8 4" xfId="50247" xr:uid="{92EB7978-609A-45B6-8B3C-666CC68E3127}"/>
    <cellStyle name="Currency 2 3 3 2 9 9" xfId="12229" xr:uid="{A7A5A3C4-8879-4706-B56D-B6DD152940C2}"/>
    <cellStyle name="Currency 2 3 3 2 9 9 2" xfId="38367" xr:uid="{63179C83-AC26-482B-89AA-753535644FE2}"/>
    <cellStyle name="Currency 2 3 3 2 9 9 3" xfId="52624" xr:uid="{6564BD34-B291-4CF6-94E8-8B922836C459}"/>
    <cellStyle name="Currency 2 3 3 20" xfId="7171" xr:uid="{38E93454-3FE9-4CAF-A1B1-3DBBF62CC64A}"/>
    <cellStyle name="Currency 2 3 3 20 2" xfId="21428" xr:uid="{3B9F414F-CEAD-414B-9C71-8485F01CD3EF}"/>
    <cellStyle name="Currency 2 3 3 20 3" xfId="33309" xr:uid="{EA2BC72D-F1DD-4F6B-B212-4180F82507BF}"/>
    <cellStyle name="Currency 2 3 3 20 4" xfId="47566" xr:uid="{D2E3A944-4A29-4EE5-8139-0658D7383E89}"/>
    <cellStyle name="Currency 2 3 3 21" xfId="9547" xr:uid="{D9D43704-1DFD-4873-AF60-03829D56242C}"/>
    <cellStyle name="Currency 2 3 3 21 2" xfId="23804" xr:uid="{A84FE40C-D147-48D6-8D14-9630FC7B716C}"/>
    <cellStyle name="Currency 2 3 3 21 3" xfId="35685" xr:uid="{D5D30E43-F58E-468D-B342-4C4F55EBE47D}"/>
    <cellStyle name="Currency 2 3 3 21 4" xfId="49942" xr:uid="{A8180C95-88BF-41F4-B783-225FB1FE8FC7}"/>
    <cellStyle name="Currency 2 3 3 22" xfId="11924" xr:uid="{58B80AC0-A70B-4BD6-82D5-3CA8885A847B}"/>
    <cellStyle name="Currency 2 3 3 22 2" xfId="38062" xr:uid="{945417A0-5AC0-404B-A95E-0FEA891943AA}"/>
    <cellStyle name="Currency 2 3 3 22 3" xfId="52319" xr:uid="{2F28559A-AC8D-4B6A-AE09-96FCAE3F055F}"/>
    <cellStyle name="Currency 2 3 3 23" xfId="14300" xr:uid="{773B696C-8DFE-4874-8E47-C1DF32D426C5}"/>
    <cellStyle name="Currency 2 3 3 24" xfId="26181" xr:uid="{CE18851C-2A1B-44AA-86B9-14F14FCA0DF7}"/>
    <cellStyle name="Currency 2 3 3 25" xfId="40438" xr:uid="{63FEE3EC-0FAE-429A-BC15-CF37107E12ED}"/>
    <cellStyle name="Currency 2 3 3 3" xfId="79" xr:uid="{A0DC6A28-DD2E-4988-A915-7EBB63D7EC56}"/>
    <cellStyle name="Currency 2 3 3 3 10" xfId="14336" xr:uid="{EB186194-CA06-43CB-9857-70C47B69AEE3}"/>
    <cellStyle name="Currency 2 3 3 3 11" xfId="26217" xr:uid="{1BD47CF2-D2BA-4D35-BDDF-01814A3E8790}"/>
    <cellStyle name="Currency 2 3 3 3 12" xfId="40474" xr:uid="{4D4BB0D9-7B3C-483D-AB4C-1CE33B8C9C12}"/>
    <cellStyle name="Currency 2 3 3 3 2" xfId="439" xr:uid="{7396308D-2FD3-4070-B3AF-CDCF3DE92296}"/>
    <cellStyle name="Currency 2 3 3 3 2 10" xfId="26577" xr:uid="{069F5902-B11E-4722-9EBC-0D6D01871D17}"/>
    <cellStyle name="Currency 2 3 3 3 2 11" xfId="40834" xr:uid="{3C67A0C7-5110-4876-A586-2BDBE41FF357}"/>
    <cellStyle name="Currency 2 3 3 3 2 2" xfId="1231" xr:uid="{D06F6C8A-7D23-4379-B048-257A394B4FF9}"/>
    <cellStyle name="Currency 2 3 3 3 2 2 2" xfId="3607" xr:uid="{0E299072-8449-4D27-B7D8-DE0404A4FCE0}"/>
    <cellStyle name="Currency 2 3 3 3 2 2 2 2" xfId="17864" xr:uid="{62F3F2C8-F7BA-455D-858C-A46961CE0633}"/>
    <cellStyle name="Currency 2 3 3 3 2 2 2 3" xfId="29745" xr:uid="{32B527AA-FEE7-4D80-BAC7-948C1A89B163}"/>
    <cellStyle name="Currency 2 3 3 3 2 2 2 4" xfId="44002" xr:uid="{DE789292-0DBC-4F40-AB99-E5F5841318C9}"/>
    <cellStyle name="Currency 2 3 3 3 2 2 3" xfId="5983" xr:uid="{434A3AA0-1D05-4869-887C-9EFC1AF85F1C}"/>
    <cellStyle name="Currency 2 3 3 3 2 2 3 2" xfId="20240" xr:uid="{2D05A59B-53EF-41B0-B301-5EE7FA4EE664}"/>
    <cellStyle name="Currency 2 3 3 3 2 2 3 3" xfId="32121" xr:uid="{73042F4B-D2F6-4BC6-995D-3B776B8C6DB9}"/>
    <cellStyle name="Currency 2 3 3 3 2 2 3 4" xfId="46378" xr:uid="{CE8ACE1D-7F44-4B4A-834A-C84D0EAB41B5}"/>
    <cellStyle name="Currency 2 3 3 3 2 2 4" xfId="8359" xr:uid="{BEB706BF-064B-4BB2-A88E-F5BAB0C356E5}"/>
    <cellStyle name="Currency 2 3 3 3 2 2 4 2" xfId="22616" xr:uid="{E79334BB-9A4D-4A07-9A84-048B0685D50D}"/>
    <cellStyle name="Currency 2 3 3 3 2 2 4 3" xfId="34497" xr:uid="{4A2CFA61-A976-471F-AB6A-209A9F8CA045}"/>
    <cellStyle name="Currency 2 3 3 3 2 2 4 4" xfId="48754" xr:uid="{FD9CFE8B-EC08-4342-9387-B3B4FD4BBB20}"/>
    <cellStyle name="Currency 2 3 3 3 2 2 5" xfId="10735" xr:uid="{07D3766E-A851-4A72-A2F1-18D8A79C0A38}"/>
    <cellStyle name="Currency 2 3 3 3 2 2 5 2" xfId="24992" xr:uid="{98E8A1A8-2E51-45FA-B01C-73CA6568E792}"/>
    <cellStyle name="Currency 2 3 3 3 2 2 5 3" xfId="36873" xr:uid="{5CDBA709-1B4C-4943-81A7-38B846BB4CB6}"/>
    <cellStyle name="Currency 2 3 3 3 2 2 5 4" xfId="51130" xr:uid="{46039AD6-0C46-45F7-84A4-1AE1C334C502}"/>
    <cellStyle name="Currency 2 3 3 3 2 2 6" xfId="13112" xr:uid="{BA2677E3-E2FD-4198-90C6-96A2D4705F25}"/>
    <cellStyle name="Currency 2 3 3 3 2 2 6 2" xfId="39250" xr:uid="{59C59413-0226-47CD-97E6-4972DA637473}"/>
    <cellStyle name="Currency 2 3 3 3 2 2 6 3" xfId="53507" xr:uid="{32EEA6C6-4E29-49DB-80A5-DC0711FC9B20}"/>
    <cellStyle name="Currency 2 3 3 3 2 2 7" xfId="15488" xr:uid="{0397C5C9-6F32-42F8-AC9E-A2AE2AAC3D2E}"/>
    <cellStyle name="Currency 2 3 3 3 2 2 8" xfId="27369" xr:uid="{AAD8C1B0-6BAF-452E-B54E-B01CEA1DEF2E}"/>
    <cellStyle name="Currency 2 3 3 3 2 2 9" xfId="41626" xr:uid="{37C512F8-3D7F-4C10-BB7F-9DB3ECC6A945}"/>
    <cellStyle name="Currency 2 3 3 3 2 3" xfId="2023" xr:uid="{8E9D3B40-31D1-47C6-A407-783CD4246C8E}"/>
    <cellStyle name="Currency 2 3 3 3 2 3 2" xfId="4399" xr:uid="{0504FA23-E46F-4E40-AEDE-7050323FCC8D}"/>
    <cellStyle name="Currency 2 3 3 3 2 3 2 2" xfId="18656" xr:uid="{A690285C-0430-49D9-84F9-2674B4A26DF6}"/>
    <cellStyle name="Currency 2 3 3 3 2 3 2 3" xfId="30537" xr:uid="{0FAE840F-CF88-408C-A7D3-0FE82A7AFD1F}"/>
    <cellStyle name="Currency 2 3 3 3 2 3 2 4" xfId="44794" xr:uid="{0156940E-8BEA-4EC8-B90E-A366B30EB28D}"/>
    <cellStyle name="Currency 2 3 3 3 2 3 3" xfId="6775" xr:uid="{992BEF05-5980-4CAA-8EC8-58E071553EE1}"/>
    <cellStyle name="Currency 2 3 3 3 2 3 3 2" xfId="21032" xr:uid="{F790FC14-0B38-4DA9-9884-068E90D0CB9A}"/>
    <cellStyle name="Currency 2 3 3 3 2 3 3 3" xfId="32913" xr:uid="{4BD6C776-DB13-4BC5-81D7-11084101B3E1}"/>
    <cellStyle name="Currency 2 3 3 3 2 3 3 4" xfId="47170" xr:uid="{CE21D87D-94A8-49F0-B8CF-95B50D9D1576}"/>
    <cellStyle name="Currency 2 3 3 3 2 3 4" xfId="9151" xr:uid="{9C211762-86F9-4862-9BB7-7BE5EB426100}"/>
    <cellStyle name="Currency 2 3 3 3 2 3 4 2" xfId="23408" xr:uid="{DC7A0D35-95AA-4240-A848-C5518DE069C7}"/>
    <cellStyle name="Currency 2 3 3 3 2 3 4 3" xfId="35289" xr:uid="{F5540AAA-13C7-4C51-BBE0-F1E0415FA9F7}"/>
    <cellStyle name="Currency 2 3 3 3 2 3 4 4" xfId="49546" xr:uid="{822E7336-F621-4F31-9F7C-63451E87ECD0}"/>
    <cellStyle name="Currency 2 3 3 3 2 3 5" xfId="11527" xr:uid="{925EAEB1-E544-46B9-B645-08103A1D8D3F}"/>
    <cellStyle name="Currency 2 3 3 3 2 3 5 2" xfId="25784" xr:uid="{07786925-043A-468C-B3AC-AA4D77247738}"/>
    <cellStyle name="Currency 2 3 3 3 2 3 5 3" xfId="37665" xr:uid="{B860A95C-2FBC-42F2-844E-1CC01218E477}"/>
    <cellStyle name="Currency 2 3 3 3 2 3 5 4" xfId="51922" xr:uid="{25525497-1843-408D-A8EE-B1F7FCBF9428}"/>
    <cellStyle name="Currency 2 3 3 3 2 3 6" xfId="13904" xr:uid="{A444A6DF-7A1C-46C8-A599-DF90C43D8C3B}"/>
    <cellStyle name="Currency 2 3 3 3 2 3 6 2" xfId="40042" xr:uid="{7A4962FF-C30E-44EB-B826-C4FAA70616F4}"/>
    <cellStyle name="Currency 2 3 3 3 2 3 6 3" xfId="54299" xr:uid="{86269598-06BA-4206-9FEB-793A2DC0E5F6}"/>
    <cellStyle name="Currency 2 3 3 3 2 3 7" xfId="16280" xr:uid="{7D83C196-79F4-490E-A115-E057FE4E2C9B}"/>
    <cellStyle name="Currency 2 3 3 3 2 3 8" xfId="28161" xr:uid="{7F9C7ECC-2AC7-4ECE-85E9-4D452AE0E734}"/>
    <cellStyle name="Currency 2 3 3 3 2 3 9" xfId="42418" xr:uid="{0E1BA869-8CDF-450B-B7F3-EB7770A1E86A}"/>
    <cellStyle name="Currency 2 3 3 3 2 4" xfId="2815" xr:uid="{67F96C11-CF11-4162-964A-A69699AB5A0F}"/>
    <cellStyle name="Currency 2 3 3 3 2 4 2" xfId="17072" xr:uid="{872D6089-0403-4507-A9EB-8E22F5A83823}"/>
    <cellStyle name="Currency 2 3 3 3 2 4 3" xfId="28953" xr:uid="{7AE348BF-90BB-4695-956F-EF2BF563DCEF}"/>
    <cellStyle name="Currency 2 3 3 3 2 4 4" xfId="43210" xr:uid="{121986EA-69CB-45A3-923B-C1B695530C83}"/>
    <cellStyle name="Currency 2 3 3 3 2 5" xfId="5191" xr:uid="{072FB8D2-4EF5-46DC-B5C5-FABDEBEB6062}"/>
    <cellStyle name="Currency 2 3 3 3 2 5 2" xfId="19448" xr:uid="{02C1B871-1FD9-4225-8F62-6BB2ABC359D3}"/>
    <cellStyle name="Currency 2 3 3 3 2 5 3" xfId="31329" xr:uid="{1C5FA4AB-6A20-4AE0-844A-CEDF1126E8F0}"/>
    <cellStyle name="Currency 2 3 3 3 2 5 4" xfId="45586" xr:uid="{C36478D9-9ABA-43FA-996D-682F3CB8595B}"/>
    <cellStyle name="Currency 2 3 3 3 2 6" xfId="7567" xr:uid="{6979C03A-CF48-4D06-AECC-8006EC7DB7D1}"/>
    <cellStyle name="Currency 2 3 3 3 2 6 2" xfId="21824" xr:uid="{B77BA279-7256-45E4-91A7-E6F4DBA191A0}"/>
    <cellStyle name="Currency 2 3 3 3 2 6 3" xfId="33705" xr:uid="{7A2D0BDC-33F0-4934-AE75-47F9D2739676}"/>
    <cellStyle name="Currency 2 3 3 3 2 6 4" xfId="47962" xr:uid="{636BEE26-359D-4568-8ADC-7E947EFD59C0}"/>
    <cellStyle name="Currency 2 3 3 3 2 7" xfId="9943" xr:uid="{B3571B72-9D63-4A6D-9358-92140BD5E2A9}"/>
    <cellStyle name="Currency 2 3 3 3 2 7 2" xfId="24200" xr:uid="{AEC63C8B-AD64-4A39-8807-8CC8E384DEF5}"/>
    <cellStyle name="Currency 2 3 3 3 2 7 3" xfId="36081" xr:uid="{32EDA365-57C2-4AC7-A962-AE11E57191BD}"/>
    <cellStyle name="Currency 2 3 3 3 2 7 4" xfId="50338" xr:uid="{908B5415-070B-4FA2-B0E1-1E39908F8245}"/>
    <cellStyle name="Currency 2 3 3 3 2 8" xfId="12320" xr:uid="{B292757B-0C88-4142-A9E8-6D8DDC679E89}"/>
    <cellStyle name="Currency 2 3 3 3 2 8 2" xfId="38458" xr:uid="{AA036C67-68AF-4743-8A61-44D940A482A9}"/>
    <cellStyle name="Currency 2 3 3 3 2 8 3" xfId="52715" xr:uid="{6B8B2E7D-1130-41CA-B881-FA6194EB6746}"/>
    <cellStyle name="Currency 2 3 3 3 2 9" xfId="14696" xr:uid="{0DF70CC9-8C1D-4CCF-8235-D44DC582E650}"/>
    <cellStyle name="Currency 2 3 3 3 3" xfId="871" xr:uid="{76A5903A-0109-4A64-B627-72F613B2D7EA}"/>
    <cellStyle name="Currency 2 3 3 3 3 2" xfId="3247" xr:uid="{D1E2EB77-D45B-4542-8292-237D99434DD6}"/>
    <cellStyle name="Currency 2 3 3 3 3 2 2" xfId="17504" xr:uid="{15B85FCF-F064-4DA5-A56B-B78FACD523C0}"/>
    <cellStyle name="Currency 2 3 3 3 3 2 3" xfId="29385" xr:uid="{6E99A722-A172-48C2-AE49-732F3C75FB8D}"/>
    <cellStyle name="Currency 2 3 3 3 3 2 4" xfId="43642" xr:uid="{A86A399E-D278-4B2B-83BB-B4881A6BA14C}"/>
    <cellStyle name="Currency 2 3 3 3 3 3" xfId="5623" xr:uid="{6C5C1C56-CD95-4BC9-AF04-AAA51D284401}"/>
    <cellStyle name="Currency 2 3 3 3 3 3 2" xfId="19880" xr:uid="{0D539A4B-7610-4069-B2A2-0486427290FB}"/>
    <cellStyle name="Currency 2 3 3 3 3 3 3" xfId="31761" xr:uid="{7A38CB76-D8F3-4CFA-9FD7-B2B932E84C78}"/>
    <cellStyle name="Currency 2 3 3 3 3 3 4" xfId="46018" xr:uid="{EB4AE45D-2F6B-42D8-8B1B-099272F2AB56}"/>
    <cellStyle name="Currency 2 3 3 3 3 4" xfId="7999" xr:uid="{CC459681-AC04-49EB-99C3-187FAAE3D24B}"/>
    <cellStyle name="Currency 2 3 3 3 3 4 2" xfId="22256" xr:uid="{B3D0A4C9-9942-4DD7-99C1-D78A46D6FE99}"/>
    <cellStyle name="Currency 2 3 3 3 3 4 3" xfId="34137" xr:uid="{0DAB3CA7-2F92-4D21-8041-C5D0A020A681}"/>
    <cellStyle name="Currency 2 3 3 3 3 4 4" xfId="48394" xr:uid="{76F57696-8199-43CF-8F47-5611033A8DD2}"/>
    <cellStyle name="Currency 2 3 3 3 3 5" xfId="10375" xr:uid="{E8D5D6A1-66BF-419B-AC82-AAA85BFA92C6}"/>
    <cellStyle name="Currency 2 3 3 3 3 5 2" xfId="24632" xr:uid="{3F71FE6D-71D0-4349-BECF-F959BE0F93A3}"/>
    <cellStyle name="Currency 2 3 3 3 3 5 3" xfId="36513" xr:uid="{384C8CBE-E017-4974-B499-AAF782B258DA}"/>
    <cellStyle name="Currency 2 3 3 3 3 5 4" xfId="50770" xr:uid="{98FF4F06-CC09-4C85-9B18-18F6E65F2513}"/>
    <cellStyle name="Currency 2 3 3 3 3 6" xfId="12752" xr:uid="{60BCCF52-525F-4B12-BF7C-9ED04E6F7D1E}"/>
    <cellStyle name="Currency 2 3 3 3 3 6 2" xfId="38890" xr:uid="{C76E2FAA-E478-472B-8A17-F3ED559BEED6}"/>
    <cellStyle name="Currency 2 3 3 3 3 6 3" xfId="53147" xr:uid="{D69A62A1-C183-4506-964D-8A7E17228B1D}"/>
    <cellStyle name="Currency 2 3 3 3 3 7" xfId="15128" xr:uid="{081DE412-C3AE-4E9B-BAF3-69B79EA6AF18}"/>
    <cellStyle name="Currency 2 3 3 3 3 8" xfId="27009" xr:uid="{EE50E083-7717-4AE6-82CB-C11EB10B368B}"/>
    <cellStyle name="Currency 2 3 3 3 3 9" xfId="41266" xr:uid="{6D945D5B-E348-40AF-9A46-B3FB24BF07D5}"/>
    <cellStyle name="Currency 2 3 3 3 4" xfId="1663" xr:uid="{C88CB6CD-9DCD-4BCC-B867-3F605ED93D29}"/>
    <cellStyle name="Currency 2 3 3 3 4 2" xfId="4039" xr:uid="{9F0E7C14-01AA-40F3-8145-41E3161D2411}"/>
    <cellStyle name="Currency 2 3 3 3 4 2 2" xfId="18296" xr:uid="{0B53C104-FC98-473A-94E9-999C7EDC9C08}"/>
    <cellStyle name="Currency 2 3 3 3 4 2 3" xfId="30177" xr:uid="{8E6AAAD5-93D0-49BF-8257-8624F7F50E7E}"/>
    <cellStyle name="Currency 2 3 3 3 4 2 4" xfId="44434" xr:uid="{97FE5FCF-A476-4E89-8196-0353A24F40B9}"/>
    <cellStyle name="Currency 2 3 3 3 4 3" xfId="6415" xr:uid="{5B444EFC-62B5-452D-952A-8FDB4C5B2A9A}"/>
    <cellStyle name="Currency 2 3 3 3 4 3 2" xfId="20672" xr:uid="{68E1688B-4450-4A9D-AC0A-B7A28A4EA415}"/>
    <cellStyle name="Currency 2 3 3 3 4 3 3" xfId="32553" xr:uid="{AC23C173-973D-4303-B98E-7FCCEB6FD28B}"/>
    <cellStyle name="Currency 2 3 3 3 4 3 4" xfId="46810" xr:uid="{3855BF50-E2E9-473D-B2D6-7161FBB6B16F}"/>
    <cellStyle name="Currency 2 3 3 3 4 4" xfId="8791" xr:uid="{49EDAA16-B759-411A-BEC1-938B990339C4}"/>
    <cellStyle name="Currency 2 3 3 3 4 4 2" xfId="23048" xr:uid="{11DF3D58-8E57-4382-9836-87AFED24C1F1}"/>
    <cellStyle name="Currency 2 3 3 3 4 4 3" xfId="34929" xr:uid="{3BE4E4A9-9189-42B9-B767-C5925098822A}"/>
    <cellStyle name="Currency 2 3 3 3 4 4 4" xfId="49186" xr:uid="{9CCB6F7F-0D08-4F86-89D2-161AB2078BA7}"/>
    <cellStyle name="Currency 2 3 3 3 4 5" xfId="11167" xr:uid="{CEC48C00-0C8F-4718-83E0-32435128E450}"/>
    <cellStyle name="Currency 2 3 3 3 4 5 2" xfId="25424" xr:uid="{ADA3D371-A0AB-4520-90C0-57446058AAD7}"/>
    <cellStyle name="Currency 2 3 3 3 4 5 3" xfId="37305" xr:uid="{30282651-4103-49B2-8FF0-E1A3ADCA2FA6}"/>
    <cellStyle name="Currency 2 3 3 3 4 5 4" xfId="51562" xr:uid="{94FC7F5E-2590-4BAA-90EC-3B9CC9B96FC9}"/>
    <cellStyle name="Currency 2 3 3 3 4 6" xfId="13544" xr:uid="{61365169-B894-4E59-AF36-38ABB032A872}"/>
    <cellStyle name="Currency 2 3 3 3 4 6 2" xfId="39682" xr:uid="{2A2BE38B-15A1-44F2-BF99-3CB7FF1C9D52}"/>
    <cellStyle name="Currency 2 3 3 3 4 6 3" xfId="53939" xr:uid="{C0FA9BCA-FC7B-4398-9434-4719123FDDD4}"/>
    <cellStyle name="Currency 2 3 3 3 4 7" xfId="15920" xr:uid="{4A715711-A663-4601-BA5B-4CAD93EE9590}"/>
    <cellStyle name="Currency 2 3 3 3 4 8" xfId="27801" xr:uid="{788188E2-9510-4AF8-AC9D-28590805026E}"/>
    <cellStyle name="Currency 2 3 3 3 4 9" xfId="42058" xr:uid="{7AB5A52B-8C6A-4062-97B5-635996C84EB1}"/>
    <cellStyle name="Currency 2 3 3 3 5" xfId="2455" xr:uid="{C8A29883-544E-482C-885F-393A0497A0E2}"/>
    <cellStyle name="Currency 2 3 3 3 5 2" xfId="16712" xr:uid="{625860B7-3FF6-4ADB-BB79-D344424F7B30}"/>
    <cellStyle name="Currency 2 3 3 3 5 3" xfId="28593" xr:uid="{D1CEE10F-EAA4-494C-BB8D-2B3CC5C99EE1}"/>
    <cellStyle name="Currency 2 3 3 3 5 4" xfId="42850" xr:uid="{75E7E63E-3E3B-4313-97AC-426DCCA7BFD3}"/>
    <cellStyle name="Currency 2 3 3 3 6" xfId="4831" xr:uid="{EFB4FCF8-BEAD-46B6-AD54-060FFE428E23}"/>
    <cellStyle name="Currency 2 3 3 3 6 2" xfId="19088" xr:uid="{7DE9B28A-2F40-49B1-8C60-A4DC5EA18977}"/>
    <cellStyle name="Currency 2 3 3 3 6 3" xfId="30969" xr:uid="{5643345F-0E39-4110-A93C-49FB44E5277F}"/>
    <cellStyle name="Currency 2 3 3 3 6 4" xfId="45226" xr:uid="{AEB9D8C0-8D17-4E69-8815-88354CC66C5E}"/>
    <cellStyle name="Currency 2 3 3 3 7" xfId="7207" xr:uid="{9D8D3799-C699-4B62-B346-683EF88A7739}"/>
    <cellStyle name="Currency 2 3 3 3 7 2" xfId="21464" xr:uid="{F013D949-59A6-4B54-9E6E-E0024FFDFE80}"/>
    <cellStyle name="Currency 2 3 3 3 7 3" xfId="33345" xr:uid="{D5DC8A33-A0A2-476A-BD77-CD1F154A6531}"/>
    <cellStyle name="Currency 2 3 3 3 7 4" xfId="47602" xr:uid="{F355C904-93C9-4B44-9BF7-32C678BE0CAA}"/>
    <cellStyle name="Currency 2 3 3 3 8" xfId="9583" xr:uid="{308DF973-AF28-4F0D-ABB6-693BDEDF7FB1}"/>
    <cellStyle name="Currency 2 3 3 3 8 2" xfId="23840" xr:uid="{52C485E2-06E0-475F-A3C7-59AF53F823B7}"/>
    <cellStyle name="Currency 2 3 3 3 8 3" xfId="35721" xr:uid="{0491028F-7B6B-4316-A01D-98035DB7BDE0}"/>
    <cellStyle name="Currency 2 3 3 3 8 4" xfId="49978" xr:uid="{05EE0163-868C-4380-A398-9169A9F33410}"/>
    <cellStyle name="Currency 2 3 3 3 9" xfId="11960" xr:uid="{37F33A02-3486-4E2D-B008-44B56C967F4A}"/>
    <cellStyle name="Currency 2 3 3 3 9 2" xfId="38098" xr:uid="{AF7DAB3F-2372-48BF-8C67-C854956659B0}"/>
    <cellStyle name="Currency 2 3 3 3 9 3" xfId="52355" xr:uid="{0A36FD08-49BB-42C6-A756-E3D6E9E3A009}"/>
    <cellStyle name="Currency 2 3 3 4" xfId="115" xr:uid="{349ADC71-5416-45C1-9985-7F73327F329F}"/>
    <cellStyle name="Currency 2 3 3 4 10" xfId="14372" xr:uid="{46803D5D-6810-4EC5-83AC-130E08BEC05C}"/>
    <cellStyle name="Currency 2 3 3 4 11" xfId="26253" xr:uid="{077AE447-E17B-4BDA-9BE4-17D673F1E8C0}"/>
    <cellStyle name="Currency 2 3 3 4 12" xfId="40510" xr:uid="{439D3031-015A-4ECE-AEF9-1C3835980DF3}"/>
    <cellStyle name="Currency 2 3 3 4 2" xfId="475" xr:uid="{72E35C5A-C4FA-4037-B422-7F603477C57F}"/>
    <cellStyle name="Currency 2 3 3 4 2 10" xfId="26613" xr:uid="{A22CB8A7-DB47-4079-915F-12DEBC5A5790}"/>
    <cellStyle name="Currency 2 3 3 4 2 11" xfId="40870" xr:uid="{5701ACDC-21AE-40B4-8B1D-BF725FB2D321}"/>
    <cellStyle name="Currency 2 3 3 4 2 2" xfId="1267" xr:uid="{70A714B8-D328-4A8F-B0AE-7CE1FC77046D}"/>
    <cellStyle name="Currency 2 3 3 4 2 2 2" xfId="3643" xr:uid="{977FC010-FEE5-442E-91A4-8F7B870383E4}"/>
    <cellStyle name="Currency 2 3 3 4 2 2 2 2" xfId="17900" xr:uid="{733AB82E-0DF2-4D68-BAA8-ECD1E4D70FE0}"/>
    <cellStyle name="Currency 2 3 3 4 2 2 2 3" xfId="29781" xr:uid="{CA55A8A1-C40C-4947-83DF-A4051F3AB0BB}"/>
    <cellStyle name="Currency 2 3 3 4 2 2 2 4" xfId="44038" xr:uid="{26EB9747-DD7C-4D25-9118-B143850E3AA8}"/>
    <cellStyle name="Currency 2 3 3 4 2 2 3" xfId="6019" xr:uid="{B8FA7A32-E40B-48E8-9973-B4C597DD3697}"/>
    <cellStyle name="Currency 2 3 3 4 2 2 3 2" xfId="20276" xr:uid="{E0557382-0FB4-47E2-A549-429CB0ACC3E8}"/>
    <cellStyle name="Currency 2 3 3 4 2 2 3 3" xfId="32157" xr:uid="{FFF98997-B82B-44B8-AD6B-BF52F0936ABF}"/>
    <cellStyle name="Currency 2 3 3 4 2 2 3 4" xfId="46414" xr:uid="{9B05C35D-CF7F-45E7-84B6-862B4EC39D20}"/>
    <cellStyle name="Currency 2 3 3 4 2 2 4" xfId="8395" xr:uid="{AC1FFA07-7045-4932-A2A6-F6359B651369}"/>
    <cellStyle name="Currency 2 3 3 4 2 2 4 2" xfId="22652" xr:uid="{1D8F1994-1B1B-4259-8EB5-8E2180F301E1}"/>
    <cellStyle name="Currency 2 3 3 4 2 2 4 3" xfId="34533" xr:uid="{11D1C2F1-6B93-42C8-B3A4-46AEBB16F2A7}"/>
    <cellStyle name="Currency 2 3 3 4 2 2 4 4" xfId="48790" xr:uid="{4EB78C32-4509-484E-A27D-9AEDC183770F}"/>
    <cellStyle name="Currency 2 3 3 4 2 2 5" xfId="10771" xr:uid="{5E68346E-DC71-47B7-A0A3-86FC517AE400}"/>
    <cellStyle name="Currency 2 3 3 4 2 2 5 2" xfId="25028" xr:uid="{B86897D1-9D03-4305-A1F0-174BF0E6605B}"/>
    <cellStyle name="Currency 2 3 3 4 2 2 5 3" xfId="36909" xr:uid="{14695346-7417-43CC-BDED-04BBD3137C2A}"/>
    <cellStyle name="Currency 2 3 3 4 2 2 5 4" xfId="51166" xr:uid="{75E9537B-CE5F-4F4C-9828-891E40DD5E3E}"/>
    <cellStyle name="Currency 2 3 3 4 2 2 6" xfId="13148" xr:uid="{08230E2C-3B71-4964-83FA-7794583651D5}"/>
    <cellStyle name="Currency 2 3 3 4 2 2 6 2" xfId="39286" xr:uid="{C37A35A5-A62B-48C9-9C0C-C3BC08096EFB}"/>
    <cellStyle name="Currency 2 3 3 4 2 2 6 3" xfId="53543" xr:uid="{166D4F9C-9FF9-4B3F-8363-45BCE3B65370}"/>
    <cellStyle name="Currency 2 3 3 4 2 2 7" xfId="15524" xr:uid="{7DBC5412-87BD-4958-A817-63D5F69DACCF}"/>
    <cellStyle name="Currency 2 3 3 4 2 2 8" xfId="27405" xr:uid="{854587B2-54B4-40FC-835D-5FDB2D8121F3}"/>
    <cellStyle name="Currency 2 3 3 4 2 2 9" xfId="41662" xr:uid="{1E0754AD-C632-41AC-9C06-63CDA79529CB}"/>
    <cellStyle name="Currency 2 3 3 4 2 3" xfId="2059" xr:uid="{F95668F7-1979-4928-8884-53416F552B1F}"/>
    <cellStyle name="Currency 2 3 3 4 2 3 2" xfId="4435" xr:uid="{A6485EA1-C820-416C-A0A0-A4E6AE6AD16A}"/>
    <cellStyle name="Currency 2 3 3 4 2 3 2 2" xfId="18692" xr:uid="{C392F021-F0AC-495F-9F84-D2A40C9957D3}"/>
    <cellStyle name="Currency 2 3 3 4 2 3 2 3" xfId="30573" xr:uid="{FD3C7E7F-40DD-4B4C-BB50-219A91507A10}"/>
    <cellStyle name="Currency 2 3 3 4 2 3 2 4" xfId="44830" xr:uid="{2D98E0A4-C778-4AB7-8F0D-BD537E796F4F}"/>
    <cellStyle name="Currency 2 3 3 4 2 3 3" xfId="6811" xr:uid="{485B0791-1699-4487-9077-5AC5FC582898}"/>
    <cellStyle name="Currency 2 3 3 4 2 3 3 2" xfId="21068" xr:uid="{9485A9FF-1755-45F1-8234-B7EC71E68C80}"/>
    <cellStyle name="Currency 2 3 3 4 2 3 3 3" xfId="32949" xr:uid="{67FF9881-6C28-4FE3-BC08-CE26D7A949D6}"/>
    <cellStyle name="Currency 2 3 3 4 2 3 3 4" xfId="47206" xr:uid="{10BF601A-A0C7-4131-87B9-0411A1123135}"/>
    <cellStyle name="Currency 2 3 3 4 2 3 4" xfId="9187" xr:uid="{27A1E63A-C818-4B4F-93B9-80736F88DE24}"/>
    <cellStyle name="Currency 2 3 3 4 2 3 4 2" xfId="23444" xr:uid="{2C15A318-A297-4A58-9E58-AC46F0E0DEEE}"/>
    <cellStyle name="Currency 2 3 3 4 2 3 4 3" xfId="35325" xr:uid="{108B2A2A-9EC3-4C0B-84EB-02141AB705EE}"/>
    <cellStyle name="Currency 2 3 3 4 2 3 4 4" xfId="49582" xr:uid="{4B1448B8-1DB6-44B7-BEA3-E45A5D6DEB98}"/>
    <cellStyle name="Currency 2 3 3 4 2 3 5" xfId="11563" xr:uid="{C880D1F0-5224-4B89-8D87-00F5BC10378E}"/>
    <cellStyle name="Currency 2 3 3 4 2 3 5 2" xfId="25820" xr:uid="{009E7FA4-7FBE-49E0-8C1D-1220C3ADC5A8}"/>
    <cellStyle name="Currency 2 3 3 4 2 3 5 3" xfId="37701" xr:uid="{ECEF9799-F387-405B-92E2-0B1BEBBBB3F0}"/>
    <cellStyle name="Currency 2 3 3 4 2 3 5 4" xfId="51958" xr:uid="{333A1822-9F66-4378-9AC5-04AF9F470803}"/>
    <cellStyle name="Currency 2 3 3 4 2 3 6" xfId="13940" xr:uid="{DDED6424-77AD-46C7-9CB6-FD2E54E322E4}"/>
    <cellStyle name="Currency 2 3 3 4 2 3 6 2" xfId="40078" xr:uid="{E9A31ECF-159E-476F-BCF2-3A4AA25E8C65}"/>
    <cellStyle name="Currency 2 3 3 4 2 3 6 3" xfId="54335" xr:uid="{74E57301-4434-4DD0-AE93-7F84634B1784}"/>
    <cellStyle name="Currency 2 3 3 4 2 3 7" xfId="16316" xr:uid="{F4C01353-8D3D-4191-A6BF-38AC2F17F0C1}"/>
    <cellStyle name="Currency 2 3 3 4 2 3 8" xfId="28197" xr:uid="{0B9C21B2-03AA-4E5E-803D-3D0570D5E277}"/>
    <cellStyle name="Currency 2 3 3 4 2 3 9" xfId="42454" xr:uid="{F2C755DA-58B5-4056-B226-31DCFF1EFAF9}"/>
    <cellStyle name="Currency 2 3 3 4 2 4" xfId="2851" xr:uid="{9DDE7966-D3C8-49B2-B270-696FA16B1CB4}"/>
    <cellStyle name="Currency 2 3 3 4 2 4 2" xfId="17108" xr:uid="{F67F4DDB-7981-48E1-B10F-984D9C1DD8B4}"/>
    <cellStyle name="Currency 2 3 3 4 2 4 3" xfId="28989" xr:uid="{FE744B8E-6ED8-4B61-BDEA-108BDD5DB090}"/>
    <cellStyle name="Currency 2 3 3 4 2 4 4" xfId="43246" xr:uid="{5951BD8A-4CD6-4221-AAC6-335FFCF65C39}"/>
    <cellStyle name="Currency 2 3 3 4 2 5" xfId="5227" xr:uid="{C19D1837-A80A-4E1B-96BA-821AA043FC62}"/>
    <cellStyle name="Currency 2 3 3 4 2 5 2" xfId="19484" xr:uid="{27ADB1B6-2A02-4B5E-BD95-F220402CFF32}"/>
    <cellStyle name="Currency 2 3 3 4 2 5 3" xfId="31365" xr:uid="{AC9B89E9-8C10-4986-9438-1AD466B2389E}"/>
    <cellStyle name="Currency 2 3 3 4 2 5 4" xfId="45622" xr:uid="{DC75324D-601F-400F-8A4F-4968EF0A3194}"/>
    <cellStyle name="Currency 2 3 3 4 2 6" xfId="7603" xr:uid="{DA7B4463-ACCE-4EF5-9E3F-DAC1CC154894}"/>
    <cellStyle name="Currency 2 3 3 4 2 6 2" xfId="21860" xr:uid="{392D7F7D-A9B4-4514-B70F-AC38DD940C9F}"/>
    <cellStyle name="Currency 2 3 3 4 2 6 3" xfId="33741" xr:uid="{158DDB3B-12D0-4F34-BBB5-89F14CEE1A78}"/>
    <cellStyle name="Currency 2 3 3 4 2 6 4" xfId="47998" xr:uid="{34A8EA82-F9C9-4E8D-8446-5D163E45C018}"/>
    <cellStyle name="Currency 2 3 3 4 2 7" xfId="9979" xr:uid="{EDE0900E-0599-41C0-B171-75268528F42E}"/>
    <cellStyle name="Currency 2 3 3 4 2 7 2" xfId="24236" xr:uid="{54D4C42A-777F-4C15-9793-DCA70D85F4A5}"/>
    <cellStyle name="Currency 2 3 3 4 2 7 3" xfId="36117" xr:uid="{C39527AA-1B59-43E1-9F0C-D06B31A327BC}"/>
    <cellStyle name="Currency 2 3 3 4 2 7 4" xfId="50374" xr:uid="{56415C19-A647-4FE4-A38F-04EBD36BD6DA}"/>
    <cellStyle name="Currency 2 3 3 4 2 8" xfId="12356" xr:uid="{A3F6D716-53FA-47AA-B147-8EC69ED370E4}"/>
    <cellStyle name="Currency 2 3 3 4 2 8 2" xfId="38494" xr:uid="{DBA3DB98-0691-4862-88F3-1D4E5EC73509}"/>
    <cellStyle name="Currency 2 3 3 4 2 8 3" xfId="52751" xr:uid="{3A4C4A24-27D5-4129-8537-E270C6D1EB66}"/>
    <cellStyle name="Currency 2 3 3 4 2 9" xfId="14732" xr:uid="{702AD614-A6CD-4171-A239-AEEF14191806}"/>
    <cellStyle name="Currency 2 3 3 4 3" xfId="907" xr:uid="{A2EF9EEE-DDB3-4FE9-9256-9A47D4670D55}"/>
    <cellStyle name="Currency 2 3 3 4 3 2" xfId="3283" xr:uid="{10453EDF-207D-4A54-B46D-5C5B7403B4F7}"/>
    <cellStyle name="Currency 2 3 3 4 3 2 2" xfId="17540" xr:uid="{54FAF0F9-453F-4BDF-8039-53D3FED58D0E}"/>
    <cellStyle name="Currency 2 3 3 4 3 2 3" xfId="29421" xr:uid="{B23F953B-9EB3-4C87-BE4E-C5889D1A9DB9}"/>
    <cellStyle name="Currency 2 3 3 4 3 2 4" xfId="43678" xr:uid="{E0DE23FE-FC5D-46F1-B519-F669FACDCB57}"/>
    <cellStyle name="Currency 2 3 3 4 3 3" xfId="5659" xr:uid="{6AE2541F-EF98-407E-BCD1-BFFBD1016F5D}"/>
    <cellStyle name="Currency 2 3 3 4 3 3 2" xfId="19916" xr:uid="{17357EBB-78FE-4DB7-AC9F-F766385A5455}"/>
    <cellStyle name="Currency 2 3 3 4 3 3 3" xfId="31797" xr:uid="{EC734908-C30F-4083-B8FF-5A53D2573640}"/>
    <cellStyle name="Currency 2 3 3 4 3 3 4" xfId="46054" xr:uid="{AC882962-9C00-4433-9B0F-E7077F15A8D4}"/>
    <cellStyle name="Currency 2 3 3 4 3 4" xfId="8035" xr:uid="{385BFB00-A8F3-47E4-BABA-80324E93C87B}"/>
    <cellStyle name="Currency 2 3 3 4 3 4 2" xfId="22292" xr:uid="{C4FA6D65-8F76-4632-9247-DF111346094E}"/>
    <cellStyle name="Currency 2 3 3 4 3 4 3" xfId="34173" xr:uid="{3FE67387-FFB5-4A82-B94C-AF46FD883F54}"/>
    <cellStyle name="Currency 2 3 3 4 3 4 4" xfId="48430" xr:uid="{26E92DC0-163A-430E-8DD9-308DC44DE3CC}"/>
    <cellStyle name="Currency 2 3 3 4 3 5" xfId="10411" xr:uid="{4F4B30FC-B5C6-40F4-A0A2-41200E708A9D}"/>
    <cellStyle name="Currency 2 3 3 4 3 5 2" xfId="24668" xr:uid="{BBD7FAE1-82FD-43C5-94BA-8D7BDCAE2212}"/>
    <cellStyle name="Currency 2 3 3 4 3 5 3" xfId="36549" xr:uid="{A0CD88E1-4299-44E9-B6C1-4C3E9D07B86E}"/>
    <cellStyle name="Currency 2 3 3 4 3 5 4" xfId="50806" xr:uid="{9F87B8F7-19D0-4484-A237-08E6D18923EB}"/>
    <cellStyle name="Currency 2 3 3 4 3 6" xfId="12788" xr:uid="{1CE33882-E33D-49A4-B960-16040A7EB48C}"/>
    <cellStyle name="Currency 2 3 3 4 3 6 2" xfId="38926" xr:uid="{0FB559FC-8604-4552-9120-9B880C0E559F}"/>
    <cellStyle name="Currency 2 3 3 4 3 6 3" xfId="53183" xr:uid="{71DBCEF8-F18F-43DC-AAE7-C898443C30D5}"/>
    <cellStyle name="Currency 2 3 3 4 3 7" xfId="15164" xr:uid="{BB570714-D7DF-4906-8E5C-2C8DDEC74584}"/>
    <cellStyle name="Currency 2 3 3 4 3 8" xfId="27045" xr:uid="{F328EA24-934A-4366-B6FB-8559194A9EA3}"/>
    <cellStyle name="Currency 2 3 3 4 3 9" xfId="41302" xr:uid="{DC56E04F-071B-46EB-9A88-1EBAE977FFFD}"/>
    <cellStyle name="Currency 2 3 3 4 4" xfId="1699" xr:uid="{DD80E71F-160C-4090-A727-EAD00FF975AD}"/>
    <cellStyle name="Currency 2 3 3 4 4 2" xfId="4075" xr:uid="{2DB0992D-1824-4B57-8112-CD0ABC9C4378}"/>
    <cellStyle name="Currency 2 3 3 4 4 2 2" xfId="18332" xr:uid="{D76A942D-2DF0-4528-8EFF-31E11BAB8D68}"/>
    <cellStyle name="Currency 2 3 3 4 4 2 3" xfId="30213" xr:uid="{1BD9AA1A-E7A7-436B-9CF0-01862FD0EE60}"/>
    <cellStyle name="Currency 2 3 3 4 4 2 4" xfId="44470" xr:uid="{E6DFEDEA-407B-4E71-AF6D-D2FBB6FC5C8A}"/>
    <cellStyle name="Currency 2 3 3 4 4 3" xfId="6451" xr:uid="{EE2C9A1C-034A-4304-B5A9-116FE222D3E2}"/>
    <cellStyle name="Currency 2 3 3 4 4 3 2" xfId="20708" xr:uid="{A27867C8-3BDE-4594-AC4B-A9B92E97B233}"/>
    <cellStyle name="Currency 2 3 3 4 4 3 3" xfId="32589" xr:uid="{24DB37FF-313E-4A82-B608-FA6368FCDDD1}"/>
    <cellStyle name="Currency 2 3 3 4 4 3 4" xfId="46846" xr:uid="{006C19B0-4DFD-4D6A-B816-07671E879842}"/>
    <cellStyle name="Currency 2 3 3 4 4 4" xfId="8827" xr:uid="{AD411E36-747A-4480-8D8D-6A1D0A6E4518}"/>
    <cellStyle name="Currency 2 3 3 4 4 4 2" xfId="23084" xr:uid="{FE3D5196-9BDC-4B05-B43D-16A59E3829EC}"/>
    <cellStyle name="Currency 2 3 3 4 4 4 3" xfId="34965" xr:uid="{761885BF-DF1D-4863-83B1-902B12B1E100}"/>
    <cellStyle name="Currency 2 3 3 4 4 4 4" xfId="49222" xr:uid="{A3EBA3F7-0319-49AC-8679-E3DB76970451}"/>
    <cellStyle name="Currency 2 3 3 4 4 5" xfId="11203" xr:uid="{46A24C79-FF7E-4F62-9D8D-DD07EF936EB6}"/>
    <cellStyle name="Currency 2 3 3 4 4 5 2" xfId="25460" xr:uid="{0189EC11-9DE2-411A-898E-6EF247F01B31}"/>
    <cellStyle name="Currency 2 3 3 4 4 5 3" xfId="37341" xr:uid="{D48C4F28-1BD5-4452-8146-BF8889AFF050}"/>
    <cellStyle name="Currency 2 3 3 4 4 5 4" xfId="51598" xr:uid="{385C765D-DBBA-404B-886A-7984262F72F7}"/>
    <cellStyle name="Currency 2 3 3 4 4 6" xfId="13580" xr:uid="{DEEB47AB-E7D4-4685-9737-2DD5C7A1AF74}"/>
    <cellStyle name="Currency 2 3 3 4 4 6 2" xfId="39718" xr:uid="{F7F347AC-673D-46BA-8CEF-9056172C7266}"/>
    <cellStyle name="Currency 2 3 3 4 4 6 3" xfId="53975" xr:uid="{DD4E9696-A089-44BF-B208-D7520558EE86}"/>
    <cellStyle name="Currency 2 3 3 4 4 7" xfId="15956" xr:uid="{A5C37026-B147-4FFA-B484-E7DD039DDA33}"/>
    <cellStyle name="Currency 2 3 3 4 4 8" xfId="27837" xr:uid="{7D0D6364-6B68-409E-BE0A-DE4275B1126D}"/>
    <cellStyle name="Currency 2 3 3 4 4 9" xfId="42094" xr:uid="{7E5F43CA-C8FE-4545-A173-A8119AFF5CE3}"/>
    <cellStyle name="Currency 2 3 3 4 5" xfId="2491" xr:uid="{06A1A20C-41B9-4FDE-BBD4-A73487E98BCF}"/>
    <cellStyle name="Currency 2 3 3 4 5 2" xfId="16748" xr:uid="{1EE3CB97-9F95-4D02-9E9A-DC8DD053F86B}"/>
    <cellStyle name="Currency 2 3 3 4 5 3" xfId="28629" xr:uid="{7F0D116A-6FEA-49E8-ABF5-7603096289EC}"/>
    <cellStyle name="Currency 2 3 3 4 5 4" xfId="42886" xr:uid="{F0D1E7BE-8206-4525-B5DB-A9BA99FB7722}"/>
    <cellStyle name="Currency 2 3 3 4 6" xfId="4867" xr:uid="{88A7BBBC-C486-4B8D-8F5A-C87A938A3688}"/>
    <cellStyle name="Currency 2 3 3 4 6 2" xfId="19124" xr:uid="{D543117F-F805-4C04-98FC-8BB89B4977D6}"/>
    <cellStyle name="Currency 2 3 3 4 6 3" xfId="31005" xr:uid="{09DBEF26-5101-4570-B250-4A06322D064C}"/>
    <cellStyle name="Currency 2 3 3 4 6 4" xfId="45262" xr:uid="{3BF440D2-AA2F-409D-B269-ACA6E2BEB846}"/>
    <cellStyle name="Currency 2 3 3 4 7" xfId="7243" xr:uid="{01B198F6-BD2F-40E1-9BB9-7A58529DC15F}"/>
    <cellStyle name="Currency 2 3 3 4 7 2" xfId="21500" xr:uid="{FA01C0C7-B91B-47D9-B701-AF3569C59E1E}"/>
    <cellStyle name="Currency 2 3 3 4 7 3" xfId="33381" xr:uid="{08A292BA-43C2-40A3-BEC7-5FF0872A2012}"/>
    <cellStyle name="Currency 2 3 3 4 7 4" xfId="47638" xr:uid="{D46F5593-6AE9-414D-8392-1B834960BCDC}"/>
    <cellStyle name="Currency 2 3 3 4 8" xfId="9619" xr:uid="{27B7B337-539B-4C95-940D-94250DF403FD}"/>
    <cellStyle name="Currency 2 3 3 4 8 2" xfId="23876" xr:uid="{1D7675F1-D80E-4E2A-87DA-2D171D2A57A9}"/>
    <cellStyle name="Currency 2 3 3 4 8 3" xfId="35757" xr:uid="{7F2D75C4-3E10-46A2-A329-A33AF7DF6691}"/>
    <cellStyle name="Currency 2 3 3 4 8 4" xfId="50014" xr:uid="{76157660-ADFB-4B62-9847-5243C34D140C}"/>
    <cellStyle name="Currency 2 3 3 4 9" xfId="11996" xr:uid="{79117E4E-3E95-4BED-BBED-A702128CDA58}"/>
    <cellStyle name="Currency 2 3 3 4 9 2" xfId="38134" xr:uid="{E8F773FA-5AF3-4FD5-A6BF-6C8C9BF98B59}"/>
    <cellStyle name="Currency 2 3 3 4 9 3" xfId="52391" xr:uid="{FEC6278F-0ACF-4D7C-87E5-3AB0956B3B13}"/>
    <cellStyle name="Currency 2 3 3 5" xfId="151" xr:uid="{1548264D-3D43-465C-91C1-FA5761CAF877}"/>
    <cellStyle name="Currency 2 3 3 5 10" xfId="14408" xr:uid="{118281E5-3EB3-4A97-BB04-A43B5F74DC5B}"/>
    <cellStyle name="Currency 2 3 3 5 11" xfId="26289" xr:uid="{8D281A77-11F8-4EB9-AA4F-992FD54A3168}"/>
    <cellStyle name="Currency 2 3 3 5 12" xfId="40546" xr:uid="{B797318E-5505-470F-B90A-522E1B3C9AB7}"/>
    <cellStyle name="Currency 2 3 3 5 2" xfId="511" xr:uid="{D1AA6E58-3335-4951-B512-4513379B51A8}"/>
    <cellStyle name="Currency 2 3 3 5 2 10" xfId="26649" xr:uid="{666542CD-755F-4C31-B84D-592FF59F3CFD}"/>
    <cellStyle name="Currency 2 3 3 5 2 11" xfId="40906" xr:uid="{3038B6CC-C6CF-42B0-8D82-2AE67E409260}"/>
    <cellStyle name="Currency 2 3 3 5 2 2" xfId="1303" xr:uid="{4D445207-0F0A-40A1-BD65-E5E4B9EE8DF8}"/>
    <cellStyle name="Currency 2 3 3 5 2 2 2" xfId="3679" xr:uid="{005B8D19-0F04-4EC5-92FD-564610CD4128}"/>
    <cellStyle name="Currency 2 3 3 5 2 2 2 2" xfId="17936" xr:uid="{3577A038-0C90-4EDA-A074-0F1134BDD7B9}"/>
    <cellStyle name="Currency 2 3 3 5 2 2 2 3" xfId="29817" xr:uid="{46AD5B04-3B4A-41F0-9A25-EDBB5D3B1C2F}"/>
    <cellStyle name="Currency 2 3 3 5 2 2 2 4" xfId="44074" xr:uid="{6341F39B-2607-4A6C-9921-B915C558C4D5}"/>
    <cellStyle name="Currency 2 3 3 5 2 2 3" xfId="6055" xr:uid="{0F1C5B75-0C95-4B12-A453-42A5FCC517A2}"/>
    <cellStyle name="Currency 2 3 3 5 2 2 3 2" xfId="20312" xr:uid="{C597F4B0-FB62-434C-9C13-04C4B26147E6}"/>
    <cellStyle name="Currency 2 3 3 5 2 2 3 3" xfId="32193" xr:uid="{3AC74E51-4686-4EA1-A094-6C28EF2BE41B}"/>
    <cellStyle name="Currency 2 3 3 5 2 2 3 4" xfId="46450" xr:uid="{339B3554-18F5-4645-9FA7-6A28BB318CA1}"/>
    <cellStyle name="Currency 2 3 3 5 2 2 4" xfId="8431" xr:uid="{D58789F0-115D-46F0-B09A-1BED618D1674}"/>
    <cellStyle name="Currency 2 3 3 5 2 2 4 2" xfId="22688" xr:uid="{430C7E95-2B78-45E0-ACA6-DFD7B6F1A599}"/>
    <cellStyle name="Currency 2 3 3 5 2 2 4 3" xfId="34569" xr:uid="{B2489E27-A695-4191-ACC7-5BEBE26677E1}"/>
    <cellStyle name="Currency 2 3 3 5 2 2 4 4" xfId="48826" xr:uid="{61931182-7EF3-4955-94C2-2D45C934E43C}"/>
    <cellStyle name="Currency 2 3 3 5 2 2 5" xfId="10807" xr:uid="{223F8B6F-0F1B-4097-99C5-A8DA134A1BD9}"/>
    <cellStyle name="Currency 2 3 3 5 2 2 5 2" xfId="25064" xr:uid="{22856BC2-DB52-4D6F-BD68-11924AC09128}"/>
    <cellStyle name="Currency 2 3 3 5 2 2 5 3" xfId="36945" xr:uid="{DB7102AE-06AE-4EDC-B600-3E514DDA27C6}"/>
    <cellStyle name="Currency 2 3 3 5 2 2 5 4" xfId="51202" xr:uid="{8A9A5396-EB49-42B7-AAAE-7518492E6054}"/>
    <cellStyle name="Currency 2 3 3 5 2 2 6" xfId="13184" xr:uid="{0C5EF3AE-95BE-4156-A8E6-78A1F2C093A9}"/>
    <cellStyle name="Currency 2 3 3 5 2 2 6 2" xfId="39322" xr:uid="{4F6DC17C-566A-4A26-AA9A-9B66B0599AEA}"/>
    <cellStyle name="Currency 2 3 3 5 2 2 6 3" xfId="53579" xr:uid="{CD30C93F-D735-4B5A-A078-D224CC5D585C}"/>
    <cellStyle name="Currency 2 3 3 5 2 2 7" xfId="15560" xr:uid="{27075DBA-5649-49B6-881D-458D949D1138}"/>
    <cellStyle name="Currency 2 3 3 5 2 2 8" xfId="27441" xr:uid="{C4529544-B9FF-4600-82B4-3572CF6E4E02}"/>
    <cellStyle name="Currency 2 3 3 5 2 2 9" xfId="41698" xr:uid="{AFF63C96-A43E-49AD-8386-CCF52CE73D46}"/>
    <cellStyle name="Currency 2 3 3 5 2 3" xfId="2095" xr:uid="{70A06F43-D08C-4817-89B8-0D3E9FE3E2CA}"/>
    <cellStyle name="Currency 2 3 3 5 2 3 2" xfId="4471" xr:uid="{4B6CCBC5-6812-4BB3-BA13-D48B7FA016A2}"/>
    <cellStyle name="Currency 2 3 3 5 2 3 2 2" xfId="18728" xr:uid="{52B36016-84CB-40DF-BE30-EF86B1B5724B}"/>
    <cellStyle name="Currency 2 3 3 5 2 3 2 3" xfId="30609" xr:uid="{BCFF1CE0-98CF-421B-B111-722C515653EA}"/>
    <cellStyle name="Currency 2 3 3 5 2 3 2 4" xfId="44866" xr:uid="{0244A251-A1BA-4B2E-9931-0B243CDA7E54}"/>
    <cellStyle name="Currency 2 3 3 5 2 3 3" xfId="6847" xr:uid="{33C5DF13-569E-447C-89A9-73461313E6C0}"/>
    <cellStyle name="Currency 2 3 3 5 2 3 3 2" xfId="21104" xr:uid="{9EC9B7D3-B5D9-4C42-9526-64339A86D536}"/>
    <cellStyle name="Currency 2 3 3 5 2 3 3 3" xfId="32985" xr:uid="{E9AF2D8D-2D17-437B-B3EC-095AD2A85C0B}"/>
    <cellStyle name="Currency 2 3 3 5 2 3 3 4" xfId="47242" xr:uid="{8AE96CB4-53AF-446D-AF3B-0BED261B9D05}"/>
    <cellStyle name="Currency 2 3 3 5 2 3 4" xfId="9223" xr:uid="{C394CA74-CD67-4AE1-B2B0-C3A850D33577}"/>
    <cellStyle name="Currency 2 3 3 5 2 3 4 2" xfId="23480" xr:uid="{D5E5008F-ABE9-42E2-9D69-6CC5EAA75984}"/>
    <cellStyle name="Currency 2 3 3 5 2 3 4 3" xfId="35361" xr:uid="{48D6D7CF-BD63-463D-A789-FC00678AF5E3}"/>
    <cellStyle name="Currency 2 3 3 5 2 3 4 4" xfId="49618" xr:uid="{D4293EEF-C516-4B3B-B6D4-5CEA4837E64B}"/>
    <cellStyle name="Currency 2 3 3 5 2 3 5" xfId="11599" xr:uid="{6E937C00-D43D-456B-A75E-BFC6A2A1B97E}"/>
    <cellStyle name="Currency 2 3 3 5 2 3 5 2" xfId="25856" xr:uid="{80A15E3E-CA32-4120-B0C8-43278A68207F}"/>
    <cellStyle name="Currency 2 3 3 5 2 3 5 3" xfId="37737" xr:uid="{DC7AD765-80FE-4774-BE03-423A80A24DC0}"/>
    <cellStyle name="Currency 2 3 3 5 2 3 5 4" xfId="51994" xr:uid="{FDB2BB4F-E533-41A0-9530-BB6048C88A37}"/>
    <cellStyle name="Currency 2 3 3 5 2 3 6" xfId="13976" xr:uid="{CD27A1D7-8F25-4B11-9868-DAC6D9456796}"/>
    <cellStyle name="Currency 2 3 3 5 2 3 6 2" xfId="40114" xr:uid="{5AD749C9-CEB5-4E93-AC5D-872DF657F925}"/>
    <cellStyle name="Currency 2 3 3 5 2 3 6 3" xfId="54371" xr:uid="{0B19D91C-75C2-458B-87CA-506052E8CDE6}"/>
    <cellStyle name="Currency 2 3 3 5 2 3 7" xfId="16352" xr:uid="{DF919C3D-1160-4F1A-9501-5F1D5250D757}"/>
    <cellStyle name="Currency 2 3 3 5 2 3 8" xfId="28233" xr:uid="{6696B78D-66E8-4C23-A640-F70F4843B55D}"/>
    <cellStyle name="Currency 2 3 3 5 2 3 9" xfId="42490" xr:uid="{39F84A23-AD13-458F-9A15-B699AA1A5D20}"/>
    <cellStyle name="Currency 2 3 3 5 2 4" xfId="2887" xr:uid="{607AB619-2BCA-486E-BCB2-E19569D3C1E9}"/>
    <cellStyle name="Currency 2 3 3 5 2 4 2" xfId="17144" xr:uid="{159BDAE1-FB0C-4562-B24A-3D1A6602AF28}"/>
    <cellStyle name="Currency 2 3 3 5 2 4 3" xfId="29025" xr:uid="{F0A23238-484D-44EA-8348-DD289399F303}"/>
    <cellStyle name="Currency 2 3 3 5 2 4 4" xfId="43282" xr:uid="{3B92021C-04D7-47CD-A94C-73C365B714A8}"/>
    <cellStyle name="Currency 2 3 3 5 2 5" xfId="5263" xr:uid="{B4F0E080-6218-4937-8358-5A4CAD8A392C}"/>
    <cellStyle name="Currency 2 3 3 5 2 5 2" xfId="19520" xr:uid="{00CBFC72-514F-4FBB-954C-3550448BB534}"/>
    <cellStyle name="Currency 2 3 3 5 2 5 3" xfId="31401" xr:uid="{B9823710-CE3D-44AA-A1E9-7423542852CC}"/>
    <cellStyle name="Currency 2 3 3 5 2 5 4" xfId="45658" xr:uid="{EC6DFCAA-92F7-4D8F-AD30-3BACAA1454E7}"/>
    <cellStyle name="Currency 2 3 3 5 2 6" xfId="7639" xr:uid="{41BD0B78-1C4A-44EE-86DE-E34F15D3EF09}"/>
    <cellStyle name="Currency 2 3 3 5 2 6 2" xfId="21896" xr:uid="{571F7B88-3EAB-4FD6-9565-D2F6D1C0C28D}"/>
    <cellStyle name="Currency 2 3 3 5 2 6 3" xfId="33777" xr:uid="{0B2C909F-9522-49B5-8BD4-3D8843B8B6FF}"/>
    <cellStyle name="Currency 2 3 3 5 2 6 4" xfId="48034" xr:uid="{B4464B4F-FD56-45E5-B5D9-D7524BB2A71B}"/>
    <cellStyle name="Currency 2 3 3 5 2 7" xfId="10015" xr:uid="{82650EA1-E75D-4F36-A15F-64F8AD7A4B0B}"/>
    <cellStyle name="Currency 2 3 3 5 2 7 2" xfId="24272" xr:uid="{5F49FDB2-9099-47DF-AC66-753F1998CDA1}"/>
    <cellStyle name="Currency 2 3 3 5 2 7 3" xfId="36153" xr:uid="{6E03A1A3-88FE-458D-929A-E3457E4E466E}"/>
    <cellStyle name="Currency 2 3 3 5 2 7 4" xfId="50410" xr:uid="{EEF3DC11-15E4-49EC-BA07-37F5DAE7C7AC}"/>
    <cellStyle name="Currency 2 3 3 5 2 8" xfId="12392" xr:uid="{048F06CA-279F-409D-BF08-EECBC42D4936}"/>
    <cellStyle name="Currency 2 3 3 5 2 8 2" xfId="38530" xr:uid="{9C9D6421-79D0-458D-9680-1D13C4A13F39}"/>
    <cellStyle name="Currency 2 3 3 5 2 8 3" xfId="52787" xr:uid="{9284B2F7-2BA3-4EB4-81B0-E1D89668F57D}"/>
    <cellStyle name="Currency 2 3 3 5 2 9" xfId="14768" xr:uid="{D8AA69E2-DDEF-431A-A753-FE0D4FBE4550}"/>
    <cellStyle name="Currency 2 3 3 5 3" xfId="943" xr:uid="{53FFE4D3-7570-4715-9ABA-D5C1003E1D57}"/>
    <cellStyle name="Currency 2 3 3 5 3 2" xfId="3319" xr:uid="{06B47720-C6D7-479A-98E1-B8AF395CF210}"/>
    <cellStyle name="Currency 2 3 3 5 3 2 2" xfId="17576" xr:uid="{F97FEB8F-6DA2-4A35-8A79-98F38F89367E}"/>
    <cellStyle name="Currency 2 3 3 5 3 2 3" xfId="29457" xr:uid="{D240CA46-9086-44BE-8CBE-5A274B63E851}"/>
    <cellStyle name="Currency 2 3 3 5 3 2 4" xfId="43714" xr:uid="{6B9CDC52-623F-446D-B856-A041FF5F37D0}"/>
    <cellStyle name="Currency 2 3 3 5 3 3" xfId="5695" xr:uid="{EC3B2681-0CDF-4292-BBA2-32C30591EF7C}"/>
    <cellStyle name="Currency 2 3 3 5 3 3 2" xfId="19952" xr:uid="{71C9836B-79A8-40A6-AB45-0D0079545B37}"/>
    <cellStyle name="Currency 2 3 3 5 3 3 3" xfId="31833" xr:uid="{053BBECD-0319-4B85-AF00-7AF507B161CA}"/>
    <cellStyle name="Currency 2 3 3 5 3 3 4" xfId="46090" xr:uid="{86A22A0E-345A-43CA-964F-05A0561A944D}"/>
    <cellStyle name="Currency 2 3 3 5 3 4" xfId="8071" xr:uid="{F1148BC8-9C3E-4213-A9AE-D5A27F660597}"/>
    <cellStyle name="Currency 2 3 3 5 3 4 2" xfId="22328" xr:uid="{2A5AE57E-56A4-49CB-9683-6915E0FEDAE5}"/>
    <cellStyle name="Currency 2 3 3 5 3 4 3" xfId="34209" xr:uid="{5DF2531A-539F-4986-B3FA-A0BE2C6E1B22}"/>
    <cellStyle name="Currency 2 3 3 5 3 4 4" xfId="48466" xr:uid="{018D2131-0A21-4970-9409-562C13C73369}"/>
    <cellStyle name="Currency 2 3 3 5 3 5" xfId="10447" xr:uid="{88A2A3BA-38F5-49D1-B2DD-A548ACF810F8}"/>
    <cellStyle name="Currency 2 3 3 5 3 5 2" xfId="24704" xr:uid="{E097DBBB-5062-424F-99AE-B2EA92A00B4E}"/>
    <cellStyle name="Currency 2 3 3 5 3 5 3" xfId="36585" xr:uid="{942D5DC5-0C45-4980-9C27-4300FA2166F9}"/>
    <cellStyle name="Currency 2 3 3 5 3 5 4" xfId="50842" xr:uid="{93368480-26B2-49D4-AB2F-4EB8E5DEA317}"/>
    <cellStyle name="Currency 2 3 3 5 3 6" xfId="12824" xr:uid="{83581BD5-3A1C-458B-857A-104DF42DCD24}"/>
    <cellStyle name="Currency 2 3 3 5 3 6 2" xfId="38962" xr:uid="{13975101-4E1A-4A73-AB19-E05813B0EDCB}"/>
    <cellStyle name="Currency 2 3 3 5 3 6 3" xfId="53219" xr:uid="{897A89A2-2117-4BB4-AEC9-CACD22A720F7}"/>
    <cellStyle name="Currency 2 3 3 5 3 7" xfId="15200" xr:uid="{9D717888-F3FE-4141-A78F-5195A27B467D}"/>
    <cellStyle name="Currency 2 3 3 5 3 8" xfId="27081" xr:uid="{212182B4-277E-4ACF-A884-E63D7773E087}"/>
    <cellStyle name="Currency 2 3 3 5 3 9" xfId="41338" xr:uid="{FEEB2552-2EE1-4E8A-AF33-EB3B66000496}"/>
    <cellStyle name="Currency 2 3 3 5 4" xfId="1735" xr:uid="{ED1A7E86-7BF7-47F5-9189-5499B9E1423D}"/>
    <cellStyle name="Currency 2 3 3 5 4 2" xfId="4111" xr:uid="{E209294B-8371-4B58-8FA1-4910AC97C8D0}"/>
    <cellStyle name="Currency 2 3 3 5 4 2 2" xfId="18368" xr:uid="{9B580DA1-21CE-47E0-95DB-FA781AE132BF}"/>
    <cellStyle name="Currency 2 3 3 5 4 2 3" xfId="30249" xr:uid="{B31F8D31-FE0F-4B67-807F-4D83D5306A5F}"/>
    <cellStyle name="Currency 2 3 3 5 4 2 4" xfId="44506" xr:uid="{3B04EF5C-7DC0-4832-A1EC-94DD7C9009F3}"/>
    <cellStyle name="Currency 2 3 3 5 4 3" xfId="6487" xr:uid="{D8721BFD-15F5-407E-BC7F-0EE383B8738B}"/>
    <cellStyle name="Currency 2 3 3 5 4 3 2" xfId="20744" xr:uid="{FEF9EBE9-E7B4-447D-B6BF-E1F7CF965789}"/>
    <cellStyle name="Currency 2 3 3 5 4 3 3" xfId="32625" xr:uid="{62643F31-7A76-426A-9FF6-BD3E8F75CC52}"/>
    <cellStyle name="Currency 2 3 3 5 4 3 4" xfId="46882" xr:uid="{46288380-6A17-4AAC-AD4B-FA3D0C707FC4}"/>
    <cellStyle name="Currency 2 3 3 5 4 4" xfId="8863" xr:uid="{1A8FF08B-303F-4F09-A979-13FA767CD0F0}"/>
    <cellStyle name="Currency 2 3 3 5 4 4 2" xfId="23120" xr:uid="{269E3356-2ABA-41DB-A478-26EBAD160447}"/>
    <cellStyle name="Currency 2 3 3 5 4 4 3" xfId="35001" xr:uid="{393FD4D5-3BB7-438A-8E83-ADDF55523225}"/>
    <cellStyle name="Currency 2 3 3 5 4 4 4" xfId="49258" xr:uid="{E1691B5D-F5D1-4C6F-8B9D-BA03ACD77BB0}"/>
    <cellStyle name="Currency 2 3 3 5 4 5" xfId="11239" xr:uid="{50F30AE6-7DA5-471C-93A2-FC755AD2D774}"/>
    <cellStyle name="Currency 2 3 3 5 4 5 2" xfId="25496" xr:uid="{215E61C5-8101-482F-9783-D79672866CF4}"/>
    <cellStyle name="Currency 2 3 3 5 4 5 3" xfId="37377" xr:uid="{9C0BFC71-9A5D-48B7-B551-BEB06FA8D9F8}"/>
    <cellStyle name="Currency 2 3 3 5 4 5 4" xfId="51634" xr:uid="{23A45CE6-ECE5-4E87-9B42-27F080E9D670}"/>
    <cellStyle name="Currency 2 3 3 5 4 6" xfId="13616" xr:uid="{4344CE52-4C04-40CC-9022-16415F4D875C}"/>
    <cellStyle name="Currency 2 3 3 5 4 6 2" xfId="39754" xr:uid="{6EAA2553-0A91-43F1-AF3D-842FB7FA2426}"/>
    <cellStyle name="Currency 2 3 3 5 4 6 3" xfId="54011" xr:uid="{D7C52457-86AB-47DC-8C91-2798C76CFD20}"/>
    <cellStyle name="Currency 2 3 3 5 4 7" xfId="15992" xr:uid="{DE2AF605-8BCC-4D9E-AE7D-F95DCB6057C1}"/>
    <cellStyle name="Currency 2 3 3 5 4 8" xfId="27873" xr:uid="{31129D74-DDF0-4220-B86A-7BFA867BA2B9}"/>
    <cellStyle name="Currency 2 3 3 5 4 9" xfId="42130" xr:uid="{A98F6334-F406-4BFC-8320-ECF12D877AEB}"/>
    <cellStyle name="Currency 2 3 3 5 5" xfId="2527" xr:uid="{48530E8F-9CD4-4B01-8B6D-6F1F07A2E137}"/>
    <cellStyle name="Currency 2 3 3 5 5 2" xfId="16784" xr:uid="{D961D60F-BA77-4891-819E-F3B445151AA4}"/>
    <cellStyle name="Currency 2 3 3 5 5 3" xfId="28665" xr:uid="{EB392D5A-F8BD-4F52-B0F3-76B023154A10}"/>
    <cellStyle name="Currency 2 3 3 5 5 4" xfId="42922" xr:uid="{0EC80979-6953-4772-91F0-83E5FC5E27DD}"/>
    <cellStyle name="Currency 2 3 3 5 6" xfId="4903" xr:uid="{9F75327F-76D2-4331-ABCD-1EDB5D2B66ED}"/>
    <cellStyle name="Currency 2 3 3 5 6 2" xfId="19160" xr:uid="{C324C6D4-E477-4CD5-B84D-4ADB8CC816D5}"/>
    <cellStyle name="Currency 2 3 3 5 6 3" xfId="31041" xr:uid="{3A609248-9F10-45E3-A78E-D251B3C9F62E}"/>
    <cellStyle name="Currency 2 3 3 5 6 4" xfId="45298" xr:uid="{E542E80D-2041-43FB-9629-1B5EFA8B9C46}"/>
    <cellStyle name="Currency 2 3 3 5 7" xfId="7279" xr:uid="{8E54E1BB-28E5-4051-964D-83D097E9B431}"/>
    <cellStyle name="Currency 2 3 3 5 7 2" xfId="21536" xr:uid="{E606DE97-DE01-45A1-B466-2DEE03A79327}"/>
    <cellStyle name="Currency 2 3 3 5 7 3" xfId="33417" xr:uid="{37EF06B3-5950-436A-98AF-22EAC7527353}"/>
    <cellStyle name="Currency 2 3 3 5 7 4" xfId="47674" xr:uid="{218F390F-9668-4B0B-A91A-D6687BDC2594}"/>
    <cellStyle name="Currency 2 3 3 5 8" xfId="9655" xr:uid="{F30D1B3A-2C38-41B9-B4B8-AC3B6EBD5815}"/>
    <cellStyle name="Currency 2 3 3 5 8 2" xfId="23912" xr:uid="{74D1528E-EEFB-44A4-B53C-EA99C93ECEC6}"/>
    <cellStyle name="Currency 2 3 3 5 8 3" xfId="35793" xr:uid="{F219B08E-DD75-4B10-80E5-F0FB78E7A2E6}"/>
    <cellStyle name="Currency 2 3 3 5 8 4" xfId="50050" xr:uid="{B9DD6D8C-53D1-4F97-9161-F10C5902E177}"/>
    <cellStyle name="Currency 2 3 3 5 9" xfId="12032" xr:uid="{B9A9903D-7B01-4A6E-8469-7D5F9A4B7FBA}"/>
    <cellStyle name="Currency 2 3 3 5 9 2" xfId="38170" xr:uid="{69E0614C-9BBF-4974-AA0A-1B42C82D60C1}"/>
    <cellStyle name="Currency 2 3 3 5 9 3" xfId="52427" xr:uid="{E3FAC311-ECF2-43D8-A592-037652681949}"/>
    <cellStyle name="Currency 2 3 3 6" xfId="187" xr:uid="{EB62B295-BBA7-4B00-AB95-2CF544472078}"/>
    <cellStyle name="Currency 2 3 3 6 10" xfId="14444" xr:uid="{F0B0E202-E9A1-4BC1-B57F-01C680851595}"/>
    <cellStyle name="Currency 2 3 3 6 11" xfId="26325" xr:uid="{8743BBCE-E155-4B44-89D7-170470F8F631}"/>
    <cellStyle name="Currency 2 3 3 6 12" xfId="40582" xr:uid="{87F3642F-2567-49FA-BB15-22C869FAAA67}"/>
    <cellStyle name="Currency 2 3 3 6 2" xfId="547" xr:uid="{11176816-B285-485A-AF88-E1B175D943D7}"/>
    <cellStyle name="Currency 2 3 3 6 2 10" xfId="26685" xr:uid="{C8F799E2-6F58-406D-B12E-842D0F69860E}"/>
    <cellStyle name="Currency 2 3 3 6 2 11" xfId="40942" xr:uid="{F083997B-9B99-46C7-AC16-C25CCF8C6442}"/>
    <cellStyle name="Currency 2 3 3 6 2 2" xfId="1339" xr:uid="{E8637342-7AFD-4A5A-86B6-3A63731DA082}"/>
    <cellStyle name="Currency 2 3 3 6 2 2 2" xfId="3715" xr:uid="{1898CB2A-83B7-43A4-B409-B1AE3654CF94}"/>
    <cellStyle name="Currency 2 3 3 6 2 2 2 2" xfId="17972" xr:uid="{9E737126-5EE9-48F0-824B-FEBCF99AFC1F}"/>
    <cellStyle name="Currency 2 3 3 6 2 2 2 3" xfId="29853" xr:uid="{0A23BEE1-7374-4532-B030-582F49066FF3}"/>
    <cellStyle name="Currency 2 3 3 6 2 2 2 4" xfId="44110" xr:uid="{7BDA7A76-D6F8-45A2-822C-30478F5D6AA6}"/>
    <cellStyle name="Currency 2 3 3 6 2 2 3" xfId="6091" xr:uid="{5FDD2204-5AD1-4A11-A7E6-EEFE25ED218C}"/>
    <cellStyle name="Currency 2 3 3 6 2 2 3 2" xfId="20348" xr:uid="{0BFA409E-682B-4631-AFC2-E4D2F3316193}"/>
    <cellStyle name="Currency 2 3 3 6 2 2 3 3" xfId="32229" xr:uid="{0BBF9219-0CCF-4854-9B53-DA0FD5AAEED9}"/>
    <cellStyle name="Currency 2 3 3 6 2 2 3 4" xfId="46486" xr:uid="{57FD332C-9D48-43E4-95DD-8386B75CD9C3}"/>
    <cellStyle name="Currency 2 3 3 6 2 2 4" xfId="8467" xr:uid="{F142F799-171B-4425-A4F7-F848714F815E}"/>
    <cellStyle name="Currency 2 3 3 6 2 2 4 2" xfId="22724" xr:uid="{5CB80057-1B42-4B7F-842E-C3CB8508D208}"/>
    <cellStyle name="Currency 2 3 3 6 2 2 4 3" xfId="34605" xr:uid="{9857C2A0-F448-4BA4-9B8C-7D96B23B2A9C}"/>
    <cellStyle name="Currency 2 3 3 6 2 2 4 4" xfId="48862" xr:uid="{CCD41985-309D-4F2A-AF3A-1B7FAF06FC2A}"/>
    <cellStyle name="Currency 2 3 3 6 2 2 5" xfId="10843" xr:uid="{4A3C82E7-2333-4075-AD85-4C7A36C3E69F}"/>
    <cellStyle name="Currency 2 3 3 6 2 2 5 2" xfId="25100" xr:uid="{EC91E034-3BF3-4B43-8C0C-E5988E3AF4FD}"/>
    <cellStyle name="Currency 2 3 3 6 2 2 5 3" xfId="36981" xr:uid="{DF5779F6-8376-4FE8-B187-F06EE7FE0C25}"/>
    <cellStyle name="Currency 2 3 3 6 2 2 5 4" xfId="51238" xr:uid="{6F2A29B7-A4AA-445B-AE66-3DD0DFDFEE88}"/>
    <cellStyle name="Currency 2 3 3 6 2 2 6" xfId="13220" xr:uid="{6A8AD033-B25A-4AA8-B8FA-0D86C63DA32E}"/>
    <cellStyle name="Currency 2 3 3 6 2 2 6 2" xfId="39358" xr:uid="{FAE78EB0-F0A7-490F-847A-6943D64BB6FA}"/>
    <cellStyle name="Currency 2 3 3 6 2 2 6 3" xfId="53615" xr:uid="{FFCA4F82-D88E-4C34-924D-E8B519FC1F8D}"/>
    <cellStyle name="Currency 2 3 3 6 2 2 7" xfId="15596" xr:uid="{8A500CAC-0FAE-44C3-A15E-44F99AE4D80F}"/>
    <cellStyle name="Currency 2 3 3 6 2 2 8" xfId="27477" xr:uid="{38C6BC73-4DC2-485A-9F06-785906B0F6A3}"/>
    <cellStyle name="Currency 2 3 3 6 2 2 9" xfId="41734" xr:uid="{CC1752FF-ED6A-4AD2-BF2B-F21DF47E8BCE}"/>
    <cellStyle name="Currency 2 3 3 6 2 3" xfId="2131" xr:uid="{7BA048B9-A1C4-4650-B6CA-1F51AA42A309}"/>
    <cellStyle name="Currency 2 3 3 6 2 3 2" xfId="4507" xr:uid="{BBBF9F6A-6040-47EF-B4B7-B53B542358A8}"/>
    <cellStyle name="Currency 2 3 3 6 2 3 2 2" xfId="18764" xr:uid="{3E1F3673-632C-4C89-A970-3ECDDD555872}"/>
    <cellStyle name="Currency 2 3 3 6 2 3 2 3" xfId="30645" xr:uid="{031F7501-14D8-4096-B28B-FE2F3873BF53}"/>
    <cellStyle name="Currency 2 3 3 6 2 3 2 4" xfId="44902" xr:uid="{5ACAB10C-2B33-4F83-B50B-00048B77DADD}"/>
    <cellStyle name="Currency 2 3 3 6 2 3 3" xfId="6883" xr:uid="{025A670B-71F8-4C52-BB2C-2C3363F63E0A}"/>
    <cellStyle name="Currency 2 3 3 6 2 3 3 2" xfId="21140" xr:uid="{4D30C5A6-F3FB-476C-8893-4274B87370F5}"/>
    <cellStyle name="Currency 2 3 3 6 2 3 3 3" xfId="33021" xr:uid="{4A2FBB71-058F-474D-8686-226042255440}"/>
    <cellStyle name="Currency 2 3 3 6 2 3 3 4" xfId="47278" xr:uid="{9C6161A1-63DA-4F23-B599-E5B15AF2A887}"/>
    <cellStyle name="Currency 2 3 3 6 2 3 4" xfId="9259" xr:uid="{63B855E6-CA6D-4B80-A2EC-DFE782628702}"/>
    <cellStyle name="Currency 2 3 3 6 2 3 4 2" xfId="23516" xr:uid="{5A9E65E6-55B6-4A36-9ACF-54420025A7B7}"/>
    <cellStyle name="Currency 2 3 3 6 2 3 4 3" xfId="35397" xr:uid="{3B40BF60-1A1B-44D2-8073-0F6CE8F24FE4}"/>
    <cellStyle name="Currency 2 3 3 6 2 3 4 4" xfId="49654" xr:uid="{23DD43F5-7882-4E56-B38E-27EDA91FBC2D}"/>
    <cellStyle name="Currency 2 3 3 6 2 3 5" xfId="11635" xr:uid="{F357A68F-3A76-407B-B978-C142F4A113E2}"/>
    <cellStyle name="Currency 2 3 3 6 2 3 5 2" xfId="25892" xr:uid="{1897E422-C2A0-471A-B194-3E1B4683785B}"/>
    <cellStyle name="Currency 2 3 3 6 2 3 5 3" xfId="37773" xr:uid="{C74DF713-8B45-4C40-A778-F97302AB8A31}"/>
    <cellStyle name="Currency 2 3 3 6 2 3 5 4" xfId="52030" xr:uid="{3AB3DFEB-36A5-4072-986A-373B758D2C63}"/>
    <cellStyle name="Currency 2 3 3 6 2 3 6" xfId="14012" xr:uid="{CCDB5619-FEB7-4469-85F9-A24805D4F60E}"/>
    <cellStyle name="Currency 2 3 3 6 2 3 6 2" xfId="40150" xr:uid="{E3654BE8-5404-447F-A0CF-5677ABC290CD}"/>
    <cellStyle name="Currency 2 3 3 6 2 3 6 3" xfId="54407" xr:uid="{F2A25EBA-F301-420B-BB0F-737AB04D4091}"/>
    <cellStyle name="Currency 2 3 3 6 2 3 7" xfId="16388" xr:uid="{0CCF853B-A79D-418A-9C0C-D5B45403D77D}"/>
    <cellStyle name="Currency 2 3 3 6 2 3 8" xfId="28269" xr:uid="{FC14073F-EC6A-4C61-B8D4-7E3EB5CA412D}"/>
    <cellStyle name="Currency 2 3 3 6 2 3 9" xfId="42526" xr:uid="{11DD6FA8-45BE-41F2-AD03-4D6D520B88FD}"/>
    <cellStyle name="Currency 2 3 3 6 2 4" xfId="2923" xr:uid="{D6F96C4A-F71E-47E7-A121-E4D81E18ABC7}"/>
    <cellStyle name="Currency 2 3 3 6 2 4 2" xfId="17180" xr:uid="{53EF4C2F-B155-42A7-B249-7323D02D8CE2}"/>
    <cellStyle name="Currency 2 3 3 6 2 4 3" xfId="29061" xr:uid="{FBFAFC1A-BD1D-4B79-A418-8555287A6B96}"/>
    <cellStyle name="Currency 2 3 3 6 2 4 4" xfId="43318" xr:uid="{350CD3B3-2A53-4374-94FB-65E558E33B94}"/>
    <cellStyle name="Currency 2 3 3 6 2 5" xfId="5299" xr:uid="{2A4DB60F-C9C6-4608-B765-E05BA520F3C8}"/>
    <cellStyle name="Currency 2 3 3 6 2 5 2" xfId="19556" xr:uid="{AFEB7705-2255-4771-8450-4960D17F23AB}"/>
    <cellStyle name="Currency 2 3 3 6 2 5 3" xfId="31437" xr:uid="{7B9B05DA-7856-4EF4-89CC-69ACCB10B79E}"/>
    <cellStyle name="Currency 2 3 3 6 2 5 4" xfId="45694" xr:uid="{C00DACD7-B5A8-4156-A042-6C52C0FA928D}"/>
    <cellStyle name="Currency 2 3 3 6 2 6" xfId="7675" xr:uid="{7A75693E-53D3-439C-A15C-DBC5714B0A1A}"/>
    <cellStyle name="Currency 2 3 3 6 2 6 2" xfId="21932" xr:uid="{CA150A80-16ED-4D13-B39C-D24EC55351CC}"/>
    <cellStyle name="Currency 2 3 3 6 2 6 3" xfId="33813" xr:uid="{12BE17A8-075F-4A0A-9279-5477ABD02945}"/>
    <cellStyle name="Currency 2 3 3 6 2 6 4" xfId="48070" xr:uid="{3EB80636-4F19-473D-97E1-250F3BFD6A55}"/>
    <cellStyle name="Currency 2 3 3 6 2 7" xfId="10051" xr:uid="{18858564-4B1D-419F-9C3B-36AA9C691949}"/>
    <cellStyle name="Currency 2 3 3 6 2 7 2" xfId="24308" xr:uid="{9BB0521E-599C-4D07-A6C0-85119A7340B6}"/>
    <cellStyle name="Currency 2 3 3 6 2 7 3" xfId="36189" xr:uid="{8E3E0F83-35A2-4A1C-81C9-424F2F74B3E9}"/>
    <cellStyle name="Currency 2 3 3 6 2 7 4" xfId="50446" xr:uid="{AB66A4F1-12FB-4073-90B8-83FCE905BF56}"/>
    <cellStyle name="Currency 2 3 3 6 2 8" xfId="12428" xr:uid="{6C0E8EB7-BC56-4E73-B8CE-E9014BA68A81}"/>
    <cellStyle name="Currency 2 3 3 6 2 8 2" xfId="38566" xr:uid="{2CBB0BB6-79D6-4B66-A406-3E9BD16B4CE8}"/>
    <cellStyle name="Currency 2 3 3 6 2 8 3" xfId="52823" xr:uid="{C0F5966D-9C14-433A-83B1-D647AE625414}"/>
    <cellStyle name="Currency 2 3 3 6 2 9" xfId="14804" xr:uid="{9801A17D-ECED-426B-85D4-15C0C290604C}"/>
    <cellStyle name="Currency 2 3 3 6 3" xfId="979" xr:uid="{26C0366C-35A6-45A4-9259-4BAA3DD2D1B0}"/>
    <cellStyle name="Currency 2 3 3 6 3 2" xfId="3355" xr:uid="{2F678603-640E-4434-B212-D10DCB28AA44}"/>
    <cellStyle name="Currency 2 3 3 6 3 2 2" xfId="17612" xr:uid="{8F375DEB-E3DF-43D3-A423-98BF4AAD6E7F}"/>
    <cellStyle name="Currency 2 3 3 6 3 2 3" xfId="29493" xr:uid="{8F552723-EFCD-4BA1-9B14-DBBA3817CFDE}"/>
    <cellStyle name="Currency 2 3 3 6 3 2 4" xfId="43750" xr:uid="{1285B1B3-1CF3-4661-BE78-DFE67F40AE99}"/>
    <cellStyle name="Currency 2 3 3 6 3 3" xfId="5731" xr:uid="{95C4F049-5189-42E1-88F8-C61E2891AA3F}"/>
    <cellStyle name="Currency 2 3 3 6 3 3 2" xfId="19988" xr:uid="{9EBCEF36-5D9F-43C4-8E24-B6BB83950062}"/>
    <cellStyle name="Currency 2 3 3 6 3 3 3" xfId="31869" xr:uid="{26FF0549-66AC-4770-B4A5-7F59D07E43F1}"/>
    <cellStyle name="Currency 2 3 3 6 3 3 4" xfId="46126" xr:uid="{B4607EED-1765-4B9B-B9A3-02C4A57C384E}"/>
    <cellStyle name="Currency 2 3 3 6 3 4" xfId="8107" xr:uid="{57DB6189-63D9-4F4D-BB04-EE2E530897E4}"/>
    <cellStyle name="Currency 2 3 3 6 3 4 2" xfId="22364" xr:uid="{1CE490B7-0FCB-4503-8619-B4801E0BD8E6}"/>
    <cellStyle name="Currency 2 3 3 6 3 4 3" xfId="34245" xr:uid="{426168B5-E1B6-4AA1-9837-B4D7C35672F7}"/>
    <cellStyle name="Currency 2 3 3 6 3 4 4" xfId="48502" xr:uid="{B9EE9BF4-36A1-4062-BA3B-3686563F8B52}"/>
    <cellStyle name="Currency 2 3 3 6 3 5" xfId="10483" xr:uid="{70695D77-0439-458F-AC18-4386D25E1FDA}"/>
    <cellStyle name="Currency 2 3 3 6 3 5 2" xfId="24740" xr:uid="{527644F7-5F09-48EC-BB8A-1A8F2B8C9CF4}"/>
    <cellStyle name="Currency 2 3 3 6 3 5 3" xfId="36621" xr:uid="{C8B32B04-B811-447F-82FA-CC4479096EBF}"/>
    <cellStyle name="Currency 2 3 3 6 3 5 4" xfId="50878" xr:uid="{EC0F493A-DCA4-411B-A006-10A3808CF15E}"/>
    <cellStyle name="Currency 2 3 3 6 3 6" xfId="12860" xr:uid="{7216D5A4-2153-4AF9-A1AE-08428E51A474}"/>
    <cellStyle name="Currency 2 3 3 6 3 6 2" xfId="38998" xr:uid="{3CA61EEF-1AF2-4CD1-A766-426466A060F9}"/>
    <cellStyle name="Currency 2 3 3 6 3 6 3" xfId="53255" xr:uid="{CAB4AABE-74B9-44D8-BEFD-DA4FD83E8C6F}"/>
    <cellStyle name="Currency 2 3 3 6 3 7" xfId="15236" xr:uid="{6CFC0605-C3FF-4DCA-90BF-731ABB9FDE90}"/>
    <cellStyle name="Currency 2 3 3 6 3 8" xfId="27117" xr:uid="{08D6CAF4-6362-4F8C-B73B-7254A5B76263}"/>
    <cellStyle name="Currency 2 3 3 6 3 9" xfId="41374" xr:uid="{ADD287A4-6DBE-4CB9-8713-C0389B9E7F51}"/>
    <cellStyle name="Currency 2 3 3 6 4" xfId="1771" xr:uid="{237953CD-A44D-4F49-AF48-F49B9511190B}"/>
    <cellStyle name="Currency 2 3 3 6 4 2" xfId="4147" xr:uid="{2B056D0F-A6BD-44B7-8D9E-4E314F77FB99}"/>
    <cellStyle name="Currency 2 3 3 6 4 2 2" xfId="18404" xr:uid="{44AAE90B-F987-453E-AFF3-FFE19A01F7D4}"/>
    <cellStyle name="Currency 2 3 3 6 4 2 3" xfId="30285" xr:uid="{D8F8B055-0B5E-45B2-9688-A0186A31C0B5}"/>
    <cellStyle name="Currency 2 3 3 6 4 2 4" xfId="44542" xr:uid="{72F8F924-013A-4810-A7F7-6E557D29F9E4}"/>
    <cellStyle name="Currency 2 3 3 6 4 3" xfId="6523" xr:uid="{E960FA59-EAC1-4EB2-AAC5-B637258493F3}"/>
    <cellStyle name="Currency 2 3 3 6 4 3 2" xfId="20780" xr:uid="{087188C3-776C-4B21-A917-A5FBDA0CB518}"/>
    <cellStyle name="Currency 2 3 3 6 4 3 3" xfId="32661" xr:uid="{1ECB7CAD-E9CA-4B8E-84B0-B6EDF803EA66}"/>
    <cellStyle name="Currency 2 3 3 6 4 3 4" xfId="46918" xr:uid="{FC35AB32-10BB-4C97-965C-0A2472913EA1}"/>
    <cellStyle name="Currency 2 3 3 6 4 4" xfId="8899" xr:uid="{9CB4F2AC-84B8-4A1D-AEEC-318DF0C75F4D}"/>
    <cellStyle name="Currency 2 3 3 6 4 4 2" xfId="23156" xr:uid="{1D6197AC-62A5-461E-A341-C1452E0BBB28}"/>
    <cellStyle name="Currency 2 3 3 6 4 4 3" xfId="35037" xr:uid="{A6036E7A-AB60-4BBB-9D72-F386E8FBC360}"/>
    <cellStyle name="Currency 2 3 3 6 4 4 4" xfId="49294" xr:uid="{C7882711-966D-492B-9939-78CB2707F799}"/>
    <cellStyle name="Currency 2 3 3 6 4 5" xfId="11275" xr:uid="{5757389F-9151-4EA3-B83D-F2D604B3F4A3}"/>
    <cellStyle name="Currency 2 3 3 6 4 5 2" xfId="25532" xr:uid="{10BF113C-ABF5-4425-82E0-1E92EBB4BA10}"/>
    <cellStyle name="Currency 2 3 3 6 4 5 3" xfId="37413" xr:uid="{E5995281-838B-46DF-BD33-294CEAFD4BE0}"/>
    <cellStyle name="Currency 2 3 3 6 4 5 4" xfId="51670" xr:uid="{535ABC30-838D-4903-9168-8223C4CCFD0F}"/>
    <cellStyle name="Currency 2 3 3 6 4 6" xfId="13652" xr:uid="{EA7B5E74-9969-4E7C-92A4-C8FFBB93FFE2}"/>
    <cellStyle name="Currency 2 3 3 6 4 6 2" xfId="39790" xr:uid="{5B67D169-4076-448C-B9C9-3DFDA4A7214A}"/>
    <cellStyle name="Currency 2 3 3 6 4 6 3" xfId="54047" xr:uid="{19D992CD-B50D-4A8E-8E65-33F99C77B362}"/>
    <cellStyle name="Currency 2 3 3 6 4 7" xfId="16028" xr:uid="{996365B4-49BA-44CF-A99A-42E87E9314DB}"/>
    <cellStyle name="Currency 2 3 3 6 4 8" xfId="27909" xr:uid="{5EE6CC30-7E2D-4591-AD38-7250CBB2EE52}"/>
    <cellStyle name="Currency 2 3 3 6 4 9" xfId="42166" xr:uid="{F6C27F9E-D1F4-4803-9EB5-EB83650E37C1}"/>
    <cellStyle name="Currency 2 3 3 6 5" xfId="2563" xr:uid="{7C21DD0B-E8DC-4997-8006-8C222A9A1E1A}"/>
    <cellStyle name="Currency 2 3 3 6 5 2" xfId="16820" xr:uid="{535F2EC1-45A3-410B-BD0A-201276E5A300}"/>
    <cellStyle name="Currency 2 3 3 6 5 3" xfId="28701" xr:uid="{063C4745-EE1D-4757-8081-7F146457EA90}"/>
    <cellStyle name="Currency 2 3 3 6 5 4" xfId="42958" xr:uid="{92EC2B37-62E2-4072-A95B-2FC17D5BD373}"/>
    <cellStyle name="Currency 2 3 3 6 6" xfId="4939" xr:uid="{5A6EAB08-D17F-4304-B95A-235F026399FE}"/>
    <cellStyle name="Currency 2 3 3 6 6 2" xfId="19196" xr:uid="{6FFD06B1-D6DB-4053-BA04-729761F9024D}"/>
    <cellStyle name="Currency 2 3 3 6 6 3" xfId="31077" xr:uid="{059699B0-4F28-4524-8E66-C568F6FFB492}"/>
    <cellStyle name="Currency 2 3 3 6 6 4" xfId="45334" xr:uid="{E8EA7B44-DA3C-4A75-9D83-7749DA541C6E}"/>
    <cellStyle name="Currency 2 3 3 6 7" xfId="7315" xr:uid="{E625DE12-8C7C-4EFD-9096-2A569CFE8A58}"/>
    <cellStyle name="Currency 2 3 3 6 7 2" xfId="21572" xr:uid="{E68FB998-9841-41C1-89A5-90E276E088C7}"/>
    <cellStyle name="Currency 2 3 3 6 7 3" xfId="33453" xr:uid="{9C5A6FD8-2484-47D9-8561-75D0E2E4B8F6}"/>
    <cellStyle name="Currency 2 3 3 6 7 4" xfId="47710" xr:uid="{4C251C61-5BED-44DB-8709-241405662521}"/>
    <cellStyle name="Currency 2 3 3 6 8" xfId="9691" xr:uid="{AD55A323-4D5A-4C62-945A-5EF32E562242}"/>
    <cellStyle name="Currency 2 3 3 6 8 2" xfId="23948" xr:uid="{A1B6F18F-340C-4DE7-ACC6-AB98E285E35D}"/>
    <cellStyle name="Currency 2 3 3 6 8 3" xfId="35829" xr:uid="{D59AE3B1-4BF6-4B35-BD1B-E0AB61643049}"/>
    <cellStyle name="Currency 2 3 3 6 8 4" xfId="50086" xr:uid="{D66487E4-9700-4397-B946-C0591D538A0C}"/>
    <cellStyle name="Currency 2 3 3 6 9" xfId="12068" xr:uid="{2B4A9D11-C131-463B-A8C2-25D6BA6387C3}"/>
    <cellStyle name="Currency 2 3 3 6 9 2" xfId="38206" xr:uid="{3F45D50C-7769-4128-8022-9C9051116154}"/>
    <cellStyle name="Currency 2 3 3 6 9 3" xfId="52463" xr:uid="{F20D4FEC-16CE-4216-BDEF-F2CF4100B9C0}"/>
    <cellStyle name="Currency 2 3 3 7" xfId="223" xr:uid="{4DDDAD9A-BEC1-4B84-B8DB-51EF2C65E56F}"/>
    <cellStyle name="Currency 2 3 3 7 10" xfId="14480" xr:uid="{871CFD83-D91F-4915-84B4-95CC4CA66EE5}"/>
    <cellStyle name="Currency 2 3 3 7 11" xfId="26361" xr:uid="{E0ECF59A-E6B4-4594-80D9-8B0EE02755E2}"/>
    <cellStyle name="Currency 2 3 3 7 12" xfId="40618" xr:uid="{62B33D8E-7EDB-4D69-97EE-94C8E95EA418}"/>
    <cellStyle name="Currency 2 3 3 7 2" xfId="583" xr:uid="{C65384AC-6122-4B4D-BEE1-0DA38047D8DD}"/>
    <cellStyle name="Currency 2 3 3 7 2 10" xfId="26721" xr:uid="{1EADBD90-6287-470C-AED9-859CF381CFC1}"/>
    <cellStyle name="Currency 2 3 3 7 2 11" xfId="40978" xr:uid="{A0D103A7-D411-4A5B-AEAE-56FE9F180600}"/>
    <cellStyle name="Currency 2 3 3 7 2 2" xfId="1375" xr:uid="{7D3EF867-C547-41EA-8430-264FB745E9E4}"/>
    <cellStyle name="Currency 2 3 3 7 2 2 2" xfId="3751" xr:uid="{36E3852E-27E6-4371-BE07-EE6DF0F876D4}"/>
    <cellStyle name="Currency 2 3 3 7 2 2 2 2" xfId="18008" xr:uid="{579A0A5A-0F24-4FB2-A068-9DD48B835072}"/>
    <cellStyle name="Currency 2 3 3 7 2 2 2 3" xfId="29889" xr:uid="{A7C97943-EB56-4C4F-8FE1-C3BDEC5FAE68}"/>
    <cellStyle name="Currency 2 3 3 7 2 2 2 4" xfId="44146" xr:uid="{0126A43A-30EF-4489-A26E-5D2149E419AA}"/>
    <cellStyle name="Currency 2 3 3 7 2 2 3" xfId="6127" xr:uid="{21E62C9A-D0D5-45ED-9BB6-DC482D893266}"/>
    <cellStyle name="Currency 2 3 3 7 2 2 3 2" xfId="20384" xr:uid="{1C348033-60C7-40A5-B3F4-5566318EF40E}"/>
    <cellStyle name="Currency 2 3 3 7 2 2 3 3" xfId="32265" xr:uid="{C997D693-1549-4D80-88A8-429CA46A0610}"/>
    <cellStyle name="Currency 2 3 3 7 2 2 3 4" xfId="46522" xr:uid="{0F351F28-6CD6-4964-B36F-BD3EC91F515D}"/>
    <cellStyle name="Currency 2 3 3 7 2 2 4" xfId="8503" xr:uid="{85EBE601-FB2F-4C51-91D2-1EDBC2461D51}"/>
    <cellStyle name="Currency 2 3 3 7 2 2 4 2" xfId="22760" xr:uid="{D6330467-0DCE-407E-A641-1060B4D25CB6}"/>
    <cellStyle name="Currency 2 3 3 7 2 2 4 3" xfId="34641" xr:uid="{B67187BE-CF05-4FD6-B61E-8D67AB11210E}"/>
    <cellStyle name="Currency 2 3 3 7 2 2 4 4" xfId="48898" xr:uid="{9AD1FEDD-6BF9-4EC7-BCE6-1BA2AACE3253}"/>
    <cellStyle name="Currency 2 3 3 7 2 2 5" xfId="10879" xr:uid="{EEB5160D-C3A9-4515-B76C-684EC5604481}"/>
    <cellStyle name="Currency 2 3 3 7 2 2 5 2" xfId="25136" xr:uid="{228AC1FD-F8D0-477F-B224-EA2C42E0F71E}"/>
    <cellStyle name="Currency 2 3 3 7 2 2 5 3" xfId="37017" xr:uid="{63BF5441-954B-46AE-9496-2AAC1265B4D2}"/>
    <cellStyle name="Currency 2 3 3 7 2 2 5 4" xfId="51274" xr:uid="{DE8996CA-CD43-4120-A624-252C0BBAFCCA}"/>
    <cellStyle name="Currency 2 3 3 7 2 2 6" xfId="13256" xr:uid="{7527CCBD-76A4-4831-94FB-2AB5B7034776}"/>
    <cellStyle name="Currency 2 3 3 7 2 2 6 2" xfId="39394" xr:uid="{AFA66DA6-BB52-40DE-ADFD-331EBAB46E4B}"/>
    <cellStyle name="Currency 2 3 3 7 2 2 6 3" xfId="53651" xr:uid="{6220D176-E7BE-4121-95D5-E476B7EF47F4}"/>
    <cellStyle name="Currency 2 3 3 7 2 2 7" xfId="15632" xr:uid="{5C4BAC1F-9F52-4075-A181-E137ADF27A2D}"/>
    <cellStyle name="Currency 2 3 3 7 2 2 8" xfId="27513" xr:uid="{2DF89501-6D6C-4505-A431-09574CFA2A91}"/>
    <cellStyle name="Currency 2 3 3 7 2 2 9" xfId="41770" xr:uid="{70DB648C-FAB9-44F6-B5ED-0CE0A2D30A97}"/>
    <cellStyle name="Currency 2 3 3 7 2 3" xfId="2167" xr:uid="{5347C84C-4AFF-4A36-BE5E-F9BCCCE21665}"/>
    <cellStyle name="Currency 2 3 3 7 2 3 2" xfId="4543" xr:uid="{4871E168-3388-4B34-B2C3-D0BC7B81E782}"/>
    <cellStyle name="Currency 2 3 3 7 2 3 2 2" xfId="18800" xr:uid="{41EFED2D-B7FA-4FA2-8858-679272B2A28A}"/>
    <cellStyle name="Currency 2 3 3 7 2 3 2 3" xfId="30681" xr:uid="{637B2E5A-1007-4A9F-8605-ECAFB03AB1AC}"/>
    <cellStyle name="Currency 2 3 3 7 2 3 2 4" xfId="44938" xr:uid="{DA3153E3-D5FB-49A5-8D4E-E2B43619CB4F}"/>
    <cellStyle name="Currency 2 3 3 7 2 3 3" xfId="6919" xr:uid="{1E3698C6-03AF-4BFE-8F66-3AF61903BCD5}"/>
    <cellStyle name="Currency 2 3 3 7 2 3 3 2" xfId="21176" xr:uid="{1C8C1130-1375-4396-A073-B4F16340E443}"/>
    <cellStyle name="Currency 2 3 3 7 2 3 3 3" xfId="33057" xr:uid="{658CE269-8BA3-42ED-9DB9-10CF3F0C218A}"/>
    <cellStyle name="Currency 2 3 3 7 2 3 3 4" xfId="47314" xr:uid="{D5F5D47F-1FE4-40D2-922B-D81A11258EA3}"/>
    <cellStyle name="Currency 2 3 3 7 2 3 4" xfId="9295" xr:uid="{3C8C4CA0-2135-4F05-989F-BA9A30D68702}"/>
    <cellStyle name="Currency 2 3 3 7 2 3 4 2" xfId="23552" xr:uid="{232C7176-EAA3-4721-8AB3-D79F924428DC}"/>
    <cellStyle name="Currency 2 3 3 7 2 3 4 3" xfId="35433" xr:uid="{3D264ED3-14E6-41F2-99BC-6054B8E63548}"/>
    <cellStyle name="Currency 2 3 3 7 2 3 4 4" xfId="49690" xr:uid="{D0E76424-0698-4EF1-AE89-FF499CC0F338}"/>
    <cellStyle name="Currency 2 3 3 7 2 3 5" xfId="11671" xr:uid="{27B08DC8-936F-4422-9850-34B6B8742C14}"/>
    <cellStyle name="Currency 2 3 3 7 2 3 5 2" xfId="25928" xr:uid="{F39E9AAD-A14A-432F-BCF8-EB6F600D1983}"/>
    <cellStyle name="Currency 2 3 3 7 2 3 5 3" xfId="37809" xr:uid="{A3CEA4DF-BFB7-46FD-9F74-9AF6E49C424C}"/>
    <cellStyle name="Currency 2 3 3 7 2 3 5 4" xfId="52066" xr:uid="{3DC8002E-A920-45D5-B1DE-33345A2471D0}"/>
    <cellStyle name="Currency 2 3 3 7 2 3 6" xfId="14048" xr:uid="{239B1DFF-E692-434A-BEE5-46F3D38D04F1}"/>
    <cellStyle name="Currency 2 3 3 7 2 3 6 2" xfId="40186" xr:uid="{CEF797DA-6A04-486D-ACA8-06898AA779F5}"/>
    <cellStyle name="Currency 2 3 3 7 2 3 6 3" xfId="54443" xr:uid="{C0F5F699-AB37-44ED-8143-06ABAD5676CF}"/>
    <cellStyle name="Currency 2 3 3 7 2 3 7" xfId="16424" xr:uid="{C3A151A7-D8D3-4762-B986-7DCA4FF3C08F}"/>
    <cellStyle name="Currency 2 3 3 7 2 3 8" xfId="28305" xr:uid="{C4F18ECD-9B42-44A6-BE98-D32E3B5E5F89}"/>
    <cellStyle name="Currency 2 3 3 7 2 3 9" xfId="42562" xr:uid="{D0BF2542-1239-40E0-8ED3-0043DC1810D7}"/>
    <cellStyle name="Currency 2 3 3 7 2 4" xfId="2959" xr:uid="{D5D0336D-5125-478F-9136-D91F76B06B51}"/>
    <cellStyle name="Currency 2 3 3 7 2 4 2" xfId="17216" xr:uid="{1CB4B443-6D8B-49D4-A7A1-A7EF6C210E60}"/>
    <cellStyle name="Currency 2 3 3 7 2 4 3" xfId="29097" xr:uid="{3E6CBC38-3C2D-46A1-9FFE-903BBDAB9F07}"/>
    <cellStyle name="Currency 2 3 3 7 2 4 4" xfId="43354" xr:uid="{CDC03E58-94BF-437B-9BC3-A3ABEEB11B27}"/>
    <cellStyle name="Currency 2 3 3 7 2 5" xfId="5335" xr:uid="{17A18A5F-9188-43D6-98DB-120FE7F28205}"/>
    <cellStyle name="Currency 2 3 3 7 2 5 2" xfId="19592" xr:uid="{3CED89DF-EA16-4064-9C1D-89EAF5BA5BAC}"/>
    <cellStyle name="Currency 2 3 3 7 2 5 3" xfId="31473" xr:uid="{E896E3BE-FA4A-4016-84A5-7137D7545E90}"/>
    <cellStyle name="Currency 2 3 3 7 2 5 4" xfId="45730" xr:uid="{5788287E-AD2F-46D0-8F7D-372AF3C0AE22}"/>
    <cellStyle name="Currency 2 3 3 7 2 6" xfId="7711" xr:uid="{E6F019DD-E1AB-49BE-ADCE-B0D41849C8C0}"/>
    <cellStyle name="Currency 2 3 3 7 2 6 2" xfId="21968" xr:uid="{0F732E90-8EBB-4CB6-97DF-65CE292435CE}"/>
    <cellStyle name="Currency 2 3 3 7 2 6 3" xfId="33849" xr:uid="{CAE3B231-1440-4E53-855D-6CCFB33E4528}"/>
    <cellStyle name="Currency 2 3 3 7 2 6 4" xfId="48106" xr:uid="{D7ADFC45-63E1-42D7-A21B-55619A9F278E}"/>
    <cellStyle name="Currency 2 3 3 7 2 7" xfId="10087" xr:uid="{126B3F30-AF31-43CC-ACBD-966BA065383F}"/>
    <cellStyle name="Currency 2 3 3 7 2 7 2" xfId="24344" xr:uid="{3FB0F23D-9D20-40A6-8BDA-C6B83DF52F01}"/>
    <cellStyle name="Currency 2 3 3 7 2 7 3" xfId="36225" xr:uid="{7F2FACCF-DC4D-4CB6-B071-F80525D4FDCE}"/>
    <cellStyle name="Currency 2 3 3 7 2 7 4" xfId="50482" xr:uid="{22565FDF-2117-4665-BE62-0091F291DC55}"/>
    <cellStyle name="Currency 2 3 3 7 2 8" xfId="12464" xr:uid="{7BB8864A-5050-4228-93E4-C3F7B03F0E1B}"/>
    <cellStyle name="Currency 2 3 3 7 2 8 2" xfId="38602" xr:uid="{AB44EAC8-084E-4869-98F6-A937191E9FF3}"/>
    <cellStyle name="Currency 2 3 3 7 2 8 3" xfId="52859" xr:uid="{4A4B8EE2-3E56-4BB8-B0F0-27DD4205A7EE}"/>
    <cellStyle name="Currency 2 3 3 7 2 9" xfId="14840" xr:uid="{6C1E142E-6F19-498E-BB55-31EA69637E2F}"/>
    <cellStyle name="Currency 2 3 3 7 3" xfId="1015" xr:uid="{4D6AEED5-A147-4F93-9976-BE2DE7E2FA8B}"/>
    <cellStyle name="Currency 2 3 3 7 3 2" xfId="3391" xr:uid="{A7F39BC2-579B-42A9-A6A5-003C54A740D9}"/>
    <cellStyle name="Currency 2 3 3 7 3 2 2" xfId="17648" xr:uid="{3F69FFD3-58E3-426C-A2AF-52BAD835267E}"/>
    <cellStyle name="Currency 2 3 3 7 3 2 3" xfId="29529" xr:uid="{6EA1DE74-9E8A-4FA4-90F7-C35DDF68CF6A}"/>
    <cellStyle name="Currency 2 3 3 7 3 2 4" xfId="43786" xr:uid="{97BFD1DB-F4A0-425D-9F19-1D93EA9B6610}"/>
    <cellStyle name="Currency 2 3 3 7 3 3" xfId="5767" xr:uid="{204CB44E-6F72-402C-A522-7455E251C21D}"/>
    <cellStyle name="Currency 2 3 3 7 3 3 2" xfId="20024" xr:uid="{710361AC-5D34-4E99-A776-4B5CB01B5958}"/>
    <cellStyle name="Currency 2 3 3 7 3 3 3" xfId="31905" xr:uid="{A25AE86B-CB02-4CCE-85C1-2294021DBBDA}"/>
    <cellStyle name="Currency 2 3 3 7 3 3 4" xfId="46162" xr:uid="{5EBA8516-6799-4CB0-99B5-AF9269B2EBB0}"/>
    <cellStyle name="Currency 2 3 3 7 3 4" xfId="8143" xr:uid="{4D204965-FE30-4675-8154-00CD4CAF3DF3}"/>
    <cellStyle name="Currency 2 3 3 7 3 4 2" xfId="22400" xr:uid="{BC45C760-9E14-44A5-8E5B-0ED7F6D13B92}"/>
    <cellStyle name="Currency 2 3 3 7 3 4 3" xfId="34281" xr:uid="{3CF81446-923E-4302-B059-58F461D553F0}"/>
    <cellStyle name="Currency 2 3 3 7 3 4 4" xfId="48538" xr:uid="{2B9149BB-3DEA-4F8F-8042-1A2D5FAD4DCA}"/>
    <cellStyle name="Currency 2 3 3 7 3 5" xfId="10519" xr:uid="{CFCD5E5D-F5EF-49B7-84B3-54534FCEDC4C}"/>
    <cellStyle name="Currency 2 3 3 7 3 5 2" xfId="24776" xr:uid="{938223EF-0AC2-4CD5-A10E-B00550A81A86}"/>
    <cellStyle name="Currency 2 3 3 7 3 5 3" xfId="36657" xr:uid="{83AE40E8-41AC-4432-A578-2C2E5AB35337}"/>
    <cellStyle name="Currency 2 3 3 7 3 5 4" xfId="50914" xr:uid="{F57F0AC1-AFDF-48CF-93FB-168A4BF15D26}"/>
    <cellStyle name="Currency 2 3 3 7 3 6" xfId="12896" xr:uid="{76D31980-65BD-4FC4-996E-6D73DDDC743C}"/>
    <cellStyle name="Currency 2 3 3 7 3 6 2" xfId="39034" xr:uid="{67D8EABC-0A84-49E6-8E6B-BEF33745E332}"/>
    <cellStyle name="Currency 2 3 3 7 3 6 3" xfId="53291" xr:uid="{0F6C404B-A1A7-4C82-88C3-115665196589}"/>
    <cellStyle name="Currency 2 3 3 7 3 7" xfId="15272" xr:uid="{A1FFFE07-5045-4D8C-A665-D471A45FC689}"/>
    <cellStyle name="Currency 2 3 3 7 3 8" xfId="27153" xr:uid="{32AEA24D-49BB-4037-B2A7-1BED67D9B3FB}"/>
    <cellStyle name="Currency 2 3 3 7 3 9" xfId="41410" xr:uid="{A5C947B4-8648-4AF8-A647-53F00263382A}"/>
    <cellStyle name="Currency 2 3 3 7 4" xfId="1807" xr:uid="{DBECAD91-0065-427C-A954-9F473B1E7BB5}"/>
    <cellStyle name="Currency 2 3 3 7 4 2" xfId="4183" xr:uid="{A7223440-DD71-4F86-A040-9EFA9B0604AB}"/>
    <cellStyle name="Currency 2 3 3 7 4 2 2" xfId="18440" xr:uid="{E9F35740-8161-404D-999D-4286F497A75F}"/>
    <cellStyle name="Currency 2 3 3 7 4 2 3" xfId="30321" xr:uid="{FFDAAB48-7433-4ED3-BC99-4CEFD0C10458}"/>
    <cellStyle name="Currency 2 3 3 7 4 2 4" xfId="44578" xr:uid="{34108111-9987-489D-9A4B-9ECEAA0619D9}"/>
    <cellStyle name="Currency 2 3 3 7 4 3" xfId="6559" xr:uid="{BA170083-60C5-439A-A76D-8F6D21886C55}"/>
    <cellStyle name="Currency 2 3 3 7 4 3 2" xfId="20816" xr:uid="{0CF61F62-A9FA-4937-9E4B-F079C23992A8}"/>
    <cellStyle name="Currency 2 3 3 7 4 3 3" xfId="32697" xr:uid="{43068965-2335-499B-8E5A-06B5CE9CE479}"/>
    <cellStyle name="Currency 2 3 3 7 4 3 4" xfId="46954" xr:uid="{D888CB18-605E-4F6E-8447-305086F21402}"/>
    <cellStyle name="Currency 2 3 3 7 4 4" xfId="8935" xr:uid="{AB10CF58-EF4D-40E1-AD9B-EF1EC01E5922}"/>
    <cellStyle name="Currency 2 3 3 7 4 4 2" xfId="23192" xr:uid="{27ED7946-4531-49AD-BCC4-B5385FDAE9B1}"/>
    <cellStyle name="Currency 2 3 3 7 4 4 3" xfId="35073" xr:uid="{8307EB61-DFF9-4A7B-9946-242186EE1A85}"/>
    <cellStyle name="Currency 2 3 3 7 4 4 4" xfId="49330" xr:uid="{7574FF7D-C687-4A78-B55A-2A7AB3D0F06A}"/>
    <cellStyle name="Currency 2 3 3 7 4 5" xfId="11311" xr:uid="{0FD082CB-CAAF-4A4E-95E1-1B34D9A85F37}"/>
    <cellStyle name="Currency 2 3 3 7 4 5 2" xfId="25568" xr:uid="{FA045FFC-4C02-4F5E-9F76-34393AC91034}"/>
    <cellStyle name="Currency 2 3 3 7 4 5 3" xfId="37449" xr:uid="{0B5645F4-7ED3-4351-A4E5-62006C7B2669}"/>
    <cellStyle name="Currency 2 3 3 7 4 5 4" xfId="51706" xr:uid="{8C209246-5CA4-4759-BF06-8FEA23EB3C20}"/>
    <cellStyle name="Currency 2 3 3 7 4 6" xfId="13688" xr:uid="{CD011DAA-9B53-4200-95B5-B29AA45AE595}"/>
    <cellStyle name="Currency 2 3 3 7 4 6 2" xfId="39826" xr:uid="{08D6009E-DA1E-4902-B99F-09CBD398EFB8}"/>
    <cellStyle name="Currency 2 3 3 7 4 6 3" xfId="54083" xr:uid="{D9AFC0DB-0B0D-4343-AB93-476AE8460440}"/>
    <cellStyle name="Currency 2 3 3 7 4 7" xfId="16064" xr:uid="{2CCAB4F7-B09B-4BF9-BA38-A0AD0DC68770}"/>
    <cellStyle name="Currency 2 3 3 7 4 8" xfId="27945" xr:uid="{59A2530F-D9AA-4705-B5CB-D274CEF1A842}"/>
    <cellStyle name="Currency 2 3 3 7 4 9" xfId="42202" xr:uid="{3236D0B4-1257-42A3-B575-911457B7D457}"/>
    <cellStyle name="Currency 2 3 3 7 5" xfId="2599" xr:uid="{4C636D1A-DD45-47D6-A8BA-3CD292FB1757}"/>
    <cellStyle name="Currency 2 3 3 7 5 2" xfId="16856" xr:uid="{69E4BAE5-B9B4-4903-B405-622EEFA5EFDF}"/>
    <cellStyle name="Currency 2 3 3 7 5 3" xfId="28737" xr:uid="{44491C27-2C6E-4828-A6E0-9DF385566DCA}"/>
    <cellStyle name="Currency 2 3 3 7 5 4" xfId="42994" xr:uid="{7C938B2D-9F5C-46A9-90C5-AFDCC17CE71A}"/>
    <cellStyle name="Currency 2 3 3 7 6" xfId="4975" xr:uid="{0A8EDA96-3515-4F96-B404-7AC65DD9D985}"/>
    <cellStyle name="Currency 2 3 3 7 6 2" xfId="19232" xr:uid="{56F2D552-D6C9-4804-A006-EA48830EF280}"/>
    <cellStyle name="Currency 2 3 3 7 6 3" xfId="31113" xr:uid="{EBAED124-380D-47AE-AC29-F008ED2FBDAC}"/>
    <cellStyle name="Currency 2 3 3 7 6 4" xfId="45370" xr:uid="{C7992A0C-8B2B-40E9-9E8B-F0E65B9388EB}"/>
    <cellStyle name="Currency 2 3 3 7 7" xfId="7351" xr:uid="{3DBFE7DB-8036-451B-9739-89647E3B3392}"/>
    <cellStyle name="Currency 2 3 3 7 7 2" xfId="21608" xr:uid="{A63A0AED-5C73-47E9-9E27-36F57188699A}"/>
    <cellStyle name="Currency 2 3 3 7 7 3" xfId="33489" xr:uid="{8D65A1E5-3C81-483B-8A99-8F2E83EA3C7D}"/>
    <cellStyle name="Currency 2 3 3 7 7 4" xfId="47746" xr:uid="{AC34985B-D561-4C15-84BE-687A59F84D3E}"/>
    <cellStyle name="Currency 2 3 3 7 8" xfId="9727" xr:uid="{47FB2908-85B6-431F-A271-F66B24F8EE3E}"/>
    <cellStyle name="Currency 2 3 3 7 8 2" xfId="23984" xr:uid="{2EB10B97-A607-4885-9F53-26E73402B77A}"/>
    <cellStyle name="Currency 2 3 3 7 8 3" xfId="35865" xr:uid="{3438E8B3-91C4-4895-AE92-427895CA13F3}"/>
    <cellStyle name="Currency 2 3 3 7 8 4" xfId="50122" xr:uid="{5E77DC1E-99EC-46CD-A565-E17E0352B9A8}"/>
    <cellStyle name="Currency 2 3 3 7 9" xfId="12104" xr:uid="{A560FF0B-3312-4AE0-A55D-FA1CE91421AB}"/>
    <cellStyle name="Currency 2 3 3 7 9 2" xfId="38242" xr:uid="{D84D3023-6E69-4319-962D-3302F839AB7A}"/>
    <cellStyle name="Currency 2 3 3 7 9 3" xfId="52499" xr:uid="{821BE9C0-45EB-4C7E-B28F-91E3E3D17719}"/>
    <cellStyle name="Currency 2 3 3 8" xfId="259" xr:uid="{91EF113D-0A35-4984-AB16-124B55405865}"/>
    <cellStyle name="Currency 2 3 3 8 10" xfId="14516" xr:uid="{4ECED93D-E4E8-40A0-BBAD-24E0F72DCD41}"/>
    <cellStyle name="Currency 2 3 3 8 11" xfId="26397" xr:uid="{081CF6AE-DE02-425E-BB1F-46536D23A72D}"/>
    <cellStyle name="Currency 2 3 3 8 12" xfId="40654" xr:uid="{9FDFE8DF-5DD2-4BB1-B835-440E8C5BE9C5}"/>
    <cellStyle name="Currency 2 3 3 8 2" xfId="619" xr:uid="{9171AB9C-96B9-4628-A5C6-91E7B1186040}"/>
    <cellStyle name="Currency 2 3 3 8 2 10" xfId="26757" xr:uid="{FF89A520-D4AD-41D1-A2FA-282AD36F5B51}"/>
    <cellStyle name="Currency 2 3 3 8 2 11" xfId="41014" xr:uid="{BDF49976-88FD-4638-98CB-0CEEDF78E911}"/>
    <cellStyle name="Currency 2 3 3 8 2 2" xfId="1411" xr:uid="{125C1C47-AC61-4DDF-B5A1-FF0DF53E27D6}"/>
    <cellStyle name="Currency 2 3 3 8 2 2 2" xfId="3787" xr:uid="{792874B8-BC71-4106-BA0D-4E391D3BADD8}"/>
    <cellStyle name="Currency 2 3 3 8 2 2 2 2" xfId="18044" xr:uid="{F064945A-C683-4D7F-AF82-4A7F68A6D3C4}"/>
    <cellStyle name="Currency 2 3 3 8 2 2 2 3" xfId="29925" xr:uid="{394B7E2F-D46E-427A-BE39-D23452835673}"/>
    <cellStyle name="Currency 2 3 3 8 2 2 2 4" xfId="44182" xr:uid="{93DF5CA6-E733-42B2-A954-2C46DD578354}"/>
    <cellStyle name="Currency 2 3 3 8 2 2 3" xfId="6163" xr:uid="{85A43749-ECE0-49D3-9C9B-DC35E27DA1E6}"/>
    <cellStyle name="Currency 2 3 3 8 2 2 3 2" xfId="20420" xr:uid="{2C59A4E1-8317-4791-BBD7-8AA1D1141120}"/>
    <cellStyle name="Currency 2 3 3 8 2 2 3 3" xfId="32301" xr:uid="{4EA31519-E9A4-4EED-980D-E1B40036C037}"/>
    <cellStyle name="Currency 2 3 3 8 2 2 3 4" xfId="46558" xr:uid="{6CEAA847-A86A-4225-82C8-98E429A1DFF3}"/>
    <cellStyle name="Currency 2 3 3 8 2 2 4" xfId="8539" xr:uid="{D668AAF3-63D0-4083-A43D-AF8A7640182E}"/>
    <cellStyle name="Currency 2 3 3 8 2 2 4 2" xfId="22796" xr:uid="{D6A45724-155B-4BA6-B086-463145404B2B}"/>
    <cellStyle name="Currency 2 3 3 8 2 2 4 3" xfId="34677" xr:uid="{1D7F6521-85A0-414F-9BBE-5B5D3920C22D}"/>
    <cellStyle name="Currency 2 3 3 8 2 2 4 4" xfId="48934" xr:uid="{50CFEB2E-0B9B-4210-A648-4E32B2A9A9C5}"/>
    <cellStyle name="Currency 2 3 3 8 2 2 5" xfId="10915" xr:uid="{6122AA62-488E-4F59-B7E3-B00B8124F833}"/>
    <cellStyle name="Currency 2 3 3 8 2 2 5 2" xfId="25172" xr:uid="{A049A1D9-D6FD-49EA-9E7C-54A47B8765C7}"/>
    <cellStyle name="Currency 2 3 3 8 2 2 5 3" xfId="37053" xr:uid="{05FFFA06-2B92-4FB3-A6AD-7F4B9EF90177}"/>
    <cellStyle name="Currency 2 3 3 8 2 2 5 4" xfId="51310" xr:uid="{6E14EF8F-3070-4F62-96E7-333B6C8A2100}"/>
    <cellStyle name="Currency 2 3 3 8 2 2 6" xfId="13292" xr:uid="{B5B537E2-469A-41FC-A457-83C0AB209560}"/>
    <cellStyle name="Currency 2 3 3 8 2 2 6 2" xfId="39430" xr:uid="{83800F8F-DB94-47EE-871B-874B6A830DA1}"/>
    <cellStyle name="Currency 2 3 3 8 2 2 6 3" xfId="53687" xr:uid="{E7A5CC81-1B66-4C00-A852-A28322844BA7}"/>
    <cellStyle name="Currency 2 3 3 8 2 2 7" xfId="15668" xr:uid="{8AE5D45C-ECBE-427E-B327-4045CA8383E8}"/>
    <cellStyle name="Currency 2 3 3 8 2 2 8" xfId="27549" xr:uid="{AA36C084-C400-4D3A-B3BB-5E8F1B9E5844}"/>
    <cellStyle name="Currency 2 3 3 8 2 2 9" xfId="41806" xr:uid="{0C4257EF-36B2-4913-870F-2AEE814EDAD9}"/>
    <cellStyle name="Currency 2 3 3 8 2 3" xfId="2203" xr:uid="{FE6BDABC-43A7-4D4D-8F61-53ECCCD228BE}"/>
    <cellStyle name="Currency 2 3 3 8 2 3 2" xfId="4579" xr:uid="{7BF8D92F-B42D-4CDB-98FF-BAFFF0EFDFA2}"/>
    <cellStyle name="Currency 2 3 3 8 2 3 2 2" xfId="18836" xr:uid="{EA793F76-DE40-4436-909E-707EBBF441D4}"/>
    <cellStyle name="Currency 2 3 3 8 2 3 2 3" xfId="30717" xr:uid="{6AA19C54-BFA3-4FD6-AF1B-06B78EC6CD00}"/>
    <cellStyle name="Currency 2 3 3 8 2 3 2 4" xfId="44974" xr:uid="{E579B0ED-87C5-4F99-AE14-6513D6F15F6A}"/>
    <cellStyle name="Currency 2 3 3 8 2 3 3" xfId="6955" xr:uid="{34F6A3F5-6267-4515-ADE4-C89D8F43483C}"/>
    <cellStyle name="Currency 2 3 3 8 2 3 3 2" xfId="21212" xr:uid="{6486A739-C74C-4C7A-9C38-E3D58C419EAA}"/>
    <cellStyle name="Currency 2 3 3 8 2 3 3 3" xfId="33093" xr:uid="{E15D97D8-5892-438E-9206-F51D4ACFA2EE}"/>
    <cellStyle name="Currency 2 3 3 8 2 3 3 4" xfId="47350" xr:uid="{77418C46-B085-406F-97BE-8E87D934D40A}"/>
    <cellStyle name="Currency 2 3 3 8 2 3 4" xfId="9331" xr:uid="{6C969C6F-53AB-4757-8B50-FF20656F0D5B}"/>
    <cellStyle name="Currency 2 3 3 8 2 3 4 2" xfId="23588" xr:uid="{85492438-F083-4DE9-A980-FA449C737A8B}"/>
    <cellStyle name="Currency 2 3 3 8 2 3 4 3" xfId="35469" xr:uid="{E77DE73F-3F3B-4F72-A2F2-B498824CF7F8}"/>
    <cellStyle name="Currency 2 3 3 8 2 3 4 4" xfId="49726" xr:uid="{D97463BB-ED81-4470-99F8-8FCCAF479592}"/>
    <cellStyle name="Currency 2 3 3 8 2 3 5" xfId="11707" xr:uid="{F0B65810-DE18-4CC0-8B13-3BF52EC187E3}"/>
    <cellStyle name="Currency 2 3 3 8 2 3 5 2" xfId="25964" xr:uid="{F02E2CD8-23B7-4749-8A2F-EEF70F9DAADA}"/>
    <cellStyle name="Currency 2 3 3 8 2 3 5 3" xfId="37845" xr:uid="{EE31D6FB-845E-4351-B2BB-649D67325700}"/>
    <cellStyle name="Currency 2 3 3 8 2 3 5 4" xfId="52102" xr:uid="{114B2CC2-574C-4289-B1B4-E6824D3AC8FA}"/>
    <cellStyle name="Currency 2 3 3 8 2 3 6" xfId="14084" xr:uid="{71EB5CA8-F5CB-448F-ADA6-FFF9299E7DD3}"/>
    <cellStyle name="Currency 2 3 3 8 2 3 6 2" xfId="40222" xr:uid="{BE506375-CA5E-408C-8DF0-3F16EE80AF6E}"/>
    <cellStyle name="Currency 2 3 3 8 2 3 6 3" xfId="54479" xr:uid="{261724F6-E9FF-402D-967D-FEDA2D0E8770}"/>
    <cellStyle name="Currency 2 3 3 8 2 3 7" xfId="16460" xr:uid="{B8CB9681-4BB3-4F8B-89DC-97FFAC5B4937}"/>
    <cellStyle name="Currency 2 3 3 8 2 3 8" xfId="28341" xr:uid="{E5271AD7-643A-450F-892E-326C49367646}"/>
    <cellStyle name="Currency 2 3 3 8 2 3 9" xfId="42598" xr:uid="{FF746292-2F3D-4121-AF42-98694D9E2AD0}"/>
    <cellStyle name="Currency 2 3 3 8 2 4" xfId="2995" xr:uid="{7A77C86C-7361-4D06-8130-D2B9CBE6F518}"/>
    <cellStyle name="Currency 2 3 3 8 2 4 2" xfId="17252" xr:uid="{F5876F40-D4CD-4CCF-9F95-E4FF87DE10B3}"/>
    <cellStyle name="Currency 2 3 3 8 2 4 3" xfId="29133" xr:uid="{C42490F4-0884-47D6-AEA0-92D719563ABA}"/>
    <cellStyle name="Currency 2 3 3 8 2 4 4" xfId="43390" xr:uid="{F60953A2-D62B-40E4-A969-A49657E9EA2E}"/>
    <cellStyle name="Currency 2 3 3 8 2 5" xfId="5371" xr:uid="{A31DD7F1-906A-42E3-BC89-A035602A36E0}"/>
    <cellStyle name="Currency 2 3 3 8 2 5 2" xfId="19628" xr:uid="{7CC3BB07-AADD-4B42-828F-2102CBBD496E}"/>
    <cellStyle name="Currency 2 3 3 8 2 5 3" xfId="31509" xr:uid="{5DF0CF4D-D968-4299-BC3C-0B6FCC915107}"/>
    <cellStyle name="Currency 2 3 3 8 2 5 4" xfId="45766" xr:uid="{D161EC20-6AE6-4B16-AB4F-E3A5B8C3D0B8}"/>
    <cellStyle name="Currency 2 3 3 8 2 6" xfId="7747" xr:uid="{F60A1947-EE0F-4BC5-A1F1-4938927CFA8C}"/>
    <cellStyle name="Currency 2 3 3 8 2 6 2" xfId="22004" xr:uid="{DAC84197-A1B5-41E2-9E8C-B0A76C782EE5}"/>
    <cellStyle name="Currency 2 3 3 8 2 6 3" xfId="33885" xr:uid="{C1351262-065F-4253-A4EC-A05AB6332D08}"/>
    <cellStyle name="Currency 2 3 3 8 2 6 4" xfId="48142" xr:uid="{8C3C65E0-561A-4D04-BF00-A72F7F64530F}"/>
    <cellStyle name="Currency 2 3 3 8 2 7" xfId="10123" xr:uid="{94838C3F-FF53-4FC1-9CFC-207473E7286C}"/>
    <cellStyle name="Currency 2 3 3 8 2 7 2" xfId="24380" xr:uid="{C4CF2C6A-EE88-4A6C-9EDF-B2262E2714AD}"/>
    <cellStyle name="Currency 2 3 3 8 2 7 3" xfId="36261" xr:uid="{748B37AA-45E7-4D6F-BDB3-47FB0B837A71}"/>
    <cellStyle name="Currency 2 3 3 8 2 7 4" xfId="50518" xr:uid="{DFD96640-D0DD-4920-A07A-F35B3242390D}"/>
    <cellStyle name="Currency 2 3 3 8 2 8" xfId="12500" xr:uid="{5910D790-9E2F-4C67-8715-609D8046D137}"/>
    <cellStyle name="Currency 2 3 3 8 2 8 2" xfId="38638" xr:uid="{8196D07A-99A0-4E48-A13C-3F8EE93CD1F7}"/>
    <cellStyle name="Currency 2 3 3 8 2 8 3" xfId="52895" xr:uid="{0E8C1E2C-F5B0-4D9D-82DB-A46DD2B70046}"/>
    <cellStyle name="Currency 2 3 3 8 2 9" xfId="14876" xr:uid="{6A9FE3DA-3DF8-4D1F-8373-318E20288085}"/>
    <cellStyle name="Currency 2 3 3 8 3" xfId="1051" xr:uid="{432DE473-5AAF-4984-9C49-504A432593F2}"/>
    <cellStyle name="Currency 2 3 3 8 3 2" xfId="3427" xr:uid="{13889330-837E-4B6B-B3A0-C5DFB4097B68}"/>
    <cellStyle name="Currency 2 3 3 8 3 2 2" xfId="17684" xr:uid="{B0F719AC-4E4C-4882-87F0-7480B9637383}"/>
    <cellStyle name="Currency 2 3 3 8 3 2 3" xfId="29565" xr:uid="{48532AEF-F402-4E88-98C5-7CB4311AB0E4}"/>
    <cellStyle name="Currency 2 3 3 8 3 2 4" xfId="43822" xr:uid="{6A204A3C-71A5-4484-8960-476C918198F0}"/>
    <cellStyle name="Currency 2 3 3 8 3 3" xfId="5803" xr:uid="{117D21F5-8C75-49F8-A185-1AB8712E7617}"/>
    <cellStyle name="Currency 2 3 3 8 3 3 2" xfId="20060" xr:uid="{35405711-C6DA-4270-9BAE-15C873E3CAE8}"/>
    <cellStyle name="Currency 2 3 3 8 3 3 3" xfId="31941" xr:uid="{E827D672-02B6-4332-95BA-501F73D44087}"/>
    <cellStyle name="Currency 2 3 3 8 3 3 4" xfId="46198" xr:uid="{18215644-63F5-4E17-8836-5E72962437AC}"/>
    <cellStyle name="Currency 2 3 3 8 3 4" xfId="8179" xr:uid="{63818755-2381-4BB7-AAA6-A779E97C55D1}"/>
    <cellStyle name="Currency 2 3 3 8 3 4 2" xfId="22436" xr:uid="{21F7CDE5-5E22-43A6-9B80-CDB17E13C977}"/>
    <cellStyle name="Currency 2 3 3 8 3 4 3" xfId="34317" xr:uid="{C90C8A6A-85E0-48B7-92D4-9BA5B0A885DD}"/>
    <cellStyle name="Currency 2 3 3 8 3 4 4" xfId="48574" xr:uid="{90EDAA27-F6CC-43EE-B24B-9BC6C7EAD821}"/>
    <cellStyle name="Currency 2 3 3 8 3 5" xfId="10555" xr:uid="{A35A41BE-8DEA-453C-8A68-60AD369CED3C}"/>
    <cellStyle name="Currency 2 3 3 8 3 5 2" xfId="24812" xr:uid="{602F1F8E-F276-426E-9423-BA298D684D84}"/>
    <cellStyle name="Currency 2 3 3 8 3 5 3" xfId="36693" xr:uid="{304CA2CF-0650-4574-B94D-424E0266FF1B}"/>
    <cellStyle name="Currency 2 3 3 8 3 5 4" xfId="50950" xr:uid="{C12A7AB5-B304-4AC1-A277-A62C4E17F890}"/>
    <cellStyle name="Currency 2 3 3 8 3 6" xfId="12932" xr:uid="{EA913511-76E5-47D1-B76F-0DAA1C2798C0}"/>
    <cellStyle name="Currency 2 3 3 8 3 6 2" xfId="39070" xr:uid="{743CD437-8F94-4560-ACC8-6F485157E48C}"/>
    <cellStyle name="Currency 2 3 3 8 3 6 3" xfId="53327" xr:uid="{FC1C59E9-FD6C-4971-974E-C3B61E79D9CD}"/>
    <cellStyle name="Currency 2 3 3 8 3 7" xfId="15308" xr:uid="{F063A3A9-D9CB-4413-9954-3868E55259F2}"/>
    <cellStyle name="Currency 2 3 3 8 3 8" xfId="27189" xr:uid="{94A0AD2B-2A08-40BF-AA29-EB95790D6607}"/>
    <cellStyle name="Currency 2 3 3 8 3 9" xfId="41446" xr:uid="{402ED105-8C7C-4A69-A288-FA5F289511B1}"/>
    <cellStyle name="Currency 2 3 3 8 4" xfId="1843" xr:uid="{04641214-E986-4925-8F74-A509A0A57562}"/>
    <cellStyle name="Currency 2 3 3 8 4 2" xfId="4219" xr:uid="{920F9D6B-FD8A-4510-A74B-160D74F02ABE}"/>
    <cellStyle name="Currency 2 3 3 8 4 2 2" xfId="18476" xr:uid="{701A4AD1-13E8-4D8D-88AF-82203D26167F}"/>
    <cellStyle name="Currency 2 3 3 8 4 2 3" xfId="30357" xr:uid="{5554C7AE-8A18-4FDA-932E-E49BB4888C85}"/>
    <cellStyle name="Currency 2 3 3 8 4 2 4" xfId="44614" xr:uid="{EDE4F16A-BFB3-4074-A7DC-C990F2AFD893}"/>
    <cellStyle name="Currency 2 3 3 8 4 3" xfId="6595" xr:uid="{4EC4FE76-2196-478D-BD4F-75D389E7C5A8}"/>
    <cellStyle name="Currency 2 3 3 8 4 3 2" xfId="20852" xr:uid="{58DD2504-2A3D-493F-B38B-0F7474CD0283}"/>
    <cellStyle name="Currency 2 3 3 8 4 3 3" xfId="32733" xr:uid="{8E3B26EB-D5E6-4077-BE5E-699D5A0E8E91}"/>
    <cellStyle name="Currency 2 3 3 8 4 3 4" xfId="46990" xr:uid="{D3593BB4-6A7F-4AB8-81AA-96BAC495FB6B}"/>
    <cellStyle name="Currency 2 3 3 8 4 4" xfId="8971" xr:uid="{F3F41D9D-D23B-458F-89D7-AFE353D17B95}"/>
    <cellStyle name="Currency 2 3 3 8 4 4 2" xfId="23228" xr:uid="{15227C9A-CC5B-4A3D-A017-9672ACB685B7}"/>
    <cellStyle name="Currency 2 3 3 8 4 4 3" xfId="35109" xr:uid="{9B3019F4-BBC9-4181-8F2F-6CB2CD7274C2}"/>
    <cellStyle name="Currency 2 3 3 8 4 4 4" xfId="49366" xr:uid="{7BB8FB1E-3013-451D-BCFB-14BB457BFB16}"/>
    <cellStyle name="Currency 2 3 3 8 4 5" xfId="11347" xr:uid="{AB74021A-3A0D-4DA0-92E1-A9FE7BAEE14F}"/>
    <cellStyle name="Currency 2 3 3 8 4 5 2" xfId="25604" xr:uid="{4F0E35EB-EB9A-4956-B27A-23EC2509983F}"/>
    <cellStyle name="Currency 2 3 3 8 4 5 3" xfId="37485" xr:uid="{0F16AD97-D697-479F-8A0A-163577F4634A}"/>
    <cellStyle name="Currency 2 3 3 8 4 5 4" xfId="51742" xr:uid="{95EA5A4E-26C1-4751-95E4-DD6693FFFFEA}"/>
    <cellStyle name="Currency 2 3 3 8 4 6" xfId="13724" xr:uid="{3855B29A-656C-4012-ABDF-0A648FD6FA2D}"/>
    <cellStyle name="Currency 2 3 3 8 4 6 2" xfId="39862" xr:uid="{782BF78B-CFE0-4A83-A1F7-EE7E62BE3EB3}"/>
    <cellStyle name="Currency 2 3 3 8 4 6 3" xfId="54119" xr:uid="{9F214A09-9232-47C0-8CC2-C3764B97862F}"/>
    <cellStyle name="Currency 2 3 3 8 4 7" xfId="16100" xr:uid="{1CACF88D-7001-44BC-955D-B94625249ED5}"/>
    <cellStyle name="Currency 2 3 3 8 4 8" xfId="27981" xr:uid="{8B2FC5F5-E63A-4601-BB48-005B0DBCB045}"/>
    <cellStyle name="Currency 2 3 3 8 4 9" xfId="42238" xr:uid="{FEC42CBB-1A55-4F84-A59E-213EBDBCB512}"/>
    <cellStyle name="Currency 2 3 3 8 5" xfId="2635" xr:uid="{C6626808-86C2-4279-8B49-64740E57837C}"/>
    <cellStyle name="Currency 2 3 3 8 5 2" xfId="16892" xr:uid="{A4401877-823B-4122-AAC5-44B7A7BDCD7D}"/>
    <cellStyle name="Currency 2 3 3 8 5 3" xfId="28773" xr:uid="{3B8D6F9E-A101-4285-B02A-86E8E51C0081}"/>
    <cellStyle name="Currency 2 3 3 8 5 4" xfId="43030" xr:uid="{89B9BD84-351C-4C57-A20F-E6D1B62A0C6A}"/>
    <cellStyle name="Currency 2 3 3 8 6" xfId="5011" xr:uid="{F436A0E8-83F0-474C-82A2-B2AA2DC45978}"/>
    <cellStyle name="Currency 2 3 3 8 6 2" xfId="19268" xr:uid="{9B51CC4C-00F4-43F2-97BB-8D1433EC42D4}"/>
    <cellStyle name="Currency 2 3 3 8 6 3" xfId="31149" xr:uid="{F20403D3-3A7F-4CF3-9418-A5886D35DC85}"/>
    <cellStyle name="Currency 2 3 3 8 6 4" xfId="45406" xr:uid="{D837FA94-E83B-481C-B7E1-CF76BD240A2E}"/>
    <cellStyle name="Currency 2 3 3 8 7" xfId="7387" xr:uid="{5E4A5A3D-C857-4928-9A03-CB3AB427AF31}"/>
    <cellStyle name="Currency 2 3 3 8 7 2" xfId="21644" xr:uid="{367A0E34-B5F0-4B53-8E23-51298CF6E49B}"/>
    <cellStyle name="Currency 2 3 3 8 7 3" xfId="33525" xr:uid="{9C72A756-6AFB-490B-9ADC-1E0494973297}"/>
    <cellStyle name="Currency 2 3 3 8 7 4" xfId="47782" xr:uid="{0AD3C89B-AFB8-4659-963E-BA572EC7878A}"/>
    <cellStyle name="Currency 2 3 3 8 8" xfId="9763" xr:uid="{17785350-6836-46A9-9BA1-0965CAB633B0}"/>
    <cellStyle name="Currency 2 3 3 8 8 2" xfId="24020" xr:uid="{7B9B00E5-832F-4F4D-BB47-273AF420E827}"/>
    <cellStyle name="Currency 2 3 3 8 8 3" xfId="35901" xr:uid="{8B2D5681-8928-44F3-B081-E6108E3EEAFA}"/>
    <cellStyle name="Currency 2 3 3 8 8 4" xfId="50158" xr:uid="{41E78434-802E-4A12-828D-C64E60D75C62}"/>
    <cellStyle name="Currency 2 3 3 8 9" xfId="12140" xr:uid="{6DCC339F-F870-4BE6-B81B-1354F7BE413A}"/>
    <cellStyle name="Currency 2 3 3 8 9 2" xfId="38278" xr:uid="{CF3833D9-ADAB-463D-9D25-0DFF72748BBB}"/>
    <cellStyle name="Currency 2 3 3 8 9 3" xfId="52535" xr:uid="{BBF2C6FA-D7B8-4CC8-97B8-06C9161F8C45}"/>
    <cellStyle name="Currency 2 3 3 9" xfId="295" xr:uid="{2253C911-1464-48F7-A2BE-3B46472EA8F6}"/>
    <cellStyle name="Currency 2 3 3 9 10" xfId="14552" xr:uid="{18F6CDAF-1676-4379-8A90-618EAF4EFD21}"/>
    <cellStyle name="Currency 2 3 3 9 11" xfId="26433" xr:uid="{4002F871-057B-4547-9E71-8577C9B388D1}"/>
    <cellStyle name="Currency 2 3 3 9 12" xfId="40690" xr:uid="{A43141BF-7959-4417-A782-7F68DCD283A5}"/>
    <cellStyle name="Currency 2 3 3 9 2" xfId="655" xr:uid="{D55A258B-ACAA-4DAE-9C23-3E7FA7E3C44F}"/>
    <cellStyle name="Currency 2 3 3 9 2 10" xfId="26793" xr:uid="{F0F6D059-BAC5-476B-B708-ABFCD715B7EF}"/>
    <cellStyle name="Currency 2 3 3 9 2 11" xfId="41050" xr:uid="{90594F3F-FB37-438F-8C8B-AE9ED7AA94AF}"/>
    <cellStyle name="Currency 2 3 3 9 2 2" xfId="1447" xr:uid="{E712E299-75A1-45D1-9F82-39AE45D9C78B}"/>
    <cellStyle name="Currency 2 3 3 9 2 2 2" xfId="3823" xr:uid="{25979BB7-2A6E-4D59-A114-5F2C1E356C34}"/>
    <cellStyle name="Currency 2 3 3 9 2 2 2 2" xfId="18080" xr:uid="{355D3D11-8E04-443A-BE88-6344327F4513}"/>
    <cellStyle name="Currency 2 3 3 9 2 2 2 3" xfId="29961" xr:uid="{56F3558B-9352-46ED-A90F-D85940842C8D}"/>
    <cellStyle name="Currency 2 3 3 9 2 2 2 4" xfId="44218" xr:uid="{124FA29B-0E25-4883-A3F1-3B2C58B635A6}"/>
    <cellStyle name="Currency 2 3 3 9 2 2 3" xfId="6199" xr:uid="{5F3DC156-B5A0-40A4-AA66-F667BB67DAB5}"/>
    <cellStyle name="Currency 2 3 3 9 2 2 3 2" xfId="20456" xr:uid="{CBEBB220-5877-43A5-B3DB-FC5A7FAFFB5C}"/>
    <cellStyle name="Currency 2 3 3 9 2 2 3 3" xfId="32337" xr:uid="{D693A21E-A5DA-4827-A118-2EFA8F4B7AA8}"/>
    <cellStyle name="Currency 2 3 3 9 2 2 3 4" xfId="46594" xr:uid="{C8798EC6-1458-4E51-86A9-CDFB35D03FC3}"/>
    <cellStyle name="Currency 2 3 3 9 2 2 4" xfId="8575" xr:uid="{84FE8280-5FC2-40A0-B83D-1936E79E7EB0}"/>
    <cellStyle name="Currency 2 3 3 9 2 2 4 2" xfId="22832" xr:uid="{8E0E0F70-A324-4C3B-91A0-F886E2448B5A}"/>
    <cellStyle name="Currency 2 3 3 9 2 2 4 3" xfId="34713" xr:uid="{D1ADC74E-EAB0-4C4C-88AA-658A4CAF390C}"/>
    <cellStyle name="Currency 2 3 3 9 2 2 4 4" xfId="48970" xr:uid="{BFB172EA-BEB5-49C2-B8FB-77A401DC26C9}"/>
    <cellStyle name="Currency 2 3 3 9 2 2 5" xfId="10951" xr:uid="{FA7CB36E-9A08-49AA-AF5C-EBBE041D1390}"/>
    <cellStyle name="Currency 2 3 3 9 2 2 5 2" xfId="25208" xr:uid="{4548093C-F614-43DF-BA0E-D5E6B0763AB2}"/>
    <cellStyle name="Currency 2 3 3 9 2 2 5 3" xfId="37089" xr:uid="{CCE5DB6F-0B15-490B-A22C-635E75A772B4}"/>
    <cellStyle name="Currency 2 3 3 9 2 2 5 4" xfId="51346" xr:uid="{291F9D91-43D8-4CED-829C-0ACA044327AB}"/>
    <cellStyle name="Currency 2 3 3 9 2 2 6" xfId="13328" xr:uid="{6AB7C617-6549-4224-BB93-E473F1EE6194}"/>
    <cellStyle name="Currency 2 3 3 9 2 2 6 2" xfId="39466" xr:uid="{C100A659-4467-41DB-80E8-02616BC8D403}"/>
    <cellStyle name="Currency 2 3 3 9 2 2 6 3" xfId="53723" xr:uid="{F20EF9F8-742A-4393-BC7C-549A2DE7D225}"/>
    <cellStyle name="Currency 2 3 3 9 2 2 7" xfId="15704" xr:uid="{12889268-D809-4A97-AA62-7B6A6763B436}"/>
    <cellStyle name="Currency 2 3 3 9 2 2 8" xfId="27585" xr:uid="{54C5DD5B-3E39-48CB-984E-63E587A14D57}"/>
    <cellStyle name="Currency 2 3 3 9 2 2 9" xfId="41842" xr:uid="{2BB8CAA8-57C7-4E15-B827-058193C69960}"/>
    <cellStyle name="Currency 2 3 3 9 2 3" xfId="2239" xr:uid="{518899C4-4620-4CC9-8B39-54A545CDA24A}"/>
    <cellStyle name="Currency 2 3 3 9 2 3 2" xfId="4615" xr:uid="{DD0FB0DC-E670-4AE6-ACBD-7A9478AD2ACE}"/>
    <cellStyle name="Currency 2 3 3 9 2 3 2 2" xfId="18872" xr:uid="{D1A194A7-34E4-4DBC-872F-5E6C07EA71D0}"/>
    <cellStyle name="Currency 2 3 3 9 2 3 2 3" xfId="30753" xr:uid="{FD6A8C59-4AB2-4677-BC24-D69D447429B1}"/>
    <cellStyle name="Currency 2 3 3 9 2 3 2 4" xfId="45010" xr:uid="{056B56B9-B119-404A-BDC0-23CEAF87A89B}"/>
    <cellStyle name="Currency 2 3 3 9 2 3 3" xfId="6991" xr:uid="{03BDE4BA-53D1-4EE6-93F3-C79A34319263}"/>
    <cellStyle name="Currency 2 3 3 9 2 3 3 2" xfId="21248" xr:uid="{0E7F2DC3-3458-44B5-96F7-C699E3062F4A}"/>
    <cellStyle name="Currency 2 3 3 9 2 3 3 3" xfId="33129" xr:uid="{A11C11A5-9462-4465-8B74-A5E23771CE54}"/>
    <cellStyle name="Currency 2 3 3 9 2 3 3 4" xfId="47386" xr:uid="{55459A3B-2F34-490F-A275-83ED2530C43A}"/>
    <cellStyle name="Currency 2 3 3 9 2 3 4" xfId="9367" xr:uid="{55C79612-1A23-42D5-918B-4F78CF0E26D4}"/>
    <cellStyle name="Currency 2 3 3 9 2 3 4 2" xfId="23624" xr:uid="{7ED24EE0-F7AC-47A9-9820-B81F615E742D}"/>
    <cellStyle name="Currency 2 3 3 9 2 3 4 3" xfId="35505" xr:uid="{81DBC659-BE27-4E25-8487-8EC04D915A01}"/>
    <cellStyle name="Currency 2 3 3 9 2 3 4 4" xfId="49762" xr:uid="{2D80077A-31CF-470D-A616-931980ADCE7A}"/>
    <cellStyle name="Currency 2 3 3 9 2 3 5" xfId="11743" xr:uid="{5A1FC477-C64D-49E8-9B40-DBE30C195086}"/>
    <cellStyle name="Currency 2 3 3 9 2 3 5 2" xfId="26000" xr:uid="{E94CD265-E2BE-4416-9A0A-971382C20B43}"/>
    <cellStyle name="Currency 2 3 3 9 2 3 5 3" xfId="37881" xr:uid="{EF5B2FA4-1596-42E8-B0E8-564C1D4CF11D}"/>
    <cellStyle name="Currency 2 3 3 9 2 3 5 4" xfId="52138" xr:uid="{D3FE9803-827D-4428-A649-788EB63B59C1}"/>
    <cellStyle name="Currency 2 3 3 9 2 3 6" xfId="14120" xr:uid="{618F7290-CBB4-4C62-B283-30609FC5CDD3}"/>
    <cellStyle name="Currency 2 3 3 9 2 3 6 2" xfId="40258" xr:uid="{5006191B-1E74-4B1F-84F8-D88F7CA2A0AD}"/>
    <cellStyle name="Currency 2 3 3 9 2 3 6 3" xfId="54515" xr:uid="{F3DE802B-5E02-4E98-975B-4320FFB2B414}"/>
    <cellStyle name="Currency 2 3 3 9 2 3 7" xfId="16496" xr:uid="{795718E1-BFC0-4C06-9480-1D290EDCAD2E}"/>
    <cellStyle name="Currency 2 3 3 9 2 3 8" xfId="28377" xr:uid="{E8071BD9-F528-4D61-B980-033F85E895C3}"/>
    <cellStyle name="Currency 2 3 3 9 2 3 9" xfId="42634" xr:uid="{90DC3F33-2FD3-4249-914E-C1E35824D8C5}"/>
    <cellStyle name="Currency 2 3 3 9 2 4" xfId="3031" xr:uid="{1BD909DF-CB5B-43F2-B144-999B79538F79}"/>
    <cellStyle name="Currency 2 3 3 9 2 4 2" xfId="17288" xr:uid="{34E146BB-7BAA-4DF7-89C4-25D2132CA413}"/>
    <cellStyle name="Currency 2 3 3 9 2 4 3" xfId="29169" xr:uid="{6C5F2E9F-B464-4608-9B9F-EC23BF3E05BC}"/>
    <cellStyle name="Currency 2 3 3 9 2 4 4" xfId="43426" xr:uid="{52259F10-3352-421D-8691-6DC831014FC1}"/>
    <cellStyle name="Currency 2 3 3 9 2 5" xfId="5407" xr:uid="{DD85223F-B56F-446A-8256-7F8B639AE403}"/>
    <cellStyle name="Currency 2 3 3 9 2 5 2" xfId="19664" xr:uid="{E3EF9B2B-5716-4F85-9E1B-36757AE24348}"/>
    <cellStyle name="Currency 2 3 3 9 2 5 3" xfId="31545" xr:uid="{7CE27A2B-33BE-4F61-92E9-3ED9DD2C654C}"/>
    <cellStyle name="Currency 2 3 3 9 2 5 4" xfId="45802" xr:uid="{FE97552B-BCCA-4BE6-AFC5-2A0907FFF8A0}"/>
    <cellStyle name="Currency 2 3 3 9 2 6" xfId="7783" xr:uid="{CA60D386-F127-4CE3-9B00-B4D3E6B9687A}"/>
    <cellStyle name="Currency 2 3 3 9 2 6 2" xfId="22040" xr:uid="{A83D1F1C-248F-4EDA-96B1-BEDED2CC7365}"/>
    <cellStyle name="Currency 2 3 3 9 2 6 3" xfId="33921" xr:uid="{3EF14D99-0119-4885-ACE7-AFF11CED3254}"/>
    <cellStyle name="Currency 2 3 3 9 2 6 4" xfId="48178" xr:uid="{D2B27974-EE4C-4482-A57E-800F7EB8719A}"/>
    <cellStyle name="Currency 2 3 3 9 2 7" xfId="10159" xr:uid="{C72F30DF-A840-45B4-9A8D-50E4709D77AD}"/>
    <cellStyle name="Currency 2 3 3 9 2 7 2" xfId="24416" xr:uid="{9E2DA6AD-36C4-4982-B5D2-D2EC856A246F}"/>
    <cellStyle name="Currency 2 3 3 9 2 7 3" xfId="36297" xr:uid="{A9993FEC-67D0-41BB-9DEF-3ABFBE7B4976}"/>
    <cellStyle name="Currency 2 3 3 9 2 7 4" xfId="50554" xr:uid="{8310B49B-94A1-4E02-AE71-8C16D111F13A}"/>
    <cellStyle name="Currency 2 3 3 9 2 8" xfId="12536" xr:uid="{7A5C5058-25FA-4E98-8A53-B0DCCED87200}"/>
    <cellStyle name="Currency 2 3 3 9 2 8 2" xfId="38674" xr:uid="{A44ECA94-93E6-425A-B27A-97E6507CA3FB}"/>
    <cellStyle name="Currency 2 3 3 9 2 8 3" xfId="52931" xr:uid="{4AE7AFD2-62C8-43FC-BFB6-FC91808A07BE}"/>
    <cellStyle name="Currency 2 3 3 9 2 9" xfId="14912" xr:uid="{49705A84-6EDE-44F1-A0B3-7B622ADEB18A}"/>
    <cellStyle name="Currency 2 3 3 9 3" xfId="1087" xr:uid="{DF17EF74-9B66-4BC2-B9A7-44E3DBAD894B}"/>
    <cellStyle name="Currency 2 3 3 9 3 2" xfId="3463" xr:uid="{63FB68F0-E730-4987-9AD0-DDCBC05F38E3}"/>
    <cellStyle name="Currency 2 3 3 9 3 2 2" xfId="17720" xr:uid="{EECECD7B-70F0-46ED-B236-606FA03B7CF0}"/>
    <cellStyle name="Currency 2 3 3 9 3 2 3" xfId="29601" xr:uid="{07B19A01-293E-43FB-8FA5-AC4EAD514D94}"/>
    <cellStyle name="Currency 2 3 3 9 3 2 4" xfId="43858" xr:uid="{94DBD45A-D8AC-48C2-8D31-6AF757285954}"/>
    <cellStyle name="Currency 2 3 3 9 3 3" xfId="5839" xr:uid="{BCB161D5-9FAE-4915-A883-4A72D5D673FF}"/>
    <cellStyle name="Currency 2 3 3 9 3 3 2" xfId="20096" xr:uid="{3C272BFA-1A9B-4E09-9153-0DB4AB56BD14}"/>
    <cellStyle name="Currency 2 3 3 9 3 3 3" xfId="31977" xr:uid="{C3C816EB-C880-4B10-BC05-832200755CBB}"/>
    <cellStyle name="Currency 2 3 3 9 3 3 4" xfId="46234" xr:uid="{0B188A15-A04F-4A09-98D3-BF452DEBC17E}"/>
    <cellStyle name="Currency 2 3 3 9 3 4" xfId="8215" xr:uid="{D04E7381-E22D-4554-B694-4F1B0E5D3548}"/>
    <cellStyle name="Currency 2 3 3 9 3 4 2" xfId="22472" xr:uid="{2764C271-CCB3-467B-86AC-BAFC46AAC129}"/>
    <cellStyle name="Currency 2 3 3 9 3 4 3" xfId="34353" xr:uid="{1AB9E6D0-99A9-445B-9E58-6AD7D38B8030}"/>
    <cellStyle name="Currency 2 3 3 9 3 4 4" xfId="48610" xr:uid="{0DEE26D0-CA9D-4A22-BE3B-6A61478B0434}"/>
    <cellStyle name="Currency 2 3 3 9 3 5" xfId="10591" xr:uid="{25895915-8463-455A-BF53-5BF995553ACC}"/>
    <cellStyle name="Currency 2 3 3 9 3 5 2" xfId="24848" xr:uid="{679AB880-251F-44E5-9BE2-D6C45BC9EAE1}"/>
    <cellStyle name="Currency 2 3 3 9 3 5 3" xfId="36729" xr:uid="{BE7F88B7-AE3F-4162-BB37-0D977C74AE37}"/>
    <cellStyle name="Currency 2 3 3 9 3 5 4" xfId="50986" xr:uid="{122ED148-8C63-415D-8DC4-0448B64AFFDB}"/>
    <cellStyle name="Currency 2 3 3 9 3 6" xfId="12968" xr:uid="{AD4B6D0D-F004-40DD-BC2B-25BA30CCEE41}"/>
    <cellStyle name="Currency 2 3 3 9 3 6 2" xfId="39106" xr:uid="{EEDF6756-18FF-4B84-89D0-CF9EC22EF155}"/>
    <cellStyle name="Currency 2 3 3 9 3 6 3" xfId="53363" xr:uid="{557D41F0-0E99-4441-88ED-DB12BBF4A3B2}"/>
    <cellStyle name="Currency 2 3 3 9 3 7" xfId="15344" xr:uid="{26C89489-6D60-404D-88CE-C2588564F306}"/>
    <cellStyle name="Currency 2 3 3 9 3 8" xfId="27225" xr:uid="{3498E05B-AD2B-4B6E-B0C3-FE99E1F56A0D}"/>
    <cellStyle name="Currency 2 3 3 9 3 9" xfId="41482" xr:uid="{7DC1AD09-E066-4E27-9092-7D0D7ECBEB24}"/>
    <cellStyle name="Currency 2 3 3 9 4" xfId="1879" xr:uid="{ABF1A645-E667-4CE5-9046-52EF0BDEEF85}"/>
    <cellStyle name="Currency 2 3 3 9 4 2" xfId="4255" xr:uid="{E843BFB1-F0C4-4760-9D15-31CD560FB59A}"/>
    <cellStyle name="Currency 2 3 3 9 4 2 2" xfId="18512" xr:uid="{034E49EA-97CB-40D7-8D42-9B2E089B39BE}"/>
    <cellStyle name="Currency 2 3 3 9 4 2 3" xfId="30393" xr:uid="{4797594F-BCA3-4FE9-A4C6-D473DD1358D4}"/>
    <cellStyle name="Currency 2 3 3 9 4 2 4" xfId="44650" xr:uid="{E31D5C0D-C700-4374-84EE-74BC4DCB6C94}"/>
    <cellStyle name="Currency 2 3 3 9 4 3" xfId="6631" xr:uid="{8C5B51E7-972F-4B0A-94B6-50BF383C7B3D}"/>
    <cellStyle name="Currency 2 3 3 9 4 3 2" xfId="20888" xr:uid="{C3F0C38F-A85F-409E-A15C-734317173EBE}"/>
    <cellStyle name="Currency 2 3 3 9 4 3 3" xfId="32769" xr:uid="{B1315C9D-4DE6-4BEA-8487-EEBA91FC0B78}"/>
    <cellStyle name="Currency 2 3 3 9 4 3 4" xfId="47026" xr:uid="{C2F70B68-A69A-43C1-A87C-D8E0212945BF}"/>
    <cellStyle name="Currency 2 3 3 9 4 4" xfId="9007" xr:uid="{69ECB53E-ADF0-4637-A7E4-C8788A695DF1}"/>
    <cellStyle name="Currency 2 3 3 9 4 4 2" xfId="23264" xr:uid="{84B25598-DB0C-4DB8-8E88-B25EE9F50513}"/>
    <cellStyle name="Currency 2 3 3 9 4 4 3" xfId="35145" xr:uid="{88E45F80-DE17-469F-9A51-2074BEFD3EAF}"/>
    <cellStyle name="Currency 2 3 3 9 4 4 4" xfId="49402" xr:uid="{2EF32AB5-DC42-4484-A70E-50080C7D6528}"/>
    <cellStyle name="Currency 2 3 3 9 4 5" xfId="11383" xr:uid="{CD8DD0F4-BEFF-419F-97C4-EFF3DC745C18}"/>
    <cellStyle name="Currency 2 3 3 9 4 5 2" xfId="25640" xr:uid="{941C689F-03E6-4F6B-9825-BD7A29726DE5}"/>
    <cellStyle name="Currency 2 3 3 9 4 5 3" xfId="37521" xr:uid="{55A76D71-0E10-4571-9C1A-B5E1AF79C6AC}"/>
    <cellStyle name="Currency 2 3 3 9 4 5 4" xfId="51778" xr:uid="{D16BFB81-4BE9-4D26-AB59-9F53D1360032}"/>
    <cellStyle name="Currency 2 3 3 9 4 6" xfId="13760" xr:uid="{67FB6C89-98BB-4E33-858D-A7268A5BD944}"/>
    <cellStyle name="Currency 2 3 3 9 4 6 2" xfId="39898" xr:uid="{1F23FA11-791A-4F41-A486-68FF674A10C7}"/>
    <cellStyle name="Currency 2 3 3 9 4 6 3" xfId="54155" xr:uid="{CA1427DD-B21A-48FD-9AF0-C8A1A02E985B}"/>
    <cellStyle name="Currency 2 3 3 9 4 7" xfId="16136" xr:uid="{AAF0AF53-449D-463A-B636-8B929C4361F7}"/>
    <cellStyle name="Currency 2 3 3 9 4 8" xfId="28017" xr:uid="{D4D7E905-A399-48BB-AF41-3AC44FC443F4}"/>
    <cellStyle name="Currency 2 3 3 9 4 9" xfId="42274" xr:uid="{9B526587-C927-44E5-9062-A0D6CB776BBB}"/>
    <cellStyle name="Currency 2 3 3 9 5" xfId="2671" xr:uid="{C19D4C67-85BF-489D-BA90-08D729A76044}"/>
    <cellStyle name="Currency 2 3 3 9 5 2" xfId="16928" xr:uid="{FA392931-5510-48F9-AEC8-97638B54E3F0}"/>
    <cellStyle name="Currency 2 3 3 9 5 3" xfId="28809" xr:uid="{BD014DE5-C32A-46D6-8C58-16F339694ED1}"/>
    <cellStyle name="Currency 2 3 3 9 5 4" xfId="43066" xr:uid="{E7D93A3F-20DB-4120-ACE2-DCEBCC99AA29}"/>
    <cellStyle name="Currency 2 3 3 9 6" xfId="5047" xr:uid="{208BEA26-1693-4BDB-994D-9A0565F2F167}"/>
    <cellStyle name="Currency 2 3 3 9 6 2" xfId="19304" xr:uid="{ED4F9588-3FDA-4A29-A339-65273DDA55AA}"/>
    <cellStyle name="Currency 2 3 3 9 6 3" xfId="31185" xr:uid="{D24234E7-1744-4191-B1D7-62E9F9D23517}"/>
    <cellStyle name="Currency 2 3 3 9 6 4" xfId="45442" xr:uid="{B874F951-8EFB-49A8-8066-6644A00DA78A}"/>
    <cellStyle name="Currency 2 3 3 9 7" xfId="7423" xr:uid="{B65E55F8-BF57-49BA-AACC-4843D809DD4F}"/>
    <cellStyle name="Currency 2 3 3 9 7 2" xfId="21680" xr:uid="{D6DB19BE-64E4-41B1-95D4-FD630DF8504B}"/>
    <cellStyle name="Currency 2 3 3 9 7 3" xfId="33561" xr:uid="{D1DB5D98-AFE6-4002-A4D6-800BD69ADC9A}"/>
    <cellStyle name="Currency 2 3 3 9 7 4" xfId="47818" xr:uid="{116247DB-F929-4A48-9230-F3353124F4ED}"/>
    <cellStyle name="Currency 2 3 3 9 8" xfId="9799" xr:uid="{D718E93E-3160-486C-BF09-23701D475E6C}"/>
    <cellStyle name="Currency 2 3 3 9 8 2" xfId="24056" xr:uid="{835E2B49-BD8B-469F-A650-2BFF356196E9}"/>
    <cellStyle name="Currency 2 3 3 9 8 3" xfId="35937" xr:uid="{1921DE13-80CF-4791-8DE6-18A7D6C11CE3}"/>
    <cellStyle name="Currency 2 3 3 9 8 4" xfId="50194" xr:uid="{BF2A90BD-CB6C-4100-9EF3-81E482EC2239}"/>
    <cellStyle name="Currency 2 3 3 9 9" xfId="12176" xr:uid="{7C17D119-64FA-4CC5-9D61-D21AF4615A42}"/>
    <cellStyle name="Currency 2 3 3 9 9 2" xfId="38314" xr:uid="{30E2BAE3-BA34-4FF3-B472-686FBA6B85CF}"/>
    <cellStyle name="Currency 2 3 3 9 9 3" xfId="52571" xr:uid="{F9940A0A-095C-487D-B84B-5E701E9F3D74}"/>
    <cellStyle name="Currency 2 3 4" xfId="50" xr:uid="{06C0FE43-9CCD-4638-A78B-896CB0761ABB}"/>
    <cellStyle name="Currency 2 3 4 10" xfId="374" xr:uid="{E64893C5-340C-485D-B1FC-B73E0B4605A3}"/>
    <cellStyle name="Currency 2 3 4 10 10" xfId="26512" xr:uid="{71243321-7C7D-4D7B-B52E-93C421F1FABF}"/>
    <cellStyle name="Currency 2 3 4 10 11" xfId="40769" xr:uid="{A97BCF50-CA76-4A5C-975D-4668FC678CF0}"/>
    <cellStyle name="Currency 2 3 4 10 2" xfId="1166" xr:uid="{29061484-7C9A-4607-A7F1-C8D8B33DDE6B}"/>
    <cellStyle name="Currency 2 3 4 10 2 2" xfId="3542" xr:uid="{35A531C6-9196-453A-8E2A-5E91BAFC1DD6}"/>
    <cellStyle name="Currency 2 3 4 10 2 2 2" xfId="17799" xr:uid="{A1CD3406-537C-4394-A046-B53A66DF4966}"/>
    <cellStyle name="Currency 2 3 4 10 2 2 3" xfId="29680" xr:uid="{9AD11078-3EF7-4D1C-A225-2B37B2F08147}"/>
    <cellStyle name="Currency 2 3 4 10 2 2 4" xfId="43937" xr:uid="{1AC34677-7498-4400-B018-5F99F7E920B8}"/>
    <cellStyle name="Currency 2 3 4 10 2 3" xfId="5918" xr:uid="{58AA69DC-2E4B-4883-A026-8E036822E623}"/>
    <cellStyle name="Currency 2 3 4 10 2 3 2" xfId="20175" xr:uid="{38786F00-88A5-4D09-845B-ED9F563BFF4C}"/>
    <cellStyle name="Currency 2 3 4 10 2 3 3" xfId="32056" xr:uid="{2E26DFB1-350E-4984-95A1-7D46C626729E}"/>
    <cellStyle name="Currency 2 3 4 10 2 3 4" xfId="46313" xr:uid="{07549AB8-4C00-4EA5-83C1-0232A27BEC1D}"/>
    <cellStyle name="Currency 2 3 4 10 2 4" xfId="8294" xr:uid="{045E51BE-F304-4CD7-94C3-E91C76EB181A}"/>
    <cellStyle name="Currency 2 3 4 10 2 4 2" xfId="22551" xr:uid="{1A6EBEB6-BAB0-4895-B284-89A04EA8571D}"/>
    <cellStyle name="Currency 2 3 4 10 2 4 3" xfId="34432" xr:uid="{02DD1F9F-5442-46F3-9A7D-699B7E0021B6}"/>
    <cellStyle name="Currency 2 3 4 10 2 4 4" xfId="48689" xr:uid="{5A4D36FC-295C-4046-B8F6-E9178F7F9BAD}"/>
    <cellStyle name="Currency 2 3 4 10 2 5" xfId="10670" xr:uid="{542450BD-8467-46D0-8EB4-0DF1F47A2D19}"/>
    <cellStyle name="Currency 2 3 4 10 2 5 2" xfId="24927" xr:uid="{BDD90B48-A15E-40BA-9E23-C5EA77876192}"/>
    <cellStyle name="Currency 2 3 4 10 2 5 3" xfId="36808" xr:uid="{AEC81A28-4288-49F7-A111-8FDB1829A7AA}"/>
    <cellStyle name="Currency 2 3 4 10 2 5 4" xfId="51065" xr:uid="{80D0EDFE-FA88-4115-AE27-59BEBB2A117E}"/>
    <cellStyle name="Currency 2 3 4 10 2 6" xfId="13047" xr:uid="{6907C017-8C3E-46D9-A88F-3AA1CA47AF00}"/>
    <cellStyle name="Currency 2 3 4 10 2 6 2" xfId="39185" xr:uid="{1D586BDB-6836-415C-BE34-56F3C62DACAB}"/>
    <cellStyle name="Currency 2 3 4 10 2 6 3" xfId="53442" xr:uid="{2D4855F3-14C6-4814-9653-52DAEF82E204}"/>
    <cellStyle name="Currency 2 3 4 10 2 7" xfId="15423" xr:uid="{F77CF3F1-275E-4662-AA78-2279487EB3E6}"/>
    <cellStyle name="Currency 2 3 4 10 2 8" xfId="27304" xr:uid="{88781728-232D-4670-9837-5E5F44B3B4B0}"/>
    <cellStyle name="Currency 2 3 4 10 2 9" xfId="41561" xr:uid="{B384FFEE-42DB-4BBA-9049-4AEB8B1E16A2}"/>
    <cellStyle name="Currency 2 3 4 10 3" xfId="1958" xr:uid="{A7F364F2-2D8F-4C5F-9C6F-E3593A725E75}"/>
    <cellStyle name="Currency 2 3 4 10 3 2" xfId="4334" xr:uid="{50C8C605-C247-466B-811C-CACD2B89AA0D}"/>
    <cellStyle name="Currency 2 3 4 10 3 2 2" xfId="18591" xr:uid="{70903A81-E03D-4A4F-B717-D1E8BC099953}"/>
    <cellStyle name="Currency 2 3 4 10 3 2 3" xfId="30472" xr:uid="{13EEB90B-9F44-48DB-B876-24C28BF6D4B9}"/>
    <cellStyle name="Currency 2 3 4 10 3 2 4" xfId="44729" xr:uid="{9D4B98A5-8C89-47A2-98A9-0B440786D561}"/>
    <cellStyle name="Currency 2 3 4 10 3 3" xfId="6710" xr:uid="{E37D4ADD-FF06-493D-81F9-F7878D66DDC2}"/>
    <cellStyle name="Currency 2 3 4 10 3 3 2" xfId="20967" xr:uid="{BDF3926B-14CB-425B-9EB6-8D353A551613}"/>
    <cellStyle name="Currency 2 3 4 10 3 3 3" xfId="32848" xr:uid="{BFD721C6-E56C-4C96-A708-0A1AD8A190DF}"/>
    <cellStyle name="Currency 2 3 4 10 3 3 4" xfId="47105" xr:uid="{B37B3F25-A907-44B4-90B7-6C02FA2524AB}"/>
    <cellStyle name="Currency 2 3 4 10 3 4" xfId="9086" xr:uid="{EBC87AE3-27F4-4AF0-954C-4F8CCC656CA5}"/>
    <cellStyle name="Currency 2 3 4 10 3 4 2" xfId="23343" xr:uid="{EB85B311-693E-470F-BB1E-B3096A8FFD02}"/>
    <cellStyle name="Currency 2 3 4 10 3 4 3" xfId="35224" xr:uid="{E4E4A0E1-C4C7-4E74-ADA1-B63985C7DA2A}"/>
    <cellStyle name="Currency 2 3 4 10 3 4 4" xfId="49481" xr:uid="{918967AF-A4F6-4643-A790-05B08CED96A5}"/>
    <cellStyle name="Currency 2 3 4 10 3 5" xfId="11462" xr:uid="{2D187A8F-23F4-4ED7-8BB9-2A6A0AD1697D}"/>
    <cellStyle name="Currency 2 3 4 10 3 5 2" xfId="25719" xr:uid="{764CC6E9-D898-46E6-BAC7-06F3286C59DB}"/>
    <cellStyle name="Currency 2 3 4 10 3 5 3" xfId="37600" xr:uid="{686CB9B7-2EED-4118-8914-F760428513CE}"/>
    <cellStyle name="Currency 2 3 4 10 3 5 4" xfId="51857" xr:uid="{249DD7B1-0DFE-4C1A-879A-59DB4ABF3BEE}"/>
    <cellStyle name="Currency 2 3 4 10 3 6" xfId="13839" xr:uid="{D700B08F-7781-41D3-A7C7-4BD1E3A623A1}"/>
    <cellStyle name="Currency 2 3 4 10 3 6 2" xfId="39977" xr:uid="{8C0D2C0A-40B5-4F54-A608-174356A8B511}"/>
    <cellStyle name="Currency 2 3 4 10 3 6 3" xfId="54234" xr:uid="{65BA48D1-F1B1-41B4-AAAB-86A5F9A7B4BA}"/>
    <cellStyle name="Currency 2 3 4 10 3 7" xfId="16215" xr:uid="{07D483A2-B691-4B51-9441-BA55D4E64ADE}"/>
    <cellStyle name="Currency 2 3 4 10 3 8" xfId="28096" xr:uid="{ACE29171-EDA4-48E4-A715-5151CE08CA49}"/>
    <cellStyle name="Currency 2 3 4 10 3 9" xfId="42353" xr:uid="{2D2D26B0-DD23-4792-AE5E-FEC95F7B7E18}"/>
    <cellStyle name="Currency 2 3 4 10 4" xfId="2750" xr:uid="{FCF64383-2822-43FE-B4BA-EBF7C723FE63}"/>
    <cellStyle name="Currency 2 3 4 10 4 2" xfId="17007" xr:uid="{C007DF21-EC46-451A-A23B-DE14102803BC}"/>
    <cellStyle name="Currency 2 3 4 10 4 3" xfId="28888" xr:uid="{70E23DA1-FFA3-42EE-B56F-4200B7581BC3}"/>
    <cellStyle name="Currency 2 3 4 10 4 4" xfId="43145" xr:uid="{79673649-DC4D-4DA1-9CAE-2169E5F71AED}"/>
    <cellStyle name="Currency 2 3 4 10 5" xfId="5126" xr:uid="{37EE8C27-C374-4A14-A1CF-9EF23F2C037B}"/>
    <cellStyle name="Currency 2 3 4 10 5 2" xfId="19383" xr:uid="{452BE1D4-D927-470F-BBE5-D5498FDE2636}"/>
    <cellStyle name="Currency 2 3 4 10 5 3" xfId="31264" xr:uid="{D17B314C-CB49-44BB-B0D1-BB9D00BC349E}"/>
    <cellStyle name="Currency 2 3 4 10 5 4" xfId="45521" xr:uid="{19BE508F-1873-43CA-911E-0D79C4B8E308}"/>
    <cellStyle name="Currency 2 3 4 10 6" xfId="7502" xr:uid="{B818B4B4-5D8B-4858-9270-7B6F431E6E89}"/>
    <cellStyle name="Currency 2 3 4 10 6 2" xfId="21759" xr:uid="{302FD62D-4CA2-446B-8F7F-A3D93A685C30}"/>
    <cellStyle name="Currency 2 3 4 10 6 3" xfId="33640" xr:uid="{260A7751-49F3-4EFB-B952-B898633E0E86}"/>
    <cellStyle name="Currency 2 3 4 10 6 4" xfId="47897" xr:uid="{8267FC10-6AB8-453F-B736-7EEFC0B17232}"/>
    <cellStyle name="Currency 2 3 4 10 7" xfId="9878" xr:uid="{8B8CA78A-4B1F-4B81-80F7-9887F3D3E459}"/>
    <cellStyle name="Currency 2 3 4 10 7 2" xfId="24135" xr:uid="{38ABD041-96E7-479C-B2D8-F9E7BCA02A3D}"/>
    <cellStyle name="Currency 2 3 4 10 7 3" xfId="36016" xr:uid="{F58E93E2-ED3B-4220-A7A4-705323EB748F}"/>
    <cellStyle name="Currency 2 3 4 10 7 4" xfId="50273" xr:uid="{15A8EBB2-DB41-4643-9482-CF9571F26B5F}"/>
    <cellStyle name="Currency 2 3 4 10 8" xfId="12255" xr:uid="{9817CE39-7D5A-4950-AEA0-4C107B3A46B5}"/>
    <cellStyle name="Currency 2 3 4 10 8 2" xfId="38393" xr:uid="{1591CF8B-4316-4632-B863-ACF8B4CD2225}"/>
    <cellStyle name="Currency 2 3 4 10 8 3" xfId="52650" xr:uid="{51951970-2002-4656-82DC-5EFAE0A04148}"/>
    <cellStyle name="Currency 2 3 4 10 9" xfId="14631" xr:uid="{BB8084B4-655E-4770-B2B5-43125C45CDD8}"/>
    <cellStyle name="Currency 2 3 4 11" xfId="410" xr:uid="{F4F211A9-31CD-436D-94F4-617C55C804B2}"/>
    <cellStyle name="Currency 2 3 4 11 10" xfId="26548" xr:uid="{F5DCAD16-9E49-4C30-96AF-C3D0208FC900}"/>
    <cellStyle name="Currency 2 3 4 11 11" xfId="40805" xr:uid="{98B8288C-2FB1-491D-BED7-C2CA9DEF8EA8}"/>
    <cellStyle name="Currency 2 3 4 11 2" xfId="1202" xr:uid="{14D7FD82-A937-4583-813F-8DB991BC6AAE}"/>
    <cellStyle name="Currency 2 3 4 11 2 2" xfId="3578" xr:uid="{4A52FF19-8E37-4CF8-B56B-30CEDE3426CF}"/>
    <cellStyle name="Currency 2 3 4 11 2 2 2" xfId="17835" xr:uid="{4D73DD8C-0780-492F-AF6D-D4691B272AB8}"/>
    <cellStyle name="Currency 2 3 4 11 2 2 3" xfId="29716" xr:uid="{2349D043-F12F-46B7-B588-3AB868576587}"/>
    <cellStyle name="Currency 2 3 4 11 2 2 4" xfId="43973" xr:uid="{1EAF4080-5DFB-4F91-AF60-C6AA39544C3D}"/>
    <cellStyle name="Currency 2 3 4 11 2 3" xfId="5954" xr:uid="{F34BE1E8-3156-446F-BDFA-34A44F8D2D61}"/>
    <cellStyle name="Currency 2 3 4 11 2 3 2" xfId="20211" xr:uid="{E047BDFA-BC5F-4790-84B4-C32203895F3B}"/>
    <cellStyle name="Currency 2 3 4 11 2 3 3" xfId="32092" xr:uid="{A57A4A2C-F721-4B2F-9097-FF7F330EA3B3}"/>
    <cellStyle name="Currency 2 3 4 11 2 3 4" xfId="46349" xr:uid="{7E8591DB-DAC2-4927-9E71-05FDC4035F88}"/>
    <cellStyle name="Currency 2 3 4 11 2 4" xfId="8330" xr:uid="{AA8AF094-8A7F-4731-97C1-C74394156834}"/>
    <cellStyle name="Currency 2 3 4 11 2 4 2" xfId="22587" xr:uid="{8E6F50E2-E95D-4A33-BB09-B7FB3FAFC7DF}"/>
    <cellStyle name="Currency 2 3 4 11 2 4 3" xfId="34468" xr:uid="{CCEB721B-025D-43CC-90B8-F08560B7C402}"/>
    <cellStyle name="Currency 2 3 4 11 2 4 4" xfId="48725" xr:uid="{9832898F-A422-46AB-93EE-B670B8F84403}"/>
    <cellStyle name="Currency 2 3 4 11 2 5" xfId="10706" xr:uid="{62F921DC-9625-438B-8821-D1FF26BC9F65}"/>
    <cellStyle name="Currency 2 3 4 11 2 5 2" xfId="24963" xr:uid="{09DAEF85-E582-4B1B-BF39-8407EB05CF15}"/>
    <cellStyle name="Currency 2 3 4 11 2 5 3" xfId="36844" xr:uid="{03527B0D-74BF-4840-9CEF-770DCAEC57FD}"/>
    <cellStyle name="Currency 2 3 4 11 2 5 4" xfId="51101" xr:uid="{E66FEB35-B221-4C88-BBC2-47A087311079}"/>
    <cellStyle name="Currency 2 3 4 11 2 6" xfId="13083" xr:uid="{5DF1DEDF-CE03-4E99-975A-C341353C1DB5}"/>
    <cellStyle name="Currency 2 3 4 11 2 6 2" xfId="39221" xr:uid="{54382AB9-21D0-4059-9BB6-BA55EE8D72FB}"/>
    <cellStyle name="Currency 2 3 4 11 2 6 3" xfId="53478" xr:uid="{9E5E21EE-724C-4679-B9DC-DA961578D508}"/>
    <cellStyle name="Currency 2 3 4 11 2 7" xfId="15459" xr:uid="{D32757A9-46AF-4FAF-BAA4-F008E0695F38}"/>
    <cellStyle name="Currency 2 3 4 11 2 8" xfId="27340" xr:uid="{3271DF36-9562-4DB4-94B6-DBA9DDBD2CBF}"/>
    <cellStyle name="Currency 2 3 4 11 2 9" xfId="41597" xr:uid="{541C1B3E-4560-4669-9459-5B21B4DA30D8}"/>
    <cellStyle name="Currency 2 3 4 11 3" xfId="1994" xr:uid="{ADAE5C47-CB1D-4D34-A059-E2A3030DEF8D}"/>
    <cellStyle name="Currency 2 3 4 11 3 2" xfId="4370" xr:uid="{A9DBEC83-E81C-44A8-AF38-D8D2D40023BB}"/>
    <cellStyle name="Currency 2 3 4 11 3 2 2" xfId="18627" xr:uid="{AD5C99A4-BF20-4B42-8A2D-8A19CE61CACC}"/>
    <cellStyle name="Currency 2 3 4 11 3 2 3" xfId="30508" xr:uid="{7A815767-F610-40FC-A6D4-2FADB0960A05}"/>
    <cellStyle name="Currency 2 3 4 11 3 2 4" xfId="44765" xr:uid="{89474DA2-04B4-482B-A925-6AB51D3564FD}"/>
    <cellStyle name="Currency 2 3 4 11 3 3" xfId="6746" xr:uid="{EE3EDC73-B304-42BE-AED1-62CD9D5B16B2}"/>
    <cellStyle name="Currency 2 3 4 11 3 3 2" xfId="21003" xr:uid="{BE4257DE-C4A8-46C5-BE1B-49F102E24AD4}"/>
    <cellStyle name="Currency 2 3 4 11 3 3 3" xfId="32884" xr:uid="{5AA00ED0-566F-4F49-9447-5617550EFC87}"/>
    <cellStyle name="Currency 2 3 4 11 3 3 4" xfId="47141" xr:uid="{93FF604E-7E15-44B4-A0B6-8860CE3A50BB}"/>
    <cellStyle name="Currency 2 3 4 11 3 4" xfId="9122" xr:uid="{14BBC59A-5B9E-4FAC-8888-D5F24C394B86}"/>
    <cellStyle name="Currency 2 3 4 11 3 4 2" xfId="23379" xr:uid="{DA97690B-E5BA-4F9D-84D6-2CD5AC3EFBE8}"/>
    <cellStyle name="Currency 2 3 4 11 3 4 3" xfId="35260" xr:uid="{581E270A-6018-424A-99E3-F036BEE31142}"/>
    <cellStyle name="Currency 2 3 4 11 3 4 4" xfId="49517" xr:uid="{1259A58F-82F8-49BF-8D9B-1927798B25C7}"/>
    <cellStyle name="Currency 2 3 4 11 3 5" xfId="11498" xr:uid="{BF94D7A0-DEA4-49F1-95A2-06BB0F2060C3}"/>
    <cellStyle name="Currency 2 3 4 11 3 5 2" xfId="25755" xr:uid="{971B8555-0C10-414A-85DE-590C66671934}"/>
    <cellStyle name="Currency 2 3 4 11 3 5 3" xfId="37636" xr:uid="{82897B08-5C0C-473C-BD71-871536A290E0}"/>
    <cellStyle name="Currency 2 3 4 11 3 5 4" xfId="51893" xr:uid="{D4B181E5-F85B-4974-956E-EE206DC416CB}"/>
    <cellStyle name="Currency 2 3 4 11 3 6" xfId="13875" xr:uid="{23DE497F-E5AE-49E5-8D3A-356DD04245E5}"/>
    <cellStyle name="Currency 2 3 4 11 3 6 2" xfId="40013" xr:uid="{138462A2-8232-415F-B20B-BD23D89D9389}"/>
    <cellStyle name="Currency 2 3 4 11 3 6 3" xfId="54270" xr:uid="{F45434AA-2C06-4C67-9A33-8252B8D7FEA4}"/>
    <cellStyle name="Currency 2 3 4 11 3 7" xfId="16251" xr:uid="{9EBE089B-0128-4481-AE3D-C2ECF124BD7F}"/>
    <cellStyle name="Currency 2 3 4 11 3 8" xfId="28132" xr:uid="{FDEC7310-DA85-49D0-A913-6661672F6F08}"/>
    <cellStyle name="Currency 2 3 4 11 3 9" xfId="42389" xr:uid="{8D60B792-E1E2-4CCE-B1B8-885A868D2EBF}"/>
    <cellStyle name="Currency 2 3 4 11 4" xfId="2786" xr:uid="{3CB7F22D-EFF9-494B-BAB4-5147A8D350FE}"/>
    <cellStyle name="Currency 2 3 4 11 4 2" xfId="17043" xr:uid="{D5234C64-AA19-40FB-ABE5-C42F81B973F3}"/>
    <cellStyle name="Currency 2 3 4 11 4 3" xfId="28924" xr:uid="{767D4FA4-8F2E-471D-B468-9A7F914E7A28}"/>
    <cellStyle name="Currency 2 3 4 11 4 4" xfId="43181" xr:uid="{E0CB8162-90A8-4F8D-A30E-59D10CA8F50C}"/>
    <cellStyle name="Currency 2 3 4 11 5" xfId="5162" xr:uid="{140228AF-5C55-40EC-9CF2-E8F69C58E68B}"/>
    <cellStyle name="Currency 2 3 4 11 5 2" xfId="19419" xr:uid="{74180EE6-048C-45FA-A48E-78FAC64A4EE2}"/>
    <cellStyle name="Currency 2 3 4 11 5 3" xfId="31300" xr:uid="{7A1133AF-9C4B-4736-8A7E-3952C25E6B03}"/>
    <cellStyle name="Currency 2 3 4 11 5 4" xfId="45557" xr:uid="{5D1B9379-C669-4EE6-B23F-8A29155B2734}"/>
    <cellStyle name="Currency 2 3 4 11 6" xfId="7538" xr:uid="{23AB9548-05BC-4916-9281-C8E25A153D6C}"/>
    <cellStyle name="Currency 2 3 4 11 6 2" xfId="21795" xr:uid="{958DD3CF-463E-4BC5-B4DE-D64C4BD611EF}"/>
    <cellStyle name="Currency 2 3 4 11 6 3" xfId="33676" xr:uid="{D904418F-7448-4237-A3DB-5A7CCB843D21}"/>
    <cellStyle name="Currency 2 3 4 11 6 4" xfId="47933" xr:uid="{EE55DB5B-DEF5-4939-85B9-51D82DFD2B98}"/>
    <cellStyle name="Currency 2 3 4 11 7" xfId="9914" xr:uid="{8C6D04B0-37FA-43CD-B136-DBA847DDEEE8}"/>
    <cellStyle name="Currency 2 3 4 11 7 2" xfId="24171" xr:uid="{43D75765-3232-4AE5-BD2A-A9E4EEFB7625}"/>
    <cellStyle name="Currency 2 3 4 11 7 3" xfId="36052" xr:uid="{175DAC62-4AE2-46A5-BD1E-37829C5FAAE3}"/>
    <cellStyle name="Currency 2 3 4 11 7 4" xfId="50309" xr:uid="{6A0488D4-97BD-468E-89DA-F21B34D95D8E}"/>
    <cellStyle name="Currency 2 3 4 11 8" xfId="12291" xr:uid="{E4CBC821-133C-43BF-B407-4E569EBC277D}"/>
    <cellStyle name="Currency 2 3 4 11 8 2" xfId="38429" xr:uid="{DA65F10D-E144-4251-AD00-64BF3FF8FE4A}"/>
    <cellStyle name="Currency 2 3 4 11 8 3" xfId="52686" xr:uid="{395B8074-8F76-4DB1-9052-3941A6B780FC}"/>
    <cellStyle name="Currency 2 3 4 11 9" xfId="14667" xr:uid="{00B2ED01-DFC3-4EC2-9E65-4AA0C9D6ABA7}"/>
    <cellStyle name="Currency 2 3 4 12" xfId="734" xr:uid="{139788C2-C3DE-4E91-A4A8-A2BA8C203821}"/>
    <cellStyle name="Currency 2 3 4 12 10" xfId="26872" xr:uid="{1DA7DAB1-0AD8-42B9-8FD1-89E5E9388E71}"/>
    <cellStyle name="Currency 2 3 4 12 11" xfId="41129" xr:uid="{2BD73C71-8082-4293-89BA-37BBA7E70DDD}"/>
    <cellStyle name="Currency 2 3 4 12 2" xfId="1526" xr:uid="{253E6743-31B0-4B28-9C56-2EC8E0821741}"/>
    <cellStyle name="Currency 2 3 4 12 2 2" xfId="3902" xr:uid="{A48708EB-6955-4803-80A6-83EE5E3E409F}"/>
    <cellStyle name="Currency 2 3 4 12 2 2 2" xfId="18159" xr:uid="{01EC4625-E5AE-481D-8720-C0C07BDCD928}"/>
    <cellStyle name="Currency 2 3 4 12 2 2 3" xfId="30040" xr:uid="{EA09F871-A00B-461F-85A9-C3944ABC2CDC}"/>
    <cellStyle name="Currency 2 3 4 12 2 2 4" xfId="44297" xr:uid="{8E7F4F0B-7573-430F-98D8-1C46F7C70370}"/>
    <cellStyle name="Currency 2 3 4 12 2 3" xfId="6278" xr:uid="{BE52A3DB-B83D-49E9-B9D0-357DC126CDD3}"/>
    <cellStyle name="Currency 2 3 4 12 2 3 2" xfId="20535" xr:uid="{389AD844-7B0A-41F3-8984-DCF5B176F842}"/>
    <cellStyle name="Currency 2 3 4 12 2 3 3" xfId="32416" xr:uid="{BAA7FD50-9DF7-43E7-A17F-D966ACFE7E5B}"/>
    <cellStyle name="Currency 2 3 4 12 2 3 4" xfId="46673" xr:uid="{3C30581A-74CC-470A-9E33-BCC37A656252}"/>
    <cellStyle name="Currency 2 3 4 12 2 4" xfId="8654" xr:uid="{FD1418B8-8583-40EC-8C82-8933BA9E64D6}"/>
    <cellStyle name="Currency 2 3 4 12 2 4 2" xfId="22911" xr:uid="{D3EC7182-4A84-43AA-A314-DD7411D06178}"/>
    <cellStyle name="Currency 2 3 4 12 2 4 3" xfId="34792" xr:uid="{D59CB7AE-CBCD-4FBF-862F-CC37D62D1A4F}"/>
    <cellStyle name="Currency 2 3 4 12 2 4 4" xfId="49049" xr:uid="{484DA757-DDB9-4997-A3DF-89524B76ABE0}"/>
    <cellStyle name="Currency 2 3 4 12 2 5" xfId="11030" xr:uid="{D5A9C59F-ED50-4EAF-9179-D2FB6E3B62F6}"/>
    <cellStyle name="Currency 2 3 4 12 2 5 2" xfId="25287" xr:uid="{1B95F0F4-D1E0-4565-9E78-527D18F7E988}"/>
    <cellStyle name="Currency 2 3 4 12 2 5 3" xfId="37168" xr:uid="{462D5F06-480D-4878-A408-70676EDCC85F}"/>
    <cellStyle name="Currency 2 3 4 12 2 5 4" xfId="51425" xr:uid="{1165C4A3-91F7-4B55-BD27-EABC5C1D5E37}"/>
    <cellStyle name="Currency 2 3 4 12 2 6" xfId="13407" xr:uid="{4C142924-247B-44E8-B2A9-6A142368B1C0}"/>
    <cellStyle name="Currency 2 3 4 12 2 6 2" xfId="39545" xr:uid="{602DAFA4-92E2-45AF-9770-FF93FAC10EC6}"/>
    <cellStyle name="Currency 2 3 4 12 2 6 3" xfId="53802" xr:uid="{8F0BBC4A-C48A-4B41-964D-A831EFA97985}"/>
    <cellStyle name="Currency 2 3 4 12 2 7" xfId="15783" xr:uid="{A3CF2D84-AA9D-4A57-9BDD-CA7AAA8DDCD9}"/>
    <cellStyle name="Currency 2 3 4 12 2 8" xfId="27664" xr:uid="{181A801D-D1FE-4F15-993F-30610576F087}"/>
    <cellStyle name="Currency 2 3 4 12 2 9" xfId="41921" xr:uid="{D4285D3C-FEB3-42D2-9CE3-0A325B115A3F}"/>
    <cellStyle name="Currency 2 3 4 12 3" xfId="2318" xr:uid="{17BF2EDD-FEDF-436D-BC79-90E62E5613EB}"/>
    <cellStyle name="Currency 2 3 4 12 3 2" xfId="4694" xr:uid="{2BB469FA-A537-4E35-A1B9-7390B1A55404}"/>
    <cellStyle name="Currency 2 3 4 12 3 2 2" xfId="18951" xr:uid="{E71F2E62-F4ED-4B1D-B14C-A2D167B90AE6}"/>
    <cellStyle name="Currency 2 3 4 12 3 2 3" xfId="30832" xr:uid="{53390C30-C48E-483D-AF62-AFD8E6CB6F2F}"/>
    <cellStyle name="Currency 2 3 4 12 3 2 4" xfId="45089" xr:uid="{A7C0661F-C9EA-4CD2-9003-D785A7904ABC}"/>
    <cellStyle name="Currency 2 3 4 12 3 3" xfId="7070" xr:uid="{05E44614-CD7D-42B8-B148-D8120F997761}"/>
    <cellStyle name="Currency 2 3 4 12 3 3 2" xfId="21327" xr:uid="{791A8ABC-4E7A-4FE3-A9C5-67B76B9834BE}"/>
    <cellStyle name="Currency 2 3 4 12 3 3 3" xfId="33208" xr:uid="{0D5CCE1C-B0A1-4E0F-A4A4-B1D21BC89F61}"/>
    <cellStyle name="Currency 2 3 4 12 3 3 4" xfId="47465" xr:uid="{101AC61A-9561-4D37-9FBA-F8A484C87892}"/>
    <cellStyle name="Currency 2 3 4 12 3 4" xfId="9446" xr:uid="{22274E95-0362-4548-89C2-DF6CD5A515D4}"/>
    <cellStyle name="Currency 2 3 4 12 3 4 2" xfId="23703" xr:uid="{87199E1C-40A4-49EB-A7BE-DD568D31A736}"/>
    <cellStyle name="Currency 2 3 4 12 3 4 3" xfId="35584" xr:uid="{779B3C60-AF48-47F0-97E6-D13FB1E46D40}"/>
    <cellStyle name="Currency 2 3 4 12 3 4 4" xfId="49841" xr:uid="{F253ADE6-15A2-46FD-BBF0-6037EB790855}"/>
    <cellStyle name="Currency 2 3 4 12 3 5" xfId="11822" xr:uid="{B442CAF5-84A1-420D-A187-8F073B8B50C7}"/>
    <cellStyle name="Currency 2 3 4 12 3 5 2" xfId="26079" xr:uid="{171C6F80-A1DD-492F-896F-1232B577F113}"/>
    <cellStyle name="Currency 2 3 4 12 3 5 3" xfId="37960" xr:uid="{851F6260-00A7-42BD-97D6-5F10D22AE94C}"/>
    <cellStyle name="Currency 2 3 4 12 3 5 4" xfId="52217" xr:uid="{0CCEA601-79D9-4B72-B79B-952C1331CACF}"/>
    <cellStyle name="Currency 2 3 4 12 3 6" xfId="14199" xr:uid="{AF497DD1-1C78-44D0-9301-03FC9264AC38}"/>
    <cellStyle name="Currency 2 3 4 12 3 6 2" xfId="40337" xr:uid="{A7274146-D8B7-464B-A19E-42EAEA17EDD2}"/>
    <cellStyle name="Currency 2 3 4 12 3 6 3" xfId="54594" xr:uid="{5C4C508F-F45B-4EC0-B3E4-4785B2537A83}"/>
    <cellStyle name="Currency 2 3 4 12 3 7" xfId="16575" xr:uid="{BAEBA4E8-650E-4186-A494-850B2D5DF971}"/>
    <cellStyle name="Currency 2 3 4 12 3 8" xfId="28456" xr:uid="{A3112A1C-E060-4606-A6A7-A308293334CD}"/>
    <cellStyle name="Currency 2 3 4 12 3 9" xfId="42713" xr:uid="{D9BB8B7E-B589-4BCC-8E63-4225DA893240}"/>
    <cellStyle name="Currency 2 3 4 12 4" xfId="3110" xr:uid="{D8836692-E0B3-43DA-A679-A408459C4243}"/>
    <cellStyle name="Currency 2 3 4 12 4 2" xfId="17367" xr:uid="{A9568697-B409-4232-9C72-5026E6E97DE1}"/>
    <cellStyle name="Currency 2 3 4 12 4 3" xfId="29248" xr:uid="{4FDBC377-A277-4B88-93A5-2284BD9A4171}"/>
    <cellStyle name="Currency 2 3 4 12 4 4" xfId="43505" xr:uid="{F980C57E-A134-483F-891F-6C65FF30B94D}"/>
    <cellStyle name="Currency 2 3 4 12 5" xfId="5486" xr:uid="{ADDB4FE1-46CC-40BA-9E37-EFE48DB955FC}"/>
    <cellStyle name="Currency 2 3 4 12 5 2" xfId="19743" xr:uid="{CDF66D60-12D7-4BB0-9BA8-B7501EA52C7A}"/>
    <cellStyle name="Currency 2 3 4 12 5 3" xfId="31624" xr:uid="{7F024BC9-DC1C-4778-B1C2-8E3F711DF592}"/>
    <cellStyle name="Currency 2 3 4 12 5 4" xfId="45881" xr:uid="{ED515650-829B-4FE1-9923-C0B33E41236E}"/>
    <cellStyle name="Currency 2 3 4 12 6" xfId="7862" xr:uid="{780B8AC4-86BB-4762-8FB2-763506B0C9EF}"/>
    <cellStyle name="Currency 2 3 4 12 6 2" xfId="22119" xr:uid="{E34CF15B-C6A5-479A-81C0-7710D43E89D0}"/>
    <cellStyle name="Currency 2 3 4 12 6 3" xfId="34000" xr:uid="{6E13FC0C-594E-45C3-84E2-8A49BDE41976}"/>
    <cellStyle name="Currency 2 3 4 12 6 4" xfId="48257" xr:uid="{18E27E88-968D-49C9-957F-B53C482122E9}"/>
    <cellStyle name="Currency 2 3 4 12 7" xfId="10238" xr:uid="{FDEF0886-3BD4-4955-B948-62A4A117A989}"/>
    <cellStyle name="Currency 2 3 4 12 7 2" xfId="24495" xr:uid="{D5DD4F58-D0D1-4049-BFED-D62D201C63E0}"/>
    <cellStyle name="Currency 2 3 4 12 7 3" xfId="36376" xr:uid="{410C8662-7C6A-49D1-A53E-FE30B3E68E2E}"/>
    <cellStyle name="Currency 2 3 4 12 7 4" xfId="50633" xr:uid="{BD692F3A-6694-466B-8B34-5027A554880C}"/>
    <cellStyle name="Currency 2 3 4 12 8" xfId="12615" xr:uid="{FB7CFA1E-29FC-459A-84B5-6B6A78BF31B3}"/>
    <cellStyle name="Currency 2 3 4 12 8 2" xfId="38753" xr:uid="{B2CF61AB-0E8E-4E9D-A6DC-362B505B20DF}"/>
    <cellStyle name="Currency 2 3 4 12 8 3" xfId="53010" xr:uid="{157AF2A9-6914-49F8-9F85-79E41E75B137}"/>
    <cellStyle name="Currency 2 3 4 12 9" xfId="14991" xr:uid="{6F5976CB-5079-4951-BBF2-D2ADF302E4D8}"/>
    <cellStyle name="Currency 2 3 4 13" xfId="770" xr:uid="{3D4316C9-6215-4774-B10F-2875F5EF59F1}"/>
    <cellStyle name="Currency 2 3 4 13 10" xfId="26908" xr:uid="{4CBE1F90-141D-4A7E-B900-83FDBE1640BC}"/>
    <cellStyle name="Currency 2 3 4 13 11" xfId="41165" xr:uid="{AFF3DE5D-2884-43BD-8893-4CF642F7212F}"/>
    <cellStyle name="Currency 2 3 4 13 2" xfId="1562" xr:uid="{036A3560-8D55-4EB5-B40D-8EE201FF94E9}"/>
    <cellStyle name="Currency 2 3 4 13 2 2" xfId="3938" xr:uid="{7426DE2F-A9D0-45CF-AC9E-6F5BE5776127}"/>
    <cellStyle name="Currency 2 3 4 13 2 2 2" xfId="18195" xr:uid="{100EB726-344A-4791-9265-83877E99143F}"/>
    <cellStyle name="Currency 2 3 4 13 2 2 3" xfId="30076" xr:uid="{91C371E8-A713-4AE2-B27F-079AB12896CD}"/>
    <cellStyle name="Currency 2 3 4 13 2 2 4" xfId="44333" xr:uid="{49E31380-DA33-41BE-95C7-3E0EC2699A21}"/>
    <cellStyle name="Currency 2 3 4 13 2 3" xfId="6314" xr:uid="{C7865536-B4F8-4463-99B6-2F2096BEE5C4}"/>
    <cellStyle name="Currency 2 3 4 13 2 3 2" xfId="20571" xr:uid="{86BED676-8DD0-4A4A-A89F-4D90F52288AB}"/>
    <cellStyle name="Currency 2 3 4 13 2 3 3" xfId="32452" xr:uid="{29AB5D91-13AE-4C53-9281-8E3C80E18F5C}"/>
    <cellStyle name="Currency 2 3 4 13 2 3 4" xfId="46709" xr:uid="{8B562E0A-A809-4325-8A10-AECFE74BE7A1}"/>
    <cellStyle name="Currency 2 3 4 13 2 4" xfId="8690" xr:uid="{8408BA13-17E8-42AD-9A0B-16234E43E810}"/>
    <cellStyle name="Currency 2 3 4 13 2 4 2" xfId="22947" xr:uid="{C6A58569-E575-4A71-91EF-956B7AD9EFAF}"/>
    <cellStyle name="Currency 2 3 4 13 2 4 3" xfId="34828" xr:uid="{D0015F18-8858-4114-93B5-17ACAB99229B}"/>
    <cellStyle name="Currency 2 3 4 13 2 4 4" xfId="49085" xr:uid="{CFB52C23-CAE9-4D39-815A-B393B1A0A11C}"/>
    <cellStyle name="Currency 2 3 4 13 2 5" xfId="11066" xr:uid="{EB73D6F1-09EB-4F11-8760-4A13C47C5938}"/>
    <cellStyle name="Currency 2 3 4 13 2 5 2" xfId="25323" xr:uid="{91E32B78-25DC-403C-B4F1-CABB4E090862}"/>
    <cellStyle name="Currency 2 3 4 13 2 5 3" xfId="37204" xr:uid="{6BE518B7-9EC1-4C12-828A-ECB4CC3C3DFE}"/>
    <cellStyle name="Currency 2 3 4 13 2 5 4" xfId="51461" xr:uid="{E812C4BF-9C4B-413C-AF7F-87BD7EBAFE9A}"/>
    <cellStyle name="Currency 2 3 4 13 2 6" xfId="13443" xr:uid="{3DB544C7-5E0D-4B48-9C0C-57FEC8B1959E}"/>
    <cellStyle name="Currency 2 3 4 13 2 6 2" xfId="39581" xr:uid="{D20CBF82-3050-479A-81C3-1493224FB102}"/>
    <cellStyle name="Currency 2 3 4 13 2 6 3" xfId="53838" xr:uid="{3BEF0248-15CC-4CE2-A2C4-880B8DEA224D}"/>
    <cellStyle name="Currency 2 3 4 13 2 7" xfId="15819" xr:uid="{9D6AD135-18BE-4767-AEFD-F400239AB3DB}"/>
    <cellStyle name="Currency 2 3 4 13 2 8" xfId="27700" xr:uid="{D71099FB-9DF4-40ED-AF20-06A80CBD726A}"/>
    <cellStyle name="Currency 2 3 4 13 2 9" xfId="41957" xr:uid="{109E6676-0D20-4F47-86B3-A509DB562A25}"/>
    <cellStyle name="Currency 2 3 4 13 3" xfId="2354" xr:uid="{EBEBA52E-8F9E-499B-9797-5813AB073AFA}"/>
    <cellStyle name="Currency 2 3 4 13 3 2" xfId="4730" xr:uid="{74E1577D-BC38-4110-A49B-D44F46434AB7}"/>
    <cellStyle name="Currency 2 3 4 13 3 2 2" xfId="18987" xr:uid="{E9D7B4FA-45F9-4B9A-B8A9-E6D5B9CD914C}"/>
    <cellStyle name="Currency 2 3 4 13 3 2 3" xfId="30868" xr:uid="{FB07A478-7CB3-407C-AC14-B377B775B758}"/>
    <cellStyle name="Currency 2 3 4 13 3 2 4" xfId="45125" xr:uid="{C06A53DC-54EF-43CD-B592-BEA9A6A97859}"/>
    <cellStyle name="Currency 2 3 4 13 3 3" xfId="7106" xr:uid="{765D691C-5B19-4789-AB57-B1BD018B649C}"/>
    <cellStyle name="Currency 2 3 4 13 3 3 2" xfId="21363" xr:uid="{38A273D1-DA4D-425F-AC34-87D100CD5FA9}"/>
    <cellStyle name="Currency 2 3 4 13 3 3 3" xfId="33244" xr:uid="{9D3C2AAB-9FC1-4618-9B04-05F36BAA84C0}"/>
    <cellStyle name="Currency 2 3 4 13 3 3 4" xfId="47501" xr:uid="{B411C252-1576-408F-BC4D-62962E951AF4}"/>
    <cellStyle name="Currency 2 3 4 13 3 4" xfId="9482" xr:uid="{79D5F68D-2D68-4E71-94D0-256E6ED04E6D}"/>
    <cellStyle name="Currency 2 3 4 13 3 4 2" xfId="23739" xr:uid="{B3A46266-FF73-4F43-A4FF-308F6B168E49}"/>
    <cellStyle name="Currency 2 3 4 13 3 4 3" xfId="35620" xr:uid="{5A57C631-09E1-4A7A-8448-891D38A5CE34}"/>
    <cellStyle name="Currency 2 3 4 13 3 4 4" xfId="49877" xr:uid="{975853BA-120D-4759-8AA5-49AC65BDC098}"/>
    <cellStyle name="Currency 2 3 4 13 3 5" xfId="11858" xr:uid="{073516B2-F21C-42F0-A13E-3E557DFF9F5C}"/>
    <cellStyle name="Currency 2 3 4 13 3 5 2" xfId="26115" xr:uid="{1DAC4F21-AED2-4B36-A3C5-AEE2EDD6460F}"/>
    <cellStyle name="Currency 2 3 4 13 3 5 3" xfId="37996" xr:uid="{4A68F493-DBCD-44C9-9C55-F7D2706061C6}"/>
    <cellStyle name="Currency 2 3 4 13 3 5 4" xfId="52253" xr:uid="{8730A440-283B-4E9D-B43D-B67250BB07B3}"/>
    <cellStyle name="Currency 2 3 4 13 3 6" xfId="14235" xr:uid="{3C2C98A8-8976-4EB8-83F2-218B15EC2C27}"/>
    <cellStyle name="Currency 2 3 4 13 3 6 2" xfId="40373" xr:uid="{270BA286-FE69-4EA4-B805-DB2799C6B090}"/>
    <cellStyle name="Currency 2 3 4 13 3 6 3" xfId="54630" xr:uid="{BE187946-362E-4782-B132-8AEC6BBA3281}"/>
    <cellStyle name="Currency 2 3 4 13 3 7" xfId="16611" xr:uid="{264D2A77-337E-4F84-93C6-C61600B5C0CB}"/>
    <cellStyle name="Currency 2 3 4 13 3 8" xfId="28492" xr:uid="{229AADB7-7B42-4196-9254-B082189FFCAA}"/>
    <cellStyle name="Currency 2 3 4 13 3 9" xfId="42749" xr:uid="{AE208961-63AB-450E-A34C-DF0EC707F3B0}"/>
    <cellStyle name="Currency 2 3 4 13 4" xfId="3146" xr:uid="{657553E3-F431-4B06-A7E0-B68D0525DB91}"/>
    <cellStyle name="Currency 2 3 4 13 4 2" xfId="17403" xr:uid="{6B006319-1DAE-4D07-B85C-A8C3ADAAC316}"/>
    <cellStyle name="Currency 2 3 4 13 4 3" xfId="29284" xr:uid="{080FEDBA-86CF-48F3-87E4-5496F9B5E0D9}"/>
    <cellStyle name="Currency 2 3 4 13 4 4" xfId="43541" xr:uid="{300F0E20-011B-4093-89A8-E3C18AD10A3F}"/>
    <cellStyle name="Currency 2 3 4 13 5" xfId="5522" xr:uid="{1E130084-3E3D-4864-A3A5-3A029CBC807E}"/>
    <cellStyle name="Currency 2 3 4 13 5 2" xfId="19779" xr:uid="{F545233F-4399-454E-9B3B-73EFB7C2B80D}"/>
    <cellStyle name="Currency 2 3 4 13 5 3" xfId="31660" xr:uid="{35CB5FDD-0958-427A-A514-BC6702CC3D53}"/>
    <cellStyle name="Currency 2 3 4 13 5 4" xfId="45917" xr:uid="{B63A2278-9AF8-4276-88EE-9AF37FE938BF}"/>
    <cellStyle name="Currency 2 3 4 13 6" xfId="7898" xr:uid="{A1D9C8E5-437C-4A77-851E-2EEB57860B8D}"/>
    <cellStyle name="Currency 2 3 4 13 6 2" xfId="22155" xr:uid="{555CE277-C8C7-42E8-84C6-EE04E6437312}"/>
    <cellStyle name="Currency 2 3 4 13 6 3" xfId="34036" xr:uid="{278E57DE-D025-4FB4-9F83-FC765067128F}"/>
    <cellStyle name="Currency 2 3 4 13 6 4" xfId="48293" xr:uid="{837616DF-E7B4-48BD-9703-2B2B678AC7C4}"/>
    <cellStyle name="Currency 2 3 4 13 7" xfId="10274" xr:uid="{F4AB5E96-5553-4826-BC70-C18A8611555A}"/>
    <cellStyle name="Currency 2 3 4 13 7 2" xfId="24531" xr:uid="{A903E826-1283-4C4D-8C7D-C630FDA4C633}"/>
    <cellStyle name="Currency 2 3 4 13 7 3" xfId="36412" xr:uid="{8705A486-321E-4A12-A72E-B18A9E567627}"/>
    <cellStyle name="Currency 2 3 4 13 7 4" xfId="50669" xr:uid="{A745D876-6D6B-40A7-9D32-C17968E2D92B}"/>
    <cellStyle name="Currency 2 3 4 13 8" xfId="12651" xr:uid="{07F199CD-0BE1-4040-90CB-7085268F5502}"/>
    <cellStyle name="Currency 2 3 4 13 8 2" xfId="38789" xr:uid="{9428169A-D7CE-4A5E-A962-B596FB69EDCE}"/>
    <cellStyle name="Currency 2 3 4 13 8 3" xfId="53046" xr:uid="{24CF63C1-F627-43DB-9B6F-BA7AC5FE8A8C}"/>
    <cellStyle name="Currency 2 3 4 13 9" xfId="15027" xr:uid="{4804548B-D242-4490-AE40-5549D05E1F06}"/>
    <cellStyle name="Currency 2 3 4 14" xfId="806" xr:uid="{497131B1-63D1-430F-A068-8EBCF3E92F53}"/>
    <cellStyle name="Currency 2 3 4 14 10" xfId="26944" xr:uid="{4D0E7E35-0D29-43EC-9622-C790AD4338A8}"/>
    <cellStyle name="Currency 2 3 4 14 11" xfId="41201" xr:uid="{09793A9A-D389-4F30-B31C-40261D9B846F}"/>
    <cellStyle name="Currency 2 3 4 14 2" xfId="1598" xr:uid="{67DFE96E-54D2-4636-A33E-0E017315E2FB}"/>
    <cellStyle name="Currency 2 3 4 14 2 2" xfId="3974" xr:uid="{47820BFF-BFE8-4F9F-B313-0896D15E4527}"/>
    <cellStyle name="Currency 2 3 4 14 2 2 2" xfId="18231" xr:uid="{CFF56003-4F98-4264-ADA7-9B13931BD2C1}"/>
    <cellStyle name="Currency 2 3 4 14 2 2 3" xfId="30112" xr:uid="{A8DD14A9-B941-49E8-A487-06F80FCAF1A0}"/>
    <cellStyle name="Currency 2 3 4 14 2 2 4" xfId="44369" xr:uid="{ADA9BF29-514A-4BED-90D3-263C6C5E98D4}"/>
    <cellStyle name="Currency 2 3 4 14 2 3" xfId="6350" xr:uid="{CD05BEA3-5A49-4439-A8F4-9478996AEF54}"/>
    <cellStyle name="Currency 2 3 4 14 2 3 2" xfId="20607" xr:uid="{75F99C6E-B42D-4389-8A7F-67DBF3FACCED}"/>
    <cellStyle name="Currency 2 3 4 14 2 3 3" xfId="32488" xr:uid="{2EDEF893-CD63-46E8-9783-0627E4985CAE}"/>
    <cellStyle name="Currency 2 3 4 14 2 3 4" xfId="46745" xr:uid="{554F488E-CBA0-4C0F-9370-AEA5DF8AEE5A}"/>
    <cellStyle name="Currency 2 3 4 14 2 4" xfId="8726" xr:uid="{199ED2E4-23E0-4BB1-8F8C-CD3C741FC8D9}"/>
    <cellStyle name="Currency 2 3 4 14 2 4 2" xfId="22983" xr:uid="{9CC16478-18FA-48A7-9FCA-B5A70D4C2320}"/>
    <cellStyle name="Currency 2 3 4 14 2 4 3" xfId="34864" xr:uid="{34B41AC4-8923-485A-8207-63EF2DDF48D6}"/>
    <cellStyle name="Currency 2 3 4 14 2 4 4" xfId="49121" xr:uid="{CCED4AEE-4F18-43AB-8A22-70A63B695E7C}"/>
    <cellStyle name="Currency 2 3 4 14 2 5" xfId="11102" xr:uid="{4DB70B5F-2980-47EA-A622-BE1F711B51F9}"/>
    <cellStyle name="Currency 2 3 4 14 2 5 2" xfId="25359" xr:uid="{5329AB46-1BE0-43FE-A91E-20287CCE8C9C}"/>
    <cellStyle name="Currency 2 3 4 14 2 5 3" xfId="37240" xr:uid="{8698BCD2-729F-4851-9058-9232E2EDE892}"/>
    <cellStyle name="Currency 2 3 4 14 2 5 4" xfId="51497" xr:uid="{F1F39C0F-393A-40C4-80C5-EA5B6645BBB9}"/>
    <cellStyle name="Currency 2 3 4 14 2 6" xfId="13479" xr:uid="{AB8C94ED-E4A5-4D9D-B562-6DAE6C052BD4}"/>
    <cellStyle name="Currency 2 3 4 14 2 6 2" xfId="39617" xr:uid="{29775994-BBEA-469E-9CEB-E8A7C1ED0E83}"/>
    <cellStyle name="Currency 2 3 4 14 2 6 3" xfId="53874" xr:uid="{27123D19-C761-4E4D-A561-96F4D1C8614E}"/>
    <cellStyle name="Currency 2 3 4 14 2 7" xfId="15855" xr:uid="{4F022240-4BBA-4EC0-8A4A-EA98CB4EF197}"/>
    <cellStyle name="Currency 2 3 4 14 2 8" xfId="27736" xr:uid="{8A6141D4-F098-41FB-94AD-DB926EF854D9}"/>
    <cellStyle name="Currency 2 3 4 14 2 9" xfId="41993" xr:uid="{6B96837B-4925-4C5B-8EF7-302159669B97}"/>
    <cellStyle name="Currency 2 3 4 14 3" xfId="2390" xr:uid="{EF25107B-7E76-4BC0-B75F-D22EB6CB438E}"/>
    <cellStyle name="Currency 2 3 4 14 3 2" xfId="4766" xr:uid="{C35B12CB-8225-45EA-8920-6119DBD537A3}"/>
    <cellStyle name="Currency 2 3 4 14 3 2 2" xfId="19023" xr:uid="{3D3439DD-7C11-4124-84B6-F3113C7ABF55}"/>
    <cellStyle name="Currency 2 3 4 14 3 2 3" xfId="30904" xr:uid="{05469ADA-F494-48A0-AF00-51B5972A6005}"/>
    <cellStyle name="Currency 2 3 4 14 3 2 4" xfId="45161" xr:uid="{8A0A9C17-F5D1-4460-B46D-5AF5DC507EA8}"/>
    <cellStyle name="Currency 2 3 4 14 3 3" xfId="7142" xr:uid="{EEFA9CA4-36D2-47FD-B3E4-C2F54AD91179}"/>
    <cellStyle name="Currency 2 3 4 14 3 3 2" xfId="21399" xr:uid="{AFE37E22-106F-4A9B-81F8-3C785235D4EE}"/>
    <cellStyle name="Currency 2 3 4 14 3 3 3" xfId="33280" xr:uid="{DDD508D1-4793-40DB-AEC3-D231D28A7342}"/>
    <cellStyle name="Currency 2 3 4 14 3 3 4" xfId="47537" xr:uid="{2462750E-A686-4BEB-811F-00479039A36A}"/>
    <cellStyle name="Currency 2 3 4 14 3 4" xfId="9518" xr:uid="{D8514742-97BC-4395-88BB-48E969575D35}"/>
    <cellStyle name="Currency 2 3 4 14 3 4 2" xfId="23775" xr:uid="{7F7FD0CC-D9F7-4AB8-BFF0-CC4A1CC5CC3B}"/>
    <cellStyle name="Currency 2 3 4 14 3 4 3" xfId="35656" xr:uid="{D802E515-8E42-4DE0-A2D3-170DF54648FB}"/>
    <cellStyle name="Currency 2 3 4 14 3 4 4" xfId="49913" xr:uid="{FEEA68A5-9107-4534-9A4B-A64EED5FFACF}"/>
    <cellStyle name="Currency 2 3 4 14 3 5" xfId="11894" xr:uid="{5612C8FD-DB74-49E4-8331-208B6D828202}"/>
    <cellStyle name="Currency 2 3 4 14 3 5 2" xfId="26151" xr:uid="{AE43A9D7-FE3E-41B0-91DE-D7B35B3ED3BB}"/>
    <cellStyle name="Currency 2 3 4 14 3 5 3" xfId="38032" xr:uid="{31C72ED9-F89F-4E25-A284-8B6D91E465D8}"/>
    <cellStyle name="Currency 2 3 4 14 3 5 4" xfId="52289" xr:uid="{86E2BB50-7A73-4ECF-A1B4-48441A73A412}"/>
    <cellStyle name="Currency 2 3 4 14 3 6" xfId="14271" xr:uid="{F6C5776B-1BFE-4772-94E4-F549AC07C22F}"/>
    <cellStyle name="Currency 2 3 4 14 3 6 2" xfId="40409" xr:uid="{EB1118F6-6010-441C-988A-2B623A4EE12F}"/>
    <cellStyle name="Currency 2 3 4 14 3 6 3" xfId="54666" xr:uid="{93EDA3A6-D406-44D3-A08A-F7795679E9F5}"/>
    <cellStyle name="Currency 2 3 4 14 3 7" xfId="16647" xr:uid="{A65DD807-E84C-41CF-AD4C-1F4426ECC275}"/>
    <cellStyle name="Currency 2 3 4 14 3 8" xfId="28528" xr:uid="{59804727-BFEB-4DFC-B2AB-AA0502037ACA}"/>
    <cellStyle name="Currency 2 3 4 14 3 9" xfId="42785" xr:uid="{26181117-7A23-42B7-9EBC-82C5E760F9BB}"/>
    <cellStyle name="Currency 2 3 4 14 4" xfId="3182" xr:uid="{70307902-6EFA-49FD-A5F5-777210D93FC7}"/>
    <cellStyle name="Currency 2 3 4 14 4 2" xfId="17439" xr:uid="{F3964178-2690-44E7-B057-921B092C761A}"/>
    <cellStyle name="Currency 2 3 4 14 4 3" xfId="29320" xr:uid="{6D6B8561-9849-4748-9C96-CE1DD881950C}"/>
    <cellStyle name="Currency 2 3 4 14 4 4" xfId="43577" xr:uid="{2E5FAA17-ED96-4E27-A87D-4EA77EE06975}"/>
    <cellStyle name="Currency 2 3 4 14 5" xfId="5558" xr:uid="{29DF839B-CC03-4CAF-BD77-64AF9DC8C817}"/>
    <cellStyle name="Currency 2 3 4 14 5 2" xfId="19815" xr:uid="{A7CEE9FC-7216-486B-8984-C866AEF85FA2}"/>
    <cellStyle name="Currency 2 3 4 14 5 3" xfId="31696" xr:uid="{A602F8AA-F3E8-4B32-B00F-2222CE426FA9}"/>
    <cellStyle name="Currency 2 3 4 14 5 4" xfId="45953" xr:uid="{0CCA2155-CBC9-4899-A021-1CB35C659C68}"/>
    <cellStyle name="Currency 2 3 4 14 6" xfId="7934" xr:uid="{EC9F3812-E460-4C13-A36F-1B13EF38AB2B}"/>
    <cellStyle name="Currency 2 3 4 14 6 2" xfId="22191" xr:uid="{7F3779C5-7614-426D-971B-DF5F86EF37C8}"/>
    <cellStyle name="Currency 2 3 4 14 6 3" xfId="34072" xr:uid="{41AB0942-999D-4A2B-8E3F-F00B91C1E6A2}"/>
    <cellStyle name="Currency 2 3 4 14 6 4" xfId="48329" xr:uid="{D2D41EDB-1D6B-4345-8F14-ECD77F9028B6}"/>
    <cellStyle name="Currency 2 3 4 14 7" xfId="10310" xr:uid="{A76E1BE7-D453-45E5-BE96-9D15DE72BA20}"/>
    <cellStyle name="Currency 2 3 4 14 7 2" xfId="24567" xr:uid="{88F86DD7-82E3-473A-ABED-EF3CE3F6118E}"/>
    <cellStyle name="Currency 2 3 4 14 7 3" xfId="36448" xr:uid="{F784655E-38A5-494A-9072-503614B058F4}"/>
    <cellStyle name="Currency 2 3 4 14 7 4" xfId="50705" xr:uid="{271D9CC7-159E-47A2-8791-F926C87E900A}"/>
    <cellStyle name="Currency 2 3 4 14 8" xfId="12687" xr:uid="{222DCC44-EBED-4481-A97A-4E36C3036B03}"/>
    <cellStyle name="Currency 2 3 4 14 8 2" xfId="38825" xr:uid="{81AD76CD-BD10-497E-BCC7-651E1B21E974}"/>
    <cellStyle name="Currency 2 3 4 14 8 3" xfId="53082" xr:uid="{F89E179A-B54F-4E2A-A031-18E6D451FC94}"/>
    <cellStyle name="Currency 2 3 4 14 9" xfId="15063" xr:uid="{5AEB7D81-3A7E-4BC9-B817-906F4AC9D58E}"/>
    <cellStyle name="Currency 2 3 4 15" xfId="842" xr:uid="{DDA3906A-59E5-4662-9AB8-30663A854F78}"/>
    <cellStyle name="Currency 2 3 4 15 2" xfId="3218" xr:uid="{169F6DEE-F0AF-4380-9E92-73721008C1E7}"/>
    <cellStyle name="Currency 2 3 4 15 2 2" xfId="17475" xr:uid="{2C64F98B-30B6-44B9-B4D2-BDE438D5A1BF}"/>
    <cellStyle name="Currency 2 3 4 15 2 3" xfId="29356" xr:uid="{1174CC99-4608-4EC0-B636-A93E4645422A}"/>
    <cellStyle name="Currency 2 3 4 15 2 4" xfId="43613" xr:uid="{B84874B3-97B0-4C39-A62C-F8D453826572}"/>
    <cellStyle name="Currency 2 3 4 15 3" xfId="5594" xr:uid="{A7346B57-B95C-4E7C-BECF-9A5B52B0A56A}"/>
    <cellStyle name="Currency 2 3 4 15 3 2" xfId="19851" xr:uid="{2F49CA0D-AB54-44D8-B607-FBB2B013723F}"/>
    <cellStyle name="Currency 2 3 4 15 3 3" xfId="31732" xr:uid="{E01D6E00-2B85-407E-B649-98CBF37006FE}"/>
    <cellStyle name="Currency 2 3 4 15 3 4" xfId="45989" xr:uid="{E83869E8-3EB1-40D3-AE5E-013CE95FC531}"/>
    <cellStyle name="Currency 2 3 4 15 4" xfId="7970" xr:uid="{4711280C-DDD5-4F98-9344-67C56645A258}"/>
    <cellStyle name="Currency 2 3 4 15 4 2" xfId="22227" xr:uid="{656357CE-2891-491A-A820-8D82F3525893}"/>
    <cellStyle name="Currency 2 3 4 15 4 3" xfId="34108" xr:uid="{3841081B-5DC1-4AE4-878F-981A89159046}"/>
    <cellStyle name="Currency 2 3 4 15 4 4" xfId="48365" xr:uid="{60EEB0DD-F3B2-429E-8AB2-976FA08C1810}"/>
    <cellStyle name="Currency 2 3 4 15 5" xfId="10346" xr:uid="{A57D3AC0-BE7E-4026-8BA4-E1C68178153F}"/>
    <cellStyle name="Currency 2 3 4 15 5 2" xfId="24603" xr:uid="{9078ED26-AD52-447C-A401-C62AED0F4F33}"/>
    <cellStyle name="Currency 2 3 4 15 5 3" xfId="36484" xr:uid="{735D819F-E280-493C-9216-BDDBF02E17F4}"/>
    <cellStyle name="Currency 2 3 4 15 5 4" xfId="50741" xr:uid="{77435E23-0DB0-429D-A8BE-2CE07322DB04}"/>
    <cellStyle name="Currency 2 3 4 15 6" xfId="12723" xr:uid="{9ADDF7A7-A2F2-4E24-AF9D-588695827C8B}"/>
    <cellStyle name="Currency 2 3 4 15 6 2" xfId="38861" xr:uid="{79E34C24-1644-403E-8667-EBD1DFFF13CC}"/>
    <cellStyle name="Currency 2 3 4 15 6 3" xfId="53118" xr:uid="{B684A73D-5E7E-4875-A101-87057398309B}"/>
    <cellStyle name="Currency 2 3 4 15 7" xfId="15099" xr:uid="{977E666A-F30A-40A2-8047-60E8ACD1695F}"/>
    <cellStyle name="Currency 2 3 4 15 8" xfId="26980" xr:uid="{66F1F818-079D-4FE5-AC78-7DAF3588AD65}"/>
    <cellStyle name="Currency 2 3 4 15 9" xfId="41237" xr:uid="{D77F1968-08D2-4EB1-80BF-45471A9C7FB9}"/>
    <cellStyle name="Currency 2 3 4 16" xfId="1634" xr:uid="{C194A5D3-B56D-415A-B659-0DDC2AA37F95}"/>
    <cellStyle name="Currency 2 3 4 16 2" xfId="4010" xr:uid="{C8F42ED9-0E46-4FEE-A4BB-892831D00ACD}"/>
    <cellStyle name="Currency 2 3 4 16 2 2" xfId="18267" xr:uid="{AE7324E3-AABF-4FDA-9D1B-5713E7590E03}"/>
    <cellStyle name="Currency 2 3 4 16 2 3" xfId="30148" xr:uid="{C053D53C-4B03-430E-809B-6DC3544AFBAA}"/>
    <cellStyle name="Currency 2 3 4 16 2 4" xfId="44405" xr:uid="{7ADE433F-C8D2-40E6-94E8-7D65B4C5C00E}"/>
    <cellStyle name="Currency 2 3 4 16 3" xfId="6386" xr:uid="{10946466-3569-4CCB-921B-7890B18CFFD3}"/>
    <cellStyle name="Currency 2 3 4 16 3 2" xfId="20643" xr:uid="{76BB8831-D33F-4F74-BD0E-456C48AA3A50}"/>
    <cellStyle name="Currency 2 3 4 16 3 3" xfId="32524" xr:uid="{FBB9671D-8ECD-45CF-8F6D-6836390D76AB}"/>
    <cellStyle name="Currency 2 3 4 16 3 4" xfId="46781" xr:uid="{2396E444-38E6-47AA-95C4-FB6108D08CF0}"/>
    <cellStyle name="Currency 2 3 4 16 4" xfId="8762" xr:uid="{0EBFEBD9-8463-4A61-8418-46D364ECCD86}"/>
    <cellStyle name="Currency 2 3 4 16 4 2" xfId="23019" xr:uid="{30ADC5AF-E5D5-4D99-BD15-14E4E2A428EE}"/>
    <cellStyle name="Currency 2 3 4 16 4 3" xfId="34900" xr:uid="{CAC19C5F-A45C-42D0-873D-019780ABA934}"/>
    <cellStyle name="Currency 2 3 4 16 4 4" xfId="49157" xr:uid="{4E719DDC-F6A7-43FA-B031-C53365F277C6}"/>
    <cellStyle name="Currency 2 3 4 16 5" xfId="11138" xr:uid="{92881F98-A47C-4BC1-81EC-63A26DCA041F}"/>
    <cellStyle name="Currency 2 3 4 16 5 2" xfId="25395" xr:uid="{9854F799-AD38-449B-923F-464C2A2FBDC6}"/>
    <cellStyle name="Currency 2 3 4 16 5 3" xfId="37276" xr:uid="{942C93ED-C500-46D1-B5AB-77BC65C27C43}"/>
    <cellStyle name="Currency 2 3 4 16 5 4" xfId="51533" xr:uid="{3142F3E0-5CE0-43D0-854B-504DBB6269BE}"/>
    <cellStyle name="Currency 2 3 4 16 6" xfId="13515" xr:uid="{65196C61-9B66-4C13-B1D7-6B1AD131BA76}"/>
    <cellStyle name="Currency 2 3 4 16 6 2" xfId="39653" xr:uid="{FC180BC9-9A19-4DF0-A6D0-62646E61618B}"/>
    <cellStyle name="Currency 2 3 4 16 6 3" xfId="53910" xr:uid="{AEA5A1A7-D420-47B6-A02E-B65F52240C55}"/>
    <cellStyle name="Currency 2 3 4 16 7" xfId="15891" xr:uid="{A8E929CA-5B94-4183-9FC1-95803B60BF93}"/>
    <cellStyle name="Currency 2 3 4 16 8" xfId="27772" xr:uid="{28D3F4BC-2764-4BF0-82CC-CC81464D1A29}"/>
    <cellStyle name="Currency 2 3 4 16 9" xfId="42029" xr:uid="{CDDAA16D-86D2-4ACC-88C9-C2717BC3D03A}"/>
    <cellStyle name="Currency 2 3 4 17" xfId="2426" xr:uid="{C2A50DD8-DBCD-479D-9AAD-A1C7F961A346}"/>
    <cellStyle name="Currency 2 3 4 17 2" xfId="16683" xr:uid="{802A2411-AA1D-470F-AE02-AD5027B8A2B1}"/>
    <cellStyle name="Currency 2 3 4 17 3" xfId="28564" xr:uid="{1625867F-101E-4CAF-9C9A-6CA797957A9F}"/>
    <cellStyle name="Currency 2 3 4 17 4" xfId="42821" xr:uid="{F6112C34-7A70-45FE-A2EB-0D91BCB09DCC}"/>
    <cellStyle name="Currency 2 3 4 18" xfId="4802" xr:uid="{FD6722D0-6012-47B6-8013-5131CA407A7E}"/>
    <cellStyle name="Currency 2 3 4 18 2" xfId="19059" xr:uid="{1CF645F7-9B26-4E7F-B091-2D3A26FD9D31}"/>
    <cellStyle name="Currency 2 3 4 18 3" xfId="30940" xr:uid="{A97E0CE8-D434-45C2-917D-C44BF767A99D}"/>
    <cellStyle name="Currency 2 3 4 18 4" xfId="45197" xr:uid="{EE47AC4B-6F14-41A2-9028-428ABE1CCF27}"/>
    <cellStyle name="Currency 2 3 4 19" xfId="7178" xr:uid="{1107CBE8-9000-43B4-908E-7D6826D38280}"/>
    <cellStyle name="Currency 2 3 4 19 2" xfId="21435" xr:uid="{DDBFE57F-53DB-4BDA-B444-3262AE77933C}"/>
    <cellStyle name="Currency 2 3 4 19 3" xfId="33316" xr:uid="{D7508F53-1D76-457A-BE2D-139CA2C7E85C}"/>
    <cellStyle name="Currency 2 3 4 19 4" xfId="47573" xr:uid="{39635333-EFEC-4C8C-842C-AE58D0895C38}"/>
    <cellStyle name="Currency 2 3 4 2" xfId="86" xr:uid="{AAD6085D-92A1-4824-9114-B87B1BC96F57}"/>
    <cellStyle name="Currency 2 3 4 2 10" xfId="14343" xr:uid="{06985C9A-1F0B-408A-9550-439368623B9D}"/>
    <cellStyle name="Currency 2 3 4 2 11" xfId="26224" xr:uid="{AB870BBD-C9C7-44A3-8078-71FEFF83E9CA}"/>
    <cellStyle name="Currency 2 3 4 2 12" xfId="40481" xr:uid="{E6AAE8A9-FEDB-4D55-9FF4-11F439D70766}"/>
    <cellStyle name="Currency 2 3 4 2 2" xfId="446" xr:uid="{439530DA-2DAD-4028-B4C8-AB7E4FE34873}"/>
    <cellStyle name="Currency 2 3 4 2 2 10" xfId="26584" xr:uid="{5D9949A3-C346-4DBC-B592-81E4C8FE1D00}"/>
    <cellStyle name="Currency 2 3 4 2 2 11" xfId="40841" xr:uid="{0C1B34D9-1ED3-4B72-A983-51287D33B64E}"/>
    <cellStyle name="Currency 2 3 4 2 2 2" xfId="1238" xr:uid="{14B612A2-04F6-4928-A5F1-2B4C2A75776A}"/>
    <cellStyle name="Currency 2 3 4 2 2 2 2" xfId="3614" xr:uid="{B1E90FAC-132C-46C9-B1C2-9A6DB96CCA8E}"/>
    <cellStyle name="Currency 2 3 4 2 2 2 2 2" xfId="17871" xr:uid="{8AD5EF67-2371-4DCF-95F1-65295BE9A5C9}"/>
    <cellStyle name="Currency 2 3 4 2 2 2 2 3" xfId="29752" xr:uid="{07EC9AC1-A87A-452A-ABAC-3F7C5E406B84}"/>
    <cellStyle name="Currency 2 3 4 2 2 2 2 4" xfId="44009" xr:uid="{542DE5C7-88CB-4461-948D-E3DA9ACD2600}"/>
    <cellStyle name="Currency 2 3 4 2 2 2 3" xfId="5990" xr:uid="{1861DBC9-20B2-4E81-987A-1FD4CE43495F}"/>
    <cellStyle name="Currency 2 3 4 2 2 2 3 2" xfId="20247" xr:uid="{1214662A-52A9-45A8-856A-0417DB190C56}"/>
    <cellStyle name="Currency 2 3 4 2 2 2 3 3" xfId="32128" xr:uid="{DC3B3168-AA61-450C-AE57-20F9668AF1B6}"/>
    <cellStyle name="Currency 2 3 4 2 2 2 3 4" xfId="46385" xr:uid="{32CE85B2-DE82-4C4A-9FCC-B0395EA929C0}"/>
    <cellStyle name="Currency 2 3 4 2 2 2 4" xfId="8366" xr:uid="{37B7EC15-B82F-4040-A6C6-2C8EC0D0A2E0}"/>
    <cellStyle name="Currency 2 3 4 2 2 2 4 2" xfId="22623" xr:uid="{D8DD1D26-63C6-48E4-8CA6-E91A98381496}"/>
    <cellStyle name="Currency 2 3 4 2 2 2 4 3" xfId="34504" xr:uid="{AE683448-B43B-4296-860A-93D248EA33CB}"/>
    <cellStyle name="Currency 2 3 4 2 2 2 4 4" xfId="48761" xr:uid="{17663EC7-89E5-497E-926C-61ED75E3B44A}"/>
    <cellStyle name="Currency 2 3 4 2 2 2 5" xfId="10742" xr:uid="{C5A41D65-EE09-412D-9686-96A5ACAE8711}"/>
    <cellStyle name="Currency 2 3 4 2 2 2 5 2" xfId="24999" xr:uid="{9E501272-35D1-4FE8-BB6C-F6D6A84972FE}"/>
    <cellStyle name="Currency 2 3 4 2 2 2 5 3" xfId="36880" xr:uid="{EE148A4A-649A-407D-BF2E-2E55386C161F}"/>
    <cellStyle name="Currency 2 3 4 2 2 2 5 4" xfId="51137" xr:uid="{DD215379-DFE4-4E51-8F7A-90E5DB729004}"/>
    <cellStyle name="Currency 2 3 4 2 2 2 6" xfId="13119" xr:uid="{44885C3E-D7B4-4724-8016-586744933330}"/>
    <cellStyle name="Currency 2 3 4 2 2 2 6 2" xfId="39257" xr:uid="{B827BD85-8648-492F-B3B4-05B5D1455080}"/>
    <cellStyle name="Currency 2 3 4 2 2 2 6 3" xfId="53514" xr:uid="{7AC0B759-6866-44C1-822B-729992EADB93}"/>
    <cellStyle name="Currency 2 3 4 2 2 2 7" xfId="15495" xr:uid="{E092C182-86B4-47A8-9948-575DC8C77334}"/>
    <cellStyle name="Currency 2 3 4 2 2 2 8" xfId="27376" xr:uid="{499807C1-59AC-4A18-B821-14A485DA5B84}"/>
    <cellStyle name="Currency 2 3 4 2 2 2 9" xfId="41633" xr:uid="{15F43A8F-499D-4671-B68A-7E4FC4AC8DCC}"/>
    <cellStyle name="Currency 2 3 4 2 2 3" xfId="2030" xr:uid="{714C9CD5-CB99-4709-BE4B-BA369EA50F05}"/>
    <cellStyle name="Currency 2 3 4 2 2 3 2" xfId="4406" xr:uid="{7EAC0CD7-5F5F-4A26-B216-5970C8CACDEE}"/>
    <cellStyle name="Currency 2 3 4 2 2 3 2 2" xfId="18663" xr:uid="{79276E25-F970-431F-A292-72FF691F38B8}"/>
    <cellStyle name="Currency 2 3 4 2 2 3 2 3" xfId="30544" xr:uid="{0FC55BD1-0CCF-4B5A-801C-8AFD9B4D354E}"/>
    <cellStyle name="Currency 2 3 4 2 2 3 2 4" xfId="44801" xr:uid="{80432D78-969F-4234-8DFD-017FFE749745}"/>
    <cellStyle name="Currency 2 3 4 2 2 3 3" xfId="6782" xr:uid="{5D6EFC51-ED63-4AA9-8719-0C65BEACD35D}"/>
    <cellStyle name="Currency 2 3 4 2 2 3 3 2" xfId="21039" xr:uid="{6E55B9DE-8D7F-41ED-9DBC-D4CFBB2D777D}"/>
    <cellStyle name="Currency 2 3 4 2 2 3 3 3" xfId="32920" xr:uid="{5C1A7394-C0A4-4A47-A2F4-069D6EDBE99C}"/>
    <cellStyle name="Currency 2 3 4 2 2 3 3 4" xfId="47177" xr:uid="{B67E10BB-ECC1-490D-B95D-3E33146E8E25}"/>
    <cellStyle name="Currency 2 3 4 2 2 3 4" xfId="9158" xr:uid="{99F43D1F-D963-439A-B02C-454DA183D6AA}"/>
    <cellStyle name="Currency 2 3 4 2 2 3 4 2" xfId="23415" xr:uid="{98D2C502-AC41-432B-B989-958E1BC2FCC1}"/>
    <cellStyle name="Currency 2 3 4 2 2 3 4 3" xfId="35296" xr:uid="{6D7435C3-3864-4EBC-88BF-3431FF66A2F3}"/>
    <cellStyle name="Currency 2 3 4 2 2 3 4 4" xfId="49553" xr:uid="{2567093B-D715-4ED0-ADB9-7CB38D362FE7}"/>
    <cellStyle name="Currency 2 3 4 2 2 3 5" xfId="11534" xr:uid="{457D1748-9510-4F4A-A391-A1227FBFC56C}"/>
    <cellStyle name="Currency 2 3 4 2 2 3 5 2" xfId="25791" xr:uid="{A714C193-B8AC-424F-AFE5-CD034CD48054}"/>
    <cellStyle name="Currency 2 3 4 2 2 3 5 3" xfId="37672" xr:uid="{598EA960-F318-4DFF-985A-5455154C85AC}"/>
    <cellStyle name="Currency 2 3 4 2 2 3 5 4" xfId="51929" xr:uid="{9DE8F1B6-5D73-425F-B296-7CBCB8779622}"/>
    <cellStyle name="Currency 2 3 4 2 2 3 6" xfId="13911" xr:uid="{F3A3B69B-4CC2-438E-95B4-36351D4BD665}"/>
    <cellStyle name="Currency 2 3 4 2 2 3 6 2" xfId="40049" xr:uid="{2CA31840-2A48-4AAA-B815-6430A052CAF3}"/>
    <cellStyle name="Currency 2 3 4 2 2 3 6 3" xfId="54306" xr:uid="{D57E1B75-8B25-4C64-B897-588E3DF3F069}"/>
    <cellStyle name="Currency 2 3 4 2 2 3 7" xfId="16287" xr:uid="{2F48F5BC-1B8A-4207-A262-F7FE47B30F17}"/>
    <cellStyle name="Currency 2 3 4 2 2 3 8" xfId="28168" xr:uid="{5886470F-01D5-4871-84E8-CAE70CD24707}"/>
    <cellStyle name="Currency 2 3 4 2 2 3 9" xfId="42425" xr:uid="{9F958B5D-2F84-42DA-B88E-337533CA0502}"/>
    <cellStyle name="Currency 2 3 4 2 2 4" xfId="2822" xr:uid="{FD9B7B1E-8179-47AB-B590-A728E09F8F00}"/>
    <cellStyle name="Currency 2 3 4 2 2 4 2" xfId="17079" xr:uid="{F1AD59D9-55F9-4AC8-B60B-4F5DAD97CDD4}"/>
    <cellStyle name="Currency 2 3 4 2 2 4 3" xfId="28960" xr:uid="{A4D1F278-B6BB-4C8B-91AD-960E66D0A3E0}"/>
    <cellStyle name="Currency 2 3 4 2 2 4 4" xfId="43217" xr:uid="{426DB8E8-8446-4AEE-9EA8-8004ECBE8948}"/>
    <cellStyle name="Currency 2 3 4 2 2 5" xfId="5198" xr:uid="{3CC341BD-CFCA-485E-BC4A-CF5AEA2E8DEE}"/>
    <cellStyle name="Currency 2 3 4 2 2 5 2" xfId="19455" xr:uid="{231C03AF-57E1-43E5-9FFC-EBD685038AEA}"/>
    <cellStyle name="Currency 2 3 4 2 2 5 3" xfId="31336" xr:uid="{DB89D357-B74C-424F-B0E5-FAB4A57C4D5D}"/>
    <cellStyle name="Currency 2 3 4 2 2 5 4" xfId="45593" xr:uid="{1CA889F6-F2BC-4FA3-B9B5-0D573CD9BAAB}"/>
    <cellStyle name="Currency 2 3 4 2 2 6" xfId="7574" xr:uid="{48174645-BCCE-44EA-B26A-ED30AEC5F625}"/>
    <cellStyle name="Currency 2 3 4 2 2 6 2" xfId="21831" xr:uid="{EAB8EA05-344A-4E16-AE6E-5CDCD725224D}"/>
    <cellStyle name="Currency 2 3 4 2 2 6 3" xfId="33712" xr:uid="{713A7332-08A1-4486-932E-EB9B2477D9A1}"/>
    <cellStyle name="Currency 2 3 4 2 2 6 4" xfId="47969" xr:uid="{2D7B07E3-72FE-434D-AD0A-38D8529BDE55}"/>
    <cellStyle name="Currency 2 3 4 2 2 7" xfId="9950" xr:uid="{288C8738-859C-43AE-B5B1-5FA84381A52F}"/>
    <cellStyle name="Currency 2 3 4 2 2 7 2" xfId="24207" xr:uid="{20264310-EFD9-4F97-B140-1CF2F85CF7E4}"/>
    <cellStyle name="Currency 2 3 4 2 2 7 3" xfId="36088" xr:uid="{79CEB538-5D18-41B1-A503-52BFC4C5CB02}"/>
    <cellStyle name="Currency 2 3 4 2 2 7 4" xfId="50345" xr:uid="{D3B77E54-46C8-4263-90C5-FD122DA34956}"/>
    <cellStyle name="Currency 2 3 4 2 2 8" xfId="12327" xr:uid="{DB1910D0-95C8-4B29-9EB5-C896D5F9393E}"/>
    <cellStyle name="Currency 2 3 4 2 2 8 2" xfId="38465" xr:uid="{A602879E-D52D-4E0E-BCD4-086CCDCA31F3}"/>
    <cellStyle name="Currency 2 3 4 2 2 8 3" xfId="52722" xr:uid="{D6252533-892F-4A8D-903A-C3F8FDD12421}"/>
    <cellStyle name="Currency 2 3 4 2 2 9" xfId="14703" xr:uid="{94F7F6A9-6634-4228-8012-7770396A6D8A}"/>
    <cellStyle name="Currency 2 3 4 2 3" xfId="878" xr:uid="{F7A122E8-71E0-4F70-A605-13D7B6FAD8E8}"/>
    <cellStyle name="Currency 2 3 4 2 3 2" xfId="3254" xr:uid="{B2656186-4F2B-48C0-A44C-CC1A7E0B7C98}"/>
    <cellStyle name="Currency 2 3 4 2 3 2 2" xfId="17511" xr:uid="{3F7D071D-1C7F-4D91-A21F-51F985FD98A5}"/>
    <cellStyle name="Currency 2 3 4 2 3 2 3" xfId="29392" xr:uid="{99084F45-AB8F-4C7C-A925-6A9D52295039}"/>
    <cellStyle name="Currency 2 3 4 2 3 2 4" xfId="43649" xr:uid="{3F3D4348-00DC-43F0-8E13-2A184D699149}"/>
    <cellStyle name="Currency 2 3 4 2 3 3" xfId="5630" xr:uid="{678535FB-58D2-4D6A-ACA8-A18C03E33902}"/>
    <cellStyle name="Currency 2 3 4 2 3 3 2" xfId="19887" xr:uid="{B2EC60EF-6C6E-4033-AE28-9E5FE2020378}"/>
    <cellStyle name="Currency 2 3 4 2 3 3 3" xfId="31768" xr:uid="{46690B70-C9A3-4CEB-9FF8-7D3F8DDC1126}"/>
    <cellStyle name="Currency 2 3 4 2 3 3 4" xfId="46025" xr:uid="{EC0E3675-083B-4D0B-AD8E-92549E89A0C3}"/>
    <cellStyle name="Currency 2 3 4 2 3 4" xfId="8006" xr:uid="{00B2E1EA-D4CA-4B46-B27F-655E7C0BD480}"/>
    <cellStyle name="Currency 2 3 4 2 3 4 2" xfId="22263" xr:uid="{86B03BF4-1710-4F26-999F-40C962F1F90F}"/>
    <cellStyle name="Currency 2 3 4 2 3 4 3" xfId="34144" xr:uid="{3A5C8AB4-3DA2-419E-AB98-15D7434C2733}"/>
    <cellStyle name="Currency 2 3 4 2 3 4 4" xfId="48401" xr:uid="{6959EAAF-0165-45F5-913C-EB4FA9B358FA}"/>
    <cellStyle name="Currency 2 3 4 2 3 5" xfId="10382" xr:uid="{DAB02A2D-498A-4CF2-BF00-53F1B89B04B9}"/>
    <cellStyle name="Currency 2 3 4 2 3 5 2" xfId="24639" xr:uid="{E438432E-D854-4197-A636-A2CFAEB52E18}"/>
    <cellStyle name="Currency 2 3 4 2 3 5 3" xfId="36520" xr:uid="{1BED13A6-7318-43FD-9CBD-49E8592FBB7E}"/>
    <cellStyle name="Currency 2 3 4 2 3 5 4" xfId="50777" xr:uid="{543D77CC-5D1E-4871-91AE-388E250D97CF}"/>
    <cellStyle name="Currency 2 3 4 2 3 6" xfId="12759" xr:uid="{525CF883-2A62-484A-ABEE-278B792B12F2}"/>
    <cellStyle name="Currency 2 3 4 2 3 6 2" xfId="38897" xr:uid="{7F49154A-9948-4EC5-92BD-12D1AAEA69A7}"/>
    <cellStyle name="Currency 2 3 4 2 3 6 3" xfId="53154" xr:uid="{E1B04802-ACD0-4783-8E04-FAFF3A26E932}"/>
    <cellStyle name="Currency 2 3 4 2 3 7" xfId="15135" xr:uid="{8EB9784E-B785-4B85-9513-37F6A9E128EA}"/>
    <cellStyle name="Currency 2 3 4 2 3 8" xfId="27016" xr:uid="{1856081A-5A6B-4C85-BCF3-8C7CE3F32A04}"/>
    <cellStyle name="Currency 2 3 4 2 3 9" xfId="41273" xr:uid="{87FAA118-0315-44FC-B4A0-2C41020D916D}"/>
    <cellStyle name="Currency 2 3 4 2 4" xfId="1670" xr:uid="{96BBD9D9-7D06-4113-91F6-56AF03955C2D}"/>
    <cellStyle name="Currency 2 3 4 2 4 2" xfId="4046" xr:uid="{3A3F81B0-F5C7-4FF4-AC3A-8F5E763BBCFB}"/>
    <cellStyle name="Currency 2 3 4 2 4 2 2" xfId="18303" xr:uid="{C64A0189-8C01-4867-9B04-3ECB27A00E96}"/>
    <cellStyle name="Currency 2 3 4 2 4 2 3" xfId="30184" xr:uid="{12C8E713-5861-43FD-A415-7200BA525372}"/>
    <cellStyle name="Currency 2 3 4 2 4 2 4" xfId="44441" xr:uid="{92536846-12E0-4B08-BCD2-4E28EB548FF6}"/>
    <cellStyle name="Currency 2 3 4 2 4 3" xfId="6422" xr:uid="{A688499D-3645-444F-A326-05127C538160}"/>
    <cellStyle name="Currency 2 3 4 2 4 3 2" xfId="20679" xr:uid="{F98DE706-D621-4735-AA70-2E12731A248D}"/>
    <cellStyle name="Currency 2 3 4 2 4 3 3" xfId="32560" xr:uid="{710E0BC5-A522-4569-AA22-0881405E54FF}"/>
    <cellStyle name="Currency 2 3 4 2 4 3 4" xfId="46817" xr:uid="{714A9619-EACB-4928-87E0-78DD78B25F68}"/>
    <cellStyle name="Currency 2 3 4 2 4 4" xfId="8798" xr:uid="{1691F91E-5F2C-4437-93D9-C3F41B0205BA}"/>
    <cellStyle name="Currency 2 3 4 2 4 4 2" xfId="23055" xr:uid="{A8263654-F136-4DD8-BDD7-83A5C35E348A}"/>
    <cellStyle name="Currency 2 3 4 2 4 4 3" xfId="34936" xr:uid="{518F8F0F-7607-4A04-AF45-53F3AF4A4766}"/>
    <cellStyle name="Currency 2 3 4 2 4 4 4" xfId="49193" xr:uid="{FEC00B1C-360D-41B8-9D67-B715031BC5BD}"/>
    <cellStyle name="Currency 2 3 4 2 4 5" xfId="11174" xr:uid="{B4FB2555-127B-4D41-AE69-924C544ECCCD}"/>
    <cellStyle name="Currency 2 3 4 2 4 5 2" xfId="25431" xr:uid="{5967BF9E-D790-4CB8-B74D-3D2FD691E34F}"/>
    <cellStyle name="Currency 2 3 4 2 4 5 3" xfId="37312" xr:uid="{C297BDF9-EB4E-4519-9E96-0DE2B7612042}"/>
    <cellStyle name="Currency 2 3 4 2 4 5 4" xfId="51569" xr:uid="{69F0A131-0EAD-49D8-BE9C-5214A2C9D929}"/>
    <cellStyle name="Currency 2 3 4 2 4 6" xfId="13551" xr:uid="{654D2478-D68A-4F79-92FE-3865B20D4BD4}"/>
    <cellStyle name="Currency 2 3 4 2 4 6 2" xfId="39689" xr:uid="{E349FD78-3131-4B44-B696-1AF0F7C0CE60}"/>
    <cellStyle name="Currency 2 3 4 2 4 6 3" xfId="53946" xr:uid="{05BD185B-EFA8-4ED8-80C8-5A34F484980A}"/>
    <cellStyle name="Currency 2 3 4 2 4 7" xfId="15927" xr:uid="{C46309FA-2960-4E5A-848E-DE4E67B0FEF2}"/>
    <cellStyle name="Currency 2 3 4 2 4 8" xfId="27808" xr:uid="{CBD20B51-3418-4049-9CF8-CFD7B26A68E7}"/>
    <cellStyle name="Currency 2 3 4 2 4 9" xfId="42065" xr:uid="{289F4DDF-A80B-462E-8726-9D749BE850EC}"/>
    <cellStyle name="Currency 2 3 4 2 5" xfId="2462" xr:uid="{501F5AD4-3EE1-4621-A3CE-11F295CF0F9E}"/>
    <cellStyle name="Currency 2 3 4 2 5 2" xfId="16719" xr:uid="{0556C1BB-ED07-4BE3-B0F4-FCF42939B1C4}"/>
    <cellStyle name="Currency 2 3 4 2 5 3" xfId="28600" xr:uid="{6C381868-44B5-4D52-843E-71AE26B1D2BD}"/>
    <cellStyle name="Currency 2 3 4 2 5 4" xfId="42857" xr:uid="{A5B59877-0955-47A3-B7AA-83EB15F2DCB5}"/>
    <cellStyle name="Currency 2 3 4 2 6" xfId="4838" xr:uid="{42987800-9F56-4625-9464-6DBA949BD888}"/>
    <cellStyle name="Currency 2 3 4 2 6 2" xfId="19095" xr:uid="{6FBCE15D-1AE1-4BA2-B18A-ED5B76BFBB72}"/>
    <cellStyle name="Currency 2 3 4 2 6 3" xfId="30976" xr:uid="{61562156-9131-425D-835F-A5951870CF6B}"/>
    <cellStyle name="Currency 2 3 4 2 6 4" xfId="45233" xr:uid="{7D896A56-9567-4F8B-BC03-C0C3CE283D59}"/>
    <cellStyle name="Currency 2 3 4 2 7" xfId="7214" xr:uid="{50E48110-6C69-4786-97E2-705C0C585823}"/>
    <cellStyle name="Currency 2 3 4 2 7 2" xfId="21471" xr:uid="{5556EE4B-1B21-4659-8294-1BE5ACB73DD5}"/>
    <cellStyle name="Currency 2 3 4 2 7 3" xfId="33352" xr:uid="{307A8DAE-8E7E-4BDA-843D-42DDD8A174DE}"/>
    <cellStyle name="Currency 2 3 4 2 7 4" xfId="47609" xr:uid="{BD41E975-78CC-43AD-8678-A1333F96AD45}"/>
    <cellStyle name="Currency 2 3 4 2 8" xfId="9590" xr:uid="{A97FE0D0-D51C-44CC-A864-47F57EA5BE61}"/>
    <cellStyle name="Currency 2 3 4 2 8 2" xfId="23847" xr:uid="{C7B771B7-535B-4A66-A22D-C1E46D23CCD8}"/>
    <cellStyle name="Currency 2 3 4 2 8 3" xfId="35728" xr:uid="{E8C2ECB9-9C08-41BC-A3D0-85862763C7E1}"/>
    <cellStyle name="Currency 2 3 4 2 8 4" xfId="49985" xr:uid="{26897BA2-60C4-423E-9C9C-91C5D59AB6C6}"/>
    <cellStyle name="Currency 2 3 4 2 9" xfId="11967" xr:uid="{766C83DA-BAD5-4459-85CD-B4FEE66C2551}"/>
    <cellStyle name="Currency 2 3 4 2 9 2" xfId="38105" xr:uid="{4A45C2C8-75F2-4EB2-AF9E-8D96CF232A6E}"/>
    <cellStyle name="Currency 2 3 4 2 9 3" xfId="52362" xr:uid="{B0CD2F98-30B7-4BE8-A750-BD895B0B3064}"/>
    <cellStyle name="Currency 2 3 4 20" xfId="9554" xr:uid="{EC509210-F1DF-4B9D-9BEA-80674C9D8B0B}"/>
    <cellStyle name="Currency 2 3 4 20 2" xfId="23811" xr:uid="{927E56DD-3278-42EC-9D0C-E5F8E0BEFCCB}"/>
    <cellStyle name="Currency 2 3 4 20 3" xfId="35692" xr:uid="{A6B376D4-D531-4D39-9E4E-401D8833530D}"/>
    <cellStyle name="Currency 2 3 4 20 4" xfId="49949" xr:uid="{83333608-52F5-44AD-ADFD-A2A9E8DFADCB}"/>
    <cellStyle name="Currency 2 3 4 21" xfId="11931" xr:uid="{872633F0-7135-4B3C-BF7C-6FA92656FF02}"/>
    <cellStyle name="Currency 2 3 4 21 2" xfId="38069" xr:uid="{CE8E1C86-14BA-4749-8F64-FE60A9A5A9A9}"/>
    <cellStyle name="Currency 2 3 4 21 3" xfId="52326" xr:uid="{C5F59EAE-D300-43DB-931C-4C1894AF7DB4}"/>
    <cellStyle name="Currency 2 3 4 22" xfId="14307" xr:uid="{60C8D091-F737-44BD-8E52-B4950E090406}"/>
    <cellStyle name="Currency 2 3 4 23" xfId="26188" xr:uid="{CCAFF93E-FD65-463E-AF2B-9F6A936DF58E}"/>
    <cellStyle name="Currency 2 3 4 24" xfId="40445" xr:uid="{8F124FBC-2371-4994-A072-D92F06E0B9BC}"/>
    <cellStyle name="Currency 2 3 4 3" xfId="122" xr:uid="{AD3423DB-B884-40CA-A6BC-D6468EA9B9E8}"/>
    <cellStyle name="Currency 2 3 4 3 10" xfId="14379" xr:uid="{EE69570C-7432-48C7-934E-F0DD1023540C}"/>
    <cellStyle name="Currency 2 3 4 3 11" xfId="26260" xr:uid="{F62D3C53-B6AA-4ECC-85E8-DB746D43C90D}"/>
    <cellStyle name="Currency 2 3 4 3 12" xfId="40517" xr:uid="{B7588946-944C-426B-BAA7-D081D2D4B108}"/>
    <cellStyle name="Currency 2 3 4 3 2" xfId="482" xr:uid="{CE8436B0-8A5B-450A-A86E-D1BC397F902E}"/>
    <cellStyle name="Currency 2 3 4 3 2 10" xfId="26620" xr:uid="{E85EBEB6-CB67-46E9-B9C2-4ACFFE745715}"/>
    <cellStyle name="Currency 2 3 4 3 2 11" xfId="40877" xr:uid="{E060A5D7-B3DB-465B-A299-FE9CFFC54E2B}"/>
    <cellStyle name="Currency 2 3 4 3 2 2" xfId="1274" xr:uid="{C89DFF14-5CEC-4A3C-9890-208E4EF64D31}"/>
    <cellStyle name="Currency 2 3 4 3 2 2 2" xfId="3650" xr:uid="{1867232B-995F-42C1-B663-8231DA904B7C}"/>
    <cellStyle name="Currency 2 3 4 3 2 2 2 2" xfId="17907" xr:uid="{2C2F72EA-DBD1-49F2-8330-11A0A938AE09}"/>
    <cellStyle name="Currency 2 3 4 3 2 2 2 3" xfId="29788" xr:uid="{96A6BF0A-D57C-4954-9914-338D5783F931}"/>
    <cellStyle name="Currency 2 3 4 3 2 2 2 4" xfId="44045" xr:uid="{865701D1-08FE-4DF6-BFC2-ACB4650EFF21}"/>
    <cellStyle name="Currency 2 3 4 3 2 2 3" xfId="6026" xr:uid="{EE1CAF1D-996F-4A02-9BBA-1B42ED30F421}"/>
    <cellStyle name="Currency 2 3 4 3 2 2 3 2" xfId="20283" xr:uid="{1A4C4DA7-821F-49FC-9D3F-19B7DB9945DE}"/>
    <cellStyle name="Currency 2 3 4 3 2 2 3 3" xfId="32164" xr:uid="{85358155-B135-41AB-BE7B-32BB619EB491}"/>
    <cellStyle name="Currency 2 3 4 3 2 2 3 4" xfId="46421" xr:uid="{A4143462-CE19-410C-B5BE-7113C085FAC4}"/>
    <cellStyle name="Currency 2 3 4 3 2 2 4" xfId="8402" xr:uid="{8D43E717-0528-4725-961E-728561A01386}"/>
    <cellStyle name="Currency 2 3 4 3 2 2 4 2" xfId="22659" xr:uid="{529F4179-8032-4234-B7F6-C59085831A07}"/>
    <cellStyle name="Currency 2 3 4 3 2 2 4 3" xfId="34540" xr:uid="{21A5EE4E-90BF-4F83-9179-609582576C8D}"/>
    <cellStyle name="Currency 2 3 4 3 2 2 4 4" xfId="48797" xr:uid="{84A29AFB-D03F-4166-BFB6-3DB328DEA0E2}"/>
    <cellStyle name="Currency 2 3 4 3 2 2 5" xfId="10778" xr:uid="{FF34BFE4-353D-4250-8DC2-EC571551AA44}"/>
    <cellStyle name="Currency 2 3 4 3 2 2 5 2" xfId="25035" xr:uid="{60844DB9-8181-417E-B13D-A42FCBDA5A3C}"/>
    <cellStyle name="Currency 2 3 4 3 2 2 5 3" xfId="36916" xr:uid="{07CC59A1-CB60-4254-9506-3FFA6D373F64}"/>
    <cellStyle name="Currency 2 3 4 3 2 2 5 4" xfId="51173" xr:uid="{F1A597DA-CC5B-439C-9076-E138F5B7C0F7}"/>
    <cellStyle name="Currency 2 3 4 3 2 2 6" xfId="13155" xr:uid="{89FECE05-479A-4182-A320-726DB1086C88}"/>
    <cellStyle name="Currency 2 3 4 3 2 2 6 2" xfId="39293" xr:uid="{67D1BB11-EFA4-44EC-A3D3-B20F690ED981}"/>
    <cellStyle name="Currency 2 3 4 3 2 2 6 3" xfId="53550" xr:uid="{2656A5DF-DAB9-494F-B033-7C6048071D3B}"/>
    <cellStyle name="Currency 2 3 4 3 2 2 7" xfId="15531" xr:uid="{8CC1E3FF-C0AC-4C96-92DF-E04A4C871366}"/>
    <cellStyle name="Currency 2 3 4 3 2 2 8" xfId="27412" xr:uid="{08ABB644-C951-44C5-B439-2D1F215AF765}"/>
    <cellStyle name="Currency 2 3 4 3 2 2 9" xfId="41669" xr:uid="{29DC5E02-BB92-439F-91BB-041ECAA4031F}"/>
    <cellStyle name="Currency 2 3 4 3 2 3" xfId="2066" xr:uid="{03DB8DDC-D95B-4B4E-A5F3-6D32D744A7C8}"/>
    <cellStyle name="Currency 2 3 4 3 2 3 2" xfId="4442" xr:uid="{AD2E83FE-C9BD-4C5B-8FF0-B38496D4DB03}"/>
    <cellStyle name="Currency 2 3 4 3 2 3 2 2" xfId="18699" xr:uid="{3013CBD4-89A1-4727-9B50-5F9D1229968D}"/>
    <cellStyle name="Currency 2 3 4 3 2 3 2 3" xfId="30580" xr:uid="{C4A9F449-4F8F-47F8-8925-030F29BD7166}"/>
    <cellStyle name="Currency 2 3 4 3 2 3 2 4" xfId="44837" xr:uid="{1904A99B-7280-4BA2-88FE-7C3869869519}"/>
    <cellStyle name="Currency 2 3 4 3 2 3 3" xfId="6818" xr:uid="{FDC4C3D4-A35A-4F6A-AB53-7D500148A174}"/>
    <cellStyle name="Currency 2 3 4 3 2 3 3 2" xfId="21075" xr:uid="{3F79024F-5F14-4689-A26F-47A8F60D3865}"/>
    <cellStyle name="Currency 2 3 4 3 2 3 3 3" xfId="32956" xr:uid="{8728A788-95CC-4C21-935B-72CD3A5CA411}"/>
    <cellStyle name="Currency 2 3 4 3 2 3 3 4" xfId="47213" xr:uid="{56C10B3E-1076-4179-8533-29C0C41A8A0F}"/>
    <cellStyle name="Currency 2 3 4 3 2 3 4" xfId="9194" xr:uid="{58CBD1A3-B145-43AF-99A2-10C4390CA996}"/>
    <cellStyle name="Currency 2 3 4 3 2 3 4 2" xfId="23451" xr:uid="{C27C4D10-DAE5-4E5B-8806-793EAB5EF411}"/>
    <cellStyle name="Currency 2 3 4 3 2 3 4 3" xfId="35332" xr:uid="{5350D45E-2725-486A-98FD-12A0CD860564}"/>
    <cellStyle name="Currency 2 3 4 3 2 3 4 4" xfId="49589" xr:uid="{CCB9176C-420E-4F2D-B0AB-3D81E07F7F18}"/>
    <cellStyle name="Currency 2 3 4 3 2 3 5" xfId="11570" xr:uid="{18EE8B7E-32C3-4A20-99C3-A043E36E20D6}"/>
    <cellStyle name="Currency 2 3 4 3 2 3 5 2" xfId="25827" xr:uid="{06E031FA-FACD-4A6B-B85C-9BA61F99F0CE}"/>
    <cellStyle name="Currency 2 3 4 3 2 3 5 3" xfId="37708" xr:uid="{6A2FE206-640F-494B-B6AC-AB74311C7014}"/>
    <cellStyle name="Currency 2 3 4 3 2 3 5 4" xfId="51965" xr:uid="{C1F204C1-10E6-4F65-B520-C959AC7C2DCF}"/>
    <cellStyle name="Currency 2 3 4 3 2 3 6" xfId="13947" xr:uid="{69D472F5-8BCC-41EC-AC42-D0A10B3DD505}"/>
    <cellStyle name="Currency 2 3 4 3 2 3 6 2" xfId="40085" xr:uid="{9F643E94-B07C-4B00-91F4-9731C0053704}"/>
    <cellStyle name="Currency 2 3 4 3 2 3 6 3" xfId="54342" xr:uid="{0CEDF7E0-6B4D-47BA-9E0F-B79C84DD1FD0}"/>
    <cellStyle name="Currency 2 3 4 3 2 3 7" xfId="16323" xr:uid="{1CDBEDA8-9140-4742-BF90-204999638D46}"/>
    <cellStyle name="Currency 2 3 4 3 2 3 8" xfId="28204" xr:uid="{34240987-7793-4E2E-B0DB-C62756556EA7}"/>
    <cellStyle name="Currency 2 3 4 3 2 3 9" xfId="42461" xr:uid="{36436F52-46E0-4BAD-A09A-362F74D0E0F8}"/>
    <cellStyle name="Currency 2 3 4 3 2 4" xfId="2858" xr:uid="{EABD2B1C-44D1-485E-85B2-48CF321D40C7}"/>
    <cellStyle name="Currency 2 3 4 3 2 4 2" xfId="17115" xr:uid="{4C3D91ED-6D97-4B5F-B9C2-896AE780D2EB}"/>
    <cellStyle name="Currency 2 3 4 3 2 4 3" xfId="28996" xr:uid="{BAD126CF-D412-48EF-B0E0-117D2B81C061}"/>
    <cellStyle name="Currency 2 3 4 3 2 4 4" xfId="43253" xr:uid="{32BB804F-D7DA-407F-91EA-393B487C9804}"/>
    <cellStyle name="Currency 2 3 4 3 2 5" xfId="5234" xr:uid="{B0242D54-76A9-4FAA-8F58-769F6D92EDC9}"/>
    <cellStyle name="Currency 2 3 4 3 2 5 2" xfId="19491" xr:uid="{5C4753B0-D4B0-42B3-A2A0-EC65337BC79F}"/>
    <cellStyle name="Currency 2 3 4 3 2 5 3" xfId="31372" xr:uid="{870F94C9-CEEF-44E2-A647-675E1FEC3CC8}"/>
    <cellStyle name="Currency 2 3 4 3 2 5 4" xfId="45629" xr:uid="{7F08F1B8-9A5A-4085-A834-4AC58118042E}"/>
    <cellStyle name="Currency 2 3 4 3 2 6" xfId="7610" xr:uid="{F1203FB2-A43A-41F0-9AE0-69AF7E5A0832}"/>
    <cellStyle name="Currency 2 3 4 3 2 6 2" xfId="21867" xr:uid="{CC9E3FF4-6CAB-4FA2-ABEC-1465F848E9FE}"/>
    <cellStyle name="Currency 2 3 4 3 2 6 3" xfId="33748" xr:uid="{616B3283-6D3B-48BC-A2EB-D539037CB156}"/>
    <cellStyle name="Currency 2 3 4 3 2 6 4" xfId="48005" xr:uid="{38D80778-5999-45C5-87C9-03FF5362D7AD}"/>
    <cellStyle name="Currency 2 3 4 3 2 7" xfId="9986" xr:uid="{1EF394DA-4494-4505-A700-54AFA68C7416}"/>
    <cellStyle name="Currency 2 3 4 3 2 7 2" xfId="24243" xr:uid="{2AF93475-B587-4791-8E97-C9B193B35DA3}"/>
    <cellStyle name="Currency 2 3 4 3 2 7 3" xfId="36124" xr:uid="{526700B4-F2C7-45F1-80BA-1C334885D92E}"/>
    <cellStyle name="Currency 2 3 4 3 2 7 4" xfId="50381" xr:uid="{4EF23C2C-56C2-476A-AD5D-2132004A5726}"/>
    <cellStyle name="Currency 2 3 4 3 2 8" xfId="12363" xr:uid="{1FB98784-69CD-4DC7-80F6-0687FC3D8686}"/>
    <cellStyle name="Currency 2 3 4 3 2 8 2" xfId="38501" xr:uid="{97B5A24C-88DA-4C38-9A94-C609076C133E}"/>
    <cellStyle name="Currency 2 3 4 3 2 8 3" xfId="52758" xr:uid="{60529C05-C12F-4288-98DB-4479208D28BF}"/>
    <cellStyle name="Currency 2 3 4 3 2 9" xfId="14739" xr:uid="{886DE459-F062-495E-8BDA-9CEF9910C185}"/>
    <cellStyle name="Currency 2 3 4 3 3" xfId="914" xr:uid="{1E80528B-7B91-4CB8-8D0F-7CFE412F108C}"/>
    <cellStyle name="Currency 2 3 4 3 3 2" xfId="3290" xr:uid="{FC7DB4BB-01CB-492D-88B9-BBD2FB195CB7}"/>
    <cellStyle name="Currency 2 3 4 3 3 2 2" xfId="17547" xr:uid="{AB9941DC-FF3F-464F-BEFC-F3FFA5326EF7}"/>
    <cellStyle name="Currency 2 3 4 3 3 2 3" xfId="29428" xr:uid="{412BAE53-228D-4669-B4BB-1BCFA193E5FC}"/>
    <cellStyle name="Currency 2 3 4 3 3 2 4" xfId="43685" xr:uid="{6EE4F0F2-22F5-4592-AE41-4BAB71D034E8}"/>
    <cellStyle name="Currency 2 3 4 3 3 3" xfId="5666" xr:uid="{0732467B-7E13-408C-8347-5E6CFF97B872}"/>
    <cellStyle name="Currency 2 3 4 3 3 3 2" xfId="19923" xr:uid="{7E039F67-F214-4011-9F54-65EE7EBBE5F8}"/>
    <cellStyle name="Currency 2 3 4 3 3 3 3" xfId="31804" xr:uid="{7D181A52-854E-4879-A5DF-00AB34F91BA2}"/>
    <cellStyle name="Currency 2 3 4 3 3 3 4" xfId="46061" xr:uid="{853E4648-AF61-4E4F-8FC5-E036ED5E0FD1}"/>
    <cellStyle name="Currency 2 3 4 3 3 4" xfId="8042" xr:uid="{93BE076D-0BD6-4D96-97C7-BEE7943E1534}"/>
    <cellStyle name="Currency 2 3 4 3 3 4 2" xfId="22299" xr:uid="{9241288A-DC43-4BEE-B3F4-294F6B51F007}"/>
    <cellStyle name="Currency 2 3 4 3 3 4 3" xfId="34180" xr:uid="{959023E7-B2F3-4F90-9F8E-F4094DA6606E}"/>
    <cellStyle name="Currency 2 3 4 3 3 4 4" xfId="48437" xr:uid="{238FF67E-CBDC-4BBD-8825-B71D88E1F091}"/>
    <cellStyle name="Currency 2 3 4 3 3 5" xfId="10418" xr:uid="{2D1D9ACF-F141-4CB0-A9A0-0E39B828E65F}"/>
    <cellStyle name="Currency 2 3 4 3 3 5 2" xfId="24675" xr:uid="{E60CAF49-3949-4B4D-AA2B-373DAD7A90F4}"/>
    <cellStyle name="Currency 2 3 4 3 3 5 3" xfId="36556" xr:uid="{54CB68F7-26A8-48A1-8081-D4AEF484E21A}"/>
    <cellStyle name="Currency 2 3 4 3 3 5 4" xfId="50813" xr:uid="{AF3DE626-E61F-46C1-87F0-6454D670A023}"/>
    <cellStyle name="Currency 2 3 4 3 3 6" xfId="12795" xr:uid="{447977D3-6CD2-405D-A3D7-44A1AA00754F}"/>
    <cellStyle name="Currency 2 3 4 3 3 6 2" xfId="38933" xr:uid="{6412A98B-5203-4EE3-B37C-971935DC33D4}"/>
    <cellStyle name="Currency 2 3 4 3 3 6 3" xfId="53190" xr:uid="{7D8CB244-D0A8-4FDF-96F1-3A465EC2CDE0}"/>
    <cellStyle name="Currency 2 3 4 3 3 7" xfId="15171" xr:uid="{70EFBBFB-8A08-49E8-8429-E18A7ACEBE36}"/>
    <cellStyle name="Currency 2 3 4 3 3 8" xfId="27052" xr:uid="{F050AF0F-8C0F-4A6D-953A-E2B08186F408}"/>
    <cellStyle name="Currency 2 3 4 3 3 9" xfId="41309" xr:uid="{886BD6B5-053D-4A37-8C68-752CA083BB74}"/>
    <cellStyle name="Currency 2 3 4 3 4" xfId="1706" xr:uid="{D02994EF-22CF-4442-90CE-F8F742E182F8}"/>
    <cellStyle name="Currency 2 3 4 3 4 2" xfId="4082" xr:uid="{62B25C2B-0768-433F-8A3C-7597156EAF7B}"/>
    <cellStyle name="Currency 2 3 4 3 4 2 2" xfId="18339" xr:uid="{52A4B8FA-9330-4B2F-B8A3-FCDF13F25C68}"/>
    <cellStyle name="Currency 2 3 4 3 4 2 3" xfId="30220" xr:uid="{9B290DA8-2947-49D0-846B-93F58D6A0F7E}"/>
    <cellStyle name="Currency 2 3 4 3 4 2 4" xfId="44477" xr:uid="{8737F590-A1E8-4507-A8DA-8B799368C4CE}"/>
    <cellStyle name="Currency 2 3 4 3 4 3" xfId="6458" xr:uid="{51413796-689C-41E2-A34E-FCCFFC561327}"/>
    <cellStyle name="Currency 2 3 4 3 4 3 2" xfId="20715" xr:uid="{A8F3C1FB-0A2F-41FE-A171-739580697689}"/>
    <cellStyle name="Currency 2 3 4 3 4 3 3" xfId="32596" xr:uid="{4C2A12B0-626C-4F8E-8973-2EC3F4FEA8EA}"/>
    <cellStyle name="Currency 2 3 4 3 4 3 4" xfId="46853" xr:uid="{07D65A17-81EB-4E60-90F4-8C3F772F5022}"/>
    <cellStyle name="Currency 2 3 4 3 4 4" xfId="8834" xr:uid="{EB5FBCBF-FE8D-4490-8D6D-728BF18C2DE6}"/>
    <cellStyle name="Currency 2 3 4 3 4 4 2" xfId="23091" xr:uid="{F9770AD3-DC07-4B6E-9706-99F3F16C0622}"/>
    <cellStyle name="Currency 2 3 4 3 4 4 3" xfId="34972" xr:uid="{378D7CBD-CF6C-4860-9B90-80CF9A523283}"/>
    <cellStyle name="Currency 2 3 4 3 4 4 4" xfId="49229" xr:uid="{C059FF42-4A49-494B-B757-0330236941FA}"/>
    <cellStyle name="Currency 2 3 4 3 4 5" xfId="11210" xr:uid="{74C3D125-3E11-4BE5-9E09-FA9310B883C9}"/>
    <cellStyle name="Currency 2 3 4 3 4 5 2" xfId="25467" xr:uid="{84F35E1A-2101-4E6B-ADD1-3D82C2665056}"/>
    <cellStyle name="Currency 2 3 4 3 4 5 3" xfId="37348" xr:uid="{06B9A7C9-6F25-4670-AACC-7C8038BD28D5}"/>
    <cellStyle name="Currency 2 3 4 3 4 5 4" xfId="51605" xr:uid="{0E77D124-181B-46EC-A2D9-A58BA34D4699}"/>
    <cellStyle name="Currency 2 3 4 3 4 6" xfId="13587" xr:uid="{7CDD196A-66BF-4C67-842B-39317F8681A6}"/>
    <cellStyle name="Currency 2 3 4 3 4 6 2" xfId="39725" xr:uid="{FE0DC75F-1A3F-4C84-B7A7-2F150E0696FD}"/>
    <cellStyle name="Currency 2 3 4 3 4 6 3" xfId="53982" xr:uid="{83A0EEF4-330B-422A-A2BA-5A612314B820}"/>
    <cellStyle name="Currency 2 3 4 3 4 7" xfId="15963" xr:uid="{E74B03E0-F0B5-4D5A-936D-032A8CE6CA93}"/>
    <cellStyle name="Currency 2 3 4 3 4 8" xfId="27844" xr:uid="{26C873E2-8081-490B-968B-C64911EBB753}"/>
    <cellStyle name="Currency 2 3 4 3 4 9" xfId="42101" xr:uid="{69CAC55D-712B-4390-AACA-9AF318D167E9}"/>
    <cellStyle name="Currency 2 3 4 3 5" xfId="2498" xr:uid="{4E658A34-D30D-4DC4-8F33-51AC2E025E02}"/>
    <cellStyle name="Currency 2 3 4 3 5 2" xfId="16755" xr:uid="{FFE37F98-553D-4683-AE0A-43600AFC1773}"/>
    <cellStyle name="Currency 2 3 4 3 5 3" xfId="28636" xr:uid="{F004F567-E721-4924-9CA9-E411DF1883C4}"/>
    <cellStyle name="Currency 2 3 4 3 5 4" xfId="42893" xr:uid="{49DBC83A-52C6-4831-AF64-6352A6855385}"/>
    <cellStyle name="Currency 2 3 4 3 6" xfId="4874" xr:uid="{B9F6D369-BFAE-4931-A2C3-DF5C44DC54DE}"/>
    <cellStyle name="Currency 2 3 4 3 6 2" xfId="19131" xr:uid="{773C1A44-9E46-476E-B826-D31FF91006B8}"/>
    <cellStyle name="Currency 2 3 4 3 6 3" xfId="31012" xr:uid="{4B007B38-4404-4356-909E-EDB4C811994A}"/>
    <cellStyle name="Currency 2 3 4 3 6 4" xfId="45269" xr:uid="{3E7D32BB-BE1C-4FEF-9A28-D1F330BCA0BE}"/>
    <cellStyle name="Currency 2 3 4 3 7" xfId="7250" xr:uid="{EF155B61-04BC-4BC2-B612-D6D8FFB6B0E1}"/>
    <cellStyle name="Currency 2 3 4 3 7 2" xfId="21507" xr:uid="{31E54ABE-0DB9-43E1-AF2A-5FC511E28EDF}"/>
    <cellStyle name="Currency 2 3 4 3 7 3" xfId="33388" xr:uid="{94AAB07D-228B-4735-80F7-6B2AECDF3050}"/>
    <cellStyle name="Currency 2 3 4 3 7 4" xfId="47645" xr:uid="{9281A34C-E7D4-4B1E-A31E-3CDB95C0C0C5}"/>
    <cellStyle name="Currency 2 3 4 3 8" xfId="9626" xr:uid="{F3D7E108-CDD9-4005-8E32-11502A954B02}"/>
    <cellStyle name="Currency 2 3 4 3 8 2" xfId="23883" xr:uid="{B21F1D39-19E1-4FF2-8360-61B2CABEE265}"/>
    <cellStyle name="Currency 2 3 4 3 8 3" xfId="35764" xr:uid="{2908A86E-36F1-42AF-A0B6-189254DEAF27}"/>
    <cellStyle name="Currency 2 3 4 3 8 4" xfId="50021" xr:uid="{9654EBDB-57A1-47ED-928D-1AF35198E2E9}"/>
    <cellStyle name="Currency 2 3 4 3 9" xfId="12003" xr:uid="{AFCE608C-1821-4CB6-9060-2E72AEC4C3A9}"/>
    <cellStyle name="Currency 2 3 4 3 9 2" xfId="38141" xr:uid="{12C787DD-788D-4969-9DBE-97F0A63C06DF}"/>
    <cellStyle name="Currency 2 3 4 3 9 3" xfId="52398" xr:uid="{3396792C-5DCB-4A6D-9CB3-A9610B77EC6E}"/>
    <cellStyle name="Currency 2 3 4 4" xfId="158" xr:uid="{82934276-D0FA-4C8F-8AC0-E78F7B2C9BD9}"/>
    <cellStyle name="Currency 2 3 4 4 10" xfId="14415" xr:uid="{5C6D65DC-A80E-4FF0-A0C1-7E826D2747C9}"/>
    <cellStyle name="Currency 2 3 4 4 11" xfId="26296" xr:uid="{5FE10F68-40E8-4367-ADB0-58B24D93D3C8}"/>
    <cellStyle name="Currency 2 3 4 4 12" xfId="40553" xr:uid="{B09D6D40-D1E9-4556-BD85-7DFA89CEF3C2}"/>
    <cellStyle name="Currency 2 3 4 4 2" xfId="518" xr:uid="{4C611718-C701-4047-8AC7-3B98F9401987}"/>
    <cellStyle name="Currency 2 3 4 4 2 10" xfId="26656" xr:uid="{6877ABB8-775A-4C88-9B07-6A6F17053B14}"/>
    <cellStyle name="Currency 2 3 4 4 2 11" xfId="40913" xr:uid="{661F692F-CE52-4CFA-BB7C-B9BDCA63D9A8}"/>
    <cellStyle name="Currency 2 3 4 4 2 2" xfId="1310" xr:uid="{23182B48-551D-497D-8332-A164427AB43D}"/>
    <cellStyle name="Currency 2 3 4 4 2 2 2" xfId="3686" xr:uid="{4F1C66E6-D3F2-47AE-A8C9-52887DAF3230}"/>
    <cellStyle name="Currency 2 3 4 4 2 2 2 2" xfId="17943" xr:uid="{E7446920-4F2E-4CB0-B906-997071C23FE8}"/>
    <cellStyle name="Currency 2 3 4 4 2 2 2 3" xfId="29824" xr:uid="{44C2ED36-73C1-439E-BD0B-D2FA52415CD9}"/>
    <cellStyle name="Currency 2 3 4 4 2 2 2 4" xfId="44081" xr:uid="{05605E8D-3160-46BB-80C5-FE90C1BA0825}"/>
    <cellStyle name="Currency 2 3 4 4 2 2 3" xfId="6062" xr:uid="{F7F50028-985B-47C7-9A34-10E7476EB95F}"/>
    <cellStyle name="Currency 2 3 4 4 2 2 3 2" xfId="20319" xr:uid="{3AC48E07-2951-449D-823C-C2DBCF45E989}"/>
    <cellStyle name="Currency 2 3 4 4 2 2 3 3" xfId="32200" xr:uid="{E1C4B2AF-CD42-4DBD-8001-DC8D85E0D86C}"/>
    <cellStyle name="Currency 2 3 4 4 2 2 3 4" xfId="46457" xr:uid="{8D57A11A-918E-4DF6-B2E7-5D108B8D64AE}"/>
    <cellStyle name="Currency 2 3 4 4 2 2 4" xfId="8438" xr:uid="{F73BEAD1-8C55-46AD-8C0F-4E102806DAEA}"/>
    <cellStyle name="Currency 2 3 4 4 2 2 4 2" xfId="22695" xr:uid="{FDDF2EC2-9072-467C-969E-51D4CB4AB6F2}"/>
    <cellStyle name="Currency 2 3 4 4 2 2 4 3" xfId="34576" xr:uid="{575332BC-DC64-4616-86D7-C0DFC014CC6D}"/>
    <cellStyle name="Currency 2 3 4 4 2 2 4 4" xfId="48833" xr:uid="{2D5E9B3B-A5D4-422C-ACC4-3F3D96A558D0}"/>
    <cellStyle name="Currency 2 3 4 4 2 2 5" xfId="10814" xr:uid="{79D0D5C9-84AB-4D24-8157-087599FFFE92}"/>
    <cellStyle name="Currency 2 3 4 4 2 2 5 2" xfId="25071" xr:uid="{67A4D33A-713A-49A9-955F-E5F6D6C94359}"/>
    <cellStyle name="Currency 2 3 4 4 2 2 5 3" xfId="36952" xr:uid="{F56B0ED9-96E5-4AC2-8188-DBEBE771FC89}"/>
    <cellStyle name="Currency 2 3 4 4 2 2 5 4" xfId="51209" xr:uid="{70641DC5-F184-4C8B-9714-7C476056CB0D}"/>
    <cellStyle name="Currency 2 3 4 4 2 2 6" xfId="13191" xr:uid="{310B9E49-C58D-4D65-AE2C-B3554C0F651B}"/>
    <cellStyle name="Currency 2 3 4 4 2 2 6 2" xfId="39329" xr:uid="{BE2C6B26-1077-4CA7-A8FE-E0C0D998B513}"/>
    <cellStyle name="Currency 2 3 4 4 2 2 6 3" xfId="53586" xr:uid="{990E260D-165B-48DA-AA23-3819ACAC9649}"/>
    <cellStyle name="Currency 2 3 4 4 2 2 7" xfId="15567" xr:uid="{D73A46FA-149D-434E-96D3-D4323586AE3D}"/>
    <cellStyle name="Currency 2 3 4 4 2 2 8" xfId="27448" xr:uid="{75799AF0-897A-431F-801E-14D40F87AA52}"/>
    <cellStyle name="Currency 2 3 4 4 2 2 9" xfId="41705" xr:uid="{E3F252AD-653F-4966-9185-C170AC44AEAC}"/>
    <cellStyle name="Currency 2 3 4 4 2 3" xfId="2102" xr:uid="{79735AF0-6FB2-4C4E-8B3B-A2D383366B37}"/>
    <cellStyle name="Currency 2 3 4 4 2 3 2" xfId="4478" xr:uid="{5DEC0337-BDB5-4041-9D2F-09AC15D583F5}"/>
    <cellStyle name="Currency 2 3 4 4 2 3 2 2" xfId="18735" xr:uid="{5D1B87EF-4BE3-4C1A-ADE2-70252CB9E7A0}"/>
    <cellStyle name="Currency 2 3 4 4 2 3 2 3" xfId="30616" xr:uid="{99C5FC10-FD30-488B-AA9B-013F45DA3EA0}"/>
    <cellStyle name="Currency 2 3 4 4 2 3 2 4" xfId="44873" xr:uid="{2E4FC3D9-7D70-4C0A-9071-98877FA321D4}"/>
    <cellStyle name="Currency 2 3 4 4 2 3 3" xfId="6854" xr:uid="{42C1AD1B-EFBB-4D19-8CD3-B5315E34B053}"/>
    <cellStyle name="Currency 2 3 4 4 2 3 3 2" xfId="21111" xr:uid="{AC77BC92-BE19-4660-8DFD-C6008CB30E17}"/>
    <cellStyle name="Currency 2 3 4 4 2 3 3 3" xfId="32992" xr:uid="{6933951E-F250-4D0F-B32D-755DF5185582}"/>
    <cellStyle name="Currency 2 3 4 4 2 3 3 4" xfId="47249" xr:uid="{2B15AAC0-349F-4A17-B4EE-E835DD47EE74}"/>
    <cellStyle name="Currency 2 3 4 4 2 3 4" xfId="9230" xr:uid="{98A172D0-3F63-4104-8957-B2FD2E852ECE}"/>
    <cellStyle name="Currency 2 3 4 4 2 3 4 2" xfId="23487" xr:uid="{65A5DC11-DC25-45B6-92C7-41125B012990}"/>
    <cellStyle name="Currency 2 3 4 4 2 3 4 3" xfId="35368" xr:uid="{6BD767AC-EEC6-4E5F-A3EC-ED1A3956714B}"/>
    <cellStyle name="Currency 2 3 4 4 2 3 4 4" xfId="49625" xr:uid="{0FDDAACA-6B6F-416C-8800-24375970333F}"/>
    <cellStyle name="Currency 2 3 4 4 2 3 5" xfId="11606" xr:uid="{B6772373-E9C2-4AA7-B913-AFCA90F07824}"/>
    <cellStyle name="Currency 2 3 4 4 2 3 5 2" xfId="25863" xr:uid="{61CCCA98-505D-40F1-8B20-54DBE161FED6}"/>
    <cellStyle name="Currency 2 3 4 4 2 3 5 3" xfId="37744" xr:uid="{07F76F85-CAC1-479B-880E-32654E8FA8B3}"/>
    <cellStyle name="Currency 2 3 4 4 2 3 5 4" xfId="52001" xr:uid="{073B3DB0-6DDE-49A0-8109-F03535FECE1C}"/>
    <cellStyle name="Currency 2 3 4 4 2 3 6" xfId="13983" xr:uid="{9494DBAE-37E6-41CF-A2A0-FDF75F9375CC}"/>
    <cellStyle name="Currency 2 3 4 4 2 3 6 2" xfId="40121" xr:uid="{1EEFF925-C120-4028-B81B-470DD3458BC2}"/>
    <cellStyle name="Currency 2 3 4 4 2 3 6 3" xfId="54378" xr:uid="{9456CF92-B3CA-4DEE-881F-CD0C4C35C888}"/>
    <cellStyle name="Currency 2 3 4 4 2 3 7" xfId="16359" xr:uid="{65CEF054-83A4-4183-A595-E7D01718A68D}"/>
    <cellStyle name="Currency 2 3 4 4 2 3 8" xfId="28240" xr:uid="{50A86918-1699-4BE4-A15A-A0DAA2750130}"/>
    <cellStyle name="Currency 2 3 4 4 2 3 9" xfId="42497" xr:uid="{DE4EF7DF-7ED1-4878-B972-1C187D797044}"/>
    <cellStyle name="Currency 2 3 4 4 2 4" xfId="2894" xr:uid="{B2987356-C55E-468F-B5B5-D8C3D7CA3F3F}"/>
    <cellStyle name="Currency 2 3 4 4 2 4 2" xfId="17151" xr:uid="{09D5470F-A612-4F1A-9CF0-C3FD0308F734}"/>
    <cellStyle name="Currency 2 3 4 4 2 4 3" xfId="29032" xr:uid="{28EE287A-F1AC-4CEC-9F97-261D24E381C2}"/>
    <cellStyle name="Currency 2 3 4 4 2 4 4" xfId="43289" xr:uid="{02B13CDF-B939-4572-AB62-9A7556CF6AEC}"/>
    <cellStyle name="Currency 2 3 4 4 2 5" xfId="5270" xr:uid="{FF356637-0996-4F8C-A5FE-03FF7BF8909F}"/>
    <cellStyle name="Currency 2 3 4 4 2 5 2" xfId="19527" xr:uid="{E99152A3-2742-47AF-9CA1-C3D9EE803580}"/>
    <cellStyle name="Currency 2 3 4 4 2 5 3" xfId="31408" xr:uid="{BE08AAAD-3C74-40D3-AE62-CD6AEDB67F71}"/>
    <cellStyle name="Currency 2 3 4 4 2 5 4" xfId="45665" xr:uid="{864B97D7-5E7B-40B3-9589-DD95F2F04173}"/>
    <cellStyle name="Currency 2 3 4 4 2 6" xfId="7646" xr:uid="{2695023D-A5DF-4ABD-8098-FBD73E36C100}"/>
    <cellStyle name="Currency 2 3 4 4 2 6 2" xfId="21903" xr:uid="{265D9857-78B8-40FA-9AC3-6F46A4998BC2}"/>
    <cellStyle name="Currency 2 3 4 4 2 6 3" xfId="33784" xr:uid="{CECAAE2E-F7E7-412E-8353-5BC10F413B2B}"/>
    <cellStyle name="Currency 2 3 4 4 2 6 4" xfId="48041" xr:uid="{DF027AA3-5D39-4B59-AB76-4CF59AF96243}"/>
    <cellStyle name="Currency 2 3 4 4 2 7" xfId="10022" xr:uid="{3E21A12F-1005-40AA-A3E5-E5637033A9A4}"/>
    <cellStyle name="Currency 2 3 4 4 2 7 2" xfId="24279" xr:uid="{E1B1A72F-C017-4B40-BABF-B00C8531C47C}"/>
    <cellStyle name="Currency 2 3 4 4 2 7 3" xfId="36160" xr:uid="{AF495B21-6E2C-474A-9204-5AFDFDFC22FD}"/>
    <cellStyle name="Currency 2 3 4 4 2 7 4" xfId="50417" xr:uid="{145BA949-1D28-4DF6-BEBD-46D526B42EC0}"/>
    <cellStyle name="Currency 2 3 4 4 2 8" xfId="12399" xr:uid="{D3B4EE88-2DB6-469F-834A-ED71891CEA82}"/>
    <cellStyle name="Currency 2 3 4 4 2 8 2" xfId="38537" xr:uid="{3A9CB933-DD08-48B3-B371-1B9600CDDC75}"/>
    <cellStyle name="Currency 2 3 4 4 2 8 3" xfId="52794" xr:uid="{5C13A199-DC10-4A9B-9C9B-38301F2B73DD}"/>
    <cellStyle name="Currency 2 3 4 4 2 9" xfId="14775" xr:uid="{D051604F-B220-4B8F-800F-86A8D6D61A2F}"/>
    <cellStyle name="Currency 2 3 4 4 3" xfId="950" xr:uid="{0FFE35D7-B3E8-4DE8-B563-79165EBE53D4}"/>
    <cellStyle name="Currency 2 3 4 4 3 2" xfId="3326" xr:uid="{34EFE6AB-7516-4AFE-8311-4044D549330C}"/>
    <cellStyle name="Currency 2 3 4 4 3 2 2" xfId="17583" xr:uid="{0FB6B9B8-A3B4-4DC1-9CDF-8F1113F564F2}"/>
    <cellStyle name="Currency 2 3 4 4 3 2 3" xfId="29464" xr:uid="{94AB2998-4EFD-4FC8-91EC-C148CFACAC14}"/>
    <cellStyle name="Currency 2 3 4 4 3 2 4" xfId="43721" xr:uid="{D209A897-A9C9-4C71-97FA-ABC7E961CF17}"/>
    <cellStyle name="Currency 2 3 4 4 3 3" xfId="5702" xr:uid="{5595FED4-4CF1-4130-A176-79F59149CB5F}"/>
    <cellStyle name="Currency 2 3 4 4 3 3 2" xfId="19959" xr:uid="{340EF979-1605-4DBD-A83A-0A89AF222A6B}"/>
    <cellStyle name="Currency 2 3 4 4 3 3 3" xfId="31840" xr:uid="{E05FD734-9556-4D16-B6CE-A8FDBDD8D5CA}"/>
    <cellStyle name="Currency 2 3 4 4 3 3 4" xfId="46097" xr:uid="{297D0B77-434D-4584-94D6-C2EE11B82D94}"/>
    <cellStyle name="Currency 2 3 4 4 3 4" xfId="8078" xr:uid="{3B237DFC-9D7A-45E6-AD72-0E581BF5C9AF}"/>
    <cellStyle name="Currency 2 3 4 4 3 4 2" xfId="22335" xr:uid="{77F98E2E-190D-4B7C-BEF0-D98F831FBC51}"/>
    <cellStyle name="Currency 2 3 4 4 3 4 3" xfId="34216" xr:uid="{A59D1DBD-86A4-4996-9B0E-CE9EE10247DC}"/>
    <cellStyle name="Currency 2 3 4 4 3 4 4" xfId="48473" xr:uid="{2C2C0CE3-0A25-41A3-AC7E-6B788F547F06}"/>
    <cellStyle name="Currency 2 3 4 4 3 5" xfId="10454" xr:uid="{00E9A379-1190-47BA-827D-D15A9BA2B8E9}"/>
    <cellStyle name="Currency 2 3 4 4 3 5 2" xfId="24711" xr:uid="{371BE147-E408-431D-9F58-A829D4410560}"/>
    <cellStyle name="Currency 2 3 4 4 3 5 3" xfId="36592" xr:uid="{5FDB418F-2974-409D-A6B9-72D75D3E1B54}"/>
    <cellStyle name="Currency 2 3 4 4 3 5 4" xfId="50849" xr:uid="{D81F0844-6179-4D79-BB7D-772781DC70E7}"/>
    <cellStyle name="Currency 2 3 4 4 3 6" xfId="12831" xr:uid="{62729613-62BD-4FAA-B944-F65AAE2D2A7D}"/>
    <cellStyle name="Currency 2 3 4 4 3 6 2" xfId="38969" xr:uid="{1AC5E721-7234-4A85-B127-E272502B987D}"/>
    <cellStyle name="Currency 2 3 4 4 3 6 3" xfId="53226" xr:uid="{D48616EC-B5CB-48F1-BDD7-99F92258FC21}"/>
    <cellStyle name="Currency 2 3 4 4 3 7" xfId="15207" xr:uid="{2123057E-F0A6-4137-ACBD-33BEA57DF284}"/>
    <cellStyle name="Currency 2 3 4 4 3 8" xfId="27088" xr:uid="{D4D3CAED-F098-456E-8AB2-186C396CFDDB}"/>
    <cellStyle name="Currency 2 3 4 4 3 9" xfId="41345" xr:uid="{79A81EFB-BFEC-48C3-819D-99B48B60A66C}"/>
    <cellStyle name="Currency 2 3 4 4 4" xfId="1742" xr:uid="{16E1E5EF-8287-4D74-9E87-3815DA5D416E}"/>
    <cellStyle name="Currency 2 3 4 4 4 2" xfId="4118" xr:uid="{7376643A-76BE-490E-A24C-C1BCF09A303B}"/>
    <cellStyle name="Currency 2 3 4 4 4 2 2" xfId="18375" xr:uid="{BBAA38E9-F3D4-4466-839D-D4C497726AA2}"/>
    <cellStyle name="Currency 2 3 4 4 4 2 3" xfId="30256" xr:uid="{91E13A21-B98F-406B-BA4B-8922E9E43550}"/>
    <cellStyle name="Currency 2 3 4 4 4 2 4" xfId="44513" xr:uid="{E7E3B032-BCF8-4091-A409-EE07B3753BD3}"/>
    <cellStyle name="Currency 2 3 4 4 4 3" xfId="6494" xr:uid="{3D021952-02D3-418C-A8A4-BBDA02F0EF56}"/>
    <cellStyle name="Currency 2 3 4 4 4 3 2" xfId="20751" xr:uid="{148D63A0-C2A3-4704-B9ED-BBAAEC6A1B99}"/>
    <cellStyle name="Currency 2 3 4 4 4 3 3" xfId="32632" xr:uid="{07970744-5FAA-4F83-A904-15C9DC766C31}"/>
    <cellStyle name="Currency 2 3 4 4 4 3 4" xfId="46889" xr:uid="{995BCD9F-FDF8-46D6-BBE6-85B0BF38DB36}"/>
    <cellStyle name="Currency 2 3 4 4 4 4" xfId="8870" xr:uid="{7C9525FD-3A55-4D13-B931-E7C00DA0F399}"/>
    <cellStyle name="Currency 2 3 4 4 4 4 2" xfId="23127" xr:uid="{1CEA4541-9BD2-45BE-AE78-CE2A6019A99D}"/>
    <cellStyle name="Currency 2 3 4 4 4 4 3" xfId="35008" xr:uid="{A7EA3521-1DEA-4C01-A6E9-4E3482BAF307}"/>
    <cellStyle name="Currency 2 3 4 4 4 4 4" xfId="49265" xr:uid="{756F4EA1-CC9F-4E08-90D1-D8EC49C55893}"/>
    <cellStyle name="Currency 2 3 4 4 4 5" xfId="11246" xr:uid="{608E9802-7BFA-463D-85CC-0F9E996987DB}"/>
    <cellStyle name="Currency 2 3 4 4 4 5 2" xfId="25503" xr:uid="{DE20DBE9-EA9C-4994-935D-0CE8F86B2C6D}"/>
    <cellStyle name="Currency 2 3 4 4 4 5 3" xfId="37384" xr:uid="{9EA78E26-66D0-4B26-8973-DF57C125E7AC}"/>
    <cellStyle name="Currency 2 3 4 4 4 5 4" xfId="51641" xr:uid="{CAF83C46-40B6-44D0-9F27-2CFB407D7B94}"/>
    <cellStyle name="Currency 2 3 4 4 4 6" xfId="13623" xr:uid="{C15F4DDF-B40E-4ED7-A6AB-3DFC5A5F1E73}"/>
    <cellStyle name="Currency 2 3 4 4 4 6 2" xfId="39761" xr:uid="{6B1DFE7F-1138-4D75-A06A-2F3EB792EAC7}"/>
    <cellStyle name="Currency 2 3 4 4 4 6 3" xfId="54018" xr:uid="{E41DEB2A-A9C3-4C7A-B201-48F402448B75}"/>
    <cellStyle name="Currency 2 3 4 4 4 7" xfId="15999" xr:uid="{01DC0A9C-16B4-4001-8992-B66D4748EE3D}"/>
    <cellStyle name="Currency 2 3 4 4 4 8" xfId="27880" xr:uid="{DD39C2E5-4B82-40F7-A4F1-6364239F3DA0}"/>
    <cellStyle name="Currency 2 3 4 4 4 9" xfId="42137" xr:uid="{F5B2342E-1211-4486-BC65-E9A18F91B4A0}"/>
    <cellStyle name="Currency 2 3 4 4 5" xfId="2534" xr:uid="{0DF2C26F-3AB6-42B9-8FBD-90FAD591CB49}"/>
    <cellStyle name="Currency 2 3 4 4 5 2" xfId="16791" xr:uid="{849978FC-CF61-40BA-92A3-3ADB93E85B2F}"/>
    <cellStyle name="Currency 2 3 4 4 5 3" xfId="28672" xr:uid="{0410F3A7-30D3-4BB5-88C1-D3A87FA03C43}"/>
    <cellStyle name="Currency 2 3 4 4 5 4" xfId="42929" xr:uid="{414C96D0-5242-4267-B6D3-F046B28BC667}"/>
    <cellStyle name="Currency 2 3 4 4 6" xfId="4910" xr:uid="{96CA2F10-FCDB-44D2-9E89-CE4EEED577A9}"/>
    <cellStyle name="Currency 2 3 4 4 6 2" xfId="19167" xr:uid="{F302C4A3-DF0F-4410-9833-A21C1BD09797}"/>
    <cellStyle name="Currency 2 3 4 4 6 3" xfId="31048" xr:uid="{4376845E-510D-4341-BCF7-E41B273DF4D9}"/>
    <cellStyle name="Currency 2 3 4 4 6 4" xfId="45305" xr:uid="{8C676D9A-0F8A-4A96-B633-F7C26957BD02}"/>
    <cellStyle name="Currency 2 3 4 4 7" xfId="7286" xr:uid="{AEA0837B-EFEA-464C-8808-974633A984CE}"/>
    <cellStyle name="Currency 2 3 4 4 7 2" xfId="21543" xr:uid="{BC555625-6E06-4084-9162-ACB32D79BB1E}"/>
    <cellStyle name="Currency 2 3 4 4 7 3" xfId="33424" xr:uid="{A183FED2-88DE-41C6-A028-5A99C6B1F1C2}"/>
    <cellStyle name="Currency 2 3 4 4 7 4" xfId="47681" xr:uid="{B65F2D6C-25EE-4AC5-A8DD-CAADDEFD80E0}"/>
    <cellStyle name="Currency 2 3 4 4 8" xfId="9662" xr:uid="{5752CD3F-B7B5-4AE2-9C90-16C7469B87D6}"/>
    <cellStyle name="Currency 2 3 4 4 8 2" xfId="23919" xr:uid="{99B42EB5-42F4-4500-8B2D-7DAEB9F69E0E}"/>
    <cellStyle name="Currency 2 3 4 4 8 3" xfId="35800" xr:uid="{3C9F9FA9-9BAB-4AFE-8C7D-470D27FFC0E9}"/>
    <cellStyle name="Currency 2 3 4 4 8 4" xfId="50057" xr:uid="{CEBEA6D7-8059-4677-8CFD-933FC2227165}"/>
    <cellStyle name="Currency 2 3 4 4 9" xfId="12039" xr:uid="{8A2E9D1E-46D6-494E-AEB2-30551A8B6113}"/>
    <cellStyle name="Currency 2 3 4 4 9 2" xfId="38177" xr:uid="{FBCD482B-1582-43F0-9255-66FAA325A091}"/>
    <cellStyle name="Currency 2 3 4 4 9 3" xfId="52434" xr:uid="{F400B98B-B69F-4A3E-8D5E-34F52DB6E599}"/>
    <cellStyle name="Currency 2 3 4 5" xfId="194" xr:uid="{4F756BE6-BFBA-497C-808D-563A56AEE357}"/>
    <cellStyle name="Currency 2 3 4 5 10" xfId="14451" xr:uid="{8C79CD20-B352-449A-A04C-3B9D77CFA32F}"/>
    <cellStyle name="Currency 2 3 4 5 11" xfId="26332" xr:uid="{E8AB45CD-F144-46B3-A2D2-042DE32A15BE}"/>
    <cellStyle name="Currency 2 3 4 5 12" xfId="40589" xr:uid="{53BB246A-C1F6-4A29-B2C2-B7C2BC97EB0B}"/>
    <cellStyle name="Currency 2 3 4 5 2" xfId="554" xr:uid="{6FA04EE4-8648-4F40-9C6F-4EC072003E84}"/>
    <cellStyle name="Currency 2 3 4 5 2 10" xfId="26692" xr:uid="{603A0B16-CB05-4324-9487-57E07799B6D1}"/>
    <cellStyle name="Currency 2 3 4 5 2 11" xfId="40949" xr:uid="{99E697B7-4DE6-4708-8AC7-C95EA4E0406A}"/>
    <cellStyle name="Currency 2 3 4 5 2 2" xfId="1346" xr:uid="{8FE79B47-0EBF-426B-A744-58B30FCD6E7B}"/>
    <cellStyle name="Currency 2 3 4 5 2 2 2" xfId="3722" xr:uid="{8ADF4BC1-3EC4-4243-B6F7-2CBF74B48D73}"/>
    <cellStyle name="Currency 2 3 4 5 2 2 2 2" xfId="17979" xr:uid="{7BA73653-ADA9-4085-B65D-68B6BE53E7DF}"/>
    <cellStyle name="Currency 2 3 4 5 2 2 2 3" xfId="29860" xr:uid="{FAAF0977-30FE-4C09-8C25-1FBE2C8594A1}"/>
    <cellStyle name="Currency 2 3 4 5 2 2 2 4" xfId="44117" xr:uid="{C2CB0A41-2AFB-46F6-BB43-CA89798E2FF2}"/>
    <cellStyle name="Currency 2 3 4 5 2 2 3" xfId="6098" xr:uid="{4E02FC45-68A5-4CE0-B0FD-2D7B66198A96}"/>
    <cellStyle name="Currency 2 3 4 5 2 2 3 2" xfId="20355" xr:uid="{A076A7B9-7100-4845-BD14-96245AB3CCC8}"/>
    <cellStyle name="Currency 2 3 4 5 2 2 3 3" xfId="32236" xr:uid="{25868094-53F6-4CB4-BF4C-FBF2286A9774}"/>
    <cellStyle name="Currency 2 3 4 5 2 2 3 4" xfId="46493" xr:uid="{FD9B7E1E-B675-4434-8400-528B00783AD1}"/>
    <cellStyle name="Currency 2 3 4 5 2 2 4" xfId="8474" xr:uid="{11FE34C5-9FC5-4983-91AD-FBE4236A57AB}"/>
    <cellStyle name="Currency 2 3 4 5 2 2 4 2" xfId="22731" xr:uid="{298FC200-1A7C-4381-B7FD-E8300C9CAB3F}"/>
    <cellStyle name="Currency 2 3 4 5 2 2 4 3" xfId="34612" xr:uid="{12544157-AB4A-4F74-930B-2917F140E8F1}"/>
    <cellStyle name="Currency 2 3 4 5 2 2 4 4" xfId="48869" xr:uid="{84CA2B54-26FF-4A0B-83BC-7A62A2CA7718}"/>
    <cellStyle name="Currency 2 3 4 5 2 2 5" xfId="10850" xr:uid="{D17D005A-4C98-49D4-9C52-C4072FFB4F96}"/>
    <cellStyle name="Currency 2 3 4 5 2 2 5 2" xfId="25107" xr:uid="{E0FBC8B4-6395-4944-873F-AC09781EA4A8}"/>
    <cellStyle name="Currency 2 3 4 5 2 2 5 3" xfId="36988" xr:uid="{9E7465AC-F3D0-4D31-A55A-233CD350AFE3}"/>
    <cellStyle name="Currency 2 3 4 5 2 2 5 4" xfId="51245" xr:uid="{4F1ADAA4-F982-4B7C-9837-BF8BBC9556C7}"/>
    <cellStyle name="Currency 2 3 4 5 2 2 6" xfId="13227" xr:uid="{D6EC2F00-8BC6-4F34-911C-604D03F0785D}"/>
    <cellStyle name="Currency 2 3 4 5 2 2 6 2" xfId="39365" xr:uid="{8EEFC66B-927B-43B5-8283-CF40E426435E}"/>
    <cellStyle name="Currency 2 3 4 5 2 2 6 3" xfId="53622" xr:uid="{C6A1F1C1-B48C-4574-B285-B01BABACDDFD}"/>
    <cellStyle name="Currency 2 3 4 5 2 2 7" xfId="15603" xr:uid="{C0D2B246-E90F-49A4-873E-DE36EDAFE22A}"/>
    <cellStyle name="Currency 2 3 4 5 2 2 8" xfId="27484" xr:uid="{FBBD784F-EC03-4778-8262-4690214F8221}"/>
    <cellStyle name="Currency 2 3 4 5 2 2 9" xfId="41741" xr:uid="{EFE5C104-22FB-4267-AFC8-BDC4FC937B1C}"/>
    <cellStyle name="Currency 2 3 4 5 2 3" xfId="2138" xr:uid="{1F13F242-6408-409D-AF15-DF4116D65115}"/>
    <cellStyle name="Currency 2 3 4 5 2 3 2" xfId="4514" xr:uid="{C1CD1D93-CD14-4C19-83EB-064584429AF0}"/>
    <cellStyle name="Currency 2 3 4 5 2 3 2 2" xfId="18771" xr:uid="{315FBA99-5173-41E2-8429-760F0BD20D0A}"/>
    <cellStyle name="Currency 2 3 4 5 2 3 2 3" xfId="30652" xr:uid="{C541C402-144E-4F91-88B2-73B403BAAD2A}"/>
    <cellStyle name="Currency 2 3 4 5 2 3 2 4" xfId="44909" xr:uid="{6BD2E4B9-3DC7-4A74-8F1D-176EB54E9579}"/>
    <cellStyle name="Currency 2 3 4 5 2 3 3" xfId="6890" xr:uid="{67B85099-5009-4473-82C4-291E03FD5452}"/>
    <cellStyle name="Currency 2 3 4 5 2 3 3 2" xfId="21147" xr:uid="{1975A80F-BAE0-49DC-A65A-E7588A969FCC}"/>
    <cellStyle name="Currency 2 3 4 5 2 3 3 3" xfId="33028" xr:uid="{326B834C-754D-4DD2-9BFE-55B1F074C832}"/>
    <cellStyle name="Currency 2 3 4 5 2 3 3 4" xfId="47285" xr:uid="{734F3578-5323-4AFE-859B-BB8EC977B28F}"/>
    <cellStyle name="Currency 2 3 4 5 2 3 4" xfId="9266" xr:uid="{23D2DA71-4F05-45C4-83A5-A72AEA2E7056}"/>
    <cellStyle name="Currency 2 3 4 5 2 3 4 2" xfId="23523" xr:uid="{8E10C2A7-3696-4836-8224-E7E499AC45E3}"/>
    <cellStyle name="Currency 2 3 4 5 2 3 4 3" xfId="35404" xr:uid="{FD3A2A75-A4C7-46A6-AC46-F2C7313E07E8}"/>
    <cellStyle name="Currency 2 3 4 5 2 3 4 4" xfId="49661" xr:uid="{4600668F-8270-4D1A-B78A-855A0ADE32DA}"/>
    <cellStyle name="Currency 2 3 4 5 2 3 5" xfId="11642" xr:uid="{6FC7DC8A-70D0-4D0B-90AA-9D4427E2E8A8}"/>
    <cellStyle name="Currency 2 3 4 5 2 3 5 2" xfId="25899" xr:uid="{8608CDE8-A157-48A8-A2C7-8A4C6A52A67B}"/>
    <cellStyle name="Currency 2 3 4 5 2 3 5 3" xfId="37780" xr:uid="{487FA0D2-80D6-432A-939E-5BF958FEE927}"/>
    <cellStyle name="Currency 2 3 4 5 2 3 5 4" xfId="52037" xr:uid="{14625739-E2F4-4C45-A084-3D6CC133E533}"/>
    <cellStyle name="Currency 2 3 4 5 2 3 6" xfId="14019" xr:uid="{698CC6FA-F16E-4B60-8C24-5000011CEE5C}"/>
    <cellStyle name="Currency 2 3 4 5 2 3 6 2" xfId="40157" xr:uid="{EEA33D40-317E-4725-AFBE-1566303D3DEE}"/>
    <cellStyle name="Currency 2 3 4 5 2 3 6 3" xfId="54414" xr:uid="{ABC103BA-67B6-45FC-A092-F315C53B0C28}"/>
    <cellStyle name="Currency 2 3 4 5 2 3 7" xfId="16395" xr:uid="{BEAD04D6-7657-401F-BCCE-0BE54F8F9433}"/>
    <cellStyle name="Currency 2 3 4 5 2 3 8" xfId="28276" xr:uid="{F6A9204F-2647-44EC-9EAA-23584FBF1729}"/>
    <cellStyle name="Currency 2 3 4 5 2 3 9" xfId="42533" xr:uid="{11EC3AF1-EC65-4193-B933-588F058A1AFA}"/>
    <cellStyle name="Currency 2 3 4 5 2 4" xfId="2930" xr:uid="{52FBCC02-9F1B-4D37-A326-6EBDAC1DBBE6}"/>
    <cellStyle name="Currency 2 3 4 5 2 4 2" xfId="17187" xr:uid="{5CB24550-4854-46E7-BA1B-0EEE9C9B569A}"/>
    <cellStyle name="Currency 2 3 4 5 2 4 3" xfId="29068" xr:uid="{54075418-AB1C-46D7-A5A2-7A573871D341}"/>
    <cellStyle name="Currency 2 3 4 5 2 4 4" xfId="43325" xr:uid="{28A4C3C5-4E6F-45B5-9227-F09FF1943D62}"/>
    <cellStyle name="Currency 2 3 4 5 2 5" xfId="5306" xr:uid="{AAAD6E32-EB27-418F-AE58-EF46989F9788}"/>
    <cellStyle name="Currency 2 3 4 5 2 5 2" xfId="19563" xr:uid="{11B4196F-34D8-4B49-AFC1-166D3BE3D4B5}"/>
    <cellStyle name="Currency 2 3 4 5 2 5 3" xfId="31444" xr:uid="{7B10B18A-B913-4B2C-B618-791446463B11}"/>
    <cellStyle name="Currency 2 3 4 5 2 5 4" xfId="45701" xr:uid="{362F0C3D-8856-4DE0-B66D-A7DD6A3C6006}"/>
    <cellStyle name="Currency 2 3 4 5 2 6" xfId="7682" xr:uid="{4157D250-D55C-49E5-A3A4-6489D6B9F9A7}"/>
    <cellStyle name="Currency 2 3 4 5 2 6 2" xfId="21939" xr:uid="{517A0958-073C-4859-95F7-C8D512DCFAE0}"/>
    <cellStyle name="Currency 2 3 4 5 2 6 3" xfId="33820" xr:uid="{35FC423C-31B8-4415-9093-08B2AC73EDB8}"/>
    <cellStyle name="Currency 2 3 4 5 2 6 4" xfId="48077" xr:uid="{6CD3ACAA-CCFD-442D-AAC0-7AB490434029}"/>
    <cellStyle name="Currency 2 3 4 5 2 7" xfId="10058" xr:uid="{3212087D-D46D-4AFE-9BBB-D2CE4B8A1627}"/>
    <cellStyle name="Currency 2 3 4 5 2 7 2" xfId="24315" xr:uid="{E7C6B750-E725-41C7-AEA3-F7EC4C6B7B1D}"/>
    <cellStyle name="Currency 2 3 4 5 2 7 3" xfId="36196" xr:uid="{1E95DB02-E275-471A-91DE-37399127FEB8}"/>
    <cellStyle name="Currency 2 3 4 5 2 7 4" xfId="50453" xr:uid="{D1BC84E2-2395-40FB-A6AD-AAAF5A15EBC4}"/>
    <cellStyle name="Currency 2 3 4 5 2 8" xfId="12435" xr:uid="{1E2D3264-9F96-4246-A45D-E5E658634785}"/>
    <cellStyle name="Currency 2 3 4 5 2 8 2" xfId="38573" xr:uid="{016AD3AB-8848-4491-A53A-E618AE72B33A}"/>
    <cellStyle name="Currency 2 3 4 5 2 8 3" xfId="52830" xr:uid="{9A3C1101-9687-4DF5-8958-A72EEF2F6E5D}"/>
    <cellStyle name="Currency 2 3 4 5 2 9" xfId="14811" xr:uid="{DDD4572C-EF74-433D-A52D-EAEF3EE88724}"/>
    <cellStyle name="Currency 2 3 4 5 3" xfId="986" xr:uid="{10F47DCB-0445-4749-A378-61AEFF658DA8}"/>
    <cellStyle name="Currency 2 3 4 5 3 2" xfId="3362" xr:uid="{F4BB49EC-9C34-4E0B-827A-F353F4ECAA6D}"/>
    <cellStyle name="Currency 2 3 4 5 3 2 2" xfId="17619" xr:uid="{6654E63F-6058-4E2B-9B84-D5D179CE4497}"/>
    <cellStyle name="Currency 2 3 4 5 3 2 3" xfId="29500" xr:uid="{57954498-1591-4A76-9350-BDB56D0EA537}"/>
    <cellStyle name="Currency 2 3 4 5 3 2 4" xfId="43757" xr:uid="{BD7182CD-40D7-47CE-A1E4-60BC2EC20194}"/>
    <cellStyle name="Currency 2 3 4 5 3 3" xfId="5738" xr:uid="{BC77C49B-5153-4544-8629-2A0F8FF31905}"/>
    <cellStyle name="Currency 2 3 4 5 3 3 2" xfId="19995" xr:uid="{8A7468F9-77D5-41AE-8FEA-4AD9E938357E}"/>
    <cellStyle name="Currency 2 3 4 5 3 3 3" xfId="31876" xr:uid="{32F662D7-A01E-40D6-A8B9-C34F4B628462}"/>
    <cellStyle name="Currency 2 3 4 5 3 3 4" xfId="46133" xr:uid="{A7DCD453-58ED-459D-BD25-2AF5DDF36FE4}"/>
    <cellStyle name="Currency 2 3 4 5 3 4" xfId="8114" xr:uid="{A00CC074-2788-4A0F-B31A-60AB5C27293D}"/>
    <cellStyle name="Currency 2 3 4 5 3 4 2" xfId="22371" xr:uid="{61C00926-0FE4-4D6C-8A75-2DAECD6E407C}"/>
    <cellStyle name="Currency 2 3 4 5 3 4 3" xfId="34252" xr:uid="{E74F7720-7FC0-4508-92D2-5E14BA465BFF}"/>
    <cellStyle name="Currency 2 3 4 5 3 4 4" xfId="48509" xr:uid="{14AAA92E-CFB3-4DDC-8F4D-B22B4C6B1EA9}"/>
    <cellStyle name="Currency 2 3 4 5 3 5" xfId="10490" xr:uid="{4A37DCDE-C220-4097-9C16-C094E8D4AD01}"/>
    <cellStyle name="Currency 2 3 4 5 3 5 2" xfId="24747" xr:uid="{A02DDA35-B9A7-4FAD-A179-053671D961DD}"/>
    <cellStyle name="Currency 2 3 4 5 3 5 3" xfId="36628" xr:uid="{04A397F4-E0B6-44A6-8415-9484F5A6FD14}"/>
    <cellStyle name="Currency 2 3 4 5 3 5 4" xfId="50885" xr:uid="{4C6D7F70-2959-49A8-B910-0A416B4A03EA}"/>
    <cellStyle name="Currency 2 3 4 5 3 6" xfId="12867" xr:uid="{C47F392A-A16C-410F-AEF5-998759131C86}"/>
    <cellStyle name="Currency 2 3 4 5 3 6 2" xfId="39005" xr:uid="{CA76595B-D4D3-41BE-ACC5-111C74A8A604}"/>
    <cellStyle name="Currency 2 3 4 5 3 6 3" xfId="53262" xr:uid="{E476EE35-AEC5-4241-91BE-4D4CBF356671}"/>
    <cellStyle name="Currency 2 3 4 5 3 7" xfId="15243" xr:uid="{82C4EECB-C689-49C3-97B5-3AB3A7DB9722}"/>
    <cellStyle name="Currency 2 3 4 5 3 8" xfId="27124" xr:uid="{690E0019-D99D-453A-AAD9-4AF77133FA2E}"/>
    <cellStyle name="Currency 2 3 4 5 3 9" xfId="41381" xr:uid="{DD169C41-E196-4E6E-9C93-6830C8745678}"/>
    <cellStyle name="Currency 2 3 4 5 4" xfId="1778" xr:uid="{3CFEC76A-1A57-43B3-B498-1EC3BDD93947}"/>
    <cellStyle name="Currency 2 3 4 5 4 2" xfId="4154" xr:uid="{DA47B280-8735-42AB-92C4-7BFD6ECE09F8}"/>
    <cellStyle name="Currency 2 3 4 5 4 2 2" xfId="18411" xr:uid="{2EB9CFA5-5A86-41FA-989E-F1E7EAD9F53A}"/>
    <cellStyle name="Currency 2 3 4 5 4 2 3" xfId="30292" xr:uid="{AF2092A0-814B-482F-927A-44388C05365C}"/>
    <cellStyle name="Currency 2 3 4 5 4 2 4" xfId="44549" xr:uid="{0A723E93-9A5E-4E02-B6FC-80DEA6C1C8C2}"/>
    <cellStyle name="Currency 2 3 4 5 4 3" xfId="6530" xr:uid="{2E28A33D-E729-46C6-A1C8-E342DF968DB9}"/>
    <cellStyle name="Currency 2 3 4 5 4 3 2" xfId="20787" xr:uid="{D6517429-5A48-4144-82EA-3AB23CD7AB1B}"/>
    <cellStyle name="Currency 2 3 4 5 4 3 3" xfId="32668" xr:uid="{C8C97EE1-60E2-4804-AEE4-538F69554C1A}"/>
    <cellStyle name="Currency 2 3 4 5 4 3 4" xfId="46925" xr:uid="{0B616E7E-E154-4BEF-B4AD-B8867D7EF3A1}"/>
    <cellStyle name="Currency 2 3 4 5 4 4" xfId="8906" xr:uid="{D253C7F1-4430-46EA-BD89-2AD9229CE5D0}"/>
    <cellStyle name="Currency 2 3 4 5 4 4 2" xfId="23163" xr:uid="{10F39BEF-9336-42FC-B822-20AAD5E57057}"/>
    <cellStyle name="Currency 2 3 4 5 4 4 3" xfId="35044" xr:uid="{4855FB5E-D059-47F6-ABFE-A70187A43533}"/>
    <cellStyle name="Currency 2 3 4 5 4 4 4" xfId="49301" xr:uid="{A6932E3D-5286-4AFC-BEBA-D3ADA7B9845E}"/>
    <cellStyle name="Currency 2 3 4 5 4 5" xfId="11282" xr:uid="{113FEEEB-3D54-4805-91AD-E0EA2CE8A80E}"/>
    <cellStyle name="Currency 2 3 4 5 4 5 2" xfId="25539" xr:uid="{9C3217F7-FA13-4AEF-ADFD-749751A19AFB}"/>
    <cellStyle name="Currency 2 3 4 5 4 5 3" xfId="37420" xr:uid="{F4609EAE-1FF1-45AC-BCD2-876D05C0B425}"/>
    <cellStyle name="Currency 2 3 4 5 4 5 4" xfId="51677" xr:uid="{F9381FF0-05EC-4148-A43F-5374F326E3D1}"/>
    <cellStyle name="Currency 2 3 4 5 4 6" xfId="13659" xr:uid="{A0CEE216-BFF9-483C-9B2C-959D06EE42D9}"/>
    <cellStyle name="Currency 2 3 4 5 4 6 2" xfId="39797" xr:uid="{B9DCF3E6-5B03-427D-BA56-E0C34B4976CB}"/>
    <cellStyle name="Currency 2 3 4 5 4 6 3" xfId="54054" xr:uid="{F64525FD-114A-47DF-B39E-2BDB77C75F49}"/>
    <cellStyle name="Currency 2 3 4 5 4 7" xfId="16035" xr:uid="{92DDFBB8-15C4-406A-9CEF-CF1F56B4B133}"/>
    <cellStyle name="Currency 2 3 4 5 4 8" xfId="27916" xr:uid="{22B386C8-13DC-42CF-9A5C-2306FC344275}"/>
    <cellStyle name="Currency 2 3 4 5 4 9" xfId="42173" xr:uid="{20AA4D25-EFF4-4170-B39E-06CB6B6A8666}"/>
    <cellStyle name="Currency 2 3 4 5 5" xfId="2570" xr:uid="{452FB9E9-EB3B-44D8-AD47-7F040C2E90CE}"/>
    <cellStyle name="Currency 2 3 4 5 5 2" xfId="16827" xr:uid="{99B2A337-D485-4E20-9DA8-AC1F2BF6BC27}"/>
    <cellStyle name="Currency 2 3 4 5 5 3" xfId="28708" xr:uid="{1E3432F5-E9C8-45FC-AC3D-0DB483136C40}"/>
    <cellStyle name="Currency 2 3 4 5 5 4" xfId="42965" xr:uid="{608AA2CA-D99D-4D93-866F-0F19C4698557}"/>
    <cellStyle name="Currency 2 3 4 5 6" xfId="4946" xr:uid="{1E3EC001-1EDD-4014-9045-986691947B2A}"/>
    <cellStyle name="Currency 2 3 4 5 6 2" xfId="19203" xr:uid="{B7756FF9-EE39-4B2E-AD8C-948F273E001A}"/>
    <cellStyle name="Currency 2 3 4 5 6 3" xfId="31084" xr:uid="{168C6C24-BDB4-4DE9-B6F0-4AFD0087A077}"/>
    <cellStyle name="Currency 2 3 4 5 6 4" xfId="45341" xr:uid="{5DCD1E25-6B7E-4BE2-8D6D-18FF3BADFAA0}"/>
    <cellStyle name="Currency 2 3 4 5 7" xfId="7322" xr:uid="{A690D9EF-37F1-4A0F-A16D-EA0A83C33EDB}"/>
    <cellStyle name="Currency 2 3 4 5 7 2" xfId="21579" xr:uid="{03A88C8C-1B59-44A4-A509-3C893B83043B}"/>
    <cellStyle name="Currency 2 3 4 5 7 3" xfId="33460" xr:uid="{A60CEC52-226F-4CDB-A597-5C2D555FFDAD}"/>
    <cellStyle name="Currency 2 3 4 5 7 4" xfId="47717" xr:uid="{FA1FB138-982A-4BDF-B2C3-A84DF2BD1E23}"/>
    <cellStyle name="Currency 2 3 4 5 8" xfId="9698" xr:uid="{F9BB0FF5-F67E-4AB1-85D1-4F5A38E3F0E2}"/>
    <cellStyle name="Currency 2 3 4 5 8 2" xfId="23955" xr:uid="{CDCEF46D-030E-40F7-99CB-B90CE606A3C5}"/>
    <cellStyle name="Currency 2 3 4 5 8 3" xfId="35836" xr:uid="{9711B062-02BE-41BE-A59B-091295E9E5B8}"/>
    <cellStyle name="Currency 2 3 4 5 8 4" xfId="50093" xr:uid="{B52ACE8F-66B2-4434-B49E-3FA932C33A21}"/>
    <cellStyle name="Currency 2 3 4 5 9" xfId="12075" xr:uid="{C9BCBC76-A3DB-4E16-AF46-A93E3BA0FD37}"/>
    <cellStyle name="Currency 2 3 4 5 9 2" xfId="38213" xr:uid="{4036FF2C-7168-4E25-919F-07FF9BDD90DA}"/>
    <cellStyle name="Currency 2 3 4 5 9 3" xfId="52470" xr:uid="{21F8469C-7579-4658-9B3C-60A920C3E7E7}"/>
    <cellStyle name="Currency 2 3 4 6" xfId="230" xr:uid="{7D0C21EB-2B98-49BE-973A-4D7EE0A2ACF4}"/>
    <cellStyle name="Currency 2 3 4 6 10" xfId="14487" xr:uid="{AE0DE698-A62D-45C4-B699-441714A35E71}"/>
    <cellStyle name="Currency 2 3 4 6 11" xfId="26368" xr:uid="{7F3614FA-1CEF-485A-A218-984C68CC8D9F}"/>
    <cellStyle name="Currency 2 3 4 6 12" xfId="40625" xr:uid="{8880D02C-285B-4054-B532-7F7A439701AD}"/>
    <cellStyle name="Currency 2 3 4 6 2" xfId="590" xr:uid="{A496D9B0-035A-4C2F-9069-1D0C89A16767}"/>
    <cellStyle name="Currency 2 3 4 6 2 10" xfId="26728" xr:uid="{C7E5BAF1-DB79-44C9-A5F4-39F046A4A2E9}"/>
    <cellStyle name="Currency 2 3 4 6 2 11" xfId="40985" xr:uid="{B0EA5726-50D3-4197-9A5C-F73894320B98}"/>
    <cellStyle name="Currency 2 3 4 6 2 2" xfId="1382" xr:uid="{8F1EEFB1-AB0A-426C-8D09-4BC532B677DB}"/>
    <cellStyle name="Currency 2 3 4 6 2 2 2" xfId="3758" xr:uid="{15A9C4BD-A9A5-4731-9B8B-A76B048949B4}"/>
    <cellStyle name="Currency 2 3 4 6 2 2 2 2" xfId="18015" xr:uid="{81443177-8585-4AED-991D-302CF0E23930}"/>
    <cellStyle name="Currency 2 3 4 6 2 2 2 3" xfId="29896" xr:uid="{CE7C3816-3202-4966-8BE1-4A50B5D6B2F7}"/>
    <cellStyle name="Currency 2 3 4 6 2 2 2 4" xfId="44153" xr:uid="{101196E4-7CC7-4BA0-8B8C-F6394204080A}"/>
    <cellStyle name="Currency 2 3 4 6 2 2 3" xfId="6134" xr:uid="{4D685AB3-BD75-4131-83BD-5C17AAA20CCA}"/>
    <cellStyle name="Currency 2 3 4 6 2 2 3 2" xfId="20391" xr:uid="{ECA256FE-1E99-45BE-9A81-466A001E0780}"/>
    <cellStyle name="Currency 2 3 4 6 2 2 3 3" xfId="32272" xr:uid="{14ACEC97-563C-43EF-A9F5-17FF9989D118}"/>
    <cellStyle name="Currency 2 3 4 6 2 2 3 4" xfId="46529" xr:uid="{782AAB8E-FE42-4E38-92E5-0D09437F9FD9}"/>
    <cellStyle name="Currency 2 3 4 6 2 2 4" xfId="8510" xr:uid="{7881903F-5927-4475-BA6B-74DD79AFE7E5}"/>
    <cellStyle name="Currency 2 3 4 6 2 2 4 2" xfId="22767" xr:uid="{D7DA69DB-91B4-4616-9002-B4DD7CC4F875}"/>
    <cellStyle name="Currency 2 3 4 6 2 2 4 3" xfId="34648" xr:uid="{BD29364B-51BA-4A6E-A77C-DA23944E22F2}"/>
    <cellStyle name="Currency 2 3 4 6 2 2 4 4" xfId="48905" xr:uid="{60DA7253-F05F-4097-A6EF-7E52F1AA1724}"/>
    <cellStyle name="Currency 2 3 4 6 2 2 5" xfId="10886" xr:uid="{A715C411-CECE-42F8-995E-B346B3C921FB}"/>
    <cellStyle name="Currency 2 3 4 6 2 2 5 2" xfId="25143" xr:uid="{259DDA90-DB50-4C8C-8B69-E9578C255668}"/>
    <cellStyle name="Currency 2 3 4 6 2 2 5 3" xfId="37024" xr:uid="{5575FC0E-7D22-4D86-85BC-6F47AA7D8B8D}"/>
    <cellStyle name="Currency 2 3 4 6 2 2 5 4" xfId="51281" xr:uid="{37BD1C50-A586-42A0-8E39-B73552E8ADFE}"/>
    <cellStyle name="Currency 2 3 4 6 2 2 6" xfId="13263" xr:uid="{AAC0CB52-72A9-4C29-9A49-2D1568CF11E0}"/>
    <cellStyle name="Currency 2 3 4 6 2 2 6 2" xfId="39401" xr:uid="{4F164963-7A7E-4A12-A277-09FE6C85BD92}"/>
    <cellStyle name="Currency 2 3 4 6 2 2 6 3" xfId="53658" xr:uid="{CA9F638F-FFD7-4512-A021-2F56BC1F29CB}"/>
    <cellStyle name="Currency 2 3 4 6 2 2 7" xfId="15639" xr:uid="{D60B25CE-E2B1-4438-A27B-24F19144ECAD}"/>
    <cellStyle name="Currency 2 3 4 6 2 2 8" xfId="27520" xr:uid="{761F11D5-5670-4938-965D-8BE02D32708B}"/>
    <cellStyle name="Currency 2 3 4 6 2 2 9" xfId="41777" xr:uid="{E4BF050D-B4A6-4CE7-A990-67E66CE1B958}"/>
    <cellStyle name="Currency 2 3 4 6 2 3" xfId="2174" xr:uid="{3CC8DC6B-10BB-41A3-90D8-DBA38F3484F9}"/>
    <cellStyle name="Currency 2 3 4 6 2 3 2" xfId="4550" xr:uid="{573E4E6A-2B7B-424B-87F9-35CF8D508183}"/>
    <cellStyle name="Currency 2 3 4 6 2 3 2 2" xfId="18807" xr:uid="{67A37FC8-ECD7-4792-9A1D-583CD679CD8F}"/>
    <cellStyle name="Currency 2 3 4 6 2 3 2 3" xfId="30688" xr:uid="{BA21DCEE-354B-49A3-965B-EB0F7C497641}"/>
    <cellStyle name="Currency 2 3 4 6 2 3 2 4" xfId="44945" xr:uid="{9126017A-7886-4EE3-8D44-FAFF12D7809A}"/>
    <cellStyle name="Currency 2 3 4 6 2 3 3" xfId="6926" xr:uid="{EBD907ED-E49D-4DF8-95C4-641B24B27A85}"/>
    <cellStyle name="Currency 2 3 4 6 2 3 3 2" xfId="21183" xr:uid="{F374959E-C0A7-46AA-A440-9F8F79A7CF6D}"/>
    <cellStyle name="Currency 2 3 4 6 2 3 3 3" xfId="33064" xr:uid="{5A348049-8CCB-4596-BEF0-C2FAF66646B6}"/>
    <cellStyle name="Currency 2 3 4 6 2 3 3 4" xfId="47321" xr:uid="{BBD4CFC7-E690-40FE-AA49-74C9753D3D9F}"/>
    <cellStyle name="Currency 2 3 4 6 2 3 4" xfId="9302" xr:uid="{BEB9119B-D8B0-436B-B963-6D10B154D948}"/>
    <cellStyle name="Currency 2 3 4 6 2 3 4 2" xfId="23559" xr:uid="{79F5ACAB-794B-422E-BB47-AA3DCE4763A6}"/>
    <cellStyle name="Currency 2 3 4 6 2 3 4 3" xfId="35440" xr:uid="{995A73D6-1E32-4D3E-A756-CE129A98AD73}"/>
    <cellStyle name="Currency 2 3 4 6 2 3 4 4" xfId="49697" xr:uid="{0308AE5B-4472-4CA5-B744-4C4322064216}"/>
    <cellStyle name="Currency 2 3 4 6 2 3 5" xfId="11678" xr:uid="{8DA77F9E-E566-4562-ABBE-ED33B4DD8B24}"/>
    <cellStyle name="Currency 2 3 4 6 2 3 5 2" xfId="25935" xr:uid="{67D2F02D-0789-4027-88C4-9CBE8397F9FD}"/>
    <cellStyle name="Currency 2 3 4 6 2 3 5 3" xfId="37816" xr:uid="{79D0CA3F-231C-4639-A2B6-7237DB1D9125}"/>
    <cellStyle name="Currency 2 3 4 6 2 3 5 4" xfId="52073" xr:uid="{F53E999D-C4BF-42F5-9DBD-64064F312335}"/>
    <cellStyle name="Currency 2 3 4 6 2 3 6" xfId="14055" xr:uid="{A68693BB-ECA9-418D-B1FD-D2FFE9CAB065}"/>
    <cellStyle name="Currency 2 3 4 6 2 3 6 2" xfId="40193" xr:uid="{9A25E393-8CEB-426F-B52E-1E5E894FFAF2}"/>
    <cellStyle name="Currency 2 3 4 6 2 3 6 3" xfId="54450" xr:uid="{7BA65DBA-B595-4E0C-9B11-D00929072356}"/>
    <cellStyle name="Currency 2 3 4 6 2 3 7" xfId="16431" xr:uid="{DC75A5A4-75D8-43A9-8936-AB1D05295DFE}"/>
    <cellStyle name="Currency 2 3 4 6 2 3 8" xfId="28312" xr:uid="{ABEC8392-C26C-42B6-BBBD-4230AE179404}"/>
    <cellStyle name="Currency 2 3 4 6 2 3 9" xfId="42569" xr:uid="{A68BED5F-91D4-4882-B4FE-4FC73F3463AE}"/>
    <cellStyle name="Currency 2 3 4 6 2 4" xfId="2966" xr:uid="{8357BD34-CF7A-46D3-980A-063E2BDDEA7C}"/>
    <cellStyle name="Currency 2 3 4 6 2 4 2" xfId="17223" xr:uid="{492CB3A7-8DDF-4CA6-8BA0-5F5279ECED2E}"/>
    <cellStyle name="Currency 2 3 4 6 2 4 3" xfId="29104" xr:uid="{EE3A38DD-0477-4473-AA0C-C8C8968A4B5D}"/>
    <cellStyle name="Currency 2 3 4 6 2 4 4" xfId="43361" xr:uid="{4D04E8B1-1175-4918-9673-A1BE12B76EAF}"/>
    <cellStyle name="Currency 2 3 4 6 2 5" xfId="5342" xr:uid="{12794C67-E0FB-40D9-8863-53F2BD96140F}"/>
    <cellStyle name="Currency 2 3 4 6 2 5 2" xfId="19599" xr:uid="{98486C55-46E6-42A3-9ACE-CC54416B009E}"/>
    <cellStyle name="Currency 2 3 4 6 2 5 3" xfId="31480" xr:uid="{0CF15BD1-9E29-4CB9-B0AE-28BE2A6FB21A}"/>
    <cellStyle name="Currency 2 3 4 6 2 5 4" xfId="45737" xr:uid="{DAD415BF-25B6-4A59-BE77-75A47CA0F066}"/>
    <cellStyle name="Currency 2 3 4 6 2 6" xfId="7718" xr:uid="{378471DF-47DC-4489-9DBE-9DC44508CC95}"/>
    <cellStyle name="Currency 2 3 4 6 2 6 2" xfId="21975" xr:uid="{39C502C9-4A1A-46B8-814A-C0BABE03B518}"/>
    <cellStyle name="Currency 2 3 4 6 2 6 3" xfId="33856" xr:uid="{889BEF53-1039-4A2A-8465-48B9D9789F66}"/>
    <cellStyle name="Currency 2 3 4 6 2 6 4" xfId="48113" xr:uid="{20676D46-A637-4519-8979-EA2F4C187DE5}"/>
    <cellStyle name="Currency 2 3 4 6 2 7" xfId="10094" xr:uid="{BD87F224-1972-4727-9BAA-009AB00C5FDF}"/>
    <cellStyle name="Currency 2 3 4 6 2 7 2" xfId="24351" xr:uid="{DCF9981C-D278-4ADF-AA37-8CB095E221B5}"/>
    <cellStyle name="Currency 2 3 4 6 2 7 3" xfId="36232" xr:uid="{78E7E978-ED2A-4EFF-A2AF-F6F87F944EFC}"/>
    <cellStyle name="Currency 2 3 4 6 2 7 4" xfId="50489" xr:uid="{182FF7BA-E6A0-491D-BDD9-F2B6D8D72F3E}"/>
    <cellStyle name="Currency 2 3 4 6 2 8" xfId="12471" xr:uid="{DCA81536-D264-4DD1-94EC-905292BDED8D}"/>
    <cellStyle name="Currency 2 3 4 6 2 8 2" xfId="38609" xr:uid="{44C08C28-B927-40B6-85E7-6A268E3607BB}"/>
    <cellStyle name="Currency 2 3 4 6 2 8 3" xfId="52866" xr:uid="{48303464-0BF7-4730-B4AA-1F9E235A82C6}"/>
    <cellStyle name="Currency 2 3 4 6 2 9" xfId="14847" xr:uid="{2B44D474-D4F8-41E3-8714-A4C349FE1EE2}"/>
    <cellStyle name="Currency 2 3 4 6 3" xfId="1022" xr:uid="{F9DC70E6-D0B1-4592-BF44-70FECD4084FD}"/>
    <cellStyle name="Currency 2 3 4 6 3 2" xfId="3398" xr:uid="{49E9AF5B-51A8-4782-B923-399CF38C8BBF}"/>
    <cellStyle name="Currency 2 3 4 6 3 2 2" xfId="17655" xr:uid="{B53421A2-A5EE-49F6-9149-E30710A0CAD4}"/>
    <cellStyle name="Currency 2 3 4 6 3 2 3" xfId="29536" xr:uid="{FFF4676A-8B94-4B8A-A343-CE84D739764B}"/>
    <cellStyle name="Currency 2 3 4 6 3 2 4" xfId="43793" xr:uid="{7D67F8AF-96AF-4F00-9EAA-32ABB64DD51F}"/>
    <cellStyle name="Currency 2 3 4 6 3 3" xfId="5774" xr:uid="{AE87FF1B-A3E9-4CE2-8DCA-90D6A198F9FF}"/>
    <cellStyle name="Currency 2 3 4 6 3 3 2" xfId="20031" xr:uid="{B5CB0534-AE85-4AE5-8594-8EFD33535843}"/>
    <cellStyle name="Currency 2 3 4 6 3 3 3" xfId="31912" xr:uid="{D91260CD-6364-4A2F-ABB7-620488C1730D}"/>
    <cellStyle name="Currency 2 3 4 6 3 3 4" xfId="46169" xr:uid="{95B07A09-46D5-4058-9FFD-E5A259B33BE6}"/>
    <cellStyle name="Currency 2 3 4 6 3 4" xfId="8150" xr:uid="{D5F9673C-59D4-40AA-9187-432D2367E07A}"/>
    <cellStyle name="Currency 2 3 4 6 3 4 2" xfId="22407" xr:uid="{BFC315EC-2005-4D51-8248-6D0E0C650E46}"/>
    <cellStyle name="Currency 2 3 4 6 3 4 3" xfId="34288" xr:uid="{0BAED54A-0104-4AA3-AEDC-4C639993ECF8}"/>
    <cellStyle name="Currency 2 3 4 6 3 4 4" xfId="48545" xr:uid="{2B27CC06-5B59-4100-A275-FDE43E7AC5AE}"/>
    <cellStyle name="Currency 2 3 4 6 3 5" xfId="10526" xr:uid="{7F06E4A8-AF7E-4C1D-BB7E-2A0B8FB848E5}"/>
    <cellStyle name="Currency 2 3 4 6 3 5 2" xfId="24783" xr:uid="{44C85C67-45E6-4F51-A321-20A13A8F0F78}"/>
    <cellStyle name="Currency 2 3 4 6 3 5 3" xfId="36664" xr:uid="{36ACAA7D-C731-4E15-995B-362B2E13817F}"/>
    <cellStyle name="Currency 2 3 4 6 3 5 4" xfId="50921" xr:uid="{5A7F228A-1E92-4A00-A5D1-83AD99CB2A5E}"/>
    <cellStyle name="Currency 2 3 4 6 3 6" xfId="12903" xr:uid="{21F08035-4467-4CFC-A4E0-AC9919B0C53B}"/>
    <cellStyle name="Currency 2 3 4 6 3 6 2" xfId="39041" xr:uid="{59D4E1D5-4E27-48AD-98C8-81A8D2BD2241}"/>
    <cellStyle name="Currency 2 3 4 6 3 6 3" xfId="53298" xr:uid="{DADFD03A-BF53-45EC-803A-022F275FA210}"/>
    <cellStyle name="Currency 2 3 4 6 3 7" xfId="15279" xr:uid="{185D14D7-75EF-45C9-8C2B-1310569E1039}"/>
    <cellStyle name="Currency 2 3 4 6 3 8" xfId="27160" xr:uid="{F4FEA934-A5E6-4D7E-912D-16E90338E23B}"/>
    <cellStyle name="Currency 2 3 4 6 3 9" xfId="41417" xr:uid="{C3FAF167-B8B5-447D-B9C5-C2EF28307609}"/>
    <cellStyle name="Currency 2 3 4 6 4" xfId="1814" xr:uid="{BF75A576-C8BE-49E1-ACCB-819A2D0CE33D}"/>
    <cellStyle name="Currency 2 3 4 6 4 2" xfId="4190" xr:uid="{A8CDA1AD-2853-4C15-A9BA-57F250C42174}"/>
    <cellStyle name="Currency 2 3 4 6 4 2 2" xfId="18447" xr:uid="{49133FFC-2E7D-4F2E-9969-DCA71C96E5A6}"/>
    <cellStyle name="Currency 2 3 4 6 4 2 3" xfId="30328" xr:uid="{05593CF6-4A0F-43A4-B7A5-8502D602E80A}"/>
    <cellStyle name="Currency 2 3 4 6 4 2 4" xfId="44585" xr:uid="{59573E27-6B8B-40CE-8BDD-8EE2E55B2E74}"/>
    <cellStyle name="Currency 2 3 4 6 4 3" xfId="6566" xr:uid="{64DCDB16-43BB-4155-B28E-50CC993D7D0F}"/>
    <cellStyle name="Currency 2 3 4 6 4 3 2" xfId="20823" xr:uid="{4E8AE6DC-CA33-4FCB-A6B0-5DA1AC6492AE}"/>
    <cellStyle name="Currency 2 3 4 6 4 3 3" xfId="32704" xr:uid="{66D4BCBB-0DA4-473E-8FC3-5C6EF57FC62E}"/>
    <cellStyle name="Currency 2 3 4 6 4 3 4" xfId="46961" xr:uid="{5CEC0BF8-831F-43A8-8116-DB58DFFC8F21}"/>
    <cellStyle name="Currency 2 3 4 6 4 4" xfId="8942" xr:uid="{A592D7DB-EC35-480C-A6AC-4116EE9AC0E7}"/>
    <cellStyle name="Currency 2 3 4 6 4 4 2" xfId="23199" xr:uid="{C783BB58-86D9-48C7-AE8C-FB1664731AB9}"/>
    <cellStyle name="Currency 2 3 4 6 4 4 3" xfId="35080" xr:uid="{D9D89728-58C2-4E3B-A22D-E944379F7290}"/>
    <cellStyle name="Currency 2 3 4 6 4 4 4" xfId="49337" xr:uid="{7F13B21B-0A3F-4D30-B468-E950D88C3375}"/>
    <cellStyle name="Currency 2 3 4 6 4 5" xfId="11318" xr:uid="{824575DD-B7BF-48F6-BF43-D4C46AA05E17}"/>
    <cellStyle name="Currency 2 3 4 6 4 5 2" xfId="25575" xr:uid="{CCC45979-F26A-4668-9047-65876C313F5C}"/>
    <cellStyle name="Currency 2 3 4 6 4 5 3" xfId="37456" xr:uid="{0A126F57-27A6-4D8C-8A16-1E5441F80FAD}"/>
    <cellStyle name="Currency 2 3 4 6 4 5 4" xfId="51713" xr:uid="{6DBD3991-CA27-4F62-8560-CE93EDD8A381}"/>
    <cellStyle name="Currency 2 3 4 6 4 6" xfId="13695" xr:uid="{6F0F6AEF-8095-417B-B7D7-46282D067848}"/>
    <cellStyle name="Currency 2 3 4 6 4 6 2" xfId="39833" xr:uid="{C34FA73D-8B5C-4C29-9827-75F8005EDA7F}"/>
    <cellStyle name="Currency 2 3 4 6 4 6 3" xfId="54090" xr:uid="{12BD3214-49E1-47CC-9224-C475ED1AF57B}"/>
    <cellStyle name="Currency 2 3 4 6 4 7" xfId="16071" xr:uid="{18CCE8B9-9C94-4BBE-93E7-28200E7CAD0F}"/>
    <cellStyle name="Currency 2 3 4 6 4 8" xfId="27952" xr:uid="{F99C1266-11BC-4E5B-8F9C-D77A1C848EC9}"/>
    <cellStyle name="Currency 2 3 4 6 4 9" xfId="42209" xr:uid="{20140B68-25AD-4074-9911-8E14D9066BA3}"/>
    <cellStyle name="Currency 2 3 4 6 5" xfId="2606" xr:uid="{580D0068-BDEA-48A4-90C9-B3E6093AC2BC}"/>
    <cellStyle name="Currency 2 3 4 6 5 2" xfId="16863" xr:uid="{F5DFAA62-4CA8-47B6-97C8-46E70E61ACFD}"/>
    <cellStyle name="Currency 2 3 4 6 5 3" xfId="28744" xr:uid="{48199369-7B6B-4A1B-9313-7FB8CDF5F633}"/>
    <cellStyle name="Currency 2 3 4 6 5 4" xfId="43001" xr:uid="{ED0CD0CC-A79B-4FFD-B845-1A441B0A6ADC}"/>
    <cellStyle name="Currency 2 3 4 6 6" xfId="4982" xr:uid="{B00D81CA-C52C-4B51-981F-3EF743E3F89E}"/>
    <cellStyle name="Currency 2 3 4 6 6 2" xfId="19239" xr:uid="{8DC69292-B271-42F9-99E5-ADC88D8856FF}"/>
    <cellStyle name="Currency 2 3 4 6 6 3" xfId="31120" xr:uid="{769A4C01-B90D-4D04-A1AF-248F709A0C80}"/>
    <cellStyle name="Currency 2 3 4 6 6 4" xfId="45377" xr:uid="{20390B7D-C059-432E-A4A1-BC37231D8789}"/>
    <cellStyle name="Currency 2 3 4 6 7" xfId="7358" xr:uid="{A8D95485-388C-436E-B302-C41D4AD0DE6B}"/>
    <cellStyle name="Currency 2 3 4 6 7 2" xfId="21615" xr:uid="{5FE6A83E-01EB-4273-BBEA-63CF6951FD0E}"/>
    <cellStyle name="Currency 2 3 4 6 7 3" xfId="33496" xr:uid="{37DC73C0-345C-4649-9F5A-1DCB85B54C4D}"/>
    <cellStyle name="Currency 2 3 4 6 7 4" xfId="47753" xr:uid="{3EFD7697-594C-492D-A516-3AD490233EA7}"/>
    <cellStyle name="Currency 2 3 4 6 8" xfId="9734" xr:uid="{365CB552-B775-4789-AE99-49C31D387C4D}"/>
    <cellStyle name="Currency 2 3 4 6 8 2" xfId="23991" xr:uid="{44F25115-9860-449C-B4CC-9CDEDD4540A1}"/>
    <cellStyle name="Currency 2 3 4 6 8 3" xfId="35872" xr:uid="{B3B5042A-2139-4E2C-8015-438E3E23DE6F}"/>
    <cellStyle name="Currency 2 3 4 6 8 4" xfId="50129" xr:uid="{6F417951-575B-4A42-AEDD-F55167BE939C}"/>
    <cellStyle name="Currency 2 3 4 6 9" xfId="12111" xr:uid="{D3CF8979-DA24-4C32-8107-FFDC1053C779}"/>
    <cellStyle name="Currency 2 3 4 6 9 2" xfId="38249" xr:uid="{B72ACF7E-236D-4085-A696-F3162483A87A}"/>
    <cellStyle name="Currency 2 3 4 6 9 3" xfId="52506" xr:uid="{67062BB9-3873-4411-9E26-40AD436DC61F}"/>
    <cellStyle name="Currency 2 3 4 7" xfId="266" xr:uid="{AF03D346-7842-4EB2-BF1B-228A90EA293B}"/>
    <cellStyle name="Currency 2 3 4 7 10" xfId="14523" xr:uid="{0A92EFA4-DB8E-4667-B6A1-3763F1FB511F}"/>
    <cellStyle name="Currency 2 3 4 7 11" xfId="26404" xr:uid="{E339D6CD-EB0F-47D3-A7E7-E1B6F05E9184}"/>
    <cellStyle name="Currency 2 3 4 7 12" xfId="40661" xr:uid="{02F9FDD8-3735-446E-B3CA-63EBA1DC9BC4}"/>
    <cellStyle name="Currency 2 3 4 7 2" xfId="626" xr:uid="{F40A2A17-38BC-4091-A4F1-45698497525B}"/>
    <cellStyle name="Currency 2 3 4 7 2 10" xfId="26764" xr:uid="{E678A217-F83F-4795-B2A9-D32F74D3566F}"/>
    <cellStyle name="Currency 2 3 4 7 2 11" xfId="41021" xr:uid="{A0E18C42-A9CD-4AD7-80AC-324D431B1176}"/>
    <cellStyle name="Currency 2 3 4 7 2 2" xfId="1418" xr:uid="{FF78E485-1308-493F-8C65-16DB0E1486D5}"/>
    <cellStyle name="Currency 2 3 4 7 2 2 2" xfId="3794" xr:uid="{3E68DDB4-C318-49B3-B65A-FE6A6193B500}"/>
    <cellStyle name="Currency 2 3 4 7 2 2 2 2" xfId="18051" xr:uid="{1E5D76E4-3F06-43E7-9EE1-746B061B054D}"/>
    <cellStyle name="Currency 2 3 4 7 2 2 2 3" xfId="29932" xr:uid="{D75C31B1-E341-4300-9F3A-86EE81B1BDD3}"/>
    <cellStyle name="Currency 2 3 4 7 2 2 2 4" xfId="44189" xr:uid="{3B31E631-1D3E-47ED-BF66-37C0AA7B2400}"/>
    <cellStyle name="Currency 2 3 4 7 2 2 3" xfId="6170" xr:uid="{1C406BC7-23B8-45A4-9DFA-B06B5291C4F7}"/>
    <cellStyle name="Currency 2 3 4 7 2 2 3 2" xfId="20427" xr:uid="{A4816C02-0500-4F93-B85D-594F8AD8FCCE}"/>
    <cellStyle name="Currency 2 3 4 7 2 2 3 3" xfId="32308" xr:uid="{74D1BE2E-0280-4784-8BF0-FD9060B1167A}"/>
    <cellStyle name="Currency 2 3 4 7 2 2 3 4" xfId="46565" xr:uid="{878F6B57-DBB3-420F-B33C-B187953F7892}"/>
    <cellStyle name="Currency 2 3 4 7 2 2 4" xfId="8546" xr:uid="{37F0EAD1-0848-4779-B6B8-B6F2642F565F}"/>
    <cellStyle name="Currency 2 3 4 7 2 2 4 2" xfId="22803" xr:uid="{A422A63C-A633-4BC9-A500-AD031868B030}"/>
    <cellStyle name="Currency 2 3 4 7 2 2 4 3" xfId="34684" xr:uid="{F446EA6C-5A8E-486C-9B1D-A15BE6907808}"/>
    <cellStyle name="Currency 2 3 4 7 2 2 4 4" xfId="48941" xr:uid="{ED1E5A27-4001-4A3D-9DE6-9326BEDB728B}"/>
    <cellStyle name="Currency 2 3 4 7 2 2 5" xfId="10922" xr:uid="{DB6D3164-9CF8-41E3-ABCA-9F156E9CCCC2}"/>
    <cellStyle name="Currency 2 3 4 7 2 2 5 2" xfId="25179" xr:uid="{7AE45FC0-06F9-46BB-A9E1-85F9AAC9A253}"/>
    <cellStyle name="Currency 2 3 4 7 2 2 5 3" xfId="37060" xr:uid="{15142733-7C98-42C6-B19D-107E9D0F075A}"/>
    <cellStyle name="Currency 2 3 4 7 2 2 5 4" xfId="51317" xr:uid="{4EA0A905-45FA-48B6-BA9E-C60C67FD9362}"/>
    <cellStyle name="Currency 2 3 4 7 2 2 6" xfId="13299" xr:uid="{4148F265-7F14-4DEF-97C7-E6FA8AFFD87E}"/>
    <cellStyle name="Currency 2 3 4 7 2 2 6 2" xfId="39437" xr:uid="{C1B100DA-1A86-47F4-A5A9-FF7AD1292667}"/>
    <cellStyle name="Currency 2 3 4 7 2 2 6 3" xfId="53694" xr:uid="{9F797CAE-99A2-40BD-BE13-BD055F441C2E}"/>
    <cellStyle name="Currency 2 3 4 7 2 2 7" xfId="15675" xr:uid="{EA7A3FDA-576F-409C-9266-6B7814A72D71}"/>
    <cellStyle name="Currency 2 3 4 7 2 2 8" xfId="27556" xr:uid="{BED369D1-B60E-4E4C-B227-63905C6B86A6}"/>
    <cellStyle name="Currency 2 3 4 7 2 2 9" xfId="41813" xr:uid="{C445B697-C898-42B9-9707-BF9DBB0ABDC3}"/>
    <cellStyle name="Currency 2 3 4 7 2 3" xfId="2210" xr:uid="{B3804641-FF7D-4551-8760-9110BD4E0AC0}"/>
    <cellStyle name="Currency 2 3 4 7 2 3 2" xfId="4586" xr:uid="{FAFF43B5-AE46-427E-8324-986988FF1553}"/>
    <cellStyle name="Currency 2 3 4 7 2 3 2 2" xfId="18843" xr:uid="{CF5AFF70-EE77-48C4-9F5F-AF9F56B87DF9}"/>
    <cellStyle name="Currency 2 3 4 7 2 3 2 3" xfId="30724" xr:uid="{98CE3CE4-4C9D-4D43-9EEB-CEBDC5EBDF3A}"/>
    <cellStyle name="Currency 2 3 4 7 2 3 2 4" xfId="44981" xr:uid="{022FF93F-E344-49CD-8454-ABBEC353057E}"/>
    <cellStyle name="Currency 2 3 4 7 2 3 3" xfId="6962" xr:uid="{92C47885-0782-4155-A1AF-F492456CB836}"/>
    <cellStyle name="Currency 2 3 4 7 2 3 3 2" xfId="21219" xr:uid="{82CD8D74-B333-482E-B252-BEAB1C47B66E}"/>
    <cellStyle name="Currency 2 3 4 7 2 3 3 3" xfId="33100" xr:uid="{84BCFFA0-FFDF-4E9D-A49E-695BF4F8E569}"/>
    <cellStyle name="Currency 2 3 4 7 2 3 3 4" xfId="47357" xr:uid="{2B727BEE-9481-49DA-A68C-9060C3061AAD}"/>
    <cellStyle name="Currency 2 3 4 7 2 3 4" xfId="9338" xr:uid="{532EEB30-A47D-43EE-A012-BC4441409AB2}"/>
    <cellStyle name="Currency 2 3 4 7 2 3 4 2" xfId="23595" xr:uid="{C59FCBAE-BCAB-412F-BB75-9AE6199F40B3}"/>
    <cellStyle name="Currency 2 3 4 7 2 3 4 3" xfId="35476" xr:uid="{20FAF535-E803-4EF9-AD2C-75403B4F794A}"/>
    <cellStyle name="Currency 2 3 4 7 2 3 4 4" xfId="49733" xr:uid="{12FAC4C4-8C29-4CAD-9B3E-F75A4A89EDD6}"/>
    <cellStyle name="Currency 2 3 4 7 2 3 5" xfId="11714" xr:uid="{19141F60-D2AE-49F2-8AA3-417013D6AA25}"/>
    <cellStyle name="Currency 2 3 4 7 2 3 5 2" xfId="25971" xr:uid="{4C4F7A7E-9AAF-44EC-9961-26470B142722}"/>
    <cellStyle name="Currency 2 3 4 7 2 3 5 3" xfId="37852" xr:uid="{0157E283-06BD-4785-8F2C-407B3F97F656}"/>
    <cellStyle name="Currency 2 3 4 7 2 3 5 4" xfId="52109" xr:uid="{E0108249-AB20-4497-B2A8-843A2858A3AA}"/>
    <cellStyle name="Currency 2 3 4 7 2 3 6" xfId="14091" xr:uid="{554693EA-60D8-4256-BB0D-1FD55D055DA8}"/>
    <cellStyle name="Currency 2 3 4 7 2 3 6 2" xfId="40229" xr:uid="{654B548B-079F-4854-8E6C-B8E1230ADB89}"/>
    <cellStyle name="Currency 2 3 4 7 2 3 6 3" xfId="54486" xr:uid="{36FA1A65-5575-4241-91EC-CEB9C8EE0739}"/>
    <cellStyle name="Currency 2 3 4 7 2 3 7" xfId="16467" xr:uid="{0A703226-4768-41E1-93E2-59EC60303A5D}"/>
    <cellStyle name="Currency 2 3 4 7 2 3 8" xfId="28348" xr:uid="{FB5B7277-9646-4700-B205-A706EAB2C0D9}"/>
    <cellStyle name="Currency 2 3 4 7 2 3 9" xfId="42605" xr:uid="{81A5D409-7F2E-4C74-84F7-31E71D6CAAB7}"/>
    <cellStyle name="Currency 2 3 4 7 2 4" xfId="3002" xr:uid="{93488D0A-9B18-4D1D-909B-4E928CC216BB}"/>
    <cellStyle name="Currency 2 3 4 7 2 4 2" xfId="17259" xr:uid="{CD3A63E2-9785-4D99-A6B1-459E46DE4DF4}"/>
    <cellStyle name="Currency 2 3 4 7 2 4 3" xfId="29140" xr:uid="{BAB3798C-4F43-45A0-8EFC-CBFB09A8DB00}"/>
    <cellStyle name="Currency 2 3 4 7 2 4 4" xfId="43397" xr:uid="{18DE83F6-3197-4850-ADE5-921B8F397161}"/>
    <cellStyle name="Currency 2 3 4 7 2 5" xfId="5378" xr:uid="{023EC181-2F63-4429-8E1B-E63059A0F22D}"/>
    <cellStyle name="Currency 2 3 4 7 2 5 2" xfId="19635" xr:uid="{B6192110-EB07-4E68-AC34-CC21A0B0960A}"/>
    <cellStyle name="Currency 2 3 4 7 2 5 3" xfId="31516" xr:uid="{834894FA-3CDE-419B-82BF-FA0E45275BB3}"/>
    <cellStyle name="Currency 2 3 4 7 2 5 4" xfId="45773" xr:uid="{EA654BDA-FA3E-45BA-9EB6-B294C82BA624}"/>
    <cellStyle name="Currency 2 3 4 7 2 6" xfId="7754" xr:uid="{AA82D725-252F-415B-AFAA-16A290EA73DC}"/>
    <cellStyle name="Currency 2 3 4 7 2 6 2" xfId="22011" xr:uid="{13A244DC-97EE-4B17-969D-D6740DAD1B7E}"/>
    <cellStyle name="Currency 2 3 4 7 2 6 3" xfId="33892" xr:uid="{81623633-6D12-462E-A38A-69E6A9CFE819}"/>
    <cellStyle name="Currency 2 3 4 7 2 6 4" xfId="48149" xr:uid="{8EA62E0B-DF31-4F1F-8C36-A8401CC3DCB5}"/>
    <cellStyle name="Currency 2 3 4 7 2 7" xfId="10130" xr:uid="{0E60789A-14A8-4A6A-BBE6-0A418B7092AD}"/>
    <cellStyle name="Currency 2 3 4 7 2 7 2" xfId="24387" xr:uid="{BA277FC1-0A44-425B-9832-4A094E8F9070}"/>
    <cellStyle name="Currency 2 3 4 7 2 7 3" xfId="36268" xr:uid="{0562680A-3D64-41E9-B041-7E7015A8457E}"/>
    <cellStyle name="Currency 2 3 4 7 2 7 4" xfId="50525" xr:uid="{86EC50FE-BE71-4BB5-B2C0-50F6A15CF857}"/>
    <cellStyle name="Currency 2 3 4 7 2 8" xfId="12507" xr:uid="{1D8260BF-E708-4458-A8EC-C4AA44B23D92}"/>
    <cellStyle name="Currency 2 3 4 7 2 8 2" xfId="38645" xr:uid="{F3F15FC4-D6B0-45B9-85AC-01FE6B147F13}"/>
    <cellStyle name="Currency 2 3 4 7 2 8 3" xfId="52902" xr:uid="{736E9EC7-FEA8-4D0F-B8D4-015DC179CB0B}"/>
    <cellStyle name="Currency 2 3 4 7 2 9" xfId="14883" xr:uid="{B77F58D9-4815-4571-839A-8B32E62DA075}"/>
    <cellStyle name="Currency 2 3 4 7 3" xfId="1058" xr:uid="{ADE8BFDE-E5D2-4337-A92F-75118D410361}"/>
    <cellStyle name="Currency 2 3 4 7 3 2" xfId="3434" xr:uid="{6BE37F4F-5E79-4387-8456-EFD4FB8F5089}"/>
    <cellStyle name="Currency 2 3 4 7 3 2 2" xfId="17691" xr:uid="{40C3DC0A-C980-474E-93C3-53D7CF3D0C46}"/>
    <cellStyle name="Currency 2 3 4 7 3 2 3" xfId="29572" xr:uid="{EAB493BF-AA6F-4444-AC83-CBF7AA8F141B}"/>
    <cellStyle name="Currency 2 3 4 7 3 2 4" xfId="43829" xr:uid="{70F687FC-4802-422A-A376-95962CC4E17C}"/>
    <cellStyle name="Currency 2 3 4 7 3 3" xfId="5810" xr:uid="{75FA5786-997B-4AE2-B236-7A7732D61FA8}"/>
    <cellStyle name="Currency 2 3 4 7 3 3 2" xfId="20067" xr:uid="{BFA6993C-7EA6-4AA3-AD3D-67AAF631F453}"/>
    <cellStyle name="Currency 2 3 4 7 3 3 3" xfId="31948" xr:uid="{023DB33A-92E7-42CC-9DEF-9757B18C88D5}"/>
    <cellStyle name="Currency 2 3 4 7 3 3 4" xfId="46205" xr:uid="{252494E5-CFE7-4C68-8076-90BA2CEB618B}"/>
    <cellStyle name="Currency 2 3 4 7 3 4" xfId="8186" xr:uid="{9903A6B5-52CA-4A22-B860-63F7824A46BB}"/>
    <cellStyle name="Currency 2 3 4 7 3 4 2" xfId="22443" xr:uid="{525BB42C-78B6-4D61-AC3C-25169CF346C7}"/>
    <cellStyle name="Currency 2 3 4 7 3 4 3" xfId="34324" xr:uid="{425E8884-2223-4D8D-942C-402F5E29CEE3}"/>
    <cellStyle name="Currency 2 3 4 7 3 4 4" xfId="48581" xr:uid="{61494D46-A203-4D6B-BD3D-5C69A65C2BA8}"/>
    <cellStyle name="Currency 2 3 4 7 3 5" xfId="10562" xr:uid="{D98754AC-90B2-45A6-9C75-E09F7106C762}"/>
    <cellStyle name="Currency 2 3 4 7 3 5 2" xfId="24819" xr:uid="{8A22D171-D4F2-4130-9DD8-AE72AB3E36F0}"/>
    <cellStyle name="Currency 2 3 4 7 3 5 3" xfId="36700" xr:uid="{881C60B6-57B2-4F51-9CB0-29C951C54B89}"/>
    <cellStyle name="Currency 2 3 4 7 3 5 4" xfId="50957" xr:uid="{1E6D7C37-9F22-4602-B981-0FF295F95765}"/>
    <cellStyle name="Currency 2 3 4 7 3 6" xfId="12939" xr:uid="{10DF8BDE-5865-4B49-B513-FDAA284D316B}"/>
    <cellStyle name="Currency 2 3 4 7 3 6 2" xfId="39077" xr:uid="{2A7D172C-DE86-4051-BD2B-878FA295D5E3}"/>
    <cellStyle name="Currency 2 3 4 7 3 6 3" xfId="53334" xr:uid="{3D6DBF7F-BBEA-4FD2-AF5F-86DCEDE0E9F2}"/>
    <cellStyle name="Currency 2 3 4 7 3 7" xfId="15315" xr:uid="{AEDBDC90-075D-415E-91FC-33EABEB57DA0}"/>
    <cellStyle name="Currency 2 3 4 7 3 8" xfId="27196" xr:uid="{47361BC4-D754-4994-A826-05488D12069D}"/>
    <cellStyle name="Currency 2 3 4 7 3 9" xfId="41453" xr:uid="{88095A88-F462-4280-89C5-A83D717F0D3D}"/>
    <cellStyle name="Currency 2 3 4 7 4" xfId="1850" xr:uid="{4741D0E6-081E-40F6-9D66-E05F1D2DCF5D}"/>
    <cellStyle name="Currency 2 3 4 7 4 2" xfId="4226" xr:uid="{F70DE7CE-C42F-4A67-90EC-24621565E2E8}"/>
    <cellStyle name="Currency 2 3 4 7 4 2 2" xfId="18483" xr:uid="{90F671C4-A557-4F7B-88A5-AE2EFAC054A9}"/>
    <cellStyle name="Currency 2 3 4 7 4 2 3" xfId="30364" xr:uid="{F590FDB7-9DA0-445C-81DE-AD82F7FE24FA}"/>
    <cellStyle name="Currency 2 3 4 7 4 2 4" xfId="44621" xr:uid="{264974DE-2751-41F4-AFF6-43C4D09061C3}"/>
    <cellStyle name="Currency 2 3 4 7 4 3" xfId="6602" xr:uid="{095F124C-6B4E-43F8-ABE0-E8A6FFCAA4F4}"/>
    <cellStyle name="Currency 2 3 4 7 4 3 2" xfId="20859" xr:uid="{D4D5F388-EBF0-43CF-A228-DE7DE5D7470A}"/>
    <cellStyle name="Currency 2 3 4 7 4 3 3" xfId="32740" xr:uid="{8FFDD684-09C9-41EE-96F3-B9D344AF1DB2}"/>
    <cellStyle name="Currency 2 3 4 7 4 3 4" xfId="46997" xr:uid="{07EC1EF2-37D1-42D6-BB97-F50DBFF3F780}"/>
    <cellStyle name="Currency 2 3 4 7 4 4" xfId="8978" xr:uid="{B42F060D-3903-4DF5-9468-AE3B0253EF91}"/>
    <cellStyle name="Currency 2 3 4 7 4 4 2" xfId="23235" xr:uid="{8E3DA245-E01E-4F0B-8363-1A69F74D9639}"/>
    <cellStyle name="Currency 2 3 4 7 4 4 3" xfId="35116" xr:uid="{11194336-D0CD-4495-BA6A-31E0AAD0967E}"/>
    <cellStyle name="Currency 2 3 4 7 4 4 4" xfId="49373" xr:uid="{E47CB386-1F66-4102-A21E-9BD316EC144B}"/>
    <cellStyle name="Currency 2 3 4 7 4 5" xfId="11354" xr:uid="{6145DBD8-F349-45EF-B5B4-76E4B762DF05}"/>
    <cellStyle name="Currency 2 3 4 7 4 5 2" xfId="25611" xr:uid="{761540E7-4EE4-4925-BA55-F3CC80F8D3D4}"/>
    <cellStyle name="Currency 2 3 4 7 4 5 3" xfId="37492" xr:uid="{594CB854-D743-42B7-885D-AFC1F27492AE}"/>
    <cellStyle name="Currency 2 3 4 7 4 5 4" xfId="51749" xr:uid="{604E7B7C-0191-4735-BCED-E3CB3E878913}"/>
    <cellStyle name="Currency 2 3 4 7 4 6" xfId="13731" xr:uid="{E5B0B547-BB44-4AD5-85F6-2227790068A4}"/>
    <cellStyle name="Currency 2 3 4 7 4 6 2" xfId="39869" xr:uid="{402911C6-684D-443F-8969-B8F134CC640A}"/>
    <cellStyle name="Currency 2 3 4 7 4 6 3" xfId="54126" xr:uid="{9CE75139-0AEE-4074-99D1-CB55F60ECBAA}"/>
    <cellStyle name="Currency 2 3 4 7 4 7" xfId="16107" xr:uid="{AB239859-8FAC-4A1A-9C8B-8C41C6D24616}"/>
    <cellStyle name="Currency 2 3 4 7 4 8" xfId="27988" xr:uid="{55BD3E4F-3A35-46F0-AED9-DDB65152A4FD}"/>
    <cellStyle name="Currency 2 3 4 7 4 9" xfId="42245" xr:uid="{AFC51B46-3A3A-4D14-9179-D00C2A6F330E}"/>
    <cellStyle name="Currency 2 3 4 7 5" xfId="2642" xr:uid="{E9B73FD1-5353-4E80-9DBC-12DE2CED9070}"/>
    <cellStyle name="Currency 2 3 4 7 5 2" xfId="16899" xr:uid="{D1791B82-FE45-43D2-967E-AEBC40E28F7B}"/>
    <cellStyle name="Currency 2 3 4 7 5 3" xfId="28780" xr:uid="{47EA2CD7-E811-43F6-AAB9-53AA32751E88}"/>
    <cellStyle name="Currency 2 3 4 7 5 4" xfId="43037" xr:uid="{B887E604-992B-4697-8BFB-CF70BE071C19}"/>
    <cellStyle name="Currency 2 3 4 7 6" xfId="5018" xr:uid="{07CE3A0E-7F90-4BE3-BDE4-18E25BFBC02E}"/>
    <cellStyle name="Currency 2 3 4 7 6 2" xfId="19275" xr:uid="{06544ED1-A78C-46E2-A7C2-6959ED89EFB6}"/>
    <cellStyle name="Currency 2 3 4 7 6 3" xfId="31156" xr:uid="{6C4008AE-2369-49EA-8B57-F1A58D97D0C4}"/>
    <cellStyle name="Currency 2 3 4 7 6 4" xfId="45413" xr:uid="{8995D0B2-4E60-4B64-AA8B-0B5FDCAF203E}"/>
    <cellStyle name="Currency 2 3 4 7 7" xfId="7394" xr:uid="{372CD6C6-EE7E-47D5-92F4-F720A161066A}"/>
    <cellStyle name="Currency 2 3 4 7 7 2" xfId="21651" xr:uid="{19A42630-321A-4D15-A814-8C89941078E9}"/>
    <cellStyle name="Currency 2 3 4 7 7 3" xfId="33532" xr:uid="{0AD369C6-DC9C-4114-B12B-BA611972CA12}"/>
    <cellStyle name="Currency 2 3 4 7 7 4" xfId="47789" xr:uid="{81F94C81-6F26-413F-BF68-9DAE62FE6FC7}"/>
    <cellStyle name="Currency 2 3 4 7 8" xfId="9770" xr:uid="{7111F413-0407-4586-9E2B-567081FBA88E}"/>
    <cellStyle name="Currency 2 3 4 7 8 2" xfId="24027" xr:uid="{EDF3538F-C2F3-4474-9337-928E999144CD}"/>
    <cellStyle name="Currency 2 3 4 7 8 3" xfId="35908" xr:uid="{F06DCAD7-7B98-482E-8B9F-64057B3A3206}"/>
    <cellStyle name="Currency 2 3 4 7 8 4" xfId="50165" xr:uid="{19785849-7902-4299-9FA8-E2BBB7EFC724}"/>
    <cellStyle name="Currency 2 3 4 7 9" xfId="12147" xr:uid="{43A367C4-983E-4F77-BD1C-BB0CA32CDEAD}"/>
    <cellStyle name="Currency 2 3 4 7 9 2" xfId="38285" xr:uid="{669F36AF-78C8-4E49-A598-37E4CF33A018}"/>
    <cellStyle name="Currency 2 3 4 7 9 3" xfId="52542" xr:uid="{18C01B31-BDE6-42B4-9EDB-38169CDC8C7D}"/>
    <cellStyle name="Currency 2 3 4 8" xfId="302" xr:uid="{41F82B09-265A-469A-9767-985F4353635C}"/>
    <cellStyle name="Currency 2 3 4 8 10" xfId="14559" xr:uid="{F37B3695-A43D-4D42-B3FE-6D545438732D}"/>
    <cellStyle name="Currency 2 3 4 8 11" xfId="26440" xr:uid="{B88795EF-B09E-4DF8-A9DD-5D5DDC2B9730}"/>
    <cellStyle name="Currency 2 3 4 8 12" xfId="40697" xr:uid="{AABF8BCB-8EDA-4B9A-8ED3-93DCB444AF67}"/>
    <cellStyle name="Currency 2 3 4 8 2" xfId="662" xr:uid="{34C2CA27-3577-4778-96F3-11991005E0D6}"/>
    <cellStyle name="Currency 2 3 4 8 2 10" xfId="26800" xr:uid="{1663E1FF-4472-4D13-938F-681194FAA881}"/>
    <cellStyle name="Currency 2 3 4 8 2 11" xfId="41057" xr:uid="{71117AF7-856B-4845-8D7A-C4C53F2CA257}"/>
    <cellStyle name="Currency 2 3 4 8 2 2" xfId="1454" xr:uid="{E29BF364-7DE7-41E3-8656-B86BC8F84DFA}"/>
    <cellStyle name="Currency 2 3 4 8 2 2 2" xfId="3830" xr:uid="{5FFEF716-B4EE-41E9-89EF-481FBCF94AF2}"/>
    <cellStyle name="Currency 2 3 4 8 2 2 2 2" xfId="18087" xr:uid="{892C897E-3569-4693-86C7-B443804C39E2}"/>
    <cellStyle name="Currency 2 3 4 8 2 2 2 3" xfId="29968" xr:uid="{F1EABF24-12EC-4C2A-B927-4076993D9200}"/>
    <cellStyle name="Currency 2 3 4 8 2 2 2 4" xfId="44225" xr:uid="{22A07911-56A6-4FBA-8D34-3E743857916F}"/>
    <cellStyle name="Currency 2 3 4 8 2 2 3" xfId="6206" xr:uid="{49F473D5-1453-48A5-952E-238C63F4B1B6}"/>
    <cellStyle name="Currency 2 3 4 8 2 2 3 2" xfId="20463" xr:uid="{152E3538-6CF9-4486-8C12-C3CD8990E83C}"/>
    <cellStyle name="Currency 2 3 4 8 2 2 3 3" xfId="32344" xr:uid="{2300C467-4834-43E2-BDEC-C00705F46839}"/>
    <cellStyle name="Currency 2 3 4 8 2 2 3 4" xfId="46601" xr:uid="{5FEF6190-16A1-4B5C-A1AF-B1F2ED3FB99D}"/>
    <cellStyle name="Currency 2 3 4 8 2 2 4" xfId="8582" xr:uid="{FC7199A0-5EE1-4E38-8688-403DCD8FDC97}"/>
    <cellStyle name="Currency 2 3 4 8 2 2 4 2" xfId="22839" xr:uid="{96463700-334D-42DA-9A9E-FAF1137C5285}"/>
    <cellStyle name="Currency 2 3 4 8 2 2 4 3" xfId="34720" xr:uid="{202A042A-783C-4990-9412-089047ADDACE}"/>
    <cellStyle name="Currency 2 3 4 8 2 2 4 4" xfId="48977" xr:uid="{7FB62C59-3163-46A1-BA57-204B8D3CA658}"/>
    <cellStyle name="Currency 2 3 4 8 2 2 5" xfId="10958" xr:uid="{6A05807B-5D20-4EB5-BD92-06386FCFDB80}"/>
    <cellStyle name="Currency 2 3 4 8 2 2 5 2" xfId="25215" xr:uid="{BFFE00DF-A832-4F18-8FF9-94303BEA5527}"/>
    <cellStyle name="Currency 2 3 4 8 2 2 5 3" xfId="37096" xr:uid="{7F2FEB9E-7F88-419A-9B6D-802362E3C186}"/>
    <cellStyle name="Currency 2 3 4 8 2 2 5 4" xfId="51353" xr:uid="{B3D331C0-0595-4C21-9F44-CC4A87465B57}"/>
    <cellStyle name="Currency 2 3 4 8 2 2 6" xfId="13335" xr:uid="{A509459D-852A-4D0F-86A5-B4462C136A7A}"/>
    <cellStyle name="Currency 2 3 4 8 2 2 6 2" xfId="39473" xr:uid="{936EF833-3F53-401A-A383-24D626E85AA2}"/>
    <cellStyle name="Currency 2 3 4 8 2 2 6 3" xfId="53730" xr:uid="{4F6CACFE-8F3F-4CFC-8459-015194785228}"/>
    <cellStyle name="Currency 2 3 4 8 2 2 7" xfId="15711" xr:uid="{0E1F8194-DF0C-4191-8AD1-A260733962FE}"/>
    <cellStyle name="Currency 2 3 4 8 2 2 8" xfId="27592" xr:uid="{B423FEFE-7402-4D06-8099-5E919481BC43}"/>
    <cellStyle name="Currency 2 3 4 8 2 2 9" xfId="41849" xr:uid="{4B8F8622-D189-4013-8361-8AA08A1ED2BE}"/>
    <cellStyle name="Currency 2 3 4 8 2 3" xfId="2246" xr:uid="{B7F3C0F1-E491-4BF2-B8BB-EA662BBC8C0C}"/>
    <cellStyle name="Currency 2 3 4 8 2 3 2" xfId="4622" xr:uid="{7A3A0E3B-0578-4494-826E-F032CC622BD1}"/>
    <cellStyle name="Currency 2 3 4 8 2 3 2 2" xfId="18879" xr:uid="{4921FFAD-5B46-4CD3-B7B7-455C2B4B49E7}"/>
    <cellStyle name="Currency 2 3 4 8 2 3 2 3" xfId="30760" xr:uid="{9134EB9A-DEDC-4DA5-8761-6B34C7B1C29A}"/>
    <cellStyle name="Currency 2 3 4 8 2 3 2 4" xfId="45017" xr:uid="{9691BF97-B5F6-46CF-9F68-EC543D206922}"/>
    <cellStyle name="Currency 2 3 4 8 2 3 3" xfId="6998" xr:uid="{E52A9163-CE9E-4B1E-A5A4-FB2EC2A190E8}"/>
    <cellStyle name="Currency 2 3 4 8 2 3 3 2" xfId="21255" xr:uid="{02A30FDC-7BBF-449F-B0AF-2CDC073CDEE3}"/>
    <cellStyle name="Currency 2 3 4 8 2 3 3 3" xfId="33136" xr:uid="{3A08FCB8-510C-4A42-837E-E079592EC2D9}"/>
    <cellStyle name="Currency 2 3 4 8 2 3 3 4" xfId="47393" xr:uid="{B39C0763-B7F7-4BA7-B7F0-F38EA1568857}"/>
    <cellStyle name="Currency 2 3 4 8 2 3 4" xfId="9374" xr:uid="{08CD83F9-6C26-4007-BD4A-07DF60BD93ED}"/>
    <cellStyle name="Currency 2 3 4 8 2 3 4 2" xfId="23631" xr:uid="{6B05E98D-0D8D-4E15-AE43-42EBA44DA7D3}"/>
    <cellStyle name="Currency 2 3 4 8 2 3 4 3" xfId="35512" xr:uid="{2E73B445-852D-4945-B5B4-BDC421C0800D}"/>
    <cellStyle name="Currency 2 3 4 8 2 3 4 4" xfId="49769" xr:uid="{BF21F7D8-EB91-47EA-9096-A18D8B1B46BB}"/>
    <cellStyle name="Currency 2 3 4 8 2 3 5" xfId="11750" xr:uid="{DC9743A7-B76E-45C0-A165-A650732C7395}"/>
    <cellStyle name="Currency 2 3 4 8 2 3 5 2" xfId="26007" xr:uid="{B27F1931-C4EB-4F7D-B5D4-92B715A9A9AA}"/>
    <cellStyle name="Currency 2 3 4 8 2 3 5 3" xfId="37888" xr:uid="{657310C5-7D4D-474D-9A89-A6C0FC230BCB}"/>
    <cellStyle name="Currency 2 3 4 8 2 3 5 4" xfId="52145" xr:uid="{44F0A1F1-FC4A-4C94-99E3-AF8B94141CCC}"/>
    <cellStyle name="Currency 2 3 4 8 2 3 6" xfId="14127" xr:uid="{A1EE8031-AFCA-4B50-8352-9ECD61797280}"/>
    <cellStyle name="Currency 2 3 4 8 2 3 6 2" xfId="40265" xr:uid="{35F2D8F2-A5FE-4F76-B9D1-C9E9B27BB0FC}"/>
    <cellStyle name="Currency 2 3 4 8 2 3 6 3" xfId="54522" xr:uid="{6524755A-CD9D-4CC8-A7BE-13FAA3CC8623}"/>
    <cellStyle name="Currency 2 3 4 8 2 3 7" xfId="16503" xr:uid="{E292A491-D0A9-42D0-89B9-EA72B3253FE8}"/>
    <cellStyle name="Currency 2 3 4 8 2 3 8" xfId="28384" xr:uid="{2077601F-3EEF-438F-AAC3-1E2D9CCFCE6B}"/>
    <cellStyle name="Currency 2 3 4 8 2 3 9" xfId="42641" xr:uid="{FFC46397-5A39-4175-93B5-1DCC3814AA6A}"/>
    <cellStyle name="Currency 2 3 4 8 2 4" xfId="3038" xr:uid="{250116DF-7E0F-4891-A925-B9FA737773CE}"/>
    <cellStyle name="Currency 2 3 4 8 2 4 2" xfId="17295" xr:uid="{3AE0E294-0E44-4CA1-BC02-7901951D0AAE}"/>
    <cellStyle name="Currency 2 3 4 8 2 4 3" xfId="29176" xr:uid="{420EB204-49B8-45AC-9D1F-F38B5D6B32C0}"/>
    <cellStyle name="Currency 2 3 4 8 2 4 4" xfId="43433" xr:uid="{44A1B73B-7B01-4990-B229-1036250B225D}"/>
    <cellStyle name="Currency 2 3 4 8 2 5" xfId="5414" xr:uid="{2385A168-A82C-4130-9209-687D0B58CF84}"/>
    <cellStyle name="Currency 2 3 4 8 2 5 2" xfId="19671" xr:uid="{06318FEE-64C1-4015-A89E-A8FCC31D017F}"/>
    <cellStyle name="Currency 2 3 4 8 2 5 3" xfId="31552" xr:uid="{C9993501-E7F1-48FC-9ECA-44D979B5727C}"/>
    <cellStyle name="Currency 2 3 4 8 2 5 4" xfId="45809" xr:uid="{57383EC7-8755-4678-BC33-55C6D1F2A434}"/>
    <cellStyle name="Currency 2 3 4 8 2 6" xfId="7790" xr:uid="{A52184F7-EB2C-4804-A11A-F014B34042A3}"/>
    <cellStyle name="Currency 2 3 4 8 2 6 2" xfId="22047" xr:uid="{A50C570D-71F7-4F8D-8738-F508CAD8F29D}"/>
    <cellStyle name="Currency 2 3 4 8 2 6 3" xfId="33928" xr:uid="{56C05380-BE66-401A-BD75-51BA39D49929}"/>
    <cellStyle name="Currency 2 3 4 8 2 6 4" xfId="48185" xr:uid="{24425C04-1759-4C05-BBA2-B4F3D1ED7DBF}"/>
    <cellStyle name="Currency 2 3 4 8 2 7" xfId="10166" xr:uid="{086CADA6-2D49-40F1-9BB1-3D5F08ECB8ED}"/>
    <cellStyle name="Currency 2 3 4 8 2 7 2" xfId="24423" xr:uid="{8528E1EC-2EA7-4821-BC1C-4560FFDA3E84}"/>
    <cellStyle name="Currency 2 3 4 8 2 7 3" xfId="36304" xr:uid="{4AE1DCC1-7FB7-4378-8B59-B0FD4D41AAF4}"/>
    <cellStyle name="Currency 2 3 4 8 2 7 4" xfId="50561" xr:uid="{49605C19-356C-4B39-A61B-01F0E93AB189}"/>
    <cellStyle name="Currency 2 3 4 8 2 8" xfId="12543" xr:uid="{649C76B1-1DA8-4E39-B8EC-46C4A57F0155}"/>
    <cellStyle name="Currency 2 3 4 8 2 8 2" xfId="38681" xr:uid="{7D5DABCB-F404-4745-A0DC-5ACFE54C60D1}"/>
    <cellStyle name="Currency 2 3 4 8 2 8 3" xfId="52938" xr:uid="{4D78CC6B-FE57-4907-8319-18747A5BC3B4}"/>
    <cellStyle name="Currency 2 3 4 8 2 9" xfId="14919" xr:uid="{72787761-8600-4C70-A717-15F1732C7357}"/>
    <cellStyle name="Currency 2 3 4 8 3" xfId="1094" xr:uid="{6588FE39-6562-4940-8AA6-293AB7BB446B}"/>
    <cellStyle name="Currency 2 3 4 8 3 2" xfId="3470" xr:uid="{8524F2EB-86DF-4717-BA32-FDD1914A0225}"/>
    <cellStyle name="Currency 2 3 4 8 3 2 2" xfId="17727" xr:uid="{E8793AD6-35A4-4ECB-B33B-6E465770BBA9}"/>
    <cellStyle name="Currency 2 3 4 8 3 2 3" xfId="29608" xr:uid="{3F82DC0F-12F5-4E8A-B8D5-E3C91E8B500B}"/>
    <cellStyle name="Currency 2 3 4 8 3 2 4" xfId="43865" xr:uid="{057FD756-EDC6-452B-824B-DD12512373F2}"/>
    <cellStyle name="Currency 2 3 4 8 3 3" xfId="5846" xr:uid="{C95F8038-84B8-4540-9632-08BA77F7F300}"/>
    <cellStyle name="Currency 2 3 4 8 3 3 2" xfId="20103" xr:uid="{25CD44C6-FBF4-49D5-8ED0-6DC11F567785}"/>
    <cellStyle name="Currency 2 3 4 8 3 3 3" xfId="31984" xr:uid="{BA867792-EDE0-4DEB-9A50-1FB05352DBFE}"/>
    <cellStyle name="Currency 2 3 4 8 3 3 4" xfId="46241" xr:uid="{BCF6331F-6F2F-49AA-8CEC-4C480A1470AB}"/>
    <cellStyle name="Currency 2 3 4 8 3 4" xfId="8222" xr:uid="{0D8A309C-3B5D-482D-8003-0286FE1EF624}"/>
    <cellStyle name="Currency 2 3 4 8 3 4 2" xfId="22479" xr:uid="{F7F88546-B4B3-4C62-BEF7-4FA6AF02249A}"/>
    <cellStyle name="Currency 2 3 4 8 3 4 3" xfId="34360" xr:uid="{857EFC68-74D0-4E95-B9AF-7DDB3E23AA5A}"/>
    <cellStyle name="Currency 2 3 4 8 3 4 4" xfId="48617" xr:uid="{12A198F0-9322-41A6-AF45-9FBBA88048B1}"/>
    <cellStyle name="Currency 2 3 4 8 3 5" xfId="10598" xr:uid="{81B86B09-69EB-4354-B1D6-EF2DB2B3A837}"/>
    <cellStyle name="Currency 2 3 4 8 3 5 2" xfId="24855" xr:uid="{DD17B3ED-9FED-4161-B505-6FAE880CC052}"/>
    <cellStyle name="Currency 2 3 4 8 3 5 3" xfId="36736" xr:uid="{1F933E47-81C3-4243-BAD3-9E2442544354}"/>
    <cellStyle name="Currency 2 3 4 8 3 5 4" xfId="50993" xr:uid="{B888688D-DBE5-46A5-AB9A-8DB92CD02525}"/>
    <cellStyle name="Currency 2 3 4 8 3 6" xfId="12975" xr:uid="{65B6EDC5-4C18-4AB7-A781-771C93906C6D}"/>
    <cellStyle name="Currency 2 3 4 8 3 6 2" xfId="39113" xr:uid="{EFA89D6D-BE90-493B-A5A4-1116E4116EF0}"/>
    <cellStyle name="Currency 2 3 4 8 3 6 3" xfId="53370" xr:uid="{44B25646-992C-4BC0-B086-44DED38C4406}"/>
    <cellStyle name="Currency 2 3 4 8 3 7" xfId="15351" xr:uid="{9967A155-5D36-4594-B681-C0797D675ED2}"/>
    <cellStyle name="Currency 2 3 4 8 3 8" xfId="27232" xr:uid="{FEC07A64-B782-413D-8068-E4C4A82EE6AF}"/>
    <cellStyle name="Currency 2 3 4 8 3 9" xfId="41489" xr:uid="{F87C11FB-27B3-47B1-86A6-D7C64A8F26D1}"/>
    <cellStyle name="Currency 2 3 4 8 4" xfId="1886" xr:uid="{11585A7A-D212-4804-8FCB-9588724263A1}"/>
    <cellStyle name="Currency 2 3 4 8 4 2" xfId="4262" xr:uid="{92823552-464E-4C4E-9731-B75C6F13B59F}"/>
    <cellStyle name="Currency 2 3 4 8 4 2 2" xfId="18519" xr:uid="{8D627BA5-390C-4BAB-AF80-EA890592D138}"/>
    <cellStyle name="Currency 2 3 4 8 4 2 3" xfId="30400" xr:uid="{57756519-F0C6-4004-9855-89A85F4826CA}"/>
    <cellStyle name="Currency 2 3 4 8 4 2 4" xfId="44657" xr:uid="{A7E4415E-7005-4F1E-9376-6C71EED5798D}"/>
    <cellStyle name="Currency 2 3 4 8 4 3" xfId="6638" xr:uid="{E505FA8D-03C9-4A71-B88F-2787EB9AE8F2}"/>
    <cellStyle name="Currency 2 3 4 8 4 3 2" xfId="20895" xr:uid="{8EA56530-7DE4-4DC0-8A4D-BF978DDA2AD2}"/>
    <cellStyle name="Currency 2 3 4 8 4 3 3" xfId="32776" xr:uid="{334B36DD-0C1D-4FD3-A73E-9A2EF5C92790}"/>
    <cellStyle name="Currency 2 3 4 8 4 3 4" xfId="47033" xr:uid="{DCF7C687-05AD-4371-B94A-A00061A4AFBD}"/>
    <cellStyle name="Currency 2 3 4 8 4 4" xfId="9014" xr:uid="{F3DDADFC-1E10-4997-8554-632499C1D6E4}"/>
    <cellStyle name="Currency 2 3 4 8 4 4 2" xfId="23271" xr:uid="{AC8945F5-0D05-4370-A038-A3984919D3E2}"/>
    <cellStyle name="Currency 2 3 4 8 4 4 3" xfId="35152" xr:uid="{689E8D96-5C2B-4799-999A-6914ACE37FE7}"/>
    <cellStyle name="Currency 2 3 4 8 4 4 4" xfId="49409" xr:uid="{6F8AE72F-6595-4B8A-8B99-197DF8E790A9}"/>
    <cellStyle name="Currency 2 3 4 8 4 5" xfId="11390" xr:uid="{E10CB1E8-9AAF-4A48-8C3F-1408DD3FFF6E}"/>
    <cellStyle name="Currency 2 3 4 8 4 5 2" xfId="25647" xr:uid="{98AD1336-AAB8-465B-9618-CA5532EBEC30}"/>
    <cellStyle name="Currency 2 3 4 8 4 5 3" xfId="37528" xr:uid="{3C77545F-B9B3-47EC-BEAE-B37C92AA3B82}"/>
    <cellStyle name="Currency 2 3 4 8 4 5 4" xfId="51785" xr:uid="{7E74DA24-64AF-4214-B5DB-58ABEB69D4E0}"/>
    <cellStyle name="Currency 2 3 4 8 4 6" xfId="13767" xr:uid="{D345C665-3E96-4DCE-9A03-14D0B363FC29}"/>
    <cellStyle name="Currency 2 3 4 8 4 6 2" xfId="39905" xr:uid="{2B2F7784-59EF-4E84-B799-7BE07E461C1E}"/>
    <cellStyle name="Currency 2 3 4 8 4 6 3" xfId="54162" xr:uid="{C3E5A774-3AB3-4B39-A4AA-95A70D8C6FAC}"/>
    <cellStyle name="Currency 2 3 4 8 4 7" xfId="16143" xr:uid="{3A5A8F77-908B-4A82-96E3-9386A5A8DF15}"/>
    <cellStyle name="Currency 2 3 4 8 4 8" xfId="28024" xr:uid="{A1A01274-E283-4CDF-8254-14CEA64CC75D}"/>
    <cellStyle name="Currency 2 3 4 8 4 9" xfId="42281" xr:uid="{96447CED-E482-4A4F-921B-70AC136CD3DF}"/>
    <cellStyle name="Currency 2 3 4 8 5" xfId="2678" xr:uid="{084856EF-10D1-462E-B7D6-EFF9E64C1805}"/>
    <cellStyle name="Currency 2 3 4 8 5 2" xfId="16935" xr:uid="{D03C1368-7DC1-4CAA-ABAD-462E05954E63}"/>
    <cellStyle name="Currency 2 3 4 8 5 3" xfId="28816" xr:uid="{2AD96F8F-10EA-48C8-A992-4E13DDFCB6EF}"/>
    <cellStyle name="Currency 2 3 4 8 5 4" xfId="43073" xr:uid="{2681DC00-5096-4C0E-8729-CD6DD82754B5}"/>
    <cellStyle name="Currency 2 3 4 8 6" xfId="5054" xr:uid="{A7F71A84-B342-409B-B2D9-AA3DA5EA4F72}"/>
    <cellStyle name="Currency 2 3 4 8 6 2" xfId="19311" xr:uid="{A779B03C-A54C-43FD-B4E9-A031A0EBAE10}"/>
    <cellStyle name="Currency 2 3 4 8 6 3" xfId="31192" xr:uid="{DD797E45-F4D9-4643-9BF0-FD2D0CD952B0}"/>
    <cellStyle name="Currency 2 3 4 8 6 4" xfId="45449" xr:uid="{214F2EC7-C18C-42D7-81D4-8221CA323CD7}"/>
    <cellStyle name="Currency 2 3 4 8 7" xfId="7430" xr:uid="{AD34E9F5-0725-4000-AB9B-C3ED63544E89}"/>
    <cellStyle name="Currency 2 3 4 8 7 2" xfId="21687" xr:uid="{14308332-B111-48AA-B456-50C7CCBE922B}"/>
    <cellStyle name="Currency 2 3 4 8 7 3" xfId="33568" xr:uid="{6027B55A-08E6-492D-9F10-86E34DF2F1BD}"/>
    <cellStyle name="Currency 2 3 4 8 7 4" xfId="47825" xr:uid="{53CB11C3-24C3-4443-8357-298CEC313831}"/>
    <cellStyle name="Currency 2 3 4 8 8" xfId="9806" xr:uid="{ADED0A08-CE43-4101-87A0-A6C4A8C65CB6}"/>
    <cellStyle name="Currency 2 3 4 8 8 2" xfId="24063" xr:uid="{4B02909D-5F62-4049-B22E-C9B02663CE7A}"/>
    <cellStyle name="Currency 2 3 4 8 8 3" xfId="35944" xr:uid="{CE66B842-786E-42F9-901D-DCC98CEFEFD7}"/>
    <cellStyle name="Currency 2 3 4 8 8 4" xfId="50201" xr:uid="{FEF330DB-D5F4-42C3-9A25-D7BEB826A72C}"/>
    <cellStyle name="Currency 2 3 4 8 9" xfId="12183" xr:uid="{039D8BD0-2F83-4851-8C41-CCAB1F9B9962}"/>
    <cellStyle name="Currency 2 3 4 8 9 2" xfId="38321" xr:uid="{3B193FEB-7753-471A-AAA8-3DE3DA3EEFFD}"/>
    <cellStyle name="Currency 2 3 4 8 9 3" xfId="52578" xr:uid="{E63F640A-ACB7-4A22-907B-DDC532043A28}"/>
    <cellStyle name="Currency 2 3 4 9" xfId="338" xr:uid="{52534D5A-ED92-4BA8-8388-310B59EBB27C}"/>
    <cellStyle name="Currency 2 3 4 9 10" xfId="14595" xr:uid="{9340BFA1-AA5D-4D51-ADD4-AB533B07D0F0}"/>
    <cellStyle name="Currency 2 3 4 9 11" xfId="26476" xr:uid="{67F82B51-0B47-449C-BF06-34F2D68CAB76}"/>
    <cellStyle name="Currency 2 3 4 9 12" xfId="40733" xr:uid="{BDA22933-730B-40B9-A239-455324F04A01}"/>
    <cellStyle name="Currency 2 3 4 9 2" xfId="698" xr:uid="{AEEA28CE-9D8E-463F-AFAE-D8B3B132BB55}"/>
    <cellStyle name="Currency 2 3 4 9 2 10" xfId="26836" xr:uid="{BA06D52B-0C2F-4ED5-A62A-A6A200B860A3}"/>
    <cellStyle name="Currency 2 3 4 9 2 11" xfId="41093" xr:uid="{26CFCFBF-F807-4518-BB29-E7D58235FABD}"/>
    <cellStyle name="Currency 2 3 4 9 2 2" xfId="1490" xr:uid="{0425604E-33F5-4E59-99C6-B316C5918A82}"/>
    <cellStyle name="Currency 2 3 4 9 2 2 2" xfId="3866" xr:uid="{1CE5B5C1-8085-4A0D-A47F-914CB059CE14}"/>
    <cellStyle name="Currency 2 3 4 9 2 2 2 2" xfId="18123" xr:uid="{482C19CA-3DB4-43C6-9660-715F60042D09}"/>
    <cellStyle name="Currency 2 3 4 9 2 2 2 3" xfId="30004" xr:uid="{E546693D-B9BB-417E-A257-E7E65F66C233}"/>
    <cellStyle name="Currency 2 3 4 9 2 2 2 4" xfId="44261" xr:uid="{5B2B1E7F-1B39-460F-9338-5592496CD567}"/>
    <cellStyle name="Currency 2 3 4 9 2 2 3" xfId="6242" xr:uid="{7FE448C4-1D53-48F7-9C49-7337F4D0572F}"/>
    <cellStyle name="Currency 2 3 4 9 2 2 3 2" xfId="20499" xr:uid="{7D61BEED-6572-4857-AF00-D6E772629C01}"/>
    <cellStyle name="Currency 2 3 4 9 2 2 3 3" xfId="32380" xr:uid="{240960A3-8A54-4B4B-9854-1A41F367C81D}"/>
    <cellStyle name="Currency 2 3 4 9 2 2 3 4" xfId="46637" xr:uid="{44885E24-F9F4-4306-9EC4-12391B3BF33D}"/>
    <cellStyle name="Currency 2 3 4 9 2 2 4" xfId="8618" xr:uid="{7A81E45C-5898-4F1C-AB3E-2BA18458A7C7}"/>
    <cellStyle name="Currency 2 3 4 9 2 2 4 2" xfId="22875" xr:uid="{5F900EF8-DBF2-4AE4-A6FC-046EB678E4B5}"/>
    <cellStyle name="Currency 2 3 4 9 2 2 4 3" xfId="34756" xr:uid="{46086477-4F52-4C26-8D80-F9A0CEE24A20}"/>
    <cellStyle name="Currency 2 3 4 9 2 2 4 4" xfId="49013" xr:uid="{63B7130E-0204-454E-B85C-1049331EB6D8}"/>
    <cellStyle name="Currency 2 3 4 9 2 2 5" xfId="10994" xr:uid="{E5AA06ED-5C84-472C-BC25-F96CF4048947}"/>
    <cellStyle name="Currency 2 3 4 9 2 2 5 2" xfId="25251" xr:uid="{C65D9663-AE5C-4431-97DF-052EF119D12D}"/>
    <cellStyle name="Currency 2 3 4 9 2 2 5 3" xfId="37132" xr:uid="{8035CAAD-6D54-4250-8528-6904230CFF08}"/>
    <cellStyle name="Currency 2 3 4 9 2 2 5 4" xfId="51389" xr:uid="{F959E521-BC31-46AD-BA53-155FCEE6BE00}"/>
    <cellStyle name="Currency 2 3 4 9 2 2 6" xfId="13371" xr:uid="{B2D37499-7177-48C3-AFDC-9C6FF5590098}"/>
    <cellStyle name="Currency 2 3 4 9 2 2 6 2" xfId="39509" xr:uid="{CBDDFE38-6245-4A26-AAF8-7D50FD87516F}"/>
    <cellStyle name="Currency 2 3 4 9 2 2 6 3" xfId="53766" xr:uid="{C1B8E693-5A6F-4F5A-9D8C-E3A7E656C55A}"/>
    <cellStyle name="Currency 2 3 4 9 2 2 7" xfId="15747" xr:uid="{494FE97D-3214-4FAC-8A41-67F6D3867233}"/>
    <cellStyle name="Currency 2 3 4 9 2 2 8" xfId="27628" xr:uid="{84C9E33A-D450-46CB-8E92-AF0E3115777B}"/>
    <cellStyle name="Currency 2 3 4 9 2 2 9" xfId="41885" xr:uid="{BFB7043F-C30C-497A-A8D3-52BF6C0FDE58}"/>
    <cellStyle name="Currency 2 3 4 9 2 3" xfId="2282" xr:uid="{5E64C9AF-47C9-4A98-91EC-89A55BD0B463}"/>
    <cellStyle name="Currency 2 3 4 9 2 3 2" xfId="4658" xr:uid="{FE20CC1E-D4C6-4F19-BA64-0C680178AC0C}"/>
    <cellStyle name="Currency 2 3 4 9 2 3 2 2" xfId="18915" xr:uid="{EF115D4E-51AD-4E12-87BD-3DF9B0998DA6}"/>
    <cellStyle name="Currency 2 3 4 9 2 3 2 3" xfId="30796" xr:uid="{19AC859F-D3A0-4317-82F0-2A6C8DBFA68D}"/>
    <cellStyle name="Currency 2 3 4 9 2 3 2 4" xfId="45053" xr:uid="{1FF59395-4362-40D1-8889-CCBD9BE54AF3}"/>
    <cellStyle name="Currency 2 3 4 9 2 3 3" xfId="7034" xr:uid="{5EF607F6-32A6-4E91-B173-7C83C7BE4DCC}"/>
    <cellStyle name="Currency 2 3 4 9 2 3 3 2" xfId="21291" xr:uid="{CEC64E8F-BE7D-475B-92BD-10B83FCD49E7}"/>
    <cellStyle name="Currency 2 3 4 9 2 3 3 3" xfId="33172" xr:uid="{4D1505B5-0C43-48A4-8613-A7C70234E87A}"/>
    <cellStyle name="Currency 2 3 4 9 2 3 3 4" xfId="47429" xr:uid="{28B15696-C4EE-4EC4-914D-528435639A14}"/>
    <cellStyle name="Currency 2 3 4 9 2 3 4" xfId="9410" xr:uid="{53C954E6-FDBE-480C-9503-48C8639AF5D4}"/>
    <cellStyle name="Currency 2 3 4 9 2 3 4 2" xfId="23667" xr:uid="{1DD3D7D0-BF2C-4D30-9852-BE6F93EA5A3E}"/>
    <cellStyle name="Currency 2 3 4 9 2 3 4 3" xfId="35548" xr:uid="{F5DE53A2-D403-4E38-9F73-57610A57D9FD}"/>
    <cellStyle name="Currency 2 3 4 9 2 3 4 4" xfId="49805" xr:uid="{4F91CC45-FF3E-424F-9E75-F5B83CD78B74}"/>
    <cellStyle name="Currency 2 3 4 9 2 3 5" xfId="11786" xr:uid="{DB02FD9F-6722-4B14-B3CC-2C9AD4C2D1D7}"/>
    <cellStyle name="Currency 2 3 4 9 2 3 5 2" xfId="26043" xr:uid="{D4695114-14DD-4362-B436-3E0D2BB3D61B}"/>
    <cellStyle name="Currency 2 3 4 9 2 3 5 3" xfId="37924" xr:uid="{C6A0CB80-70B4-4DC7-915D-894B72380813}"/>
    <cellStyle name="Currency 2 3 4 9 2 3 5 4" xfId="52181" xr:uid="{692C1972-FC78-45BB-95BA-00F53F91DB3B}"/>
    <cellStyle name="Currency 2 3 4 9 2 3 6" xfId="14163" xr:uid="{AEB9671B-1DDB-41B0-BA51-43A7AC6A6697}"/>
    <cellStyle name="Currency 2 3 4 9 2 3 6 2" xfId="40301" xr:uid="{6D7CC300-058B-4943-B772-F1AFA998623E}"/>
    <cellStyle name="Currency 2 3 4 9 2 3 6 3" xfId="54558" xr:uid="{34F10FDF-E4BC-4D66-AF18-07F3EA513D75}"/>
    <cellStyle name="Currency 2 3 4 9 2 3 7" xfId="16539" xr:uid="{25A54671-DC47-4E7D-8DCC-11FA1B748B12}"/>
    <cellStyle name="Currency 2 3 4 9 2 3 8" xfId="28420" xr:uid="{D55C5279-ECF1-4521-BA4D-7E963076D878}"/>
    <cellStyle name="Currency 2 3 4 9 2 3 9" xfId="42677" xr:uid="{2653B114-ACA3-4FF4-BDF7-5AD908F4808C}"/>
    <cellStyle name="Currency 2 3 4 9 2 4" xfId="3074" xr:uid="{FDB5CEBD-FB69-4CE0-9AAB-295F3E3BDF7A}"/>
    <cellStyle name="Currency 2 3 4 9 2 4 2" xfId="17331" xr:uid="{6FD21677-B472-4209-95AF-EBCF3AF5831D}"/>
    <cellStyle name="Currency 2 3 4 9 2 4 3" xfId="29212" xr:uid="{5A132892-5C3F-4BE5-BB77-69C17B247653}"/>
    <cellStyle name="Currency 2 3 4 9 2 4 4" xfId="43469" xr:uid="{FFABC1B8-0603-47DF-A1B8-741C4B6257DE}"/>
    <cellStyle name="Currency 2 3 4 9 2 5" xfId="5450" xr:uid="{5072655D-12DF-4A03-9E11-B2305ED157FF}"/>
    <cellStyle name="Currency 2 3 4 9 2 5 2" xfId="19707" xr:uid="{6D0A4BDC-EC7A-4CF7-85A3-30654D082EF5}"/>
    <cellStyle name="Currency 2 3 4 9 2 5 3" xfId="31588" xr:uid="{0C31AE77-35A7-4C85-8E54-A99B239E4CC1}"/>
    <cellStyle name="Currency 2 3 4 9 2 5 4" xfId="45845" xr:uid="{F90706EF-693F-4E4E-A897-F0ABBE9D5A4B}"/>
    <cellStyle name="Currency 2 3 4 9 2 6" xfId="7826" xr:uid="{4F9ABDF4-C14D-4D1C-BC94-B61586506839}"/>
    <cellStyle name="Currency 2 3 4 9 2 6 2" xfId="22083" xr:uid="{0761ECC0-8FE0-4A22-A611-AE13E1CEEA6D}"/>
    <cellStyle name="Currency 2 3 4 9 2 6 3" xfId="33964" xr:uid="{9CFC9273-D881-43F5-AFC7-C3A5D264A0E3}"/>
    <cellStyle name="Currency 2 3 4 9 2 6 4" xfId="48221" xr:uid="{6FC6C2EC-D0E2-46D2-90DF-3016DA408EB6}"/>
    <cellStyle name="Currency 2 3 4 9 2 7" xfId="10202" xr:uid="{6ADBECB7-2065-4C20-BE29-6872EEB798CC}"/>
    <cellStyle name="Currency 2 3 4 9 2 7 2" xfId="24459" xr:uid="{4C68E1CA-95A3-404A-AD9C-EEECEEAC120F}"/>
    <cellStyle name="Currency 2 3 4 9 2 7 3" xfId="36340" xr:uid="{332344FD-C94B-4AEA-B63B-42942BD2B57C}"/>
    <cellStyle name="Currency 2 3 4 9 2 7 4" xfId="50597" xr:uid="{0930F145-5915-478E-8F27-C51B81C53634}"/>
    <cellStyle name="Currency 2 3 4 9 2 8" xfId="12579" xr:uid="{B1C53D8D-029F-4F56-A8D6-13CDC51A2CEA}"/>
    <cellStyle name="Currency 2 3 4 9 2 8 2" xfId="38717" xr:uid="{FA38CA24-0E42-4938-B0E0-339978D8D496}"/>
    <cellStyle name="Currency 2 3 4 9 2 8 3" xfId="52974" xr:uid="{08C7C5B3-E79F-48C7-A792-FB56A4B0CCE2}"/>
    <cellStyle name="Currency 2 3 4 9 2 9" xfId="14955" xr:uid="{59F48912-303A-4C67-8D79-A95A3627711A}"/>
    <cellStyle name="Currency 2 3 4 9 3" xfId="1130" xr:uid="{AC9B4484-994B-471C-906D-DBE1FA60AA2A}"/>
    <cellStyle name="Currency 2 3 4 9 3 2" xfId="3506" xr:uid="{04C7EA80-817B-4F57-87CE-5FE6086EA9F7}"/>
    <cellStyle name="Currency 2 3 4 9 3 2 2" xfId="17763" xr:uid="{7581C320-9CCA-481A-9B91-B6BB87DB3DCF}"/>
    <cellStyle name="Currency 2 3 4 9 3 2 3" xfId="29644" xr:uid="{FD835587-3949-4055-BC53-23494256A4BF}"/>
    <cellStyle name="Currency 2 3 4 9 3 2 4" xfId="43901" xr:uid="{855B3370-42A5-41CE-A89A-679DB0D5764A}"/>
    <cellStyle name="Currency 2 3 4 9 3 3" xfId="5882" xr:uid="{8C62B1CC-9AC2-4EEA-9A34-6EA626D5B8B1}"/>
    <cellStyle name="Currency 2 3 4 9 3 3 2" xfId="20139" xr:uid="{CE80C1BA-5556-49C6-B7E3-75FA5B2E721E}"/>
    <cellStyle name="Currency 2 3 4 9 3 3 3" xfId="32020" xr:uid="{BBBF15CA-397A-4468-8037-ED5FA9B95EE4}"/>
    <cellStyle name="Currency 2 3 4 9 3 3 4" xfId="46277" xr:uid="{7F54D9AB-8A67-4A5A-B770-71B977837BB6}"/>
    <cellStyle name="Currency 2 3 4 9 3 4" xfId="8258" xr:uid="{53978DE1-6B42-4EE4-971F-A3A2A4DF5AC4}"/>
    <cellStyle name="Currency 2 3 4 9 3 4 2" xfId="22515" xr:uid="{192334E7-15E1-4689-9076-FBF4FB6FE970}"/>
    <cellStyle name="Currency 2 3 4 9 3 4 3" xfId="34396" xr:uid="{2DC3F7E5-2295-48E1-875C-5BB194626082}"/>
    <cellStyle name="Currency 2 3 4 9 3 4 4" xfId="48653" xr:uid="{55CE026F-7359-49F0-B780-0B390109957F}"/>
    <cellStyle name="Currency 2 3 4 9 3 5" xfId="10634" xr:uid="{BFFA3CB4-EC75-4615-B6A0-575327668E84}"/>
    <cellStyle name="Currency 2 3 4 9 3 5 2" xfId="24891" xr:uid="{6E171C97-F5B7-4636-B73C-1E639FD6610B}"/>
    <cellStyle name="Currency 2 3 4 9 3 5 3" xfId="36772" xr:uid="{ABDE74B3-F4D1-4B83-B35B-91A4EEEB1D68}"/>
    <cellStyle name="Currency 2 3 4 9 3 5 4" xfId="51029" xr:uid="{8A6B0028-E45E-4273-96BA-1272A1AD156D}"/>
    <cellStyle name="Currency 2 3 4 9 3 6" xfId="13011" xr:uid="{3438C285-BF9C-4A80-9331-AEB4F9AE3420}"/>
    <cellStyle name="Currency 2 3 4 9 3 6 2" xfId="39149" xr:uid="{800175CC-E5D9-4BFC-9406-EC9019D50BF7}"/>
    <cellStyle name="Currency 2 3 4 9 3 6 3" xfId="53406" xr:uid="{8FF14903-02E7-4FC7-8C4C-6E453A427EDE}"/>
    <cellStyle name="Currency 2 3 4 9 3 7" xfId="15387" xr:uid="{7B8327C3-4434-43A5-93C6-4184B5440301}"/>
    <cellStyle name="Currency 2 3 4 9 3 8" xfId="27268" xr:uid="{6648A2C5-9CD5-4975-B328-F8A5B28D2111}"/>
    <cellStyle name="Currency 2 3 4 9 3 9" xfId="41525" xr:uid="{21A0C676-A1D2-47BC-A796-AB5AA175DBCA}"/>
    <cellStyle name="Currency 2 3 4 9 4" xfId="1922" xr:uid="{6F5EA21C-F064-43B9-91C9-F5EDEE8775E6}"/>
    <cellStyle name="Currency 2 3 4 9 4 2" xfId="4298" xr:uid="{AF47D0E5-B20A-46F0-84A9-708B1000322F}"/>
    <cellStyle name="Currency 2 3 4 9 4 2 2" xfId="18555" xr:uid="{5253A021-5E6C-415B-B68A-62132079CDF1}"/>
    <cellStyle name="Currency 2 3 4 9 4 2 3" xfId="30436" xr:uid="{16D86F29-F7E8-4E47-8E6E-6645ED810FA1}"/>
    <cellStyle name="Currency 2 3 4 9 4 2 4" xfId="44693" xr:uid="{6CA6E687-8E0B-4796-A007-23B609F194AB}"/>
    <cellStyle name="Currency 2 3 4 9 4 3" xfId="6674" xr:uid="{F2155F40-3CC7-4717-830C-7FBA45F88B4F}"/>
    <cellStyle name="Currency 2 3 4 9 4 3 2" xfId="20931" xr:uid="{CFBCD2BB-0055-42A2-845F-06307253D181}"/>
    <cellStyle name="Currency 2 3 4 9 4 3 3" xfId="32812" xr:uid="{1EEE5557-9880-492A-9981-FB2C2D9C9C1F}"/>
    <cellStyle name="Currency 2 3 4 9 4 3 4" xfId="47069" xr:uid="{2313E9C3-537A-4E94-9AE4-A9C8BDF5BAEC}"/>
    <cellStyle name="Currency 2 3 4 9 4 4" xfId="9050" xr:uid="{3FFDB800-8BA9-4312-88DC-A54DB6C1C525}"/>
    <cellStyle name="Currency 2 3 4 9 4 4 2" xfId="23307" xr:uid="{25EBFE88-BFD6-43D9-A12F-9CB7242EF79A}"/>
    <cellStyle name="Currency 2 3 4 9 4 4 3" xfId="35188" xr:uid="{8991F4CE-9563-427A-AC8E-EDF54A4D4887}"/>
    <cellStyle name="Currency 2 3 4 9 4 4 4" xfId="49445" xr:uid="{B3C5452B-1A18-4874-9B3D-B01986119024}"/>
    <cellStyle name="Currency 2 3 4 9 4 5" xfId="11426" xr:uid="{229DA974-44FB-44C9-BC86-16A5BD6C0F62}"/>
    <cellStyle name="Currency 2 3 4 9 4 5 2" xfId="25683" xr:uid="{DDC0397A-6566-4CDD-99AB-E6F7CE0F7EB0}"/>
    <cellStyle name="Currency 2 3 4 9 4 5 3" xfId="37564" xr:uid="{5FC6282B-D200-4765-B909-741C19D726BF}"/>
    <cellStyle name="Currency 2 3 4 9 4 5 4" xfId="51821" xr:uid="{180A70EE-965F-4387-9ACE-C93E9AAF8E24}"/>
    <cellStyle name="Currency 2 3 4 9 4 6" xfId="13803" xr:uid="{9528DF87-23B8-46AB-810F-361232E41CF9}"/>
    <cellStyle name="Currency 2 3 4 9 4 6 2" xfId="39941" xr:uid="{1E2B072E-38FF-4735-93A8-E0D8BB6BC44A}"/>
    <cellStyle name="Currency 2 3 4 9 4 6 3" xfId="54198" xr:uid="{BD5AA880-87EF-43B3-A657-A4008AEFE458}"/>
    <cellStyle name="Currency 2 3 4 9 4 7" xfId="16179" xr:uid="{0395EAFC-08E5-45CB-ADD4-56E8939DB8FB}"/>
    <cellStyle name="Currency 2 3 4 9 4 8" xfId="28060" xr:uid="{5418786A-9730-4353-BFB0-7ECF3423DE09}"/>
    <cellStyle name="Currency 2 3 4 9 4 9" xfId="42317" xr:uid="{2349D312-EA9A-4AA7-B3E9-F3F2DFD0D7F0}"/>
    <cellStyle name="Currency 2 3 4 9 5" xfId="2714" xr:uid="{C42421E3-56B6-4B40-AF97-ADD83431A1E6}"/>
    <cellStyle name="Currency 2 3 4 9 5 2" xfId="16971" xr:uid="{94FC76CD-11DD-4800-AAB8-9E8BF286BBF7}"/>
    <cellStyle name="Currency 2 3 4 9 5 3" xfId="28852" xr:uid="{E822E329-01D3-4FF3-BDB0-D525080426D0}"/>
    <cellStyle name="Currency 2 3 4 9 5 4" xfId="43109" xr:uid="{89282A2A-3246-40F9-9D2C-966B3E581BC3}"/>
    <cellStyle name="Currency 2 3 4 9 6" xfId="5090" xr:uid="{A7227769-44FF-49C5-B7EC-3815945B90C1}"/>
    <cellStyle name="Currency 2 3 4 9 6 2" xfId="19347" xr:uid="{755034E5-1F62-4AFB-8FC4-2A58AE4D3190}"/>
    <cellStyle name="Currency 2 3 4 9 6 3" xfId="31228" xr:uid="{34CEF1DA-B930-4248-A240-C191EF958756}"/>
    <cellStyle name="Currency 2 3 4 9 6 4" xfId="45485" xr:uid="{8CED822D-865B-4812-B217-FC1EE683047C}"/>
    <cellStyle name="Currency 2 3 4 9 7" xfId="7466" xr:uid="{09F3516A-984E-4F21-A623-6C0C473269C0}"/>
    <cellStyle name="Currency 2 3 4 9 7 2" xfId="21723" xr:uid="{7C993698-83F0-4DA5-A780-98FFAFDE2A54}"/>
    <cellStyle name="Currency 2 3 4 9 7 3" xfId="33604" xr:uid="{12DEDB5D-4E51-475A-A9C2-E5FFBD45DB87}"/>
    <cellStyle name="Currency 2 3 4 9 7 4" xfId="47861" xr:uid="{09E163CA-BF98-4DCD-BF44-5447FF5E54DC}"/>
    <cellStyle name="Currency 2 3 4 9 8" xfId="9842" xr:uid="{646F234B-41C5-4BA8-99C5-99619E0605D8}"/>
    <cellStyle name="Currency 2 3 4 9 8 2" xfId="24099" xr:uid="{F1CF98C2-06F1-42B5-A2B1-7888DF16C78E}"/>
    <cellStyle name="Currency 2 3 4 9 8 3" xfId="35980" xr:uid="{A9ED682F-C495-4896-BC3A-A3D0F34BE9B4}"/>
    <cellStyle name="Currency 2 3 4 9 8 4" xfId="50237" xr:uid="{6C0DFFC5-B18A-442B-8009-CBA586A3803E}"/>
    <cellStyle name="Currency 2 3 4 9 9" xfId="12219" xr:uid="{33CCA949-EA11-45D2-8668-BDBC5045C539}"/>
    <cellStyle name="Currency 2 3 4 9 9 2" xfId="38357" xr:uid="{F462FCA6-AB90-4691-9B83-C9479E1B1FAD}"/>
    <cellStyle name="Currency 2 3 4 9 9 3" xfId="52614" xr:uid="{C4C380F6-EEC8-4771-B206-F4D845980F06}"/>
    <cellStyle name="Currency 2 3 5" xfId="69" xr:uid="{64CDC2A1-2060-4317-A3B7-61F388CF5A63}"/>
    <cellStyle name="Currency 2 3 5 10" xfId="14326" xr:uid="{71DFE688-E7E8-40F0-AB6C-24DA5E857E73}"/>
    <cellStyle name="Currency 2 3 5 11" xfId="26207" xr:uid="{0B5A4CE1-F04D-491B-8222-2ACF92D95D7C}"/>
    <cellStyle name="Currency 2 3 5 12" xfId="40464" xr:uid="{3DD204AF-8DDD-4276-9141-8C02E47C56B6}"/>
    <cellStyle name="Currency 2 3 5 2" xfId="429" xr:uid="{96773EAE-68FB-44AC-A9C8-19A90538D90B}"/>
    <cellStyle name="Currency 2 3 5 2 10" xfId="26567" xr:uid="{ACEF1A6E-1F85-4F79-9A90-CC02A67E3A8C}"/>
    <cellStyle name="Currency 2 3 5 2 11" xfId="40824" xr:uid="{FA40E077-B798-401A-9488-BFA144C90E22}"/>
    <cellStyle name="Currency 2 3 5 2 2" xfId="1221" xr:uid="{43FB00EF-B5C0-4F58-B063-6D735D52F1FF}"/>
    <cellStyle name="Currency 2 3 5 2 2 2" xfId="3597" xr:uid="{9E1B7ADE-10A7-43E8-8340-796E0DDDD290}"/>
    <cellStyle name="Currency 2 3 5 2 2 2 2" xfId="17854" xr:uid="{10FABFDC-DA8E-45DC-8FCB-8B8CB51F7790}"/>
    <cellStyle name="Currency 2 3 5 2 2 2 3" xfId="29735" xr:uid="{C62608CA-F3D9-4679-B055-8ECCC37121C5}"/>
    <cellStyle name="Currency 2 3 5 2 2 2 4" xfId="43992" xr:uid="{F74ACFB0-43F7-4A05-A890-5AF0F9452100}"/>
    <cellStyle name="Currency 2 3 5 2 2 3" xfId="5973" xr:uid="{1D446ADF-9699-49FC-93C6-6F7F698AE230}"/>
    <cellStyle name="Currency 2 3 5 2 2 3 2" xfId="20230" xr:uid="{1A9754EB-A343-4C33-9D98-87B384BCC817}"/>
    <cellStyle name="Currency 2 3 5 2 2 3 3" xfId="32111" xr:uid="{DB831CDF-F362-44FC-9670-8889DF1F0878}"/>
    <cellStyle name="Currency 2 3 5 2 2 3 4" xfId="46368" xr:uid="{AAF15C3F-19AB-4FD6-8147-61948132C90B}"/>
    <cellStyle name="Currency 2 3 5 2 2 4" xfId="8349" xr:uid="{41A44A77-DF70-46B9-BB1F-6C6B7407CF13}"/>
    <cellStyle name="Currency 2 3 5 2 2 4 2" xfId="22606" xr:uid="{0B33C2A3-0448-45A0-B406-12292096444E}"/>
    <cellStyle name="Currency 2 3 5 2 2 4 3" xfId="34487" xr:uid="{205E3E7F-7476-4C09-A4D6-0D33B9A9C5EF}"/>
    <cellStyle name="Currency 2 3 5 2 2 4 4" xfId="48744" xr:uid="{36405C96-F61C-48F2-89DC-A4DA3A0D0482}"/>
    <cellStyle name="Currency 2 3 5 2 2 5" xfId="10725" xr:uid="{E4F92663-34AF-42D7-BBED-F07A8FAD13E0}"/>
    <cellStyle name="Currency 2 3 5 2 2 5 2" xfId="24982" xr:uid="{EF520FE9-8D7A-44B2-B0ED-69B0EAEFCC37}"/>
    <cellStyle name="Currency 2 3 5 2 2 5 3" xfId="36863" xr:uid="{FB56EC75-FB66-430A-AEEC-AE8540C3B1A2}"/>
    <cellStyle name="Currency 2 3 5 2 2 5 4" xfId="51120" xr:uid="{8F599994-FD42-453F-8D96-D2F1E1D95625}"/>
    <cellStyle name="Currency 2 3 5 2 2 6" xfId="13102" xr:uid="{F514D041-6A30-4ED0-9FAA-CBF39B41378E}"/>
    <cellStyle name="Currency 2 3 5 2 2 6 2" xfId="39240" xr:uid="{E4438D30-A719-4ECD-9DC6-728EAEEF3CA9}"/>
    <cellStyle name="Currency 2 3 5 2 2 6 3" xfId="53497" xr:uid="{6E5DA53F-4C52-4C00-9A80-07DE10F51204}"/>
    <cellStyle name="Currency 2 3 5 2 2 7" xfId="15478" xr:uid="{006388E1-D5C1-40BB-A869-A449649CA0CE}"/>
    <cellStyle name="Currency 2 3 5 2 2 8" xfId="27359" xr:uid="{614A36CE-F1C9-40A3-8229-86A80D6F33EE}"/>
    <cellStyle name="Currency 2 3 5 2 2 9" xfId="41616" xr:uid="{851C8845-DC65-4676-86E7-330BADA353CE}"/>
    <cellStyle name="Currency 2 3 5 2 3" xfId="2013" xr:uid="{B22C3C1F-4ABD-441C-9DC9-3B096133C3B5}"/>
    <cellStyle name="Currency 2 3 5 2 3 2" xfId="4389" xr:uid="{4CEAEE39-3853-4908-937A-A334E92EDFDC}"/>
    <cellStyle name="Currency 2 3 5 2 3 2 2" xfId="18646" xr:uid="{D8830458-01E3-42E3-A5CF-92DB4DB589A2}"/>
    <cellStyle name="Currency 2 3 5 2 3 2 3" xfId="30527" xr:uid="{447BFB18-C427-488A-A873-3E756CADB28E}"/>
    <cellStyle name="Currency 2 3 5 2 3 2 4" xfId="44784" xr:uid="{256CB05B-FE69-4BC9-AAE7-FC9A9744CDFA}"/>
    <cellStyle name="Currency 2 3 5 2 3 3" xfId="6765" xr:uid="{DF29F732-4382-4E5F-A977-6FD6EA8DC074}"/>
    <cellStyle name="Currency 2 3 5 2 3 3 2" xfId="21022" xr:uid="{5E045A43-BEF4-4203-B5F5-5749B300E39A}"/>
    <cellStyle name="Currency 2 3 5 2 3 3 3" xfId="32903" xr:uid="{177E1258-0F03-423A-8E64-FDFA66473E77}"/>
    <cellStyle name="Currency 2 3 5 2 3 3 4" xfId="47160" xr:uid="{497EE681-3091-4ABA-BB8A-35B1ADCAF75F}"/>
    <cellStyle name="Currency 2 3 5 2 3 4" xfId="9141" xr:uid="{D56AA098-0933-41C4-99E8-061D29804EDD}"/>
    <cellStyle name="Currency 2 3 5 2 3 4 2" xfId="23398" xr:uid="{19B75B51-641A-489B-977C-03FC064E3BCE}"/>
    <cellStyle name="Currency 2 3 5 2 3 4 3" xfId="35279" xr:uid="{98F0C6B2-4A51-4464-B158-F3D7C0190677}"/>
    <cellStyle name="Currency 2 3 5 2 3 4 4" xfId="49536" xr:uid="{BB78687D-260D-4F29-96A0-12404CF59128}"/>
    <cellStyle name="Currency 2 3 5 2 3 5" xfId="11517" xr:uid="{DB5E3B35-B908-47BD-82BB-993DA147D7E0}"/>
    <cellStyle name="Currency 2 3 5 2 3 5 2" xfId="25774" xr:uid="{3130C59C-8164-4F4A-9384-B7A1FE74A5CA}"/>
    <cellStyle name="Currency 2 3 5 2 3 5 3" xfId="37655" xr:uid="{5E87B8C7-B9B8-4828-BE32-6507BDECD677}"/>
    <cellStyle name="Currency 2 3 5 2 3 5 4" xfId="51912" xr:uid="{F79AA7A2-8421-4717-8C81-EE1F44D88C66}"/>
    <cellStyle name="Currency 2 3 5 2 3 6" xfId="13894" xr:uid="{2D6A04F9-98F8-4357-8610-97E0677A22CC}"/>
    <cellStyle name="Currency 2 3 5 2 3 6 2" xfId="40032" xr:uid="{A72DF37D-E76F-4D43-A2A3-478CCEEFD72E}"/>
    <cellStyle name="Currency 2 3 5 2 3 6 3" xfId="54289" xr:uid="{65D581AA-4B8B-466A-9E23-F41A63182509}"/>
    <cellStyle name="Currency 2 3 5 2 3 7" xfId="16270" xr:uid="{22A47675-920C-4264-A6C8-15A27962F0A7}"/>
    <cellStyle name="Currency 2 3 5 2 3 8" xfId="28151" xr:uid="{64472C46-63FE-49CD-902B-70414D075CDF}"/>
    <cellStyle name="Currency 2 3 5 2 3 9" xfId="42408" xr:uid="{51205D3B-68CE-4C05-AFDF-26313EF49CFE}"/>
    <cellStyle name="Currency 2 3 5 2 4" xfId="2805" xr:uid="{530BAA15-4834-4EDB-A9D1-CBDD5D6A1EB8}"/>
    <cellStyle name="Currency 2 3 5 2 4 2" xfId="17062" xr:uid="{3CD0C684-22BD-4E7D-864B-7F706A420296}"/>
    <cellStyle name="Currency 2 3 5 2 4 3" xfId="28943" xr:uid="{7A6938C6-CC5A-48E8-9AB2-EDB7162E46FF}"/>
    <cellStyle name="Currency 2 3 5 2 4 4" xfId="43200" xr:uid="{A68021D8-C683-4472-B674-304B8358A76C}"/>
    <cellStyle name="Currency 2 3 5 2 5" xfId="5181" xr:uid="{FBFFC127-2389-419F-8C47-B912D86DFF65}"/>
    <cellStyle name="Currency 2 3 5 2 5 2" xfId="19438" xr:uid="{725B0E86-31C2-49E9-ABD3-FB1FE6E3F106}"/>
    <cellStyle name="Currency 2 3 5 2 5 3" xfId="31319" xr:uid="{17AC5872-4FB2-4DAA-B5FE-D2A1FF8C0F24}"/>
    <cellStyle name="Currency 2 3 5 2 5 4" xfId="45576" xr:uid="{21CB7004-7468-4540-9411-B7CD3DDDC4A6}"/>
    <cellStyle name="Currency 2 3 5 2 6" xfId="7557" xr:uid="{CB88C723-FB3A-41B8-A1F5-D7EAE0F0CABF}"/>
    <cellStyle name="Currency 2 3 5 2 6 2" xfId="21814" xr:uid="{9BA96A88-A8A8-444B-9EFA-CC18BDDB3772}"/>
    <cellStyle name="Currency 2 3 5 2 6 3" xfId="33695" xr:uid="{B0ABF8EB-E0DB-486A-B327-E15089103894}"/>
    <cellStyle name="Currency 2 3 5 2 6 4" xfId="47952" xr:uid="{C4A1BA5E-122B-4F54-9188-85EF94F5FD05}"/>
    <cellStyle name="Currency 2 3 5 2 7" xfId="9933" xr:uid="{2AC5DB66-661E-42DC-8DDC-07CB543FCE53}"/>
    <cellStyle name="Currency 2 3 5 2 7 2" xfId="24190" xr:uid="{B44A8E13-8C9B-4751-9B6A-3BB0E30D0276}"/>
    <cellStyle name="Currency 2 3 5 2 7 3" xfId="36071" xr:uid="{621EF823-D314-4A09-A142-E167974AF4E4}"/>
    <cellStyle name="Currency 2 3 5 2 7 4" xfId="50328" xr:uid="{92E4CF7C-FEF1-4001-AB88-C7064BF0275C}"/>
    <cellStyle name="Currency 2 3 5 2 8" xfId="12310" xr:uid="{3F530C96-BAEB-4C70-8247-1714DA820D04}"/>
    <cellStyle name="Currency 2 3 5 2 8 2" xfId="38448" xr:uid="{C00CBAAF-0487-436B-A83B-C5E2304EDE9C}"/>
    <cellStyle name="Currency 2 3 5 2 8 3" xfId="52705" xr:uid="{67C97BAC-F963-4B97-945A-9DE210D02BE4}"/>
    <cellStyle name="Currency 2 3 5 2 9" xfId="14686" xr:uid="{BD064F63-C89C-4960-B371-7EB9BE2406A2}"/>
    <cellStyle name="Currency 2 3 5 3" xfId="861" xr:uid="{C613440C-B8F3-4796-8929-00AE268B43FF}"/>
    <cellStyle name="Currency 2 3 5 3 2" xfId="3237" xr:uid="{838F3882-2F12-48A8-A448-B8FF71C17FA6}"/>
    <cellStyle name="Currency 2 3 5 3 2 2" xfId="17494" xr:uid="{F2406165-635E-466B-B072-BF2E879BFCCE}"/>
    <cellStyle name="Currency 2 3 5 3 2 3" xfId="29375" xr:uid="{02ABADF2-3194-41EC-83E1-06C04C49AC69}"/>
    <cellStyle name="Currency 2 3 5 3 2 4" xfId="43632" xr:uid="{6547DD33-4009-4815-BAD3-76817EE25037}"/>
    <cellStyle name="Currency 2 3 5 3 3" xfId="5613" xr:uid="{6444F94F-4F84-4479-8537-E598DB586804}"/>
    <cellStyle name="Currency 2 3 5 3 3 2" xfId="19870" xr:uid="{ADDEBD95-D56A-4620-8AA2-1733FE60BF33}"/>
    <cellStyle name="Currency 2 3 5 3 3 3" xfId="31751" xr:uid="{6CB9EA41-29A1-4D9D-B94A-25057E4DAF0D}"/>
    <cellStyle name="Currency 2 3 5 3 3 4" xfId="46008" xr:uid="{8688ECF4-5621-416B-8141-B632295F9831}"/>
    <cellStyle name="Currency 2 3 5 3 4" xfId="7989" xr:uid="{515589EC-FF40-4C60-8CEC-0225129E189B}"/>
    <cellStyle name="Currency 2 3 5 3 4 2" xfId="22246" xr:uid="{455EDA23-877A-41AA-84BF-61E5367B0DBC}"/>
    <cellStyle name="Currency 2 3 5 3 4 3" xfId="34127" xr:uid="{764A7AA2-E9F7-456E-9B7F-8FD5427BEB1F}"/>
    <cellStyle name="Currency 2 3 5 3 4 4" xfId="48384" xr:uid="{ABD16A12-63AA-46CA-B678-A23D2A9CB511}"/>
    <cellStyle name="Currency 2 3 5 3 5" xfId="10365" xr:uid="{6F14BECF-0C1B-48F8-8771-CD3047970759}"/>
    <cellStyle name="Currency 2 3 5 3 5 2" xfId="24622" xr:uid="{4B97C8B4-D601-4E03-BAB7-9B6DF69E21B1}"/>
    <cellStyle name="Currency 2 3 5 3 5 3" xfId="36503" xr:uid="{D233E975-7B3C-4F91-921F-B99CF683307A}"/>
    <cellStyle name="Currency 2 3 5 3 5 4" xfId="50760" xr:uid="{41FA60EB-F184-42B4-BB03-6F0CF659DD4E}"/>
    <cellStyle name="Currency 2 3 5 3 6" xfId="12742" xr:uid="{0E7BE56F-C18C-4E59-8574-0654F530B4D9}"/>
    <cellStyle name="Currency 2 3 5 3 6 2" xfId="38880" xr:uid="{F84B42FB-CDD5-48C1-887F-1AF21289B920}"/>
    <cellStyle name="Currency 2 3 5 3 6 3" xfId="53137" xr:uid="{19736330-1D59-4842-8246-DA2250B27076}"/>
    <cellStyle name="Currency 2 3 5 3 7" xfId="15118" xr:uid="{2DCA4960-71AC-4F56-B231-694D1573F388}"/>
    <cellStyle name="Currency 2 3 5 3 8" xfId="26999" xr:uid="{524ACB48-D775-4C39-984F-FC4AAEE95996}"/>
    <cellStyle name="Currency 2 3 5 3 9" xfId="41256" xr:uid="{1E323B72-CC7D-445F-AF24-2A259F366DB3}"/>
    <cellStyle name="Currency 2 3 5 4" xfId="1653" xr:uid="{79D92309-540B-45AF-B38E-72D5861A550B}"/>
    <cellStyle name="Currency 2 3 5 4 2" xfId="4029" xr:uid="{666BA88D-8244-4DA7-9E89-3FB10F44FE40}"/>
    <cellStyle name="Currency 2 3 5 4 2 2" xfId="18286" xr:uid="{819DD5A3-94BC-44FA-9055-68CA63935C04}"/>
    <cellStyle name="Currency 2 3 5 4 2 3" xfId="30167" xr:uid="{78A34F95-5BCF-4687-926C-5273B8D09AF9}"/>
    <cellStyle name="Currency 2 3 5 4 2 4" xfId="44424" xr:uid="{BC547752-4921-4462-B645-E720A7868466}"/>
    <cellStyle name="Currency 2 3 5 4 3" xfId="6405" xr:uid="{2D56D421-B8BB-4AE0-BBC0-B55FD3B17FC4}"/>
    <cellStyle name="Currency 2 3 5 4 3 2" xfId="20662" xr:uid="{1CB0EBCF-BF3C-4B92-BB96-5DFB89521B0B}"/>
    <cellStyle name="Currency 2 3 5 4 3 3" xfId="32543" xr:uid="{CBDEA1C5-77AE-4873-84D3-0393AE05359A}"/>
    <cellStyle name="Currency 2 3 5 4 3 4" xfId="46800" xr:uid="{508012E2-2155-4F58-B85C-67B11733AE26}"/>
    <cellStyle name="Currency 2 3 5 4 4" xfId="8781" xr:uid="{8A5DED65-9752-44CB-A298-8B8B4D5B22CC}"/>
    <cellStyle name="Currency 2 3 5 4 4 2" xfId="23038" xr:uid="{13E2518A-BB90-45CD-93C0-F59FA8576303}"/>
    <cellStyle name="Currency 2 3 5 4 4 3" xfId="34919" xr:uid="{F03288FF-F1CD-4949-A305-D44C29892904}"/>
    <cellStyle name="Currency 2 3 5 4 4 4" xfId="49176" xr:uid="{90219DA7-2D7F-420B-BEFB-EC95AF1E2633}"/>
    <cellStyle name="Currency 2 3 5 4 5" xfId="11157" xr:uid="{88BF49A6-043F-4394-83AD-05B66919358C}"/>
    <cellStyle name="Currency 2 3 5 4 5 2" xfId="25414" xr:uid="{83731ADA-59D3-4EE6-8CDF-0F427035F313}"/>
    <cellStyle name="Currency 2 3 5 4 5 3" xfId="37295" xr:uid="{7D86BEAF-BD0F-44AC-8FC8-66CF31DA7D03}"/>
    <cellStyle name="Currency 2 3 5 4 5 4" xfId="51552" xr:uid="{B2393D82-16B8-48AF-AEE2-D6C4D555B17E}"/>
    <cellStyle name="Currency 2 3 5 4 6" xfId="13534" xr:uid="{4094710F-6CD3-46F7-96CF-03FA004EA817}"/>
    <cellStyle name="Currency 2 3 5 4 6 2" xfId="39672" xr:uid="{525BD7BA-76D7-44A6-A2E2-8197F7F2DC9B}"/>
    <cellStyle name="Currency 2 3 5 4 6 3" xfId="53929" xr:uid="{C8BAA656-F4EF-405E-9438-E02E67906F4A}"/>
    <cellStyle name="Currency 2 3 5 4 7" xfId="15910" xr:uid="{C5704EE2-C47D-4267-B0E1-7E8558717928}"/>
    <cellStyle name="Currency 2 3 5 4 8" xfId="27791" xr:uid="{E0AD3FEE-D2A0-450A-A2FA-BB73FA691B39}"/>
    <cellStyle name="Currency 2 3 5 4 9" xfId="42048" xr:uid="{D2236144-699E-4D4D-BAF7-2EBB0F4F88F4}"/>
    <cellStyle name="Currency 2 3 5 5" xfId="2445" xr:uid="{C06E01AF-8062-4D45-B5B4-B8DFABDCAFD5}"/>
    <cellStyle name="Currency 2 3 5 5 2" xfId="16702" xr:uid="{363A17B4-5441-494D-9402-924A6C1B674C}"/>
    <cellStyle name="Currency 2 3 5 5 3" xfId="28583" xr:uid="{D4ABBB34-C0BD-4F8F-B76D-BAC88AAFE3F3}"/>
    <cellStyle name="Currency 2 3 5 5 4" xfId="42840" xr:uid="{7C8380FB-2CFB-4D03-8707-A9E67A2CC14C}"/>
    <cellStyle name="Currency 2 3 5 6" xfId="4821" xr:uid="{30F43F6E-60BB-4FB8-B345-ADFCECC9EB25}"/>
    <cellStyle name="Currency 2 3 5 6 2" xfId="19078" xr:uid="{AD52E0FE-1A44-4D67-B610-0B55B9D75D72}"/>
    <cellStyle name="Currency 2 3 5 6 3" xfId="30959" xr:uid="{4B206360-278A-432B-81F2-5F41653156BB}"/>
    <cellStyle name="Currency 2 3 5 6 4" xfId="45216" xr:uid="{418A435A-2C7D-46A9-82FF-7CB3AFF49C00}"/>
    <cellStyle name="Currency 2 3 5 7" xfId="7197" xr:uid="{4D9F3B16-D549-4CE0-8BE9-F69DC4E34C44}"/>
    <cellStyle name="Currency 2 3 5 7 2" xfId="21454" xr:uid="{72C43B03-017E-4E9B-8858-C7E1D3668BF5}"/>
    <cellStyle name="Currency 2 3 5 7 3" xfId="33335" xr:uid="{21D8737B-91D0-44F6-9A46-D5BEAA3D5F05}"/>
    <cellStyle name="Currency 2 3 5 7 4" xfId="47592" xr:uid="{3C65D8C7-68EC-4F7D-94BB-E9BE99A5CFB6}"/>
    <cellStyle name="Currency 2 3 5 8" xfId="9573" xr:uid="{63A1947C-81E2-496D-B56F-6E24CBD52846}"/>
    <cellStyle name="Currency 2 3 5 8 2" xfId="23830" xr:uid="{ABF8A124-BAD6-43DF-AEAA-14610AA72E2D}"/>
    <cellStyle name="Currency 2 3 5 8 3" xfId="35711" xr:uid="{CE9DED23-EC4B-4E44-B926-D6CACFC8373F}"/>
    <cellStyle name="Currency 2 3 5 8 4" xfId="49968" xr:uid="{F7198773-2F98-4808-B565-8B7526FBD510}"/>
    <cellStyle name="Currency 2 3 5 9" xfId="11950" xr:uid="{9499822E-9A0F-4394-A430-69C064EB8891}"/>
    <cellStyle name="Currency 2 3 5 9 2" xfId="38088" xr:uid="{E9AB5941-9981-44A2-992F-A77961F8845D}"/>
    <cellStyle name="Currency 2 3 5 9 3" xfId="52345" xr:uid="{9519C7F4-C55B-4B81-BA02-BE10EADE9B83}"/>
    <cellStyle name="Currency 2 3 6" xfId="105" xr:uid="{CF295227-1388-430D-9C1B-245D2749AC3B}"/>
    <cellStyle name="Currency 2 3 6 10" xfId="14362" xr:uid="{809D0B80-35E0-4EE8-B905-BEBAFF36D69A}"/>
    <cellStyle name="Currency 2 3 6 11" xfId="26243" xr:uid="{A138C5F8-20C3-475D-B4CE-58EED2619DEF}"/>
    <cellStyle name="Currency 2 3 6 12" xfId="40500" xr:uid="{BF1AB1CA-99D8-4453-A2FE-9F7F94EC96DD}"/>
    <cellStyle name="Currency 2 3 6 2" xfId="465" xr:uid="{EA71F92A-F1B6-440B-B0F6-212C0A76DE39}"/>
    <cellStyle name="Currency 2 3 6 2 10" xfId="26603" xr:uid="{1CD3A17A-AC4B-4039-8EB8-10134ECEFC4B}"/>
    <cellStyle name="Currency 2 3 6 2 11" xfId="40860" xr:uid="{2161911C-9108-435A-A69B-4575C7557BBE}"/>
    <cellStyle name="Currency 2 3 6 2 2" xfId="1257" xr:uid="{84A09C5A-3688-4A6E-BD0A-26E714A91073}"/>
    <cellStyle name="Currency 2 3 6 2 2 2" xfId="3633" xr:uid="{3536D09E-7222-4810-BA10-99BA968389B6}"/>
    <cellStyle name="Currency 2 3 6 2 2 2 2" xfId="17890" xr:uid="{6D28C7C8-BB33-401D-A68A-E1F4B85BE0C7}"/>
    <cellStyle name="Currency 2 3 6 2 2 2 3" xfId="29771" xr:uid="{C1F1D39B-CE5D-4E56-9F7C-3ACFF3A526FD}"/>
    <cellStyle name="Currency 2 3 6 2 2 2 4" xfId="44028" xr:uid="{097907D1-B12C-4AC1-9F15-B79061ED41CE}"/>
    <cellStyle name="Currency 2 3 6 2 2 3" xfId="6009" xr:uid="{3F82E464-A4F0-41F8-A36C-705F2367FE24}"/>
    <cellStyle name="Currency 2 3 6 2 2 3 2" xfId="20266" xr:uid="{3A171F22-BA51-4824-9836-A0C01B9F5F59}"/>
    <cellStyle name="Currency 2 3 6 2 2 3 3" xfId="32147" xr:uid="{BA259290-FE25-4CA2-90E3-6F032AE162A4}"/>
    <cellStyle name="Currency 2 3 6 2 2 3 4" xfId="46404" xr:uid="{DFBB7979-2EC6-47B8-BEE3-578E4D2A611D}"/>
    <cellStyle name="Currency 2 3 6 2 2 4" xfId="8385" xr:uid="{4D6CA938-ED30-4A8C-9C78-A9A1D9E0415B}"/>
    <cellStyle name="Currency 2 3 6 2 2 4 2" xfId="22642" xr:uid="{4453A045-508F-4C57-84FB-50B185EFF465}"/>
    <cellStyle name="Currency 2 3 6 2 2 4 3" xfId="34523" xr:uid="{2DE34A0E-D7C7-4A86-901C-000DDFA44394}"/>
    <cellStyle name="Currency 2 3 6 2 2 4 4" xfId="48780" xr:uid="{4AA2A068-1691-4E2F-A97C-03EADD987C65}"/>
    <cellStyle name="Currency 2 3 6 2 2 5" xfId="10761" xr:uid="{E318BE34-6948-4910-AF29-275F5B6598A6}"/>
    <cellStyle name="Currency 2 3 6 2 2 5 2" xfId="25018" xr:uid="{4D04ABC1-6843-47B9-9212-7A17BFCBBAD9}"/>
    <cellStyle name="Currency 2 3 6 2 2 5 3" xfId="36899" xr:uid="{196F377C-8874-482D-9447-8028C270781B}"/>
    <cellStyle name="Currency 2 3 6 2 2 5 4" xfId="51156" xr:uid="{9665D5E7-F0FA-44A6-A003-DA6305D138B6}"/>
    <cellStyle name="Currency 2 3 6 2 2 6" xfId="13138" xr:uid="{2E1EA140-3F45-4F97-A0F3-660BA30CA18D}"/>
    <cellStyle name="Currency 2 3 6 2 2 6 2" xfId="39276" xr:uid="{C81332F7-96E2-43F7-B569-E875CE246DC5}"/>
    <cellStyle name="Currency 2 3 6 2 2 6 3" xfId="53533" xr:uid="{4405D1E6-DB16-4FA2-8BBE-C2724C70405A}"/>
    <cellStyle name="Currency 2 3 6 2 2 7" xfId="15514" xr:uid="{85D8EFC4-291D-4116-8571-D295A085FF42}"/>
    <cellStyle name="Currency 2 3 6 2 2 8" xfId="27395" xr:uid="{FFA5FED6-9317-4771-BF8F-59D69B23CB2A}"/>
    <cellStyle name="Currency 2 3 6 2 2 9" xfId="41652" xr:uid="{A0B4ECDE-E13A-487D-9F40-8866868D973A}"/>
    <cellStyle name="Currency 2 3 6 2 3" xfId="2049" xr:uid="{56A903F0-DD0E-4AAF-A581-465FA04AAF2B}"/>
    <cellStyle name="Currency 2 3 6 2 3 2" xfId="4425" xr:uid="{99E0F032-D49D-4308-A9A1-7C680665B60F}"/>
    <cellStyle name="Currency 2 3 6 2 3 2 2" xfId="18682" xr:uid="{BAED7B54-49FA-4A72-9F6E-613BC6BD7A05}"/>
    <cellStyle name="Currency 2 3 6 2 3 2 3" xfId="30563" xr:uid="{5966FD9A-4897-4E03-86DE-9ECD31E4D831}"/>
    <cellStyle name="Currency 2 3 6 2 3 2 4" xfId="44820" xr:uid="{812ED6CF-E001-42D7-89F8-0BC8ADABB4CE}"/>
    <cellStyle name="Currency 2 3 6 2 3 3" xfId="6801" xr:uid="{2983EFD2-EB39-432E-A29A-AFCDE3EEDAAB}"/>
    <cellStyle name="Currency 2 3 6 2 3 3 2" xfId="21058" xr:uid="{CE75A693-D20E-440C-BB97-699DF06BD609}"/>
    <cellStyle name="Currency 2 3 6 2 3 3 3" xfId="32939" xr:uid="{FAF3ADB0-28D2-4984-A9AD-613D8F6BD350}"/>
    <cellStyle name="Currency 2 3 6 2 3 3 4" xfId="47196" xr:uid="{136ECED1-3EFD-4368-A88A-DAF52C5F0561}"/>
    <cellStyle name="Currency 2 3 6 2 3 4" xfId="9177" xr:uid="{7C2EC05F-FC42-44BA-999C-FBAE9FF6BF9D}"/>
    <cellStyle name="Currency 2 3 6 2 3 4 2" xfId="23434" xr:uid="{79C6E4F0-B972-48AC-8D4E-115BA90AB91B}"/>
    <cellStyle name="Currency 2 3 6 2 3 4 3" xfId="35315" xr:uid="{6509BF92-4AE9-4C95-8B05-7E119A585ED4}"/>
    <cellStyle name="Currency 2 3 6 2 3 4 4" xfId="49572" xr:uid="{CC84B91E-1684-4D44-892C-A4C47B548ABB}"/>
    <cellStyle name="Currency 2 3 6 2 3 5" xfId="11553" xr:uid="{B530F399-AA82-4587-B6CF-BEFFDCDCDFE5}"/>
    <cellStyle name="Currency 2 3 6 2 3 5 2" xfId="25810" xr:uid="{A1A6156D-7F26-471F-940D-19D1A9230540}"/>
    <cellStyle name="Currency 2 3 6 2 3 5 3" xfId="37691" xr:uid="{3A0FD963-DEBA-4F84-A20E-1FFA9D021B4B}"/>
    <cellStyle name="Currency 2 3 6 2 3 5 4" xfId="51948" xr:uid="{AAC27A68-1D14-4602-9EC0-A6A2A83C2C6C}"/>
    <cellStyle name="Currency 2 3 6 2 3 6" xfId="13930" xr:uid="{B5C32950-773C-4FC9-9CCB-B2CE5597CB55}"/>
    <cellStyle name="Currency 2 3 6 2 3 6 2" xfId="40068" xr:uid="{50D639D4-627B-48A8-828D-94B69A46CA55}"/>
    <cellStyle name="Currency 2 3 6 2 3 6 3" xfId="54325" xr:uid="{E39A24AE-83A3-4E73-856B-1DC9A7DDCB0D}"/>
    <cellStyle name="Currency 2 3 6 2 3 7" xfId="16306" xr:uid="{CAA94595-3032-40BD-8F4B-3EA6E95A3802}"/>
    <cellStyle name="Currency 2 3 6 2 3 8" xfId="28187" xr:uid="{7AB328A7-6266-4D66-AC2D-FE71F1A3D4FF}"/>
    <cellStyle name="Currency 2 3 6 2 3 9" xfId="42444" xr:uid="{8A46035B-D0C8-4F4F-9AFA-E2C41072271B}"/>
    <cellStyle name="Currency 2 3 6 2 4" xfId="2841" xr:uid="{1EC44B57-EE0B-4CED-9ED3-4CA49654F7C7}"/>
    <cellStyle name="Currency 2 3 6 2 4 2" xfId="17098" xr:uid="{A6857460-F4F2-4896-8B26-69034C372A55}"/>
    <cellStyle name="Currency 2 3 6 2 4 3" xfId="28979" xr:uid="{3BCB9705-9F47-4F8C-8C8B-B18524324C3B}"/>
    <cellStyle name="Currency 2 3 6 2 4 4" xfId="43236" xr:uid="{8D29C2B7-6A42-4DCA-835A-7ACAE0F1BE21}"/>
    <cellStyle name="Currency 2 3 6 2 5" xfId="5217" xr:uid="{12FF4456-BCD6-4E53-AA00-C6CD6CACCD82}"/>
    <cellStyle name="Currency 2 3 6 2 5 2" xfId="19474" xr:uid="{6CAB57E7-4A4A-43E0-9D1A-70A0EC488044}"/>
    <cellStyle name="Currency 2 3 6 2 5 3" xfId="31355" xr:uid="{17901165-6EBB-466D-A48D-E7CB43A077BD}"/>
    <cellStyle name="Currency 2 3 6 2 5 4" xfId="45612" xr:uid="{ED87DC50-9016-46F2-8260-665B608B6CDA}"/>
    <cellStyle name="Currency 2 3 6 2 6" xfId="7593" xr:uid="{8D3CC3E6-3785-411A-8C81-0F9F5EF10C45}"/>
    <cellStyle name="Currency 2 3 6 2 6 2" xfId="21850" xr:uid="{C7822B2D-0E6B-44F1-8134-660779A33E7D}"/>
    <cellStyle name="Currency 2 3 6 2 6 3" xfId="33731" xr:uid="{961037E7-AB7A-4D28-B9E8-CDA8B22A05D2}"/>
    <cellStyle name="Currency 2 3 6 2 6 4" xfId="47988" xr:uid="{AFC47F74-6B82-437D-980D-B697D25F205A}"/>
    <cellStyle name="Currency 2 3 6 2 7" xfId="9969" xr:uid="{CAEB6341-FA3D-4A3A-80E9-DF3F0CA21E5A}"/>
    <cellStyle name="Currency 2 3 6 2 7 2" xfId="24226" xr:uid="{4C2BB37E-F98C-4AAF-84B6-1567192881DB}"/>
    <cellStyle name="Currency 2 3 6 2 7 3" xfId="36107" xr:uid="{21411EB9-7FB1-48F9-9647-AF810465CD31}"/>
    <cellStyle name="Currency 2 3 6 2 7 4" xfId="50364" xr:uid="{D0CC96E5-9305-4398-B537-DBC999FA2627}"/>
    <cellStyle name="Currency 2 3 6 2 8" xfId="12346" xr:uid="{B30FE56B-90C1-4A17-929E-69EBFF4E3F2E}"/>
    <cellStyle name="Currency 2 3 6 2 8 2" xfId="38484" xr:uid="{6334D7D2-0C6A-4F3E-82D5-1B509C14D666}"/>
    <cellStyle name="Currency 2 3 6 2 8 3" xfId="52741" xr:uid="{DD9DC6AC-F91B-4FEB-B764-2294F2E29316}"/>
    <cellStyle name="Currency 2 3 6 2 9" xfId="14722" xr:uid="{D33FBF3D-2833-4CBA-9D22-A013968CA9F3}"/>
    <cellStyle name="Currency 2 3 6 3" xfId="897" xr:uid="{287BC669-474C-4DE7-BBD2-FD07EC968A84}"/>
    <cellStyle name="Currency 2 3 6 3 2" xfId="3273" xr:uid="{409765CA-08D2-4F93-AAD0-B261DAD796C8}"/>
    <cellStyle name="Currency 2 3 6 3 2 2" xfId="17530" xr:uid="{1C9C7F93-7BAA-4BBE-B6E5-F6CAEEDC70C4}"/>
    <cellStyle name="Currency 2 3 6 3 2 3" xfId="29411" xr:uid="{8F4824D5-ED50-42D3-8345-AA76021F293F}"/>
    <cellStyle name="Currency 2 3 6 3 2 4" xfId="43668" xr:uid="{730F96AE-040B-4600-8F67-DEEACC1F3138}"/>
    <cellStyle name="Currency 2 3 6 3 3" xfId="5649" xr:uid="{442324F4-6305-4166-A862-98270078E8B1}"/>
    <cellStyle name="Currency 2 3 6 3 3 2" xfId="19906" xr:uid="{DA8E7574-2F33-4F55-A58C-3412B1E8BC2C}"/>
    <cellStyle name="Currency 2 3 6 3 3 3" xfId="31787" xr:uid="{0FC4F555-C204-4115-9C83-E5E4B53FF55B}"/>
    <cellStyle name="Currency 2 3 6 3 3 4" xfId="46044" xr:uid="{C5C9CD7A-20E9-42CE-B7D1-BD3FED632A70}"/>
    <cellStyle name="Currency 2 3 6 3 4" xfId="8025" xr:uid="{FAE54CE2-E948-4845-92C0-806C46BD0231}"/>
    <cellStyle name="Currency 2 3 6 3 4 2" xfId="22282" xr:uid="{F98F9F24-3028-4867-B539-BCC580615920}"/>
    <cellStyle name="Currency 2 3 6 3 4 3" xfId="34163" xr:uid="{D0CA9FD5-815B-4D86-BCB1-CABA4D43D314}"/>
    <cellStyle name="Currency 2 3 6 3 4 4" xfId="48420" xr:uid="{9F70F28A-D780-408F-89CA-692F1783E8DA}"/>
    <cellStyle name="Currency 2 3 6 3 5" xfId="10401" xr:uid="{55033397-A3C5-40D6-B9AD-2820975A61FD}"/>
    <cellStyle name="Currency 2 3 6 3 5 2" xfId="24658" xr:uid="{212F9A82-373C-42F8-8564-64C79939C04F}"/>
    <cellStyle name="Currency 2 3 6 3 5 3" xfId="36539" xr:uid="{C6A76A70-131E-4017-A738-E8B81C161054}"/>
    <cellStyle name="Currency 2 3 6 3 5 4" xfId="50796" xr:uid="{FAA0ADFC-D878-4854-B97F-F69F8E430092}"/>
    <cellStyle name="Currency 2 3 6 3 6" xfId="12778" xr:uid="{DD659660-70FC-4255-B563-482E568C20FA}"/>
    <cellStyle name="Currency 2 3 6 3 6 2" xfId="38916" xr:uid="{66789ABA-F97E-4B2C-83FD-A87F068125AD}"/>
    <cellStyle name="Currency 2 3 6 3 6 3" xfId="53173" xr:uid="{FE3889E3-FBBC-49D2-976C-4E9506ED89AE}"/>
    <cellStyle name="Currency 2 3 6 3 7" xfId="15154" xr:uid="{DBCC47EF-65BD-4C35-8104-23CF491909A8}"/>
    <cellStyle name="Currency 2 3 6 3 8" xfId="27035" xr:uid="{F0177053-909A-449A-ADF2-B536B9C6693B}"/>
    <cellStyle name="Currency 2 3 6 3 9" xfId="41292" xr:uid="{974E0CC9-DA5A-4A9E-9CBD-C668E0C7D9E6}"/>
    <cellStyle name="Currency 2 3 6 4" xfId="1689" xr:uid="{1EDF4C7C-76A6-4274-9D80-05209E2462C2}"/>
    <cellStyle name="Currency 2 3 6 4 2" xfId="4065" xr:uid="{53BEF57C-24BF-4CBD-A52E-1052262C806D}"/>
    <cellStyle name="Currency 2 3 6 4 2 2" xfId="18322" xr:uid="{B22AEED1-AAA1-43C2-BF4C-D92B0380A92F}"/>
    <cellStyle name="Currency 2 3 6 4 2 3" xfId="30203" xr:uid="{9C50697C-2700-42CA-BE32-52C5E9ABA79C}"/>
    <cellStyle name="Currency 2 3 6 4 2 4" xfId="44460" xr:uid="{FE35B1C9-318C-4D46-ADCF-43345889886B}"/>
    <cellStyle name="Currency 2 3 6 4 3" xfId="6441" xr:uid="{C1B24036-1439-448C-BB1A-61B95E374CF9}"/>
    <cellStyle name="Currency 2 3 6 4 3 2" xfId="20698" xr:uid="{D64ED63E-FA87-418D-AA80-119EA4CDCF4D}"/>
    <cellStyle name="Currency 2 3 6 4 3 3" xfId="32579" xr:uid="{DD60631E-CAE6-487D-B741-311981891D07}"/>
    <cellStyle name="Currency 2 3 6 4 3 4" xfId="46836" xr:uid="{C4952866-970D-48A5-BF3E-5C2E1728B797}"/>
    <cellStyle name="Currency 2 3 6 4 4" xfId="8817" xr:uid="{3BED59DA-5B35-4BD9-9F36-9E6689C4C57A}"/>
    <cellStyle name="Currency 2 3 6 4 4 2" xfId="23074" xr:uid="{90731151-73D7-4C8D-A3C7-50D9D559C4F4}"/>
    <cellStyle name="Currency 2 3 6 4 4 3" xfId="34955" xr:uid="{FDA8A72F-5A78-48A5-B63D-2FE3C4E2151B}"/>
    <cellStyle name="Currency 2 3 6 4 4 4" xfId="49212" xr:uid="{03A77738-6861-49F4-86D5-AB4A8DE8431D}"/>
    <cellStyle name="Currency 2 3 6 4 5" xfId="11193" xr:uid="{6C7C11F1-EED2-4A1B-9620-35762B0DB064}"/>
    <cellStyle name="Currency 2 3 6 4 5 2" xfId="25450" xr:uid="{3C4C9F0A-AC0A-4F75-8A66-AA411525C8A6}"/>
    <cellStyle name="Currency 2 3 6 4 5 3" xfId="37331" xr:uid="{D8A18ED0-4AAD-4F12-AC18-570C15E1B7E0}"/>
    <cellStyle name="Currency 2 3 6 4 5 4" xfId="51588" xr:uid="{76581D58-40A2-4AF2-A818-3F32F9258D7B}"/>
    <cellStyle name="Currency 2 3 6 4 6" xfId="13570" xr:uid="{3A772E06-8B79-449B-A3E6-1E4B7E331707}"/>
    <cellStyle name="Currency 2 3 6 4 6 2" xfId="39708" xr:uid="{8C9577C8-BEAF-49A6-A2DA-ABA0DC643E76}"/>
    <cellStyle name="Currency 2 3 6 4 6 3" xfId="53965" xr:uid="{4668ACC3-D54A-45FC-8D48-E64428F81AA9}"/>
    <cellStyle name="Currency 2 3 6 4 7" xfId="15946" xr:uid="{E3848723-10A8-4DE2-AF7B-F8542C6C1F2A}"/>
    <cellStyle name="Currency 2 3 6 4 8" xfId="27827" xr:uid="{5DCC9E50-1163-4045-A781-DADF325F453E}"/>
    <cellStyle name="Currency 2 3 6 4 9" xfId="42084" xr:uid="{D6FE5B07-A506-44FF-BA7C-DA1622014387}"/>
    <cellStyle name="Currency 2 3 6 5" xfId="2481" xr:uid="{FEA8A1C1-244D-459B-AF8A-FBF7AD74C8B7}"/>
    <cellStyle name="Currency 2 3 6 5 2" xfId="16738" xr:uid="{FCDBF66B-9D0C-4EAB-ACCC-6B737721CE22}"/>
    <cellStyle name="Currency 2 3 6 5 3" xfId="28619" xr:uid="{3D19E9B0-8A25-4750-A36F-4C05DDCD40E3}"/>
    <cellStyle name="Currency 2 3 6 5 4" xfId="42876" xr:uid="{884D5B5B-C6CD-4804-907D-EE28494441C0}"/>
    <cellStyle name="Currency 2 3 6 6" xfId="4857" xr:uid="{AA3209E3-E41C-4EE2-B806-1EF771272D8C}"/>
    <cellStyle name="Currency 2 3 6 6 2" xfId="19114" xr:uid="{9F148922-0C7C-440E-A64B-4B0342C3E8B9}"/>
    <cellStyle name="Currency 2 3 6 6 3" xfId="30995" xr:uid="{A622757D-F2F2-4295-9786-8371D4653F50}"/>
    <cellStyle name="Currency 2 3 6 6 4" xfId="45252" xr:uid="{E18F725C-583B-4C63-A4B0-14F2088D3F75}"/>
    <cellStyle name="Currency 2 3 6 7" xfId="7233" xr:uid="{EE032296-5FAF-4A27-A4A6-FD6040F76A23}"/>
    <cellStyle name="Currency 2 3 6 7 2" xfId="21490" xr:uid="{D5C47FC8-BFEC-4DB0-90B2-0E9BD52994C0}"/>
    <cellStyle name="Currency 2 3 6 7 3" xfId="33371" xr:uid="{3ED0CA5F-6D37-4A18-A952-1A30073A1824}"/>
    <cellStyle name="Currency 2 3 6 7 4" xfId="47628" xr:uid="{B010A45A-EFD3-40A7-B26E-0574FDDA42BA}"/>
    <cellStyle name="Currency 2 3 6 8" xfId="9609" xr:uid="{023EDE31-938E-4EBD-BD74-5E7DA222022A}"/>
    <cellStyle name="Currency 2 3 6 8 2" xfId="23866" xr:uid="{7DBBE849-A1DD-461C-9BE3-6D5403482662}"/>
    <cellStyle name="Currency 2 3 6 8 3" xfId="35747" xr:uid="{2F538123-86E0-4500-8AD7-2BA7936F75C3}"/>
    <cellStyle name="Currency 2 3 6 8 4" xfId="50004" xr:uid="{3342FBF4-8E28-4214-8D2C-8AAE41D3E983}"/>
    <cellStyle name="Currency 2 3 6 9" xfId="11986" xr:uid="{8A1F5A66-E0DB-43E9-B2C0-ABCD2E5FA606}"/>
    <cellStyle name="Currency 2 3 6 9 2" xfId="38124" xr:uid="{DC82150B-129D-4F58-8BE1-12676D5862E9}"/>
    <cellStyle name="Currency 2 3 6 9 3" xfId="52381" xr:uid="{2073E13E-5CCD-42DD-AE1B-D3BB232B1780}"/>
    <cellStyle name="Currency 2 3 7" xfId="141" xr:uid="{1C1E369C-5062-40B1-9F42-C2CCFD5354D1}"/>
    <cellStyle name="Currency 2 3 7 10" xfId="14398" xr:uid="{BA9B30AB-D2B5-4AE2-95BA-2E0B4663953C}"/>
    <cellStyle name="Currency 2 3 7 11" xfId="26279" xr:uid="{5A9D7AE3-945B-44FD-80BC-FF53690A30F2}"/>
    <cellStyle name="Currency 2 3 7 12" xfId="40536" xr:uid="{9B1035A9-96C7-4DE8-A767-87A4257B6B4C}"/>
    <cellStyle name="Currency 2 3 7 2" xfId="501" xr:uid="{796B2E5E-A487-4B69-A247-7A306425581F}"/>
    <cellStyle name="Currency 2 3 7 2 10" xfId="26639" xr:uid="{B9F457C6-C037-4B45-AEF9-7561F91A6077}"/>
    <cellStyle name="Currency 2 3 7 2 11" xfId="40896" xr:uid="{2A6E5B0F-0218-4D5A-B3A8-FDE706378D7D}"/>
    <cellStyle name="Currency 2 3 7 2 2" xfId="1293" xr:uid="{191D68EE-93A5-4F58-AF1E-689F04CB86DC}"/>
    <cellStyle name="Currency 2 3 7 2 2 2" xfId="3669" xr:uid="{D0816C9B-C9FA-41B8-95B5-9C58FAA97AE6}"/>
    <cellStyle name="Currency 2 3 7 2 2 2 2" xfId="17926" xr:uid="{B3DA6570-971B-45AA-8A57-FF091252D5CE}"/>
    <cellStyle name="Currency 2 3 7 2 2 2 3" xfId="29807" xr:uid="{7465B20B-F5A0-44A4-AB23-A128B86EE867}"/>
    <cellStyle name="Currency 2 3 7 2 2 2 4" xfId="44064" xr:uid="{38DECB03-A6B9-4F76-AF2E-A317D2C6C652}"/>
    <cellStyle name="Currency 2 3 7 2 2 3" xfId="6045" xr:uid="{AB0C601C-FB14-4E0D-AB1D-A44B2EE1EDEA}"/>
    <cellStyle name="Currency 2 3 7 2 2 3 2" xfId="20302" xr:uid="{E550D800-29D3-49CF-88C8-05B8165025CC}"/>
    <cellStyle name="Currency 2 3 7 2 2 3 3" xfId="32183" xr:uid="{EF4B1293-AE4D-4BCB-BA9E-1384CEF42A75}"/>
    <cellStyle name="Currency 2 3 7 2 2 3 4" xfId="46440" xr:uid="{001771F2-4C2E-4A35-B22D-335CD8451A01}"/>
    <cellStyle name="Currency 2 3 7 2 2 4" xfId="8421" xr:uid="{581FC66F-D772-444C-B907-4615EE18AF38}"/>
    <cellStyle name="Currency 2 3 7 2 2 4 2" xfId="22678" xr:uid="{77E5B409-1B7E-4621-AE02-5EF0B1E3E31C}"/>
    <cellStyle name="Currency 2 3 7 2 2 4 3" xfId="34559" xr:uid="{005B2120-B3D1-48EA-8B5C-8C7BD6827D84}"/>
    <cellStyle name="Currency 2 3 7 2 2 4 4" xfId="48816" xr:uid="{2BBF7810-1CE1-405C-ABF5-7C78B5D7B2CC}"/>
    <cellStyle name="Currency 2 3 7 2 2 5" xfId="10797" xr:uid="{21532C04-FAEE-4157-9898-8DC580EBB752}"/>
    <cellStyle name="Currency 2 3 7 2 2 5 2" xfId="25054" xr:uid="{1D86AB00-A6D2-4F33-8FC4-3730E0CA0429}"/>
    <cellStyle name="Currency 2 3 7 2 2 5 3" xfId="36935" xr:uid="{E2C6844B-1FE3-4A26-9A34-3543286863A6}"/>
    <cellStyle name="Currency 2 3 7 2 2 5 4" xfId="51192" xr:uid="{DE8435B5-13E7-4898-B207-847E43377069}"/>
    <cellStyle name="Currency 2 3 7 2 2 6" xfId="13174" xr:uid="{076DC544-A995-41E0-B25D-96D0E4517F38}"/>
    <cellStyle name="Currency 2 3 7 2 2 6 2" xfId="39312" xr:uid="{258C9AB8-83DB-4C50-B3E0-4ADDBFD827F7}"/>
    <cellStyle name="Currency 2 3 7 2 2 6 3" xfId="53569" xr:uid="{2FF4D36F-D98F-431E-81C3-A02F8D5569DA}"/>
    <cellStyle name="Currency 2 3 7 2 2 7" xfId="15550" xr:uid="{BB5D081B-2DA2-472D-9F91-16226416D02A}"/>
    <cellStyle name="Currency 2 3 7 2 2 8" xfId="27431" xr:uid="{CAF9A994-68A1-40ED-87F2-5A9D823E2F34}"/>
    <cellStyle name="Currency 2 3 7 2 2 9" xfId="41688" xr:uid="{EAD3E298-55F0-4BB6-9724-8DAFE88C747F}"/>
    <cellStyle name="Currency 2 3 7 2 3" xfId="2085" xr:uid="{B62A34C5-9A21-4941-8C65-84394AD2BB84}"/>
    <cellStyle name="Currency 2 3 7 2 3 2" xfId="4461" xr:uid="{E3BEED71-5F91-4A60-A7FC-BE7E4AD19734}"/>
    <cellStyle name="Currency 2 3 7 2 3 2 2" xfId="18718" xr:uid="{3298DAC5-449C-4750-ACCE-1172D02CE28C}"/>
    <cellStyle name="Currency 2 3 7 2 3 2 3" xfId="30599" xr:uid="{DE1268B7-4338-4981-9399-F23FD20D234B}"/>
    <cellStyle name="Currency 2 3 7 2 3 2 4" xfId="44856" xr:uid="{C3804871-8DF9-40DE-B5E8-9380F7E1DB72}"/>
    <cellStyle name="Currency 2 3 7 2 3 3" xfId="6837" xr:uid="{8132D54B-60E8-48BC-8C9F-5B185B51B045}"/>
    <cellStyle name="Currency 2 3 7 2 3 3 2" xfId="21094" xr:uid="{5804CA3C-8D04-4606-A1F7-E3CB401B56F3}"/>
    <cellStyle name="Currency 2 3 7 2 3 3 3" xfId="32975" xr:uid="{72AC5246-E74D-42A0-AD47-F84667FD8CA8}"/>
    <cellStyle name="Currency 2 3 7 2 3 3 4" xfId="47232" xr:uid="{1F6B9D00-32B6-442E-89A0-B0C9B171237A}"/>
    <cellStyle name="Currency 2 3 7 2 3 4" xfId="9213" xr:uid="{4460E566-E110-40E5-8210-F0E055837101}"/>
    <cellStyle name="Currency 2 3 7 2 3 4 2" xfId="23470" xr:uid="{30692236-39A4-414D-BA36-6EB49AF7CF66}"/>
    <cellStyle name="Currency 2 3 7 2 3 4 3" xfId="35351" xr:uid="{F2BCA224-CF0B-49D1-BE68-9542DA4833B5}"/>
    <cellStyle name="Currency 2 3 7 2 3 4 4" xfId="49608" xr:uid="{00EEB48B-41FF-4FFD-84F2-C884BC5ED59F}"/>
    <cellStyle name="Currency 2 3 7 2 3 5" xfId="11589" xr:uid="{A00F7889-3083-4423-B74D-CDB85CCB7731}"/>
    <cellStyle name="Currency 2 3 7 2 3 5 2" xfId="25846" xr:uid="{CF2C8C17-897F-4064-A61F-269760A99D40}"/>
    <cellStyle name="Currency 2 3 7 2 3 5 3" xfId="37727" xr:uid="{3226D34A-2B0F-4197-A24F-3C9A15088979}"/>
    <cellStyle name="Currency 2 3 7 2 3 5 4" xfId="51984" xr:uid="{B5CFB0F8-296D-4DAE-8DFE-66790A7FF73B}"/>
    <cellStyle name="Currency 2 3 7 2 3 6" xfId="13966" xr:uid="{A83BF373-BC53-416A-A7A7-29BC4A2C50A2}"/>
    <cellStyle name="Currency 2 3 7 2 3 6 2" xfId="40104" xr:uid="{0F05CEF3-318F-4BFE-AE84-93ACFF757216}"/>
    <cellStyle name="Currency 2 3 7 2 3 6 3" xfId="54361" xr:uid="{57670169-F8DA-4281-BFDB-7C9E895D2CF9}"/>
    <cellStyle name="Currency 2 3 7 2 3 7" xfId="16342" xr:uid="{9129919E-6F85-4A16-93BB-781CE3F6F6C0}"/>
    <cellStyle name="Currency 2 3 7 2 3 8" xfId="28223" xr:uid="{9C90F1D2-E763-4845-A103-66C6CB4A25F0}"/>
    <cellStyle name="Currency 2 3 7 2 3 9" xfId="42480" xr:uid="{6145316D-9B77-422F-94FB-70FB2AA28103}"/>
    <cellStyle name="Currency 2 3 7 2 4" xfId="2877" xr:uid="{9676545A-B844-486B-B19E-E1830ACEE253}"/>
    <cellStyle name="Currency 2 3 7 2 4 2" xfId="17134" xr:uid="{1B15C70B-A366-4227-BE2A-A89D735537B8}"/>
    <cellStyle name="Currency 2 3 7 2 4 3" xfId="29015" xr:uid="{E877BC1F-FD32-4DD6-A37C-1CF9FD25BCE8}"/>
    <cellStyle name="Currency 2 3 7 2 4 4" xfId="43272" xr:uid="{CA76B9B0-9335-48A3-9C26-92D19D796392}"/>
    <cellStyle name="Currency 2 3 7 2 5" xfId="5253" xr:uid="{E2988E20-8A92-4327-895A-A2C09759D555}"/>
    <cellStyle name="Currency 2 3 7 2 5 2" xfId="19510" xr:uid="{8AEF9D27-78BE-49E0-B378-9E1FF87345DE}"/>
    <cellStyle name="Currency 2 3 7 2 5 3" xfId="31391" xr:uid="{FCE99B6F-2FD5-4120-997A-D9F5C52C11BA}"/>
    <cellStyle name="Currency 2 3 7 2 5 4" xfId="45648" xr:uid="{9EAC4D41-66C6-4B6E-9CC6-EC8ACDBF2937}"/>
    <cellStyle name="Currency 2 3 7 2 6" xfId="7629" xr:uid="{720B46CB-DEAE-4637-8D13-8C3FEED2E8E6}"/>
    <cellStyle name="Currency 2 3 7 2 6 2" xfId="21886" xr:uid="{C3B72F48-D8C0-40F4-AD04-8E59EB72463D}"/>
    <cellStyle name="Currency 2 3 7 2 6 3" xfId="33767" xr:uid="{8DF4131B-BF99-4392-92B9-6DC04CA27EFD}"/>
    <cellStyle name="Currency 2 3 7 2 6 4" xfId="48024" xr:uid="{7EBF76FC-B2DE-4078-87A2-A24BAFF78732}"/>
    <cellStyle name="Currency 2 3 7 2 7" xfId="10005" xr:uid="{4470E248-0DD4-4C2D-84F0-D3C9A11BC13F}"/>
    <cellStyle name="Currency 2 3 7 2 7 2" xfId="24262" xr:uid="{FECDA2F8-0E8E-42C3-AADA-5E8F78F48D19}"/>
    <cellStyle name="Currency 2 3 7 2 7 3" xfId="36143" xr:uid="{7058CCED-4D3E-40DB-9B53-972ECD5A2892}"/>
    <cellStyle name="Currency 2 3 7 2 7 4" xfId="50400" xr:uid="{71757787-2C90-4566-AAA4-E621FE1FB6BA}"/>
    <cellStyle name="Currency 2 3 7 2 8" xfId="12382" xr:uid="{46CE02B4-3E80-402B-B8BE-95202287ABB4}"/>
    <cellStyle name="Currency 2 3 7 2 8 2" xfId="38520" xr:uid="{1D7C8DA1-4E5C-4A83-AF9C-50E69A673C13}"/>
    <cellStyle name="Currency 2 3 7 2 8 3" xfId="52777" xr:uid="{300BC00D-47CB-4E88-ABFF-7D77282B1698}"/>
    <cellStyle name="Currency 2 3 7 2 9" xfId="14758" xr:uid="{638DBEC8-1BF4-4254-9CEA-4F358ED7FFFE}"/>
    <cellStyle name="Currency 2 3 7 3" xfId="933" xr:uid="{17EF80A2-4CD1-4CDB-9814-9A4C76FB9E3A}"/>
    <cellStyle name="Currency 2 3 7 3 2" xfId="3309" xr:uid="{65594B27-DBBF-4571-BF5C-2E8019E79BDB}"/>
    <cellStyle name="Currency 2 3 7 3 2 2" xfId="17566" xr:uid="{D755B679-3F7F-48DB-A1EB-C37E4DF180DE}"/>
    <cellStyle name="Currency 2 3 7 3 2 3" xfId="29447" xr:uid="{D1966634-5206-41F3-AB80-6EBB2DA937C8}"/>
    <cellStyle name="Currency 2 3 7 3 2 4" xfId="43704" xr:uid="{4C06FD36-90BB-4AE4-AEB5-C36813B6D080}"/>
    <cellStyle name="Currency 2 3 7 3 3" xfId="5685" xr:uid="{E27C17FD-D930-4A6E-9010-F167FA8162AF}"/>
    <cellStyle name="Currency 2 3 7 3 3 2" xfId="19942" xr:uid="{71571DF6-B82A-4831-AB9F-B82F29BEB99B}"/>
    <cellStyle name="Currency 2 3 7 3 3 3" xfId="31823" xr:uid="{37026177-2289-472D-85CE-5B040F8E44F5}"/>
    <cellStyle name="Currency 2 3 7 3 3 4" xfId="46080" xr:uid="{08B0B4F3-A009-4702-A716-8C3AA7265C00}"/>
    <cellStyle name="Currency 2 3 7 3 4" xfId="8061" xr:uid="{EE22D54D-1047-4EDB-9D38-4FC5DF09E9F8}"/>
    <cellStyle name="Currency 2 3 7 3 4 2" xfId="22318" xr:uid="{D01B93E1-59F7-4A22-A439-14923D2C7BDF}"/>
    <cellStyle name="Currency 2 3 7 3 4 3" xfId="34199" xr:uid="{63F29112-C80D-4144-9B34-BE9FE5EB046E}"/>
    <cellStyle name="Currency 2 3 7 3 4 4" xfId="48456" xr:uid="{C4634FCB-1DEA-4F3F-A5B7-B20EF9D12095}"/>
    <cellStyle name="Currency 2 3 7 3 5" xfId="10437" xr:uid="{DB0A8660-2046-450F-B999-465D72B54E46}"/>
    <cellStyle name="Currency 2 3 7 3 5 2" xfId="24694" xr:uid="{B154C9BD-A9AE-417B-B748-2827CC811CCF}"/>
    <cellStyle name="Currency 2 3 7 3 5 3" xfId="36575" xr:uid="{21D6504C-DBBA-427F-9B12-B5DC6DA6A9D0}"/>
    <cellStyle name="Currency 2 3 7 3 5 4" xfId="50832" xr:uid="{62FB4F08-5EAF-4A96-A2A6-FC629664D8B7}"/>
    <cellStyle name="Currency 2 3 7 3 6" xfId="12814" xr:uid="{844500E2-E784-4AB6-A369-3C7542456608}"/>
    <cellStyle name="Currency 2 3 7 3 6 2" xfId="38952" xr:uid="{3711AA01-F968-4DBA-A218-8DA2D10EBCF4}"/>
    <cellStyle name="Currency 2 3 7 3 6 3" xfId="53209" xr:uid="{2BAED687-E91E-4C77-BDD2-F74D47D3CF2F}"/>
    <cellStyle name="Currency 2 3 7 3 7" xfId="15190" xr:uid="{4DFA2F8B-0EA0-4A3A-959E-1697790EB76E}"/>
    <cellStyle name="Currency 2 3 7 3 8" xfId="27071" xr:uid="{B55C3F26-8261-42C6-8C99-3BA51C3EBB8B}"/>
    <cellStyle name="Currency 2 3 7 3 9" xfId="41328" xr:uid="{F122B296-9F5A-4118-934F-C77A053FC7AC}"/>
    <cellStyle name="Currency 2 3 7 4" xfId="1725" xr:uid="{870DC96E-38CC-406F-A81A-F08252A77BD6}"/>
    <cellStyle name="Currency 2 3 7 4 2" xfId="4101" xr:uid="{FBEC44EB-AB3A-4EB8-ACA8-46C03794E5B3}"/>
    <cellStyle name="Currency 2 3 7 4 2 2" xfId="18358" xr:uid="{5E49BA09-D6E2-4287-BD87-508133425452}"/>
    <cellStyle name="Currency 2 3 7 4 2 3" xfId="30239" xr:uid="{D27AF952-7ECE-4B07-B64A-EBC49C56110A}"/>
    <cellStyle name="Currency 2 3 7 4 2 4" xfId="44496" xr:uid="{E0409F3F-30B4-4B7F-9588-12E5BC4BA6DD}"/>
    <cellStyle name="Currency 2 3 7 4 3" xfId="6477" xr:uid="{05C056E6-61FA-43B3-8767-9AE5B7D95927}"/>
    <cellStyle name="Currency 2 3 7 4 3 2" xfId="20734" xr:uid="{67733BC9-D6FF-4B45-9868-CAB3FEC13DC9}"/>
    <cellStyle name="Currency 2 3 7 4 3 3" xfId="32615" xr:uid="{F2198429-CEDB-4A6B-B7A6-5A33CE5E7399}"/>
    <cellStyle name="Currency 2 3 7 4 3 4" xfId="46872" xr:uid="{90F01C37-9527-4603-8399-DE932D139AFA}"/>
    <cellStyle name="Currency 2 3 7 4 4" xfId="8853" xr:uid="{0AE4CF39-4399-4973-AFFD-684AFBC36EB3}"/>
    <cellStyle name="Currency 2 3 7 4 4 2" xfId="23110" xr:uid="{65DBBA05-D3DD-4AB3-99C9-5EA21EEAF0C7}"/>
    <cellStyle name="Currency 2 3 7 4 4 3" xfId="34991" xr:uid="{B162F72D-3B52-4F28-9B48-25F21A110296}"/>
    <cellStyle name="Currency 2 3 7 4 4 4" xfId="49248" xr:uid="{4BD1C50A-3988-42F4-AA7B-8BEF0DF69C46}"/>
    <cellStyle name="Currency 2 3 7 4 5" xfId="11229" xr:uid="{61976333-FE58-4177-BA8C-D19BDDA736D4}"/>
    <cellStyle name="Currency 2 3 7 4 5 2" xfId="25486" xr:uid="{69BFE774-1DF9-41E4-A737-45CF1158536B}"/>
    <cellStyle name="Currency 2 3 7 4 5 3" xfId="37367" xr:uid="{2AF147D3-BDD1-47E2-A01A-94109631169F}"/>
    <cellStyle name="Currency 2 3 7 4 5 4" xfId="51624" xr:uid="{6093193E-1184-4C71-AC9C-81FB36E37E98}"/>
    <cellStyle name="Currency 2 3 7 4 6" xfId="13606" xr:uid="{8D389049-3B77-4EF6-AECA-35AB9572D8B6}"/>
    <cellStyle name="Currency 2 3 7 4 6 2" xfId="39744" xr:uid="{95B4F4BE-886C-43EE-84F1-6FFEC84A0B33}"/>
    <cellStyle name="Currency 2 3 7 4 6 3" xfId="54001" xr:uid="{DA31FF96-24E6-487C-859E-B41DFD174A4E}"/>
    <cellStyle name="Currency 2 3 7 4 7" xfId="15982" xr:uid="{CE1712BE-129D-43ED-B109-1537A6A37C8A}"/>
    <cellStyle name="Currency 2 3 7 4 8" xfId="27863" xr:uid="{75B8CBC9-7D67-4A69-BC89-68749D96FD6D}"/>
    <cellStyle name="Currency 2 3 7 4 9" xfId="42120" xr:uid="{3F64E3D5-20FC-4674-B9B5-0B0F2717642C}"/>
    <cellStyle name="Currency 2 3 7 5" xfId="2517" xr:uid="{085031E2-F23D-4D7D-B9A4-F7D7B8663C62}"/>
    <cellStyle name="Currency 2 3 7 5 2" xfId="16774" xr:uid="{92D476E5-98B4-4AEA-BCFC-FB2ECD905791}"/>
    <cellStyle name="Currency 2 3 7 5 3" xfId="28655" xr:uid="{BA075115-A5F7-4829-B0E4-2A78E8C46D40}"/>
    <cellStyle name="Currency 2 3 7 5 4" xfId="42912" xr:uid="{2E80DABF-1435-4B86-B1AF-394D68119BCB}"/>
    <cellStyle name="Currency 2 3 7 6" xfId="4893" xr:uid="{BA876993-341C-412D-BD9E-3943F30D9156}"/>
    <cellStyle name="Currency 2 3 7 6 2" xfId="19150" xr:uid="{B9609E24-F48A-4B45-AA4B-01880F4309AD}"/>
    <cellStyle name="Currency 2 3 7 6 3" xfId="31031" xr:uid="{D4C27474-47C1-4741-A4F5-CC830EFB0973}"/>
    <cellStyle name="Currency 2 3 7 6 4" xfId="45288" xr:uid="{28219F07-BA4A-4DB4-8212-694AB576C86E}"/>
    <cellStyle name="Currency 2 3 7 7" xfId="7269" xr:uid="{505D6E27-BD42-47CA-BB13-CB11B1B0C101}"/>
    <cellStyle name="Currency 2 3 7 7 2" xfId="21526" xr:uid="{F20CBF99-1537-4A97-9B49-D90043569ABD}"/>
    <cellStyle name="Currency 2 3 7 7 3" xfId="33407" xr:uid="{DAB101D7-E53E-4A6F-9B94-3081718F0863}"/>
    <cellStyle name="Currency 2 3 7 7 4" xfId="47664" xr:uid="{BDF1EDD6-456C-4D17-9AFE-34F053590F23}"/>
    <cellStyle name="Currency 2 3 7 8" xfId="9645" xr:uid="{0403CAD9-99D1-4A07-9EBC-8C4B2C3EC214}"/>
    <cellStyle name="Currency 2 3 7 8 2" xfId="23902" xr:uid="{7E6E2885-C515-404E-821D-3C5C8AA62F67}"/>
    <cellStyle name="Currency 2 3 7 8 3" xfId="35783" xr:uid="{F83011A3-6EAE-479F-BB18-5277825DAE7E}"/>
    <cellStyle name="Currency 2 3 7 8 4" xfId="50040" xr:uid="{B572DED0-9EED-42BC-BA18-6516DE21857E}"/>
    <cellStyle name="Currency 2 3 7 9" xfId="12022" xr:uid="{0E0AA8BE-C395-4151-90F9-19CE39901A4B}"/>
    <cellStyle name="Currency 2 3 7 9 2" xfId="38160" xr:uid="{6724F713-4910-46E6-97D3-86CE16C202DD}"/>
    <cellStyle name="Currency 2 3 7 9 3" xfId="52417" xr:uid="{30A0571B-8AD6-49C5-8F58-985A861BCA6E}"/>
    <cellStyle name="Currency 2 3 8" xfId="177" xr:uid="{57740B3F-3B20-485C-8573-24017CAA37BA}"/>
    <cellStyle name="Currency 2 3 8 10" xfId="14434" xr:uid="{A44DF261-7E03-43B7-956E-7EF87301CC06}"/>
    <cellStyle name="Currency 2 3 8 11" xfId="26315" xr:uid="{267E523F-9ADB-49C6-9279-4EF0FC4EF8FA}"/>
    <cellStyle name="Currency 2 3 8 12" xfId="40572" xr:uid="{B6A22223-B7AF-42D6-96B3-FD2CF1B47060}"/>
    <cellStyle name="Currency 2 3 8 2" xfId="537" xr:uid="{055062B2-D1AF-4821-8469-09EF134117E7}"/>
    <cellStyle name="Currency 2 3 8 2 10" xfId="26675" xr:uid="{48A59FD5-43C9-4BD7-AF8C-5DD4DF71883A}"/>
    <cellStyle name="Currency 2 3 8 2 11" xfId="40932" xr:uid="{CBD5C90A-5BB3-48D6-8C74-DE888F3C7628}"/>
    <cellStyle name="Currency 2 3 8 2 2" xfId="1329" xr:uid="{F342309C-A4D6-4995-8FD7-641807B02B32}"/>
    <cellStyle name="Currency 2 3 8 2 2 2" xfId="3705" xr:uid="{C7987227-E520-454E-9E64-A8B61D30F671}"/>
    <cellStyle name="Currency 2 3 8 2 2 2 2" xfId="17962" xr:uid="{82559451-905B-42C7-B612-FB412C88EF83}"/>
    <cellStyle name="Currency 2 3 8 2 2 2 3" xfId="29843" xr:uid="{5F706D88-6ADE-416B-8AE2-984E2ADE8723}"/>
    <cellStyle name="Currency 2 3 8 2 2 2 4" xfId="44100" xr:uid="{9EBD62B5-B2D4-41E9-8F11-5799C0202298}"/>
    <cellStyle name="Currency 2 3 8 2 2 3" xfId="6081" xr:uid="{56F329B3-A69D-45B1-A719-BD614E04FA4D}"/>
    <cellStyle name="Currency 2 3 8 2 2 3 2" xfId="20338" xr:uid="{81FC09DC-D1AD-4F47-BFD6-2DF875CEE85E}"/>
    <cellStyle name="Currency 2 3 8 2 2 3 3" xfId="32219" xr:uid="{72ABEAD2-735E-457F-9A98-389BDC1E2F23}"/>
    <cellStyle name="Currency 2 3 8 2 2 3 4" xfId="46476" xr:uid="{C7D06763-5C3E-4284-BCB3-89D9EB5985E3}"/>
    <cellStyle name="Currency 2 3 8 2 2 4" xfId="8457" xr:uid="{F3644BE9-1108-4E87-8151-746C83A952C1}"/>
    <cellStyle name="Currency 2 3 8 2 2 4 2" xfId="22714" xr:uid="{0B3B7C9C-F973-477B-8447-EDC79C3FE22D}"/>
    <cellStyle name="Currency 2 3 8 2 2 4 3" xfId="34595" xr:uid="{E0F7E522-5BA6-489E-80B6-73E0DE7EB227}"/>
    <cellStyle name="Currency 2 3 8 2 2 4 4" xfId="48852" xr:uid="{B54A0DDF-62D5-41D1-BE6E-04877EFFD04F}"/>
    <cellStyle name="Currency 2 3 8 2 2 5" xfId="10833" xr:uid="{81E53DBF-36F1-46F9-A2C7-57B652119E5C}"/>
    <cellStyle name="Currency 2 3 8 2 2 5 2" xfId="25090" xr:uid="{74AEBE13-60B8-494B-B78A-7F83A8BB7183}"/>
    <cellStyle name="Currency 2 3 8 2 2 5 3" xfId="36971" xr:uid="{320E8FA7-9604-434A-B48A-2B79D39D5F58}"/>
    <cellStyle name="Currency 2 3 8 2 2 5 4" xfId="51228" xr:uid="{21DEE80F-13E5-44EE-92FA-C858DB3D5AFC}"/>
    <cellStyle name="Currency 2 3 8 2 2 6" xfId="13210" xr:uid="{D0B54323-84BF-493B-A83E-78946B55B292}"/>
    <cellStyle name="Currency 2 3 8 2 2 6 2" xfId="39348" xr:uid="{DEB3323F-7F86-4206-A412-EEE40089D158}"/>
    <cellStyle name="Currency 2 3 8 2 2 6 3" xfId="53605" xr:uid="{E28E99E9-D6A9-4432-9975-DAAC8D97F344}"/>
    <cellStyle name="Currency 2 3 8 2 2 7" xfId="15586" xr:uid="{7057BD77-1D46-4E9B-AA88-9B0D986249FF}"/>
    <cellStyle name="Currency 2 3 8 2 2 8" xfId="27467" xr:uid="{4FD8668E-4A3C-465A-BE64-55BD9A280C3E}"/>
    <cellStyle name="Currency 2 3 8 2 2 9" xfId="41724" xr:uid="{ADF84C97-CEDE-464A-8C03-F461D9BAE49F}"/>
    <cellStyle name="Currency 2 3 8 2 3" xfId="2121" xr:uid="{DDC6085D-3596-4F8D-976C-2AC583089CFC}"/>
    <cellStyle name="Currency 2 3 8 2 3 2" xfId="4497" xr:uid="{2A6BC330-BA13-4DE5-8749-CD52BA7D1C01}"/>
    <cellStyle name="Currency 2 3 8 2 3 2 2" xfId="18754" xr:uid="{3D7A6B92-C37E-4989-9DEC-0C1E984682A9}"/>
    <cellStyle name="Currency 2 3 8 2 3 2 3" xfId="30635" xr:uid="{B8C44D9C-14BF-431E-938C-6DB49C732D2C}"/>
    <cellStyle name="Currency 2 3 8 2 3 2 4" xfId="44892" xr:uid="{89AA35D7-ABF6-4860-8569-3B12F6A12A85}"/>
    <cellStyle name="Currency 2 3 8 2 3 3" xfId="6873" xr:uid="{87E5989D-F96B-45C1-9558-DE4F16F2709E}"/>
    <cellStyle name="Currency 2 3 8 2 3 3 2" xfId="21130" xr:uid="{4BA8FFCD-79E9-4473-B0CF-D342E5182461}"/>
    <cellStyle name="Currency 2 3 8 2 3 3 3" xfId="33011" xr:uid="{16566841-8F05-4844-B1E6-A8479D2C7EA1}"/>
    <cellStyle name="Currency 2 3 8 2 3 3 4" xfId="47268" xr:uid="{0E899F88-6928-412F-9C2B-F138AD54F853}"/>
    <cellStyle name="Currency 2 3 8 2 3 4" xfId="9249" xr:uid="{005F921C-324F-4DC2-AFAB-FEAA510F4A10}"/>
    <cellStyle name="Currency 2 3 8 2 3 4 2" xfId="23506" xr:uid="{45B0EB94-57C7-4584-B0B9-096C63C081B0}"/>
    <cellStyle name="Currency 2 3 8 2 3 4 3" xfId="35387" xr:uid="{6FE5AD22-D9E9-4578-B19C-39440DBF8DBC}"/>
    <cellStyle name="Currency 2 3 8 2 3 4 4" xfId="49644" xr:uid="{523A3B2B-2C16-4464-9F64-089C3409B97A}"/>
    <cellStyle name="Currency 2 3 8 2 3 5" xfId="11625" xr:uid="{87EE17F9-F0D0-42CB-AE8C-29EA2F0EB577}"/>
    <cellStyle name="Currency 2 3 8 2 3 5 2" xfId="25882" xr:uid="{82D648F2-8BA2-4893-80AE-BB9D02254015}"/>
    <cellStyle name="Currency 2 3 8 2 3 5 3" xfId="37763" xr:uid="{EC8AE6B7-C79A-4145-8B5F-C13D9BC4A5D5}"/>
    <cellStyle name="Currency 2 3 8 2 3 5 4" xfId="52020" xr:uid="{DF45E498-3A9A-4D2B-8E14-84556DAC4E1C}"/>
    <cellStyle name="Currency 2 3 8 2 3 6" xfId="14002" xr:uid="{ED25B62B-7905-43F6-9F52-ABA0CA3AE317}"/>
    <cellStyle name="Currency 2 3 8 2 3 6 2" xfId="40140" xr:uid="{55E260D5-55E7-4986-BA4F-C2F0F40807CA}"/>
    <cellStyle name="Currency 2 3 8 2 3 6 3" xfId="54397" xr:uid="{C2CF78ED-FA37-43E6-A410-E6D9D7283F93}"/>
    <cellStyle name="Currency 2 3 8 2 3 7" xfId="16378" xr:uid="{F2B5CFAE-D93E-4D3A-AC51-D5B93830FECE}"/>
    <cellStyle name="Currency 2 3 8 2 3 8" xfId="28259" xr:uid="{B705BDCB-950A-4AF0-AD15-0DCC0E8DFC74}"/>
    <cellStyle name="Currency 2 3 8 2 3 9" xfId="42516" xr:uid="{FB692644-8948-4BE7-BB22-142ABD0E67FC}"/>
    <cellStyle name="Currency 2 3 8 2 4" xfId="2913" xr:uid="{E870FDB6-6CF9-42FE-92CE-929664228B2F}"/>
    <cellStyle name="Currency 2 3 8 2 4 2" xfId="17170" xr:uid="{63C37806-1300-48D9-80D1-10ECC3B0ACB8}"/>
    <cellStyle name="Currency 2 3 8 2 4 3" xfId="29051" xr:uid="{35398601-8E6D-4E4B-9287-7EEFB459D214}"/>
    <cellStyle name="Currency 2 3 8 2 4 4" xfId="43308" xr:uid="{354797B2-AAE2-413B-917B-C66A637F7AD6}"/>
    <cellStyle name="Currency 2 3 8 2 5" xfId="5289" xr:uid="{6ED94995-11D5-4844-8D48-53DBDCEC0CE5}"/>
    <cellStyle name="Currency 2 3 8 2 5 2" xfId="19546" xr:uid="{AD5B6177-E5E1-4EF5-BC53-BECDC0D49495}"/>
    <cellStyle name="Currency 2 3 8 2 5 3" xfId="31427" xr:uid="{92078C31-0472-4C1E-8730-842450BAFA06}"/>
    <cellStyle name="Currency 2 3 8 2 5 4" xfId="45684" xr:uid="{6BFB24EC-B7A1-45C6-982E-8F7EE9241908}"/>
    <cellStyle name="Currency 2 3 8 2 6" xfId="7665" xr:uid="{82AED202-7C54-4A64-A41F-3ED71CD68C79}"/>
    <cellStyle name="Currency 2 3 8 2 6 2" xfId="21922" xr:uid="{43FF4652-3F6D-4C1B-90F7-41E6DD01C7E0}"/>
    <cellStyle name="Currency 2 3 8 2 6 3" xfId="33803" xr:uid="{36777412-5848-47E6-B0F2-10EAF8AD8F53}"/>
    <cellStyle name="Currency 2 3 8 2 6 4" xfId="48060" xr:uid="{ADE759B5-A223-4D27-8432-6F8AA4DA8465}"/>
    <cellStyle name="Currency 2 3 8 2 7" xfId="10041" xr:uid="{9A148070-B0F4-47D8-B411-AB823A64C816}"/>
    <cellStyle name="Currency 2 3 8 2 7 2" xfId="24298" xr:uid="{B3BF1602-6BB4-47EA-AB73-8F0C8CC28CAE}"/>
    <cellStyle name="Currency 2 3 8 2 7 3" xfId="36179" xr:uid="{C1920EDD-1486-44E2-B3FD-37A21D4D3300}"/>
    <cellStyle name="Currency 2 3 8 2 7 4" xfId="50436" xr:uid="{0AEC1B50-EB8B-4572-A633-54BD8BE030A0}"/>
    <cellStyle name="Currency 2 3 8 2 8" xfId="12418" xr:uid="{AD55E4B2-0B62-4A78-89C4-22071AA42CA3}"/>
    <cellStyle name="Currency 2 3 8 2 8 2" xfId="38556" xr:uid="{B5F3A79C-C497-492D-9BF9-DA702ACAD1A3}"/>
    <cellStyle name="Currency 2 3 8 2 8 3" xfId="52813" xr:uid="{A09A35FC-159E-449E-9876-D9E4AFAC551B}"/>
    <cellStyle name="Currency 2 3 8 2 9" xfId="14794" xr:uid="{EEE7B555-8464-4652-81D2-633F2E27F4A5}"/>
    <cellStyle name="Currency 2 3 8 3" xfId="969" xr:uid="{74E4C45C-CAE5-45CB-B1F6-3D9A62D7FE79}"/>
    <cellStyle name="Currency 2 3 8 3 2" xfId="3345" xr:uid="{67960A62-93F8-43F2-956B-826AEAA4DC14}"/>
    <cellStyle name="Currency 2 3 8 3 2 2" xfId="17602" xr:uid="{9C635216-CA98-4B34-A3DA-56AC2B39DEF6}"/>
    <cellStyle name="Currency 2 3 8 3 2 3" xfId="29483" xr:uid="{DEB613DD-1AD4-424A-9AF4-8DC1BA0069E5}"/>
    <cellStyle name="Currency 2 3 8 3 2 4" xfId="43740" xr:uid="{47BA0016-6CE2-4F51-8CDA-F47250CBA255}"/>
    <cellStyle name="Currency 2 3 8 3 3" xfId="5721" xr:uid="{2025C39D-723B-4BAB-8310-98D3D9480A26}"/>
    <cellStyle name="Currency 2 3 8 3 3 2" xfId="19978" xr:uid="{43ABE330-9EBA-49FD-8EF6-812DE924C842}"/>
    <cellStyle name="Currency 2 3 8 3 3 3" xfId="31859" xr:uid="{03B14DD0-E87E-48F8-BF0C-507B6DBCBD1A}"/>
    <cellStyle name="Currency 2 3 8 3 3 4" xfId="46116" xr:uid="{0FAE24F5-F977-4997-BFBB-4F0080E7B593}"/>
    <cellStyle name="Currency 2 3 8 3 4" xfId="8097" xr:uid="{3C75E3C7-6F9C-437D-9ECC-35A80F91C8C5}"/>
    <cellStyle name="Currency 2 3 8 3 4 2" xfId="22354" xr:uid="{A5B43DA2-B3F1-46C1-9ACC-F7C506C13E00}"/>
    <cellStyle name="Currency 2 3 8 3 4 3" xfId="34235" xr:uid="{7D715102-A1D3-46AF-BC2E-9776B2B91200}"/>
    <cellStyle name="Currency 2 3 8 3 4 4" xfId="48492" xr:uid="{01AE30A1-A641-4DC1-BE9C-75577780FE2C}"/>
    <cellStyle name="Currency 2 3 8 3 5" xfId="10473" xr:uid="{F90101CA-AB09-4297-9A26-31722C4DAEC2}"/>
    <cellStyle name="Currency 2 3 8 3 5 2" xfId="24730" xr:uid="{619E092A-2613-4169-ABDD-A529E4A3F9B7}"/>
    <cellStyle name="Currency 2 3 8 3 5 3" xfId="36611" xr:uid="{7970E464-2D1D-458E-A25A-9A83E4EB79EA}"/>
    <cellStyle name="Currency 2 3 8 3 5 4" xfId="50868" xr:uid="{A688D739-78D2-4861-B693-36E157E9AB2F}"/>
    <cellStyle name="Currency 2 3 8 3 6" xfId="12850" xr:uid="{025D08AD-6241-437A-8963-9EE18B61C825}"/>
    <cellStyle name="Currency 2 3 8 3 6 2" xfId="38988" xr:uid="{BED4CB96-A8C8-4347-9990-B361424D0CEF}"/>
    <cellStyle name="Currency 2 3 8 3 6 3" xfId="53245" xr:uid="{D0D1AFA6-3B49-4CBA-B531-CE042386925E}"/>
    <cellStyle name="Currency 2 3 8 3 7" xfId="15226" xr:uid="{D6C0C770-2C63-478B-900A-925F210CBA30}"/>
    <cellStyle name="Currency 2 3 8 3 8" xfId="27107" xr:uid="{766FDAEA-0908-491D-8FF1-61B3BD6A96EF}"/>
    <cellStyle name="Currency 2 3 8 3 9" xfId="41364" xr:uid="{E2F29870-9F90-42A8-B838-55667EF63C3C}"/>
    <cellStyle name="Currency 2 3 8 4" xfId="1761" xr:uid="{F0224EC6-CEF3-4528-B47B-20535E46E120}"/>
    <cellStyle name="Currency 2 3 8 4 2" xfId="4137" xr:uid="{F101CA58-8E7A-4506-9FEA-4FDDE422E544}"/>
    <cellStyle name="Currency 2 3 8 4 2 2" xfId="18394" xr:uid="{E0414A8E-9637-4374-AB49-1386FD36A116}"/>
    <cellStyle name="Currency 2 3 8 4 2 3" xfId="30275" xr:uid="{2215F5CD-5FDB-4D23-AE56-A5868DD7ED56}"/>
    <cellStyle name="Currency 2 3 8 4 2 4" xfId="44532" xr:uid="{A6309AAE-D9FA-4FEE-8F42-20C4256BCC2D}"/>
    <cellStyle name="Currency 2 3 8 4 3" xfId="6513" xr:uid="{1CEF2FC3-E2D5-406A-BB42-33E2CFDE1B16}"/>
    <cellStyle name="Currency 2 3 8 4 3 2" xfId="20770" xr:uid="{DC9A7882-B171-4CB0-8199-35EBDBDCEF52}"/>
    <cellStyle name="Currency 2 3 8 4 3 3" xfId="32651" xr:uid="{D5ABA145-56CF-4C5A-A931-AF036B464E1C}"/>
    <cellStyle name="Currency 2 3 8 4 3 4" xfId="46908" xr:uid="{769A41FA-D638-457C-A5A1-BAD6FCF9D0D2}"/>
    <cellStyle name="Currency 2 3 8 4 4" xfId="8889" xr:uid="{42C6F1C1-8355-470B-9D28-8C852BF962E4}"/>
    <cellStyle name="Currency 2 3 8 4 4 2" xfId="23146" xr:uid="{0377544F-DEEE-4AE1-A671-195019179B78}"/>
    <cellStyle name="Currency 2 3 8 4 4 3" xfId="35027" xr:uid="{03C363FD-9867-4C56-8365-AC4B4FAE74EB}"/>
    <cellStyle name="Currency 2 3 8 4 4 4" xfId="49284" xr:uid="{F0D9487B-65D4-4163-A541-69FF71D2E500}"/>
    <cellStyle name="Currency 2 3 8 4 5" xfId="11265" xr:uid="{57959F47-3C29-45A4-B299-3432DD7B008E}"/>
    <cellStyle name="Currency 2 3 8 4 5 2" xfId="25522" xr:uid="{A5E4C509-2714-4801-8638-DEA45E3ACEC4}"/>
    <cellStyle name="Currency 2 3 8 4 5 3" xfId="37403" xr:uid="{1D5B04B3-D0E5-4454-9705-4B4A1BBE923E}"/>
    <cellStyle name="Currency 2 3 8 4 5 4" xfId="51660" xr:uid="{8F865964-4CD4-496E-B1D9-6A2754FE6C38}"/>
    <cellStyle name="Currency 2 3 8 4 6" xfId="13642" xr:uid="{5D43B5B7-5030-445D-96AC-E0C9799B2FEE}"/>
    <cellStyle name="Currency 2 3 8 4 6 2" xfId="39780" xr:uid="{C3B08E90-69A6-4B5C-ACD2-F860606AF2AC}"/>
    <cellStyle name="Currency 2 3 8 4 6 3" xfId="54037" xr:uid="{795B250B-1C8B-417D-B165-5017FFE84C73}"/>
    <cellStyle name="Currency 2 3 8 4 7" xfId="16018" xr:uid="{6A7CD974-DA1D-4318-A9EF-E2D2EDCEDDA7}"/>
    <cellStyle name="Currency 2 3 8 4 8" xfId="27899" xr:uid="{4338F43B-692A-42BD-B699-00CC27F03AAE}"/>
    <cellStyle name="Currency 2 3 8 4 9" xfId="42156" xr:uid="{E6F0D973-F74D-48D8-BD25-78D6B8CFA9FF}"/>
    <cellStyle name="Currency 2 3 8 5" xfId="2553" xr:uid="{9954DF92-44FA-4323-B4E8-187319C05751}"/>
    <cellStyle name="Currency 2 3 8 5 2" xfId="16810" xr:uid="{986C5BE3-2063-46A6-A69D-38617406C9A8}"/>
    <cellStyle name="Currency 2 3 8 5 3" xfId="28691" xr:uid="{E386F52F-E899-4AC2-9457-85794561DED9}"/>
    <cellStyle name="Currency 2 3 8 5 4" xfId="42948" xr:uid="{F3300151-0CE8-4AAA-BB3C-FF3F942F12CA}"/>
    <cellStyle name="Currency 2 3 8 6" xfId="4929" xr:uid="{E69236A9-BCE6-4D64-AE91-49A34FFBD78B}"/>
    <cellStyle name="Currency 2 3 8 6 2" xfId="19186" xr:uid="{893F9397-D8D3-443A-9440-CFF65DC2815B}"/>
    <cellStyle name="Currency 2 3 8 6 3" xfId="31067" xr:uid="{C1E4D32D-3342-4781-8F64-4520DC334A88}"/>
    <cellStyle name="Currency 2 3 8 6 4" xfId="45324" xr:uid="{4B2ECC93-A0AF-4261-9113-919F5B40F608}"/>
    <cellStyle name="Currency 2 3 8 7" xfId="7305" xr:uid="{55AEF606-F3C9-4635-9FDB-913F3CE926E4}"/>
    <cellStyle name="Currency 2 3 8 7 2" xfId="21562" xr:uid="{F16FA339-0EC1-445B-BDFC-9C168C3C9CF6}"/>
    <cellStyle name="Currency 2 3 8 7 3" xfId="33443" xr:uid="{61F122BB-DFCC-482B-9EE7-95027C386B5A}"/>
    <cellStyle name="Currency 2 3 8 7 4" xfId="47700" xr:uid="{674FD0C3-FE40-468E-B269-CA9E171963C7}"/>
    <cellStyle name="Currency 2 3 8 8" xfId="9681" xr:uid="{19E2E507-0C6E-450E-AB1F-BA308D347BD3}"/>
    <cellStyle name="Currency 2 3 8 8 2" xfId="23938" xr:uid="{EC4AA277-63A1-4484-B7CB-745AB05512CF}"/>
    <cellStyle name="Currency 2 3 8 8 3" xfId="35819" xr:uid="{613F176F-6114-42B9-BB51-41EC1DB77C12}"/>
    <cellStyle name="Currency 2 3 8 8 4" xfId="50076" xr:uid="{59820AA8-A6BC-4CB8-B717-D4A9C46210B1}"/>
    <cellStyle name="Currency 2 3 8 9" xfId="12058" xr:uid="{7CD13B8F-E9EE-4247-9275-D76CBBC05478}"/>
    <cellStyle name="Currency 2 3 8 9 2" xfId="38196" xr:uid="{AFD85E07-B932-4D54-9742-5D82F3BE8B2C}"/>
    <cellStyle name="Currency 2 3 8 9 3" xfId="52453" xr:uid="{49960C18-4108-4E5A-BC83-D504D9F00456}"/>
    <cellStyle name="Currency 2 3 9" xfId="213" xr:uid="{92DB0AD8-CF81-4A33-8DED-A36AF21B8B33}"/>
    <cellStyle name="Currency 2 3 9 10" xfId="14470" xr:uid="{D41FC192-5324-4261-A367-8B69436983C6}"/>
    <cellStyle name="Currency 2 3 9 11" xfId="26351" xr:uid="{DD8FC2AE-3B9D-4AD5-8850-5FE48666364D}"/>
    <cellStyle name="Currency 2 3 9 12" xfId="40608" xr:uid="{FC0D8BB0-D8F5-448D-980F-270AD984CD0D}"/>
    <cellStyle name="Currency 2 3 9 2" xfId="573" xr:uid="{D3F74AAD-F52C-4956-9683-B012627F8F98}"/>
    <cellStyle name="Currency 2 3 9 2 10" xfId="26711" xr:uid="{7B3D1B73-D4A9-44E1-BB4F-A82FAC537ACC}"/>
    <cellStyle name="Currency 2 3 9 2 11" xfId="40968" xr:uid="{0AE5BE48-6CF9-4AE5-9DD5-07C7276D7230}"/>
    <cellStyle name="Currency 2 3 9 2 2" xfId="1365" xr:uid="{4DFE719A-31C0-476E-AEAC-BA5F99C26ED2}"/>
    <cellStyle name="Currency 2 3 9 2 2 2" xfId="3741" xr:uid="{69604138-ADBA-443C-9963-379B8B779002}"/>
    <cellStyle name="Currency 2 3 9 2 2 2 2" xfId="17998" xr:uid="{C14881EB-5DB6-47DE-922B-BDB063108B93}"/>
    <cellStyle name="Currency 2 3 9 2 2 2 3" xfId="29879" xr:uid="{BE3DF485-B3F0-4817-9026-AABBA72F6EA0}"/>
    <cellStyle name="Currency 2 3 9 2 2 2 4" xfId="44136" xr:uid="{B66523D9-C4C1-492D-BFA0-72078FB9AA84}"/>
    <cellStyle name="Currency 2 3 9 2 2 3" xfId="6117" xr:uid="{0D899617-7CA2-4377-8E5F-CB541344A2A9}"/>
    <cellStyle name="Currency 2 3 9 2 2 3 2" xfId="20374" xr:uid="{64CE7563-0073-4631-B65E-2E8A40DE7846}"/>
    <cellStyle name="Currency 2 3 9 2 2 3 3" xfId="32255" xr:uid="{942E9143-0331-43AA-B75E-E1126E4FBF39}"/>
    <cellStyle name="Currency 2 3 9 2 2 3 4" xfId="46512" xr:uid="{DB63F708-2000-4B0F-BBBC-7CB249633B6A}"/>
    <cellStyle name="Currency 2 3 9 2 2 4" xfId="8493" xr:uid="{D29940E0-7C85-42A1-BDFA-4435514E97BC}"/>
    <cellStyle name="Currency 2 3 9 2 2 4 2" xfId="22750" xr:uid="{90A1D662-0379-4EE3-88C4-96BA7E6E3034}"/>
    <cellStyle name="Currency 2 3 9 2 2 4 3" xfId="34631" xr:uid="{C722B1B0-0066-4D0A-ACAC-DA3796CF8D3E}"/>
    <cellStyle name="Currency 2 3 9 2 2 4 4" xfId="48888" xr:uid="{F13161F6-C850-4857-94AA-F2C798D1C970}"/>
    <cellStyle name="Currency 2 3 9 2 2 5" xfId="10869" xr:uid="{89DB602C-2DA8-4F9E-A0C3-18EBDC0CF694}"/>
    <cellStyle name="Currency 2 3 9 2 2 5 2" xfId="25126" xr:uid="{24D22B9E-F8D8-4DC2-BD64-077AB7019E56}"/>
    <cellStyle name="Currency 2 3 9 2 2 5 3" xfId="37007" xr:uid="{80B5D4C7-9C46-4E58-B165-31DD70084E4D}"/>
    <cellStyle name="Currency 2 3 9 2 2 5 4" xfId="51264" xr:uid="{42C7BF65-F67E-4C26-B69C-D418929A8C7A}"/>
    <cellStyle name="Currency 2 3 9 2 2 6" xfId="13246" xr:uid="{866905F9-1172-44FE-A98B-2AE163C97564}"/>
    <cellStyle name="Currency 2 3 9 2 2 6 2" xfId="39384" xr:uid="{4BE3F2DB-FD0B-4434-BAB4-6110F63BC7F7}"/>
    <cellStyle name="Currency 2 3 9 2 2 6 3" xfId="53641" xr:uid="{722B4E47-3856-4D5F-8201-6AD92A292892}"/>
    <cellStyle name="Currency 2 3 9 2 2 7" xfId="15622" xr:uid="{A57B753B-13D8-4E94-A404-42FD73745B69}"/>
    <cellStyle name="Currency 2 3 9 2 2 8" xfId="27503" xr:uid="{14AA543A-CAA8-4579-9212-8F8DF8DAB0C3}"/>
    <cellStyle name="Currency 2 3 9 2 2 9" xfId="41760" xr:uid="{8B988F5A-1144-4F6D-9C71-49A8C68E5D96}"/>
    <cellStyle name="Currency 2 3 9 2 3" xfId="2157" xr:uid="{2ED9174D-5E73-4D9F-B26D-6329FD24673E}"/>
    <cellStyle name="Currency 2 3 9 2 3 2" xfId="4533" xr:uid="{F814B499-B578-4F2F-9845-D45372107BA3}"/>
    <cellStyle name="Currency 2 3 9 2 3 2 2" xfId="18790" xr:uid="{A1949E3D-B50F-46E6-B957-0F5A5822ECE3}"/>
    <cellStyle name="Currency 2 3 9 2 3 2 3" xfId="30671" xr:uid="{DB771BDE-50D9-4D56-A5D3-1C8F0B3680A8}"/>
    <cellStyle name="Currency 2 3 9 2 3 2 4" xfId="44928" xr:uid="{C4A95B4F-CC6A-4527-B6BB-3BBFBE6182BB}"/>
    <cellStyle name="Currency 2 3 9 2 3 3" xfId="6909" xr:uid="{12803C7A-AD89-4755-BF00-62F7FD558DDC}"/>
    <cellStyle name="Currency 2 3 9 2 3 3 2" xfId="21166" xr:uid="{E02F6690-8720-4440-8D73-D7B70923300A}"/>
    <cellStyle name="Currency 2 3 9 2 3 3 3" xfId="33047" xr:uid="{F26E6961-372A-4664-BA89-FFB128C1D383}"/>
    <cellStyle name="Currency 2 3 9 2 3 3 4" xfId="47304" xr:uid="{D0845A61-2E0D-4E99-BC5E-DC47EFAE316F}"/>
    <cellStyle name="Currency 2 3 9 2 3 4" xfId="9285" xr:uid="{E6FF720B-2F46-4BDE-B5F9-53ECDE930509}"/>
    <cellStyle name="Currency 2 3 9 2 3 4 2" xfId="23542" xr:uid="{1EEC0975-74E9-4903-827B-95840EE650DB}"/>
    <cellStyle name="Currency 2 3 9 2 3 4 3" xfId="35423" xr:uid="{16812BDC-2DE8-4C11-8EBC-FEE0A2FA541F}"/>
    <cellStyle name="Currency 2 3 9 2 3 4 4" xfId="49680" xr:uid="{A22BB226-9596-48B4-BFE2-7D14FE594FCE}"/>
    <cellStyle name="Currency 2 3 9 2 3 5" xfId="11661" xr:uid="{6821AF2A-33AC-4033-A10C-530F94E449E3}"/>
    <cellStyle name="Currency 2 3 9 2 3 5 2" xfId="25918" xr:uid="{84BF94CD-2BD8-448B-9C82-25A2CC8BE06A}"/>
    <cellStyle name="Currency 2 3 9 2 3 5 3" xfId="37799" xr:uid="{BB510BC8-2F3F-49C4-8A07-24F29AC6AFF8}"/>
    <cellStyle name="Currency 2 3 9 2 3 5 4" xfId="52056" xr:uid="{209D46BD-365A-4E12-8F3E-A541A4C5FF38}"/>
    <cellStyle name="Currency 2 3 9 2 3 6" xfId="14038" xr:uid="{E0ACFCDD-865A-4149-962A-1BD35BD4F9F1}"/>
    <cellStyle name="Currency 2 3 9 2 3 6 2" xfId="40176" xr:uid="{9411C003-1C4B-43E7-AC10-54BF24EED2F9}"/>
    <cellStyle name="Currency 2 3 9 2 3 6 3" xfId="54433" xr:uid="{374E6208-C1B0-49DC-8D4C-8AE0A7EA6AB3}"/>
    <cellStyle name="Currency 2 3 9 2 3 7" xfId="16414" xr:uid="{858B71CF-E856-4990-BF1B-BCC369B2B111}"/>
    <cellStyle name="Currency 2 3 9 2 3 8" xfId="28295" xr:uid="{61E5C26D-F32F-4C3B-BDDE-9BB1D0F97592}"/>
    <cellStyle name="Currency 2 3 9 2 3 9" xfId="42552" xr:uid="{3841D2F5-8833-421B-93EB-A7D5372F59CA}"/>
    <cellStyle name="Currency 2 3 9 2 4" xfId="2949" xr:uid="{CC1AA8F3-42F7-4CF8-AC4B-85794D9E4453}"/>
    <cellStyle name="Currency 2 3 9 2 4 2" xfId="17206" xr:uid="{3E5CCC6A-95B3-4D92-A648-D8517321FEBA}"/>
    <cellStyle name="Currency 2 3 9 2 4 3" xfId="29087" xr:uid="{FC32D8FA-7200-4754-8F08-93F8EEF7D377}"/>
    <cellStyle name="Currency 2 3 9 2 4 4" xfId="43344" xr:uid="{136B7737-41D5-47F6-9513-F410FF359A34}"/>
    <cellStyle name="Currency 2 3 9 2 5" xfId="5325" xr:uid="{E60E4C63-2A6C-46FD-88FB-81BD8268A790}"/>
    <cellStyle name="Currency 2 3 9 2 5 2" xfId="19582" xr:uid="{963ABC03-4CF4-41D6-B47E-C5F9B9D3869D}"/>
    <cellStyle name="Currency 2 3 9 2 5 3" xfId="31463" xr:uid="{6B4C1E1A-EFE4-4231-BE24-D8EC4FC957BA}"/>
    <cellStyle name="Currency 2 3 9 2 5 4" xfId="45720" xr:uid="{794751A4-4784-4E4C-BE68-CE1E3F225252}"/>
    <cellStyle name="Currency 2 3 9 2 6" xfId="7701" xr:uid="{CB2741AE-8E33-4F59-8827-E42CC6284CAE}"/>
    <cellStyle name="Currency 2 3 9 2 6 2" xfId="21958" xr:uid="{9B4D271F-75D1-46A2-823B-4F51DAA46FF3}"/>
    <cellStyle name="Currency 2 3 9 2 6 3" xfId="33839" xr:uid="{5B95B45C-BCC6-41C8-B384-CD27B9743DF6}"/>
    <cellStyle name="Currency 2 3 9 2 6 4" xfId="48096" xr:uid="{2B458B25-E757-469F-A712-F95BF521545B}"/>
    <cellStyle name="Currency 2 3 9 2 7" xfId="10077" xr:uid="{CE5F4142-24F5-4A31-96D4-DE2F2F373EC8}"/>
    <cellStyle name="Currency 2 3 9 2 7 2" xfId="24334" xr:uid="{A96FBAA6-8A44-405F-BDE7-BEDDDA80EB52}"/>
    <cellStyle name="Currency 2 3 9 2 7 3" xfId="36215" xr:uid="{811E5B02-BD0C-49F2-8A85-44AD2D282056}"/>
    <cellStyle name="Currency 2 3 9 2 7 4" xfId="50472" xr:uid="{C217AA09-07A1-4AD1-AB7D-869F72F003FA}"/>
    <cellStyle name="Currency 2 3 9 2 8" xfId="12454" xr:uid="{FAC29414-C919-4FCE-BED8-7F9C8EC1F8D8}"/>
    <cellStyle name="Currency 2 3 9 2 8 2" xfId="38592" xr:uid="{AAA0C5EA-E5CB-44F0-9302-4DC8F680BC89}"/>
    <cellStyle name="Currency 2 3 9 2 8 3" xfId="52849" xr:uid="{3C69D2F8-7D66-4E31-8980-09974B9D208F}"/>
    <cellStyle name="Currency 2 3 9 2 9" xfId="14830" xr:uid="{1DCCAB94-328F-498C-81D7-370A8DEF9407}"/>
    <cellStyle name="Currency 2 3 9 3" xfId="1005" xr:uid="{90372D15-3FD1-4E28-9BC5-05CB988385DA}"/>
    <cellStyle name="Currency 2 3 9 3 2" xfId="3381" xr:uid="{CB7CE952-4AA6-4B9E-831E-A80C4A4390A8}"/>
    <cellStyle name="Currency 2 3 9 3 2 2" xfId="17638" xr:uid="{FB677A01-B3DA-48EB-A735-8B8DC0DCDBFE}"/>
    <cellStyle name="Currency 2 3 9 3 2 3" xfId="29519" xr:uid="{A6EB2A3B-1307-4503-8B7B-04F3454520A1}"/>
    <cellStyle name="Currency 2 3 9 3 2 4" xfId="43776" xr:uid="{69CD8210-A85F-4686-AA06-2A47F0E8FFED}"/>
    <cellStyle name="Currency 2 3 9 3 3" xfId="5757" xr:uid="{843BAB4A-476A-45E2-A962-5DD1AAAEB594}"/>
    <cellStyle name="Currency 2 3 9 3 3 2" xfId="20014" xr:uid="{D03E97AB-4A06-4D37-B5B8-3FB086EB74B4}"/>
    <cellStyle name="Currency 2 3 9 3 3 3" xfId="31895" xr:uid="{85E115D9-076D-4073-A5D1-612F5739F6BC}"/>
    <cellStyle name="Currency 2 3 9 3 3 4" xfId="46152" xr:uid="{02B23395-B604-4AF1-9254-4D7156A1FDAA}"/>
    <cellStyle name="Currency 2 3 9 3 4" xfId="8133" xr:uid="{89AAE67B-E188-433B-8E11-22C47EE5DE52}"/>
    <cellStyle name="Currency 2 3 9 3 4 2" xfId="22390" xr:uid="{E8C060AF-FDAE-49CC-A6AD-7BC2E62F188C}"/>
    <cellStyle name="Currency 2 3 9 3 4 3" xfId="34271" xr:uid="{23583E70-21D9-4BA0-B7D9-8F7D3359512D}"/>
    <cellStyle name="Currency 2 3 9 3 4 4" xfId="48528" xr:uid="{703C7628-03CE-4A90-A8B8-379CBC996D4B}"/>
    <cellStyle name="Currency 2 3 9 3 5" xfId="10509" xr:uid="{5C250F51-66F0-4C02-B38F-7FC4EF4AF5FA}"/>
    <cellStyle name="Currency 2 3 9 3 5 2" xfId="24766" xr:uid="{37D09FFA-0C7F-4AF9-A8F6-6E3CE464DB28}"/>
    <cellStyle name="Currency 2 3 9 3 5 3" xfId="36647" xr:uid="{4F9D51AD-10E4-4333-BD6F-B87D5A61FF4B}"/>
    <cellStyle name="Currency 2 3 9 3 5 4" xfId="50904" xr:uid="{40A33DA1-8700-40F6-979D-B5B6A64DA892}"/>
    <cellStyle name="Currency 2 3 9 3 6" xfId="12886" xr:uid="{F18A7EED-6BB9-49EE-8D5A-959F9EEB5EB7}"/>
    <cellStyle name="Currency 2 3 9 3 6 2" xfId="39024" xr:uid="{D2115BB9-44CB-48E4-A3E1-DE90965947BC}"/>
    <cellStyle name="Currency 2 3 9 3 6 3" xfId="53281" xr:uid="{39739785-4F9E-4B84-9893-27EF08BCEF82}"/>
    <cellStyle name="Currency 2 3 9 3 7" xfId="15262" xr:uid="{09374207-415A-4CE0-AE13-EDBB029BA998}"/>
    <cellStyle name="Currency 2 3 9 3 8" xfId="27143" xr:uid="{765C4BD6-790F-4E1A-A6E3-FA1D94F0EA6A}"/>
    <cellStyle name="Currency 2 3 9 3 9" xfId="41400" xr:uid="{35A766F3-1BBF-4C77-A42E-4D2E8235A60D}"/>
    <cellStyle name="Currency 2 3 9 4" xfId="1797" xr:uid="{2E4CA48F-9416-4669-A2E8-3FB0F6CC058F}"/>
    <cellStyle name="Currency 2 3 9 4 2" xfId="4173" xr:uid="{55C875D6-665B-43BF-8158-96653B7CF9C8}"/>
    <cellStyle name="Currency 2 3 9 4 2 2" xfId="18430" xr:uid="{D4285DDB-59DF-4E4E-AAAA-04BD88876852}"/>
    <cellStyle name="Currency 2 3 9 4 2 3" xfId="30311" xr:uid="{09E19CE1-A575-4BF7-84CB-012A93479B16}"/>
    <cellStyle name="Currency 2 3 9 4 2 4" xfId="44568" xr:uid="{714B3F61-BC6E-414B-B94B-A20071A8A51C}"/>
    <cellStyle name="Currency 2 3 9 4 3" xfId="6549" xr:uid="{F2E443FD-E73A-44D7-9488-920FD420BAD4}"/>
    <cellStyle name="Currency 2 3 9 4 3 2" xfId="20806" xr:uid="{2E6AC1A5-226C-48F8-AA28-5370867D33C7}"/>
    <cellStyle name="Currency 2 3 9 4 3 3" xfId="32687" xr:uid="{0705EF50-A07F-4064-9221-EEE5E59AE571}"/>
    <cellStyle name="Currency 2 3 9 4 3 4" xfId="46944" xr:uid="{120B0049-4EFD-4128-B4C2-6F97D9AF36AE}"/>
    <cellStyle name="Currency 2 3 9 4 4" xfId="8925" xr:uid="{19276C86-6FC9-4ADE-9315-8B280088DFC0}"/>
    <cellStyle name="Currency 2 3 9 4 4 2" xfId="23182" xr:uid="{18EEFBD9-2EA3-4F4D-B7B9-2B88AC314D8C}"/>
    <cellStyle name="Currency 2 3 9 4 4 3" xfId="35063" xr:uid="{85DC5E8F-1404-403A-B9F6-62A45CDB1237}"/>
    <cellStyle name="Currency 2 3 9 4 4 4" xfId="49320" xr:uid="{C0886E4D-207B-43E7-8379-D3D7C44686F8}"/>
    <cellStyle name="Currency 2 3 9 4 5" xfId="11301" xr:uid="{B0F8AB65-2A53-47A9-85ED-1F779B183818}"/>
    <cellStyle name="Currency 2 3 9 4 5 2" xfId="25558" xr:uid="{54E4B518-BDE1-42E1-84CF-F964BA09859D}"/>
    <cellStyle name="Currency 2 3 9 4 5 3" xfId="37439" xr:uid="{EF3222EE-98A2-43DB-9367-F09BB4E98C44}"/>
    <cellStyle name="Currency 2 3 9 4 5 4" xfId="51696" xr:uid="{6570C5C9-880E-4C95-9B28-0C1E65A3DF22}"/>
    <cellStyle name="Currency 2 3 9 4 6" xfId="13678" xr:uid="{66FE638A-8A84-4FDE-BCAD-8385BDD25538}"/>
    <cellStyle name="Currency 2 3 9 4 6 2" xfId="39816" xr:uid="{493226DE-E30C-4171-87FE-F1DBEA5CD0C1}"/>
    <cellStyle name="Currency 2 3 9 4 6 3" xfId="54073" xr:uid="{3DE6F994-03CC-4AA1-A9B1-4C749F7C1A7B}"/>
    <cellStyle name="Currency 2 3 9 4 7" xfId="16054" xr:uid="{7FC73B74-0CB6-4E16-BA1A-982C6455D186}"/>
    <cellStyle name="Currency 2 3 9 4 8" xfId="27935" xr:uid="{0D3D2494-85BE-4F55-A416-0535414E4130}"/>
    <cellStyle name="Currency 2 3 9 4 9" xfId="42192" xr:uid="{43456AA9-4DA0-4ADD-9B1E-7C2C9A3B114A}"/>
    <cellStyle name="Currency 2 3 9 5" xfId="2589" xr:uid="{0C791634-9F66-4DA5-A8C3-CBBFA3BC6B6E}"/>
    <cellStyle name="Currency 2 3 9 5 2" xfId="16846" xr:uid="{49757CE7-800D-430C-8716-CCE15774E58E}"/>
    <cellStyle name="Currency 2 3 9 5 3" xfId="28727" xr:uid="{03CA985C-EBBA-450C-8434-BD8079A42606}"/>
    <cellStyle name="Currency 2 3 9 5 4" xfId="42984" xr:uid="{8C417BB4-0096-438D-B088-D229F44151D5}"/>
    <cellStyle name="Currency 2 3 9 6" xfId="4965" xr:uid="{2DF55FAE-7F90-42AB-AFC2-D776FFDB1C31}"/>
    <cellStyle name="Currency 2 3 9 6 2" xfId="19222" xr:uid="{9537E184-4F5E-409B-9690-92E1D7D1473B}"/>
    <cellStyle name="Currency 2 3 9 6 3" xfId="31103" xr:uid="{91C65CB0-3623-4461-BAF4-B5ACAB1FFDAF}"/>
    <cellStyle name="Currency 2 3 9 6 4" xfId="45360" xr:uid="{5AFC98E2-17BB-4C44-A5B7-D2CF11D3D6A1}"/>
    <cellStyle name="Currency 2 3 9 7" xfId="7341" xr:uid="{0F01ED1A-3092-4786-9DEC-AA937431302B}"/>
    <cellStyle name="Currency 2 3 9 7 2" xfId="21598" xr:uid="{36A8EAE6-7594-4B81-AA34-974A2C55A9F0}"/>
    <cellStyle name="Currency 2 3 9 7 3" xfId="33479" xr:uid="{0A18F176-D266-4C39-9523-5794BA2C50DF}"/>
    <cellStyle name="Currency 2 3 9 7 4" xfId="47736" xr:uid="{BB04394C-A91A-4BB6-8934-B4B95E983C0D}"/>
    <cellStyle name="Currency 2 3 9 8" xfId="9717" xr:uid="{F34B853C-DB1F-4F21-8730-28494C8BB4D0}"/>
    <cellStyle name="Currency 2 3 9 8 2" xfId="23974" xr:uid="{AD2E7F1E-14F0-45FF-99DA-341FC0DD8DF7}"/>
    <cellStyle name="Currency 2 3 9 8 3" xfId="35855" xr:uid="{2922DE25-05CB-4236-A95B-93655173C325}"/>
    <cellStyle name="Currency 2 3 9 8 4" xfId="50112" xr:uid="{640F46F1-F3EB-4BC9-BB9D-2DC8871AEF9C}"/>
    <cellStyle name="Currency 2 3 9 9" xfId="12094" xr:uid="{1BCCF54A-F713-45BC-AE87-E548E8F6ADBE}"/>
    <cellStyle name="Currency 2 3 9 9 2" xfId="38232" xr:uid="{F0C5DACB-5552-4530-A6EF-FB3AC0D0F790}"/>
    <cellStyle name="Currency 2 3 9 9 3" xfId="52489" xr:uid="{A2FA3A2F-A7F3-4F30-B3A3-AE7189DDD243}"/>
    <cellStyle name="Currency 2 30" xfId="26168" xr:uid="{94426FF7-4F06-4C99-9800-5FDA0F15B174}"/>
    <cellStyle name="Currency 2 31" xfId="40425" xr:uid="{03B7E030-4882-4C6A-B341-A59818F114DE}"/>
    <cellStyle name="Currency 2 4" xfId="35" xr:uid="{38080C96-D4EB-41A7-A810-BCEAF1B892C6}"/>
    <cellStyle name="Currency 2 4 10" xfId="323" xr:uid="{270B8AFD-C47A-457C-9265-C529F3D68EB3}"/>
    <cellStyle name="Currency 2 4 10 10" xfId="14580" xr:uid="{F729EE72-0017-4CA2-8C56-6B13F8B3CDBE}"/>
    <cellStyle name="Currency 2 4 10 11" xfId="26461" xr:uid="{6F14A61A-8F36-4955-8969-3447125D95D2}"/>
    <cellStyle name="Currency 2 4 10 12" xfId="40718" xr:uid="{B8C576CC-C53B-49C7-9AFF-F2A74D1163B1}"/>
    <cellStyle name="Currency 2 4 10 2" xfId="683" xr:uid="{25979E68-EBE2-4928-99F0-9FBD09622C65}"/>
    <cellStyle name="Currency 2 4 10 2 10" xfId="26821" xr:uid="{8CB012EB-870A-47F8-AF89-1DC46726D601}"/>
    <cellStyle name="Currency 2 4 10 2 11" xfId="41078" xr:uid="{38451F9F-3569-4499-BCBA-DD945B19A994}"/>
    <cellStyle name="Currency 2 4 10 2 2" xfId="1475" xr:uid="{A961B401-862F-46C9-B97F-FC919F843035}"/>
    <cellStyle name="Currency 2 4 10 2 2 2" xfId="3851" xr:uid="{0D693EC2-831A-492F-BBDF-6F057BDD8296}"/>
    <cellStyle name="Currency 2 4 10 2 2 2 2" xfId="18108" xr:uid="{3C84DA38-C867-4050-8ACA-3825027FD0B0}"/>
    <cellStyle name="Currency 2 4 10 2 2 2 3" xfId="29989" xr:uid="{57489372-7C70-419A-A68C-984F3114E808}"/>
    <cellStyle name="Currency 2 4 10 2 2 2 4" xfId="44246" xr:uid="{CC0F341D-6238-45E0-83B5-D3FF8A20B8FE}"/>
    <cellStyle name="Currency 2 4 10 2 2 3" xfId="6227" xr:uid="{35F8CE1D-E540-4DC9-B00C-DF4580C85CDA}"/>
    <cellStyle name="Currency 2 4 10 2 2 3 2" xfId="20484" xr:uid="{102BEC73-6582-4313-BA22-C86082E07A4A}"/>
    <cellStyle name="Currency 2 4 10 2 2 3 3" xfId="32365" xr:uid="{E991FE9A-213B-4808-817C-130A47F2BA1F}"/>
    <cellStyle name="Currency 2 4 10 2 2 3 4" xfId="46622" xr:uid="{C5B08EB8-F8F4-4225-B0A6-D4CBE75F2E99}"/>
    <cellStyle name="Currency 2 4 10 2 2 4" xfId="8603" xr:uid="{073D6B1E-C699-4FD1-AADC-E14D1BCFD0E5}"/>
    <cellStyle name="Currency 2 4 10 2 2 4 2" xfId="22860" xr:uid="{2A04FCCC-60C1-420A-8800-4A53049BD888}"/>
    <cellStyle name="Currency 2 4 10 2 2 4 3" xfId="34741" xr:uid="{10A376CA-7A94-445D-A3B1-2B05FDE31A91}"/>
    <cellStyle name="Currency 2 4 10 2 2 4 4" xfId="48998" xr:uid="{5875901D-0C0C-471C-9D03-1F22457437E5}"/>
    <cellStyle name="Currency 2 4 10 2 2 5" xfId="10979" xr:uid="{F26EAF91-A553-4E72-9E28-4B70E4ACADCF}"/>
    <cellStyle name="Currency 2 4 10 2 2 5 2" xfId="25236" xr:uid="{406D4B44-5FA2-4214-A3ED-82381C19D846}"/>
    <cellStyle name="Currency 2 4 10 2 2 5 3" xfId="37117" xr:uid="{CADE1ACA-EF18-4F01-B2E5-DC91F7EFBB34}"/>
    <cellStyle name="Currency 2 4 10 2 2 5 4" xfId="51374" xr:uid="{12CFCC2F-154B-4C5B-8455-A627F6A8EC8E}"/>
    <cellStyle name="Currency 2 4 10 2 2 6" xfId="13356" xr:uid="{435DB5C8-7747-45CA-846D-E339E5ED2E74}"/>
    <cellStyle name="Currency 2 4 10 2 2 6 2" xfId="39494" xr:uid="{AB747A9C-8666-4F9E-A3C3-EAB2F76402AE}"/>
    <cellStyle name="Currency 2 4 10 2 2 6 3" xfId="53751" xr:uid="{086265D9-F54D-47AE-9031-227CD6FB16B5}"/>
    <cellStyle name="Currency 2 4 10 2 2 7" xfId="15732" xr:uid="{6078BCED-63F6-4C28-9F8E-E33EC8A45F04}"/>
    <cellStyle name="Currency 2 4 10 2 2 8" xfId="27613" xr:uid="{72730522-1BCF-41AC-B970-1714BAE08B62}"/>
    <cellStyle name="Currency 2 4 10 2 2 9" xfId="41870" xr:uid="{87EBD88E-B6FB-466C-BE11-6BEEB6E88390}"/>
    <cellStyle name="Currency 2 4 10 2 3" xfId="2267" xr:uid="{1C9862A4-2EDB-437B-ABEC-FF2D6730F079}"/>
    <cellStyle name="Currency 2 4 10 2 3 2" xfId="4643" xr:uid="{AC72D20F-3696-47DF-AFBB-7BD1F019FC66}"/>
    <cellStyle name="Currency 2 4 10 2 3 2 2" xfId="18900" xr:uid="{DB033B3E-45E8-4F84-8396-0595159CCB1D}"/>
    <cellStyle name="Currency 2 4 10 2 3 2 3" xfId="30781" xr:uid="{493BC4DF-0131-4BE6-ABB0-69CF83748480}"/>
    <cellStyle name="Currency 2 4 10 2 3 2 4" xfId="45038" xr:uid="{0D0592A2-43A1-4983-BCBD-535D612912E2}"/>
    <cellStyle name="Currency 2 4 10 2 3 3" xfId="7019" xr:uid="{A6018039-6DD6-45F6-97E4-49A145E54F37}"/>
    <cellStyle name="Currency 2 4 10 2 3 3 2" xfId="21276" xr:uid="{81BA08C8-0816-46F0-8F27-495CE400AE38}"/>
    <cellStyle name="Currency 2 4 10 2 3 3 3" xfId="33157" xr:uid="{6026AD3C-91A7-42EC-8DF8-1A40D1FC7154}"/>
    <cellStyle name="Currency 2 4 10 2 3 3 4" xfId="47414" xr:uid="{FA31DE56-DDAA-4566-AA81-3AC514E295D3}"/>
    <cellStyle name="Currency 2 4 10 2 3 4" xfId="9395" xr:uid="{4A8ADA50-8778-45A8-970B-FB10A3912F0F}"/>
    <cellStyle name="Currency 2 4 10 2 3 4 2" xfId="23652" xr:uid="{4997E089-656C-4683-B945-DCC69D81A777}"/>
    <cellStyle name="Currency 2 4 10 2 3 4 3" xfId="35533" xr:uid="{59AC3D53-D87E-4CCD-80BC-16CB3AD71C55}"/>
    <cellStyle name="Currency 2 4 10 2 3 4 4" xfId="49790" xr:uid="{EE013762-ABF6-4643-B534-FEFCF7A93104}"/>
    <cellStyle name="Currency 2 4 10 2 3 5" xfId="11771" xr:uid="{1130AD33-8507-4372-B836-3931AC356C0B}"/>
    <cellStyle name="Currency 2 4 10 2 3 5 2" xfId="26028" xr:uid="{5F047443-0110-439F-A455-3C6395784A7C}"/>
    <cellStyle name="Currency 2 4 10 2 3 5 3" xfId="37909" xr:uid="{404AE551-2835-454A-96B7-50F1ABD40E23}"/>
    <cellStyle name="Currency 2 4 10 2 3 5 4" xfId="52166" xr:uid="{8A722F2A-88FD-4515-A964-2897473263C4}"/>
    <cellStyle name="Currency 2 4 10 2 3 6" xfId="14148" xr:uid="{7DF1278E-FC1F-4350-B3CC-E8A9E28D9743}"/>
    <cellStyle name="Currency 2 4 10 2 3 6 2" xfId="40286" xr:uid="{CA7E1A5F-DAD2-49C8-8950-561267367374}"/>
    <cellStyle name="Currency 2 4 10 2 3 6 3" xfId="54543" xr:uid="{F563B38C-0F57-4680-927A-726A40849926}"/>
    <cellStyle name="Currency 2 4 10 2 3 7" xfId="16524" xr:uid="{1BC67FE7-039E-4008-8890-ED35E41A9443}"/>
    <cellStyle name="Currency 2 4 10 2 3 8" xfId="28405" xr:uid="{4EA6F746-A490-4717-BBF0-FDE27A0A56F5}"/>
    <cellStyle name="Currency 2 4 10 2 3 9" xfId="42662" xr:uid="{2AE8B8BC-1A3D-443B-8FC8-DEFBEFD07DF3}"/>
    <cellStyle name="Currency 2 4 10 2 4" xfId="3059" xr:uid="{E7636D30-BCDB-4906-B4AF-F06D52AAD984}"/>
    <cellStyle name="Currency 2 4 10 2 4 2" xfId="17316" xr:uid="{F0D2070A-7DA9-4126-9122-22714072EF6F}"/>
    <cellStyle name="Currency 2 4 10 2 4 3" xfId="29197" xr:uid="{F3E84FA4-1BE2-4069-9A72-08878355A742}"/>
    <cellStyle name="Currency 2 4 10 2 4 4" xfId="43454" xr:uid="{66166A29-5235-4B65-BF3B-89B91F3686A1}"/>
    <cellStyle name="Currency 2 4 10 2 5" xfId="5435" xr:uid="{5BB5E6B1-6EAA-47C3-8DE1-84B6916B621C}"/>
    <cellStyle name="Currency 2 4 10 2 5 2" xfId="19692" xr:uid="{37C71B28-0B42-4626-A423-0E9BE6DE284C}"/>
    <cellStyle name="Currency 2 4 10 2 5 3" xfId="31573" xr:uid="{89B94B45-D0D2-4CA2-A055-CE8EB5400EED}"/>
    <cellStyle name="Currency 2 4 10 2 5 4" xfId="45830" xr:uid="{AEA48252-F586-4F13-9FA9-757B848F0B69}"/>
    <cellStyle name="Currency 2 4 10 2 6" xfId="7811" xr:uid="{F1DE9A20-74D9-4EEA-91FF-31391ADD1702}"/>
    <cellStyle name="Currency 2 4 10 2 6 2" xfId="22068" xr:uid="{82517CE1-58A1-4D52-BB62-97AF73761E7B}"/>
    <cellStyle name="Currency 2 4 10 2 6 3" xfId="33949" xr:uid="{372A0DAF-434E-4F20-8DF6-26718A65555A}"/>
    <cellStyle name="Currency 2 4 10 2 6 4" xfId="48206" xr:uid="{6E0C218B-152F-43BE-963D-831CD85A31F0}"/>
    <cellStyle name="Currency 2 4 10 2 7" xfId="10187" xr:uid="{87003C78-B1EA-40D2-AAD5-1DCC8BC98682}"/>
    <cellStyle name="Currency 2 4 10 2 7 2" xfId="24444" xr:uid="{96BECC82-2285-4ECB-9A4F-90EE31EF1FFF}"/>
    <cellStyle name="Currency 2 4 10 2 7 3" xfId="36325" xr:uid="{4CB50CBD-E02E-4D21-9EC8-1D9D8CFD28F2}"/>
    <cellStyle name="Currency 2 4 10 2 7 4" xfId="50582" xr:uid="{E71B9F9E-D190-44B5-9933-7CBEC4180332}"/>
    <cellStyle name="Currency 2 4 10 2 8" xfId="12564" xr:uid="{11C777F0-63AC-40C7-BB79-A56EDAE1994C}"/>
    <cellStyle name="Currency 2 4 10 2 8 2" xfId="38702" xr:uid="{4FE2C05C-F8BB-47B3-9888-ED41C3B612CB}"/>
    <cellStyle name="Currency 2 4 10 2 8 3" xfId="52959" xr:uid="{92468A85-3FEB-4892-AE47-944A97368319}"/>
    <cellStyle name="Currency 2 4 10 2 9" xfId="14940" xr:uid="{E8F13B0E-8D7F-4B85-A784-09B672A966E2}"/>
    <cellStyle name="Currency 2 4 10 3" xfId="1115" xr:uid="{44742A32-08DB-4745-8407-F2068C4C2069}"/>
    <cellStyle name="Currency 2 4 10 3 2" xfId="3491" xr:uid="{2879E7FC-EE0F-4B7C-BE0B-2AD14F9AA755}"/>
    <cellStyle name="Currency 2 4 10 3 2 2" xfId="17748" xr:uid="{8AB48E3A-12BE-4D61-BDB2-D6002EC41891}"/>
    <cellStyle name="Currency 2 4 10 3 2 3" xfId="29629" xr:uid="{90F002C0-BB76-459F-A020-E34553419122}"/>
    <cellStyle name="Currency 2 4 10 3 2 4" xfId="43886" xr:uid="{1D787469-0201-4393-8DE4-B025441FBAC9}"/>
    <cellStyle name="Currency 2 4 10 3 3" xfId="5867" xr:uid="{C9AA6F1C-2C18-4226-AFE3-CB52F4FD1657}"/>
    <cellStyle name="Currency 2 4 10 3 3 2" xfId="20124" xr:uid="{DB301FDA-E398-4F8B-8EF8-C6FB11E2F6F7}"/>
    <cellStyle name="Currency 2 4 10 3 3 3" xfId="32005" xr:uid="{4D164774-9979-4A08-A811-6251FD0C6D21}"/>
    <cellStyle name="Currency 2 4 10 3 3 4" xfId="46262" xr:uid="{B6D8D835-33CB-47F9-88C7-FA7004B119D3}"/>
    <cellStyle name="Currency 2 4 10 3 4" xfId="8243" xr:uid="{8F092549-34E2-4911-B1BA-7FA4F6B6CEA1}"/>
    <cellStyle name="Currency 2 4 10 3 4 2" xfId="22500" xr:uid="{82FE5FEE-33C4-4E93-AA3C-A3B374376164}"/>
    <cellStyle name="Currency 2 4 10 3 4 3" xfId="34381" xr:uid="{64A93A9C-67C9-4CDB-854E-85F22E7E8B1A}"/>
    <cellStyle name="Currency 2 4 10 3 4 4" xfId="48638" xr:uid="{7B9832C9-3EAF-433B-AC49-36B4EAD1913F}"/>
    <cellStyle name="Currency 2 4 10 3 5" xfId="10619" xr:uid="{BD594135-7967-48A5-B5FF-9B0680381613}"/>
    <cellStyle name="Currency 2 4 10 3 5 2" xfId="24876" xr:uid="{D4C743EB-7101-495E-B2DC-DBD39F8F9BE5}"/>
    <cellStyle name="Currency 2 4 10 3 5 3" xfId="36757" xr:uid="{0631483D-93C2-4330-A303-6A6B4DCB220C}"/>
    <cellStyle name="Currency 2 4 10 3 5 4" xfId="51014" xr:uid="{BC0FB40F-71CB-46BE-9397-5C7917B4CBAC}"/>
    <cellStyle name="Currency 2 4 10 3 6" xfId="12996" xr:uid="{E33AEACA-CE43-40D6-872B-198A0D4EF3B3}"/>
    <cellStyle name="Currency 2 4 10 3 6 2" xfId="39134" xr:uid="{F6D44AAE-2B13-40F8-8189-14D1879B31BC}"/>
    <cellStyle name="Currency 2 4 10 3 6 3" xfId="53391" xr:uid="{F7A24419-2CFF-4195-9D40-61BC0680C454}"/>
    <cellStyle name="Currency 2 4 10 3 7" xfId="15372" xr:uid="{62D1C414-0D12-4FA1-9670-FE53A0C9F6F5}"/>
    <cellStyle name="Currency 2 4 10 3 8" xfId="27253" xr:uid="{5A2D1CE7-88FF-49DE-8BBA-9F16CB7B6F48}"/>
    <cellStyle name="Currency 2 4 10 3 9" xfId="41510" xr:uid="{2818C6F7-4069-409B-B2AC-D3EA3FDFA164}"/>
    <cellStyle name="Currency 2 4 10 4" xfId="1907" xr:uid="{0794AD92-CF75-4417-98DA-919D26DEFC6E}"/>
    <cellStyle name="Currency 2 4 10 4 2" xfId="4283" xr:uid="{E3589D79-0C43-41B2-A29A-FC0E16D69610}"/>
    <cellStyle name="Currency 2 4 10 4 2 2" xfId="18540" xr:uid="{844E081B-4E4B-4584-81FC-A4825485043D}"/>
    <cellStyle name="Currency 2 4 10 4 2 3" xfId="30421" xr:uid="{8DEB6D1C-4F36-44C7-AAE1-3C0717B69DAE}"/>
    <cellStyle name="Currency 2 4 10 4 2 4" xfId="44678" xr:uid="{D07BDB2A-CA46-4087-A754-8A978AFA70EB}"/>
    <cellStyle name="Currency 2 4 10 4 3" xfId="6659" xr:uid="{E8104334-942C-438F-A3F7-916AFAB4D1F6}"/>
    <cellStyle name="Currency 2 4 10 4 3 2" xfId="20916" xr:uid="{0396046B-5A28-4B37-B824-CA7FC6D17D99}"/>
    <cellStyle name="Currency 2 4 10 4 3 3" xfId="32797" xr:uid="{9F3AEB3E-7C0C-4B13-8AF9-00991FD23AD7}"/>
    <cellStyle name="Currency 2 4 10 4 3 4" xfId="47054" xr:uid="{08FA484D-726A-4C49-891C-ECFF24676CC7}"/>
    <cellStyle name="Currency 2 4 10 4 4" xfId="9035" xr:uid="{A2F731F9-74F7-41DC-9C60-7C76A12877D9}"/>
    <cellStyle name="Currency 2 4 10 4 4 2" xfId="23292" xr:uid="{02ACDB0D-AF5B-4376-B962-CA31E8135E08}"/>
    <cellStyle name="Currency 2 4 10 4 4 3" xfId="35173" xr:uid="{FE9EA325-65B6-4132-B69A-66528BF2240E}"/>
    <cellStyle name="Currency 2 4 10 4 4 4" xfId="49430" xr:uid="{066F7199-65D5-4461-A35B-5F980C677A45}"/>
    <cellStyle name="Currency 2 4 10 4 5" xfId="11411" xr:uid="{F02A0EF8-95C2-429E-A8E4-BB92668499E4}"/>
    <cellStyle name="Currency 2 4 10 4 5 2" xfId="25668" xr:uid="{A380E4B0-E0BD-48F6-9263-2A5C6CD2AC94}"/>
    <cellStyle name="Currency 2 4 10 4 5 3" xfId="37549" xr:uid="{D0B09F08-9D20-4FB3-97E9-94E2E5560A8B}"/>
    <cellStyle name="Currency 2 4 10 4 5 4" xfId="51806" xr:uid="{4E20921C-EEA5-4B54-B1DA-A9043E6F6591}"/>
    <cellStyle name="Currency 2 4 10 4 6" xfId="13788" xr:uid="{9B345967-3A8C-4D77-9EED-FB4DCFA898FB}"/>
    <cellStyle name="Currency 2 4 10 4 6 2" xfId="39926" xr:uid="{461D9235-0C0B-497E-88C8-CF9C9B1D146E}"/>
    <cellStyle name="Currency 2 4 10 4 6 3" xfId="54183" xr:uid="{DD95B060-8415-4B0E-BDA3-D970394087AB}"/>
    <cellStyle name="Currency 2 4 10 4 7" xfId="16164" xr:uid="{77DFF81F-088E-4258-A973-BF99096A4BC3}"/>
    <cellStyle name="Currency 2 4 10 4 8" xfId="28045" xr:uid="{107ABB39-0134-42B9-B3A1-22A15794FF5F}"/>
    <cellStyle name="Currency 2 4 10 4 9" xfId="42302" xr:uid="{48C976BD-9FEF-4E4B-8517-09DABA83E3D7}"/>
    <cellStyle name="Currency 2 4 10 5" xfId="2699" xr:uid="{331F3FBB-B8F4-47FE-ADB5-45021D2E0D26}"/>
    <cellStyle name="Currency 2 4 10 5 2" xfId="16956" xr:uid="{42109D0F-E09D-4EBC-BF11-DF7B2983F357}"/>
    <cellStyle name="Currency 2 4 10 5 3" xfId="28837" xr:uid="{D2011BB5-BA2A-490F-9F9A-E160C4D27ADB}"/>
    <cellStyle name="Currency 2 4 10 5 4" xfId="43094" xr:uid="{D691B5DC-24AE-4457-ACD8-53A1112EFC62}"/>
    <cellStyle name="Currency 2 4 10 6" xfId="5075" xr:uid="{9FDA4403-B248-4416-97BA-0FF34258741F}"/>
    <cellStyle name="Currency 2 4 10 6 2" xfId="19332" xr:uid="{B043D28C-54B2-41ED-A1F3-87EC7E5CE151}"/>
    <cellStyle name="Currency 2 4 10 6 3" xfId="31213" xr:uid="{5E010E83-8D7D-4D7B-85B5-E0DB5B063C15}"/>
    <cellStyle name="Currency 2 4 10 6 4" xfId="45470" xr:uid="{CC67C285-E210-4D45-AD6C-7B34E338B1A1}"/>
    <cellStyle name="Currency 2 4 10 7" xfId="7451" xr:uid="{527F622A-05F9-492F-8A4E-509E4553F11A}"/>
    <cellStyle name="Currency 2 4 10 7 2" xfId="21708" xr:uid="{C95FAAA3-0B9A-43B5-A327-3D299E972BF4}"/>
    <cellStyle name="Currency 2 4 10 7 3" xfId="33589" xr:uid="{2459EE03-7D47-4305-86FB-83FE7FD01717}"/>
    <cellStyle name="Currency 2 4 10 7 4" xfId="47846" xr:uid="{D1F34E71-F12C-4E45-9A9F-2720DEF2A9B2}"/>
    <cellStyle name="Currency 2 4 10 8" xfId="9827" xr:uid="{1AE54630-ABDA-48A5-88F2-1C9C3D74E64D}"/>
    <cellStyle name="Currency 2 4 10 8 2" xfId="24084" xr:uid="{96B1585E-A922-4C8C-932E-BAB8BE3CD4AA}"/>
    <cellStyle name="Currency 2 4 10 8 3" xfId="35965" xr:uid="{6276C259-894B-45E6-B6B8-FE5113DF9D07}"/>
    <cellStyle name="Currency 2 4 10 8 4" xfId="50222" xr:uid="{F3AD7E78-142D-4456-AD88-D570F3A005C4}"/>
    <cellStyle name="Currency 2 4 10 9" xfId="12204" xr:uid="{2EAAC6D0-D7B8-457C-ACFD-772B619C544C}"/>
    <cellStyle name="Currency 2 4 10 9 2" xfId="38342" xr:uid="{F337EB7D-8C37-4A97-92EF-BB132ADF6E71}"/>
    <cellStyle name="Currency 2 4 10 9 3" xfId="52599" xr:uid="{1E11FB6E-4D83-49DA-953D-783E4FEF2398}"/>
    <cellStyle name="Currency 2 4 11" xfId="359" xr:uid="{4B789EC9-C02D-4927-950A-D5D4483732CC}"/>
    <cellStyle name="Currency 2 4 11 10" xfId="26497" xr:uid="{4E4E25BF-2FA1-47CA-B8CF-9B5C6C0F24F0}"/>
    <cellStyle name="Currency 2 4 11 11" xfId="40754" xr:uid="{E0753135-C891-479E-A076-1A1A8F7A05D3}"/>
    <cellStyle name="Currency 2 4 11 2" xfId="1151" xr:uid="{57141796-4841-4325-9381-A50AF5AF7344}"/>
    <cellStyle name="Currency 2 4 11 2 2" xfId="3527" xr:uid="{E3494CAD-8AE5-4D4F-A0A4-3FA32447A635}"/>
    <cellStyle name="Currency 2 4 11 2 2 2" xfId="17784" xr:uid="{8E47C4E6-181F-46C1-91C5-C782AF27D980}"/>
    <cellStyle name="Currency 2 4 11 2 2 3" xfId="29665" xr:uid="{558C6C23-8905-4791-B73F-916181F95CF5}"/>
    <cellStyle name="Currency 2 4 11 2 2 4" xfId="43922" xr:uid="{F7A4BCB4-95A3-467D-A0DD-3B2A5760C6B1}"/>
    <cellStyle name="Currency 2 4 11 2 3" xfId="5903" xr:uid="{B05C9588-E7AC-497F-8ECB-CAC4C9281575}"/>
    <cellStyle name="Currency 2 4 11 2 3 2" xfId="20160" xr:uid="{7DDBDC61-EB94-449B-8E6C-080016B5DD84}"/>
    <cellStyle name="Currency 2 4 11 2 3 3" xfId="32041" xr:uid="{6600667A-92AB-487E-9EEA-9C79C44C56FC}"/>
    <cellStyle name="Currency 2 4 11 2 3 4" xfId="46298" xr:uid="{51420334-B88D-470C-BF24-73B89D1DFC9F}"/>
    <cellStyle name="Currency 2 4 11 2 4" xfId="8279" xr:uid="{4744593A-82C4-46B8-8492-8D00E29AA2C8}"/>
    <cellStyle name="Currency 2 4 11 2 4 2" xfId="22536" xr:uid="{36B6D39C-855A-4942-88DF-5C95993A3B54}"/>
    <cellStyle name="Currency 2 4 11 2 4 3" xfId="34417" xr:uid="{72F8C1E3-3147-4F08-B47C-9538B6627217}"/>
    <cellStyle name="Currency 2 4 11 2 4 4" xfId="48674" xr:uid="{9D0C211A-9A9B-49E9-AE0F-25EA07783BCF}"/>
    <cellStyle name="Currency 2 4 11 2 5" xfId="10655" xr:uid="{5FBAACB7-3214-4A6B-A6AC-5332C8508CAB}"/>
    <cellStyle name="Currency 2 4 11 2 5 2" xfId="24912" xr:uid="{6C010328-CCDC-41A7-BA08-BA3E911B62DD}"/>
    <cellStyle name="Currency 2 4 11 2 5 3" xfId="36793" xr:uid="{10CB1814-A402-461B-B455-E9FC9115D744}"/>
    <cellStyle name="Currency 2 4 11 2 5 4" xfId="51050" xr:uid="{268E653B-4114-482E-B6C5-92EDE36CA0EC}"/>
    <cellStyle name="Currency 2 4 11 2 6" xfId="13032" xr:uid="{14B6D382-D0AD-4B82-90FE-A821CE6BECB7}"/>
    <cellStyle name="Currency 2 4 11 2 6 2" xfId="39170" xr:uid="{CE42EBF1-3BF1-4D18-8A26-4FA4F36F416C}"/>
    <cellStyle name="Currency 2 4 11 2 6 3" xfId="53427" xr:uid="{6C2D6FE7-B0E3-4774-BBA5-D349AF98A230}"/>
    <cellStyle name="Currency 2 4 11 2 7" xfId="15408" xr:uid="{C9B5D0D8-C107-44CC-A032-888BF1A777BE}"/>
    <cellStyle name="Currency 2 4 11 2 8" xfId="27289" xr:uid="{CF857A6E-FAA9-4278-A4C9-3B209B27512F}"/>
    <cellStyle name="Currency 2 4 11 2 9" xfId="41546" xr:uid="{EF439B8E-77F0-4B47-9316-FFCF1B670F24}"/>
    <cellStyle name="Currency 2 4 11 3" xfId="1943" xr:uid="{49299AA3-31D3-413C-BDEE-18D99BEAF32F}"/>
    <cellStyle name="Currency 2 4 11 3 2" xfId="4319" xr:uid="{B85D7095-2C57-4AE6-B5CA-2948F9674F8D}"/>
    <cellStyle name="Currency 2 4 11 3 2 2" xfId="18576" xr:uid="{362438EC-509C-4E21-BAA8-E151A1D58DAD}"/>
    <cellStyle name="Currency 2 4 11 3 2 3" xfId="30457" xr:uid="{1AC0DDC6-CC9B-465C-BF3F-A8F3B2A51E42}"/>
    <cellStyle name="Currency 2 4 11 3 2 4" xfId="44714" xr:uid="{E3E82F9A-574B-414B-B49B-4D0D1583F8C3}"/>
    <cellStyle name="Currency 2 4 11 3 3" xfId="6695" xr:uid="{9CE7D055-B21B-4B4F-990B-E65ACF09F43A}"/>
    <cellStyle name="Currency 2 4 11 3 3 2" xfId="20952" xr:uid="{A51ADD1C-01C9-4B0A-A235-7E9FF16CBF29}"/>
    <cellStyle name="Currency 2 4 11 3 3 3" xfId="32833" xr:uid="{93182C39-0972-4DD2-B443-0A29C96AC7D3}"/>
    <cellStyle name="Currency 2 4 11 3 3 4" xfId="47090" xr:uid="{B533A4BD-6F37-4636-9828-F779A19C69BE}"/>
    <cellStyle name="Currency 2 4 11 3 4" xfId="9071" xr:uid="{D8A2DBBC-B5CE-4ACF-8398-9AF1BFAB09CF}"/>
    <cellStyle name="Currency 2 4 11 3 4 2" xfId="23328" xr:uid="{9199FCA4-E33F-4B3D-A94F-454EE27AE9F8}"/>
    <cellStyle name="Currency 2 4 11 3 4 3" xfId="35209" xr:uid="{58264B51-FC05-411D-88CA-B494BA33A723}"/>
    <cellStyle name="Currency 2 4 11 3 4 4" xfId="49466" xr:uid="{46D42AA0-7D6A-4207-B8DF-12A136749BC1}"/>
    <cellStyle name="Currency 2 4 11 3 5" xfId="11447" xr:uid="{94A7B81D-1F39-498C-B018-644C0268275E}"/>
    <cellStyle name="Currency 2 4 11 3 5 2" xfId="25704" xr:uid="{41B284AA-7082-404A-AC47-A4319A06482A}"/>
    <cellStyle name="Currency 2 4 11 3 5 3" xfId="37585" xr:uid="{F7B7CB15-BC2F-4A18-89F4-DBAFAF3A3A1E}"/>
    <cellStyle name="Currency 2 4 11 3 5 4" xfId="51842" xr:uid="{89A05C2B-2959-4DA1-9C51-18608DB79F7B}"/>
    <cellStyle name="Currency 2 4 11 3 6" xfId="13824" xr:uid="{E2982083-0518-4384-860B-1E3659D16407}"/>
    <cellStyle name="Currency 2 4 11 3 6 2" xfId="39962" xr:uid="{37777C58-4C6A-482D-828B-52D43CB2E1B6}"/>
    <cellStyle name="Currency 2 4 11 3 6 3" xfId="54219" xr:uid="{83FA4A60-9B57-44EF-8E60-D55D52C4BEB1}"/>
    <cellStyle name="Currency 2 4 11 3 7" xfId="16200" xr:uid="{6427271D-298C-43F7-9B2C-BD700D4AEE03}"/>
    <cellStyle name="Currency 2 4 11 3 8" xfId="28081" xr:uid="{817729C9-3B28-4D5E-BC74-88E7F33DCA74}"/>
    <cellStyle name="Currency 2 4 11 3 9" xfId="42338" xr:uid="{4A01A2E5-EA6C-4475-A36D-4422E69ACCFB}"/>
    <cellStyle name="Currency 2 4 11 4" xfId="2735" xr:uid="{45FA8368-FAAB-4489-A23A-167ABB178A4C}"/>
    <cellStyle name="Currency 2 4 11 4 2" xfId="16992" xr:uid="{81ED0370-58A4-4313-80ED-AA043874E7B6}"/>
    <cellStyle name="Currency 2 4 11 4 3" xfId="28873" xr:uid="{5DDE4259-EE80-49B9-AE4B-533C13914D13}"/>
    <cellStyle name="Currency 2 4 11 4 4" xfId="43130" xr:uid="{A2DAC850-65A1-41C3-AD82-DF4F81C41421}"/>
    <cellStyle name="Currency 2 4 11 5" xfId="5111" xr:uid="{487E3F2A-2A71-4844-B85D-A16867250661}"/>
    <cellStyle name="Currency 2 4 11 5 2" xfId="19368" xr:uid="{1FA0ACD7-C81A-4E82-A967-A13799DCD652}"/>
    <cellStyle name="Currency 2 4 11 5 3" xfId="31249" xr:uid="{F0629B69-4C28-4DF6-BA50-2DC0A0A5B3B6}"/>
    <cellStyle name="Currency 2 4 11 5 4" xfId="45506" xr:uid="{0D52F713-B0F9-4468-89C3-55061115761A}"/>
    <cellStyle name="Currency 2 4 11 6" xfId="7487" xr:uid="{24493D71-8D45-4B39-BE04-8913064BCFD6}"/>
    <cellStyle name="Currency 2 4 11 6 2" xfId="21744" xr:uid="{8571DD4F-AF97-4A49-AB26-0417C1C71A15}"/>
    <cellStyle name="Currency 2 4 11 6 3" xfId="33625" xr:uid="{4486C8E3-02E8-42EA-A8DF-3426C4E9FC8A}"/>
    <cellStyle name="Currency 2 4 11 6 4" xfId="47882" xr:uid="{6CC075AD-249D-4D87-8B29-B4DDD213F3D6}"/>
    <cellStyle name="Currency 2 4 11 7" xfId="9863" xr:uid="{72180436-45CA-4C97-B3F9-633FB39755F2}"/>
    <cellStyle name="Currency 2 4 11 7 2" xfId="24120" xr:uid="{4CF80FB1-A00D-4DF9-B59C-3749345D81E6}"/>
    <cellStyle name="Currency 2 4 11 7 3" xfId="36001" xr:uid="{6D7855A6-6B0C-4874-BCFD-CAD20DF7EFB6}"/>
    <cellStyle name="Currency 2 4 11 7 4" xfId="50258" xr:uid="{FD1F09AD-C737-4D08-B82D-C015CBC3B722}"/>
    <cellStyle name="Currency 2 4 11 8" xfId="12240" xr:uid="{6DF513E6-7B19-48A6-AB5E-1FD11497B533}"/>
    <cellStyle name="Currency 2 4 11 8 2" xfId="38378" xr:uid="{049219CF-046C-493E-97B7-5D9A4BCF2C66}"/>
    <cellStyle name="Currency 2 4 11 8 3" xfId="52635" xr:uid="{985C500F-B6F7-4776-B94C-420796BB09A1}"/>
    <cellStyle name="Currency 2 4 11 9" xfId="14616" xr:uid="{A4D5C3C3-2FD5-4D0B-B117-E5924E802A8C}"/>
    <cellStyle name="Currency 2 4 12" xfId="395" xr:uid="{DDC648C7-5F23-4772-9CA3-AC0FB8E5D526}"/>
    <cellStyle name="Currency 2 4 12 10" xfId="26533" xr:uid="{F35F94BD-6D72-44AE-A685-A6F6C692DFED}"/>
    <cellStyle name="Currency 2 4 12 11" xfId="40790" xr:uid="{C1EC7B9B-1668-439F-9B6F-773274D19411}"/>
    <cellStyle name="Currency 2 4 12 2" xfId="1187" xr:uid="{0AD978F7-0F29-48AA-9DB3-51290BB74979}"/>
    <cellStyle name="Currency 2 4 12 2 2" xfId="3563" xr:uid="{763BBB86-87C3-44DB-B4B2-23A1431A36C3}"/>
    <cellStyle name="Currency 2 4 12 2 2 2" xfId="17820" xr:uid="{4E25BDDD-F547-447C-B64D-B207F9BB34DB}"/>
    <cellStyle name="Currency 2 4 12 2 2 3" xfId="29701" xr:uid="{8A3783B6-BC7D-4ADC-82A8-C214F281CF95}"/>
    <cellStyle name="Currency 2 4 12 2 2 4" xfId="43958" xr:uid="{E020CA0E-0F4A-471C-B129-FA00DB9FD0A5}"/>
    <cellStyle name="Currency 2 4 12 2 3" xfId="5939" xr:uid="{283F744B-4BF0-4316-84B8-3E33BA1AD859}"/>
    <cellStyle name="Currency 2 4 12 2 3 2" xfId="20196" xr:uid="{83E07F43-B59C-4E06-BF93-16493C7C5D7D}"/>
    <cellStyle name="Currency 2 4 12 2 3 3" xfId="32077" xr:uid="{8C03CE89-05B8-4A5E-A91C-86F340A0B1F5}"/>
    <cellStyle name="Currency 2 4 12 2 3 4" xfId="46334" xr:uid="{1D557930-2877-4C96-9D4E-B816E2FB5F84}"/>
    <cellStyle name="Currency 2 4 12 2 4" xfId="8315" xr:uid="{36AA46C7-72C9-404A-B8DA-4CB7505257B8}"/>
    <cellStyle name="Currency 2 4 12 2 4 2" xfId="22572" xr:uid="{73B9EA0A-7221-4DB1-BB55-477E5FB1FE29}"/>
    <cellStyle name="Currency 2 4 12 2 4 3" xfId="34453" xr:uid="{B4159EC1-3414-43DB-8186-6DFFD6B9DBB3}"/>
    <cellStyle name="Currency 2 4 12 2 4 4" xfId="48710" xr:uid="{B465F5D1-C841-41AC-9BA9-A64D1BCD71D8}"/>
    <cellStyle name="Currency 2 4 12 2 5" xfId="10691" xr:uid="{6AB889F4-A1C1-4BC1-B3EC-AEF81579B194}"/>
    <cellStyle name="Currency 2 4 12 2 5 2" xfId="24948" xr:uid="{67956711-85AB-4E91-B908-670DAFDFBF7A}"/>
    <cellStyle name="Currency 2 4 12 2 5 3" xfId="36829" xr:uid="{CBA3D2B0-7AE3-488D-AB72-8DD2A998B1CB}"/>
    <cellStyle name="Currency 2 4 12 2 5 4" xfId="51086" xr:uid="{2E4DEF2F-DEE5-4108-9122-50536077E2C0}"/>
    <cellStyle name="Currency 2 4 12 2 6" xfId="13068" xr:uid="{3E1CC8C1-B6DE-49D8-AF03-04FF3EEBEB91}"/>
    <cellStyle name="Currency 2 4 12 2 6 2" xfId="39206" xr:uid="{207ADA02-7268-45DF-BE30-604CFE2D4D14}"/>
    <cellStyle name="Currency 2 4 12 2 6 3" xfId="53463" xr:uid="{0FBA0438-C935-4179-803A-B368A7775448}"/>
    <cellStyle name="Currency 2 4 12 2 7" xfId="15444" xr:uid="{D1335129-CAF5-4C99-BD1B-FA552CEDCF9C}"/>
    <cellStyle name="Currency 2 4 12 2 8" xfId="27325" xr:uid="{EBED2876-67E9-482A-BBC6-068C4522E6AB}"/>
    <cellStyle name="Currency 2 4 12 2 9" xfId="41582" xr:uid="{4554C928-AB3E-4CEA-AB7E-384F72E99E33}"/>
    <cellStyle name="Currency 2 4 12 3" xfId="1979" xr:uid="{B4DBCEF6-05A1-4E27-8C50-9FC0434539D5}"/>
    <cellStyle name="Currency 2 4 12 3 2" xfId="4355" xr:uid="{BB3A524E-21C1-4C43-BE66-D80D38F37E4E}"/>
    <cellStyle name="Currency 2 4 12 3 2 2" xfId="18612" xr:uid="{54CB8B79-5C29-4659-8226-A39E716999C9}"/>
    <cellStyle name="Currency 2 4 12 3 2 3" xfId="30493" xr:uid="{564134E6-7B0F-4341-A615-4A6320DB8F6F}"/>
    <cellStyle name="Currency 2 4 12 3 2 4" xfId="44750" xr:uid="{443E23D0-1D0C-496F-BFF4-B2A4314A0789}"/>
    <cellStyle name="Currency 2 4 12 3 3" xfId="6731" xr:uid="{1DDE0728-A07B-4F4E-9E06-CB0F9381ED76}"/>
    <cellStyle name="Currency 2 4 12 3 3 2" xfId="20988" xr:uid="{40F008E9-633E-4301-B8D3-D7110DACCDCA}"/>
    <cellStyle name="Currency 2 4 12 3 3 3" xfId="32869" xr:uid="{2537C7B2-26E7-4591-84A9-828D84746044}"/>
    <cellStyle name="Currency 2 4 12 3 3 4" xfId="47126" xr:uid="{AA9DAD3F-7FC4-4203-9088-BA290AE3D5E0}"/>
    <cellStyle name="Currency 2 4 12 3 4" xfId="9107" xr:uid="{6B294C6D-67AE-4A62-B65F-0D8AA12403A8}"/>
    <cellStyle name="Currency 2 4 12 3 4 2" xfId="23364" xr:uid="{3AD57A3D-CC75-4134-BBA6-4CB28E8C6EA3}"/>
    <cellStyle name="Currency 2 4 12 3 4 3" xfId="35245" xr:uid="{496ED31E-D685-42F6-9F35-8B65A6603CFF}"/>
    <cellStyle name="Currency 2 4 12 3 4 4" xfId="49502" xr:uid="{2921A1FA-F140-42E3-AB97-C41A33960088}"/>
    <cellStyle name="Currency 2 4 12 3 5" xfId="11483" xr:uid="{C695864B-95C2-492A-8621-EA6516221CAE}"/>
    <cellStyle name="Currency 2 4 12 3 5 2" xfId="25740" xr:uid="{0C6265D7-0C37-406A-B550-80A52BAF976A}"/>
    <cellStyle name="Currency 2 4 12 3 5 3" xfId="37621" xr:uid="{CC78B35B-EBBF-404F-A930-1D7FA728E536}"/>
    <cellStyle name="Currency 2 4 12 3 5 4" xfId="51878" xr:uid="{5FBFB3FF-23D1-45ED-993D-9AAAF8CB7D59}"/>
    <cellStyle name="Currency 2 4 12 3 6" xfId="13860" xr:uid="{046CB69B-6803-4AE1-98C5-91BB09234397}"/>
    <cellStyle name="Currency 2 4 12 3 6 2" xfId="39998" xr:uid="{C68A3C88-77F6-4C1C-98CA-47B50D4B80A8}"/>
    <cellStyle name="Currency 2 4 12 3 6 3" xfId="54255" xr:uid="{1A18EDD3-8A04-4329-9E72-5F8610C023E6}"/>
    <cellStyle name="Currency 2 4 12 3 7" xfId="16236" xr:uid="{77BBC202-A238-4ECB-9DEB-A20E827EE1F8}"/>
    <cellStyle name="Currency 2 4 12 3 8" xfId="28117" xr:uid="{886238B9-7A49-4C96-AE1B-46D7C7678754}"/>
    <cellStyle name="Currency 2 4 12 3 9" xfId="42374" xr:uid="{3C8A8BC3-C754-45CC-8F6F-65DDF4BA4FB7}"/>
    <cellStyle name="Currency 2 4 12 4" xfId="2771" xr:uid="{F8820009-8B60-4D9F-A68C-32288D5F449B}"/>
    <cellStyle name="Currency 2 4 12 4 2" xfId="17028" xr:uid="{AF4AD28D-AF92-41A6-9D82-DB615073CE7B}"/>
    <cellStyle name="Currency 2 4 12 4 3" xfId="28909" xr:uid="{2BF1DAB7-804D-426A-956F-04DDEC2B8D28}"/>
    <cellStyle name="Currency 2 4 12 4 4" xfId="43166" xr:uid="{A8DFA6B4-3011-4B0E-AE70-8E011895941F}"/>
    <cellStyle name="Currency 2 4 12 5" xfId="5147" xr:uid="{7959EFEA-A956-41A5-8628-AAE995A97987}"/>
    <cellStyle name="Currency 2 4 12 5 2" xfId="19404" xr:uid="{D87E55B6-C468-441D-9187-BBAD96C68A5C}"/>
    <cellStyle name="Currency 2 4 12 5 3" xfId="31285" xr:uid="{2A74EFC1-C245-4529-9025-B72E793E2856}"/>
    <cellStyle name="Currency 2 4 12 5 4" xfId="45542" xr:uid="{CF07F0C3-EAF8-4C34-981C-72CF4AD755C1}"/>
    <cellStyle name="Currency 2 4 12 6" xfId="7523" xr:uid="{37EA744E-6F99-4E00-A2C1-A45B4014223A}"/>
    <cellStyle name="Currency 2 4 12 6 2" xfId="21780" xr:uid="{F551B1C3-6876-469A-88A8-8613C61417AD}"/>
    <cellStyle name="Currency 2 4 12 6 3" xfId="33661" xr:uid="{3E39B7A3-1D7A-47C9-977F-164F13A10E0C}"/>
    <cellStyle name="Currency 2 4 12 6 4" xfId="47918" xr:uid="{0BAB462C-5355-480C-832C-C812337B53BF}"/>
    <cellStyle name="Currency 2 4 12 7" xfId="9899" xr:uid="{64B86C02-3486-4846-A1A9-4B06D5EEF89B}"/>
    <cellStyle name="Currency 2 4 12 7 2" xfId="24156" xr:uid="{BF76360C-46BC-4346-9E63-89ED915BF4B6}"/>
    <cellStyle name="Currency 2 4 12 7 3" xfId="36037" xr:uid="{97B61951-12F0-45A5-92FE-0DA4050E8A13}"/>
    <cellStyle name="Currency 2 4 12 7 4" xfId="50294" xr:uid="{94158CDF-AA5B-494B-BCE1-90FFA8ADD6B8}"/>
    <cellStyle name="Currency 2 4 12 8" xfId="12276" xr:uid="{2A2B790E-B497-4876-AE1D-F7BA08B796E7}"/>
    <cellStyle name="Currency 2 4 12 8 2" xfId="38414" xr:uid="{F97C6D13-5978-4673-A11D-E98D6C9B3AC7}"/>
    <cellStyle name="Currency 2 4 12 8 3" xfId="52671" xr:uid="{2B9330BD-6335-4A6C-9441-C59FB5F2AF52}"/>
    <cellStyle name="Currency 2 4 12 9" xfId="14652" xr:uid="{E937B2BB-5EF8-47CF-8E42-E770C4C229AB}"/>
    <cellStyle name="Currency 2 4 13" xfId="719" xr:uid="{8C89FC5D-EEF4-4DAD-86A1-EF605D358D37}"/>
    <cellStyle name="Currency 2 4 13 10" xfId="26857" xr:uid="{577DCE51-1472-44BB-A253-2A2978418094}"/>
    <cellStyle name="Currency 2 4 13 11" xfId="41114" xr:uid="{5130CFBF-C9D0-456D-B522-30FA6F273F64}"/>
    <cellStyle name="Currency 2 4 13 2" xfId="1511" xr:uid="{0FBD8E28-4D24-4C14-9DD4-96933401BD08}"/>
    <cellStyle name="Currency 2 4 13 2 2" xfId="3887" xr:uid="{C5A26FF6-E492-47DC-9DBC-4F4E9AA972D7}"/>
    <cellStyle name="Currency 2 4 13 2 2 2" xfId="18144" xr:uid="{1E71F66E-E76F-43B1-9EA4-A35FB5A0233B}"/>
    <cellStyle name="Currency 2 4 13 2 2 3" xfId="30025" xr:uid="{F9748452-CBE0-4224-9FAB-6BCBDD024E3A}"/>
    <cellStyle name="Currency 2 4 13 2 2 4" xfId="44282" xr:uid="{88897F6C-1FEA-4D0A-B10E-DFBAED4E2999}"/>
    <cellStyle name="Currency 2 4 13 2 3" xfId="6263" xr:uid="{CD352014-DB22-475A-AE53-C88F7363BF6A}"/>
    <cellStyle name="Currency 2 4 13 2 3 2" xfId="20520" xr:uid="{501E9031-4BB5-454D-8781-45DFE1853911}"/>
    <cellStyle name="Currency 2 4 13 2 3 3" xfId="32401" xr:uid="{2D7BE551-C403-4ABF-A362-7DB54F946F31}"/>
    <cellStyle name="Currency 2 4 13 2 3 4" xfId="46658" xr:uid="{C86FC455-36C4-46E5-A5D0-544874CD334D}"/>
    <cellStyle name="Currency 2 4 13 2 4" xfId="8639" xr:uid="{62018343-3192-4589-92A8-37C41258FA67}"/>
    <cellStyle name="Currency 2 4 13 2 4 2" xfId="22896" xr:uid="{9D82BDAB-469B-437D-AD54-896E2A49C0AB}"/>
    <cellStyle name="Currency 2 4 13 2 4 3" xfId="34777" xr:uid="{E3345DF4-5BB1-4F98-ADCE-AD808913287A}"/>
    <cellStyle name="Currency 2 4 13 2 4 4" xfId="49034" xr:uid="{A8AFF50A-27A8-4996-B69C-A45E0225E9F6}"/>
    <cellStyle name="Currency 2 4 13 2 5" xfId="11015" xr:uid="{0FBB1F74-18EB-4244-9103-089B8FC68F61}"/>
    <cellStyle name="Currency 2 4 13 2 5 2" xfId="25272" xr:uid="{89F70AEA-690E-4807-8DB2-6D90989C40B1}"/>
    <cellStyle name="Currency 2 4 13 2 5 3" xfId="37153" xr:uid="{CD01E0CB-9C70-4509-9584-5D31F4309775}"/>
    <cellStyle name="Currency 2 4 13 2 5 4" xfId="51410" xr:uid="{31706C99-6C13-4129-9472-A864D1717C3F}"/>
    <cellStyle name="Currency 2 4 13 2 6" xfId="13392" xr:uid="{7B6B50E5-DDAA-4806-91D4-EB01E4C3A2D6}"/>
    <cellStyle name="Currency 2 4 13 2 6 2" xfId="39530" xr:uid="{DD053BB1-314A-42A8-9F29-0004145A69ED}"/>
    <cellStyle name="Currency 2 4 13 2 6 3" xfId="53787" xr:uid="{EC38F642-8941-4E9B-8DBF-5D9E83C7005C}"/>
    <cellStyle name="Currency 2 4 13 2 7" xfId="15768" xr:uid="{353DF7D4-E28A-4C7C-94EE-4A829FDE4142}"/>
    <cellStyle name="Currency 2 4 13 2 8" xfId="27649" xr:uid="{A4260D88-CED2-42AF-A3F6-4F3157BABD55}"/>
    <cellStyle name="Currency 2 4 13 2 9" xfId="41906" xr:uid="{4D5CE8FC-2D45-41F4-8865-61054F236FCB}"/>
    <cellStyle name="Currency 2 4 13 3" xfId="2303" xr:uid="{6E543D17-5030-4622-9AE0-F10F6B50ED56}"/>
    <cellStyle name="Currency 2 4 13 3 2" xfId="4679" xr:uid="{D5B0FDC2-165A-4BE7-9E6A-FDB1A4338A64}"/>
    <cellStyle name="Currency 2 4 13 3 2 2" xfId="18936" xr:uid="{F5B3237B-FC31-4FFF-83CE-5AF49CF85D36}"/>
    <cellStyle name="Currency 2 4 13 3 2 3" xfId="30817" xr:uid="{2617CEE1-5876-42BC-B545-C97FB1F7DF17}"/>
    <cellStyle name="Currency 2 4 13 3 2 4" xfId="45074" xr:uid="{A7D8DD74-286F-4378-A7BC-0C9C94E8A8A8}"/>
    <cellStyle name="Currency 2 4 13 3 3" xfId="7055" xr:uid="{4031D406-7988-4641-BA9B-B92F335FB719}"/>
    <cellStyle name="Currency 2 4 13 3 3 2" xfId="21312" xr:uid="{BB56BA0E-37BC-4E57-9A94-79D4D62044F1}"/>
    <cellStyle name="Currency 2 4 13 3 3 3" xfId="33193" xr:uid="{0B67DD91-29D5-47F7-8894-45F1E8BAE453}"/>
    <cellStyle name="Currency 2 4 13 3 3 4" xfId="47450" xr:uid="{1B478D1A-FA23-41CB-9F95-E72800489EB9}"/>
    <cellStyle name="Currency 2 4 13 3 4" xfId="9431" xr:uid="{52ACA197-9296-4D95-A77C-CE3D7FE2CB4D}"/>
    <cellStyle name="Currency 2 4 13 3 4 2" xfId="23688" xr:uid="{B1A1551E-97B6-4910-9B77-DD5A2926E40D}"/>
    <cellStyle name="Currency 2 4 13 3 4 3" xfId="35569" xr:uid="{467878AB-9024-44FA-BAF7-A70B53F02169}"/>
    <cellStyle name="Currency 2 4 13 3 4 4" xfId="49826" xr:uid="{9D59855F-16CE-49D5-99E7-DDCE24488CA9}"/>
    <cellStyle name="Currency 2 4 13 3 5" xfId="11807" xr:uid="{609A7189-D98F-4E87-B406-61EF36C6B17D}"/>
    <cellStyle name="Currency 2 4 13 3 5 2" xfId="26064" xr:uid="{8D2E4724-F6EE-418A-A215-98467159647B}"/>
    <cellStyle name="Currency 2 4 13 3 5 3" xfId="37945" xr:uid="{71AAFE91-486F-4F24-8ACA-3CB64B75BD06}"/>
    <cellStyle name="Currency 2 4 13 3 5 4" xfId="52202" xr:uid="{89D13E5C-B24D-4B58-ADB3-E3EB78ADF660}"/>
    <cellStyle name="Currency 2 4 13 3 6" xfId="14184" xr:uid="{944F22FE-2F00-4212-AD6C-FE9AF31CAA43}"/>
    <cellStyle name="Currency 2 4 13 3 6 2" xfId="40322" xr:uid="{65880B70-007F-4AF3-AA83-723C73DB3D8F}"/>
    <cellStyle name="Currency 2 4 13 3 6 3" xfId="54579" xr:uid="{894AC807-8290-4EC5-A953-041DB82D7A69}"/>
    <cellStyle name="Currency 2 4 13 3 7" xfId="16560" xr:uid="{968A0233-980E-43D3-AEEA-EEDA334E91D1}"/>
    <cellStyle name="Currency 2 4 13 3 8" xfId="28441" xr:uid="{E1426F3A-CB88-47ED-B20F-B05107D36A5B}"/>
    <cellStyle name="Currency 2 4 13 3 9" xfId="42698" xr:uid="{7710868C-DDF2-44ED-99CC-F126ADB0F120}"/>
    <cellStyle name="Currency 2 4 13 4" xfId="3095" xr:uid="{FDA6350D-5C1F-4C1B-BB66-FDC6D89CF9AC}"/>
    <cellStyle name="Currency 2 4 13 4 2" xfId="17352" xr:uid="{FF1B9B50-AA69-4BAE-8C61-394012FC92DA}"/>
    <cellStyle name="Currency 2 4 13 4 3" xfId="29233" xr:uid="{BD985D50-B3D7-4F70-8D72-09811AF48A98}"/>
    <cellStyle name="Currency 2 4 13 4 4" xfId="43490" xr:uid="{2FAFF5FB-1D63-4C36-BD72-FCAC0334C162}"/>
    <cellStyle name="Currency 2 4 13 5" xfId="5471" xr:uid="{FBC76806-8399-4557-9FF0-11A976D81218}"/>
    <cellStyle name="Currency 2 4 13 5 2" xfId="19728" xr:uid="{A1E59F54-6F0C-4CEE-AD9C-E96A89E144C9}"/>
    <cellStyle name="Currency 2 4 13 5 3" xfId="31609" xr:uid="{FE8FCC83-925B-4C7C-A79A-A815BAA34903}"/>
    <cellStyle name="Currency 2 4 13 5 4" xfId="45866" xr:uid="{2323EBF7-F3FB-4848-9335-9C7A7EDD8E24}"/>
    <cellStyle name="Currency 2 4 13 6" xfId="7847" xr:uid="{F2486DD9-BF9A-4801-AD56-A179CD315268}"/>
    <cellStyle name="Currency 2 4 13 6 2" xfId="22104" xr:uid="{51AB8CBE-8D82-4FB5-B757-7BF3FF5F29C3}"/>
    <cellStyle name="Currency 2 4 13 6 3" xfId="33985" xr:uid="{8D80F41B-1E97-4C4E-9E5A-4F6684583781}"/>
    <cellStyle name="Currency 2 4 13 6 4" xfId="48242" xr:uid="{B0857F17-1A1B-43F7-AF87-9916FDE1BD5F}"/>
    <cellStyle name="Currency 2 4 13 7" xfId="10223" xr:uid="{AB587E80-D95D-4EBE-9828-61E2EB9A6BD0}"/>
    <cellStyle name="Currency 2 4 13 7 2" xfId="24480" xr:uid="{C270061C-F775-4AD5-B529-26E0DF7AB773}"/>
    <cellStyle name="Currency 2 4 13 7 3" xfId="36361" xr:uid="{EC2601C3-9935-4E3E-A301-9DBC68482720}"/>
    <cellStyle name="Currency 2 4 13 7 4" xfId="50618" xr:uid="{B5954A5C-2EA3-4CC0-BF17-A6FB750B899A}"/>
    <cellStyle name="Currency 2 4 13 8" xfId="12600" xr:uid="{17606D8B-E1E1-4E80-A34B-226281E4969C}"/>
    <cellStyle name="Currency 2 4 13 8 2" xfId="38738" xr:uid="{C657844B-BDDA-4AA8-A23B-3B19A6EF3A65}"/>
    <cellStyle name="Currency 2 4 13 8 3" xfId="52995" xr:uid="{30C54FAF-E2D8-44EA-83CB-4D51C2C27300}"/>
    <cellStyle name="Currency 2 4 13 9" xfId="14976" xr:uid="{7B93ACE5-7A26-4DC9-B3BE-2D707BEBD338}"/>
    <cellStyle name="Currency 2 4 14" xfId="755" xr:uid="{7AA7BB25-0F3B-43DE-B07B-13A2BEAC73DC}"/>
    <cellStyle name="Currency 2 4 14 10" xfId="26893" xr:uid="{A08B3E36-E8AE-432F-A8F1-04C70DF81E36}"/>
    <cellStyle name="Currency 2 4 14 11" xfId="41150" xr:uid="{38A9359A-641B-4E6E-9AC6-41F017B2A767}"/>
    <cellStyle name="Currency 2 4 14 2" xfId="1547" xr:uid="{4A24F866-C2CB-4660-818D-DD7724BDB34A}"/>
    <cellStyle name="Currency 2 4 14 2 2" xfId="3923" xr:uid="{EBD6734A-035D-475B-B708-BC4A1A362857}"/>
    <cellStyle name="Currency 2 4 14 2 2 2" xfId="18180" xr:uid="{3C2901B8-19E7-48A0-A67A-E7F5675EC899}"/>
    <cellStyle name="Currency 2 4 14 2 2 3" xfId="30061" xr:uid="{648A8A20-744F-43A7-9CC3-094CCE1E6212}"/>
    <cellStyle name="Currency 2 4 14 2 2 4" xfId="44318" xr:uid="{148189B0-871D-4359-A7D3-45F8468E6261}"/>
    <cellStyle name="Currency 2 4 14 2 3" xfId="6299" xr:uid="{B563B949-32F7-4CFD-9B01-40E674EAB2FA}"/>
    <cellStyle name="Currency 2 4 14 2 3 2" xfId="20556" xr:uid="{B9C81683-C2A4-46A6-AEC8-27D500F4BA97}"/>
    <cellStyle name="Currency 2 4 14 2 3 3" xfId="32437" xr:uid="{A8413D47-AF0C-4913-AB64-F80333FFC7A0}"/>
    <cellStyle name="Currency 2 4 14 2 3 4" xfId="46694" xr:uid="{82177ABB-743F-413F-A0D7-66519DF60602}"/>
    <cellStyle name="Currency 2 4 14 2 4" xfId="8675" xr:uid="{E11F1649-9AC8-4430-A7AE-7F641EC7A196}"/>
    <cellStyle name="Currency 2 4 14 2 4 2" xfId="22932" xr:uid="{6B7A1111-0A82-4367-99F4-C2B8C2F03550}"/>
    <cellStyle name="Currency 2 4 14 2 4 3" xfId="34813" xr:uid="{ED4EB907-5DB1-4BA1-81E5-CC76576F6906}"/>
    <cellStyle name="Currency 2 4 14 2 4 4" xfId="49070" xr:uid="{5E4C3043-3EE1-443A-B7A5-DECA47FC7AC3}"/>
    <cellStyle name="Currency 2 4 14 2 5" xfId="11051" xr:uid="{E7EA87F6-4963-4154-A4CB-0FFAABEDA565}"/>
    <cellStyle name="Currency 2 4 14 2 5 2" xfId="25308" xr:uid="{132CFB82-2D5B-4EE2-99AE-9FFDEB0E7E57}"/>
    <cellStyle name="Currency 2 4 14 2 5 3" xfId="37189" xr:uid="{B818224D-1AC1-4258-B102-503A86811152}"/>
    <cellStyle name="Currency 2 4 14 2 5 4" xfId="51446" xr:uid="{62CDA613-48D3-4305-AA85-53AB7EC967CB}"/>
    <cellStyle name="Currency 2 4 14 2 6" xfId="13428" xr:uid="{6AD25676-8A64-4F50-8AAA-4E53F7CA6972}"/>
    <cellStyle name="Currency 2 4 14 2 6 2" xfId="39566" xr:uid="{3A887A2A-06C1-4C5D-8966-30D989F0E4E5}"/>
    <cellStyle name="Currency 2 4 14 2 6 3" xfId="53823" xr:uid="{A20BFA53-A577-4C0C-B8C8-85F2ABD0B6F7}"/>
    <cellStyle name="Currency 2 4 14 2 7" xfId="15804" xr:uid="{3295773D-AF35-4EB6-BDB9-1266C3958407}"/>
    <cellStyle name="Currency 2 4 14 2 8" xfId="27685" xr:uid="{BD9CF35C-4F5D-4822-8E1C-A5FAEA6AD617}"/>
    <cellStyle name="Currency 2 4 14 2 9" xfId="41942" xr:uid="{41F0C4E0-C056-4FDC-8BE1-B6292B6535F9}"/>
    <cellStyle name="Currency 2 4 14 3" xfId="2339" xr:uid="{03F1DFC8-D2B4-4640-A95B-7F1E3AE10830}"/>
    <cellStyle name="Currency 2 4 14 3 2" xfId="4715" xr:uid="{8187E5A0-A043-4396-830A-6CCEF8E0BCB0}"/>
    <cellStyle name="Currency 2 4 14 3 2 2" xfId="18972" xr:uid="{3E49B958-4AB7-4764-815E-66201FF4C103}"/>
    <cellStyle name="Currency 2 4 14 3 2 3" xfId="30853" xr:uid="{BC408E28-6977-4FEF-9302-CA2B170B5281}"/>
    <cellStyle name="Currency 2 4 14 3 2 4" xfId="45110" xr:uid="{80B98EB0-9D72-40B8-A5C2-DFB911842796}"/>
    <cellStyle name="Currency 2 4 14 3 3" xfId="7091" xr:uid="{C28048DC-9B85-4779-8B97-21B504418456}"/>
    <cellStyle name="Currency 2 4 14 3 3 2" xfId="21348" xr:uid="{94B52CD6-0A04-45D4-B52B-473E431939D6}"/>
    <cellStyle name="Currency 2 4 14 3 3 3" xfId="33229" xr:uid="{D56E4016-8FF7-4742-A6B4-09C71A398212}"/>
    <cellStyle name="Currency 2 4 14 3 3 4" xfId="47486" xr:uid="{74B01474-9E42-47AF-B63A-E0C2B189F84D}"/>
    <cellStyle name="Currency 2 4 14 3 4" xfId="9467" xr:uid="{9446660F-BEF7-443D-AD79-68632A18F360}"/>
    <cellStyle name="Currency 2 4 14 3 4 2" xfId="23724" xr:uid="{DBEB2ADA-A992-41A0-9434-22F91A1668E5}"/>
    <cellStyle name="Currency 2 4 14 3 4 3" xfId="35605" xr:uid="{E81A38C4-E817-4BC4-A377-AF20BC9A2166}"/>
    <cellStyle name="Currency 2 4 14 3 4 4" xfId="49862" xr:uid="{B26A8847-9ADC-4057-A48E-B2A241A7957F}"/>
    <cellStyle name="Currency 2 4 14 3 5" xfId="11843" xr:uid="{F9D107B0-E34D-4D73-B625-88FE56D76F8D}"/>
    <cellStyle name="Currency 2 4 14 3 5 2" xfId="26100" xr:uid="{340AA99A-AF72-4B42-9029-E587B5207786}"/>
    <cellStyle name="Currency 2 4 14 3 5 3" xfId="37981" xr:uid="{3CA46A62-F97E-4FFA-BC04-D078AFE59FE4}"/>
    <cellStyle name="Currency 2 4 14 3 5 4" xfId="52238" xr:uid="{C252D73E-B4AA-439E-8870-6F479DD955F8}"/>
    <cellStyle name="Currency 2 4 14 3 6" xfId="14220" xr:uid="{3409F230-1B2F-4D94-9BE5-11EEC6CA90DB}"/>
    <cellStyle name="Currency 2 4 14 3 6 2" xfId="40358" xr:uid="{7CCA046D-3818-49FB-9E60-11C475CA6087}"/>
    <cellStyle name="Currency 2 4 14 3 6 3" xfId="54615" xr:uid="{50B0EFBB-8D74-4F8F-92BE-3106ABAB9510}"/>
    <cellStyle name="Currency 2 4 14 3 7" xfId="16596" xr:uid="{B0756D74-5BA2-4B30-8192-CE5865CD5DAB}"/>
    <cellStyle name="Currency 2 4 14 3 8" xfId="28477" xr:uid="{79967063-A679-4B07-A991-129284964BE4}"/>
    <cellStyle name="Currency 2 4 14 3 9" xfId="42734" xr:uid="{CA9D4E95-A8E1-4EE9-BDD3-7AAC9C310CD1}"/>
    <cellStyle name="Currency 2 4 14 4" xfId="3131" xr:uid="{4FBF3D22-CB59-4B0D-9F47-185521D727C4}"/>
    <cellStyle name="Currency 2 4 14 4 2" xfId="17388" xr:uid="{3CB5B42D-7C6D-4983-AA7F-AE62EDFDFCEA}"/>
    <cellStyle name="Currency 2 4 14 4 3" xfId="29269" xr:uid="{0F919D6F-8D59-46BE-9CBF-CE1F02FF77B4}"/>
    <cellStyle name="Currency 2 4 14 4 4" xfId="43526" xr:uid="{5FA142B6-59C9-4E85-B6DE-163FCA0F140A}"/>
    <cellStyle name="Currency 2 4 14 5" xfId="5507" xr:uid="{6D4022A8-3F66-48E1-B588-B6F27D645236}"/>
    <cellStyle name="Currency 2 4 14 5 2" xfId="19764" xr:uid="{E537F0D4-36FD-470C-8DCD-2B91F400A4BB}"/>
    <cellStyle name="Currency 2 4 14 5 3" xfId="31645" xr:uid="{D6819EA8-90B1-4902-B890-538BA5043C81}"/>
    <cellStyle name="Currency 2 4 14 5 4" xfId="45902" xr:uid="{466AEBA6-16CA-49F9-A51A-39920251D6EA}"/>
    <cellStyle name="Currency 2 4 14 6" xfId="7883" xr:uid="{4182999C-DB29-4A3C-AE2E-5FF1AEDFB61C}"/>
    <cellStyle name="Currency 2 4 14 6 2" xfId="22140" xr:uid="{31FF0136-0694-4DED-A9AE-5E84CE52BD24}"/>
    <cellStyle name="Currency 2 4 14 6 3" xfId="34021" xr:uid="{7233DBEC-2842-4FD3-9C64-FFD1E736C5B9}"/>
    <cellStyle name="Currency 2 4 14 6 4" xfId="48278" xr:uid="{B1FF6CF1-A649-4131-88D4-8AA504B71ECF}"/>
    <cellStyle name="Currency 2 4 14 7" xfId="10259" xr:uid="{C26AA356-1ECD-45D4-A504-4A9EE15C0E31}"/>
    <cellStyle name="Currency 2 4 14 7 2" xfId="24516" xr:uid="{C7A1BAF9-9110-4275-AF21-D92CF7C0CE75}"/>
    <cellStyle name="Currency 2 4 14 7 3" xfId="36397" xr:uid="{49F87501-DA26-46ED-A8A5-1DD0B8D87EB2}"/>
    <cellStyle name="Currency 2 4 14 7 4" xfId="50654" xr:uid="{668A7499-C80E-4C4C-B67B-AA4E49452B48}"/>
    <cellStyle name="Currency 2 4 14 8" xfId="12636" xr:uid="{DB2044FE-4F0F-44FD-AE12-E867B1AE54C4}"/>
    <cellStyle name="Currency 2 4 14 8 2" xfId="38774" xr:uid="{53DC339A-CD75-4F74-9A8D-63E5892D64D3}"/>
    <cellStyle name="Currency 2 4 14 8 3" xfId="53031" xr:uid="{BA71A1DD-ECE9-4ECC-A3AC-1407A751DBE3}"/>
    <cellStyle name="Currency 2 4 14 9" xfId="15012" xr:uid="{1CDCEC67-E2BE-4B67-8ACA-429CD8A3B83B}"/>
    <cellStyle name="Currency 2 4 15" xfId="791" xr:uid="{A8C62D1A-12D2-4327-9B00-3518300AB661}"/>
    <cellStyle name="Currency 2 4 15 10" xfId="26929" xr:uid="{AA7DC748-2DA7-4484-BDD4-E919C40221EC}"/>
    <cellStyle name="Currency 2 4 15 11" xfId="41186" xr:uid="{F736393B-2B99-4455-9959-BCB0DE881F85}"/>
    <cellStyle name="Currency 2 4 15 2" xfId="1583" xr:uid="{26ADC9D8-68BE-401A-B488-BEF50EABBCCB}"/>
    <cellStyle name="Currency 2 4 15 2 2" xfId="3959" xr:uid="{A6B6075F-B9F0-4218-ADCB-FA7075D510D8}"/>
    <cellStyle name="Currency 2 4 15 2 2 2" xfId="18216" xr:uid="{C2FA43F7-4D50-455F-A3C2-7BFE973D7EA0}"/>
    <cellStyle name="Currency 2 4 15 2 2 3" xfId="30097" xr:uid="{F67329F1-9F53-4528-9166-31AB663D0544}"/>
    <cellStyle name="Currency 2 4 15 2 2 4" xfId="44354" xr:uid="{A767D42E-C9C4-498C-ACFB-83D386D24FD9}"/>
    <cellStyle name="Currency 2 4 15 2 3" xfId="6335" xr:uid="{E98D47A2-D46B-4AB1-A51C-B35450065274}"/>
    <cellStyle name="Currency 2 4 15 2 3 2" xfId="20592" xr:uid="{7037CFA2-DDA5-464C-8A0E-7DB523EA8DBF}"/>
    <cellStyle name="Currency 2 4 15 2 3 3" xfId="32473" xr:uid="{7CCD44DF-0301-4330-BE05-BF63A8375B56}"/>
    <cellStyle name="Currency 2 4 15 2 3 4" xfId="46730" xr:uid="{CE48783B-7CAC-409C-BFDC-DA6FC2A32A32}"/>
    <cellStyle name="Currency 2 4 15 2 4" xfId="8711" xr:uid="{A11AF3C9-F53C-45BB-8688-BFAE91B479CA}"/>
    <cellStyle name="Currency 2 4 15 2 4 2" xfId="22968" xr:uid="{881FBFF1-B6C9-4675-801E-661F60528FBE}"/>
    <cellStyle name="Currency 2 4 15 2 4 3" xfId="34849" xr:uid="{8814203F-6EED-4267-A27C-9B750DEF4949}"/>
    <cellStyle name="Currency 2 4 15 2 4 4" xfId="49106" xr:uid="{C357B576-1953-4E57-82BC-853A637651D0}"/>
    <cellStyle name="Currency 2 4 15 2 5" xfId="11087" xr:uid="{7355D305-53E2-47F4-86CF-759A8B4DBA92}"/>
    <cellStyle name="Currency 2 4 15 2 5 2" xfId="25344" xr:uid="{B237FDA5-AE60-44A3-956B-6B3104D3EFB7}"/>
    <cellStyle name="Currency 2 4 15 2 5 3" xfId="37225" xr:uid="{01C891D5-51AC-4FBC-ACD3-6592041B79A3}"/>
    <cellStyle name="Currency 2 4 15 2 5 4" xfId="51482" xr:uid="{4E191DAD-2397-4B31-82C6-F251D7E16B22}"/>
    <cellStyle name="Currency 2 4 15 2 6" xfId="13464" xr:uid="{8796543C-A690-4E05-AA47-2C59168B87CA}"/>
    <cellStyle name="Currency 2 4 15 2 6 2" xfId="39602" xr:uid="{730B8804-4C66-4A9A-9B2E-7C428CD14CAE}"/>
    <cellStyle name="Currency 2 4 15 2 6 3" xfId="53859" xr:uid="{F1555E34-5C9A-4099-A447-8E7A967B8B10}"/>
    <cellStyle name="Currency 2 4 15 2 7" xfId="15840" xr:uid="{9FA37DD7-AD33-4CB0-B841-4CCE50FFD5C1}"/>
    <cellStyle name="Currency 2 4 15 2 8" xfId="27721" xr:uid="{4A5DF126-F480-4101-A762-ABB7D459C615}"/>
    <cellStyle name="Currency 2 4 15 2 9" xfId="41978" xr:uid="{35EC8565-6FAF-441E-B8A4-27E1643C7E4D}"/>
    <cellStyle name="Currency 2 4 15 3" xfId="2375" xr:uid="{B05A2F11-87EB-4855-9554-FD87EDDE6F90}"/>
    <cellStyle name="Currency 2 4 15 3 2" xfId="4751" xr:uid="{FCAD9E94-58E1-43A2-9191-F1643113F541}"/>
    <cellStyle name="Currency 2 4 15 3 2 2" xfId="19008" xr:uid="{65B3F9A3-EEA4-4E2D-8CD2-895F7F71F931}"/>
    <cellStyle name="Currency 2 4 15 3 2 3" xfId="30889" xr:uid="{FAD2695F-7AC6-45FB-B08F-373C618A414B}"/>
    <cellStyle name="Currency 2 4 15 3 2 4" xfId="45146" xr:uid="{38BA4925-44A4-4276-8270-E0213727097B}"/>
    <cellStyle name="Currency 2 4 15 3 3" xfId="7127" xr:uid="{463A8BCA-D6E9-45A5-8F0F-40B1866F7970}"/>
    <cellStyle name="Currency 2 4 15 3 3 2" xfId="21384" xr:uid="{EB9A6875-2ECC-4A9A-BB51-DC1352BA2F15}"/>
    <cellStyle name="Currency 2 4 15 3 3 3" xfId="33265" xr:uid="{BA452300-8A20-469C-BD61-AB4FB5E2DA0D}"/>
    <cellStyle name="Currency 2 4 15 3 3 4" xfId="47522" xr:uid="{CE624D45-1831-4FF0-9088-282B0B6973C9}"/>
    <cellStyle name="Currency 2 4 15 3 4" xfId="9503" xr:uid="{DD35DAAB-DEAC-4AE6-8824-54028F29BAAB}"/>
    <cellStyle name="Currency 2 4 15 3 4 2" xfId="23760" xr:uid="{D1C34942-6890-408D-B354-0516A75A86A7}"/>
    <cellStyle name="Currency 2 4 15 3 4 3" xfId="35641" xr:uid="{B4E292C8-742D-4236-82EC-0B32F82DCBA9}"/>
    <cellStyle name="Currency 2 4 15 3 4 4" xfId="49898" xr:uid="{71A12035-D5DB-4901-855E-CCBB34259698}"/>
    <cellStyle name="Currency 2 4 15 3 5" xfId="11879" xr:uid="{14606732-A861-4D0D-8331-A80A644AE188}"/>
    <cellStyle name="Currency 2 4 15 3 5 2" xfId="26136" xr:uid="{3EF9F28F-301B-4E04-AD93-6E2EB6DF3FAA}"/>
    <cellStyle name="Currency 2 4 15 3 5 3" xfId="38017" xr:uid="{9FCFBF25-9118-4954-98ED-EE413BE6BE64}"/>
    <cellStyle name="Currency 2 4 15 3 5 4" xfId="52274" xr:uid="{D1CB875C-ADED-446F-8826-364C4CBE29B4}"/>
    <cellStyle name="Currency 2 4 15 3 6" xfId="14256" xr:uid="{A8829E35-2EFB-4D1E-8678-FB31023AE665}"/>
    <cellStyle name="Currency 2 4 15 3 6 2" xfId="40394" xr:uid="{1376450E-29DB-4B72-936A-FE94FD7CBD04}"/>
    <cellStyle name="Currency 2 4 15 3 6 3" xfId="54651" xr:uid="{1872A2F3-C842-4586-A072-EEADB1503761}"/>
    <cellStyle name="Currency 2 4 15 3 7" xfId="16632" xr:uid="{1C163632-A469-4756-8641-B4D5E5A4C122}"/>
    <cellStyle name="Currency 2 4 15 3 8" xfId="28513" xr:uid="{C2C579A5-4987-4142-A04D-74C05461ED6A}"/>
    <cellStyle name="Currency 2 4 15 3 9" xfId="42770" xr:uid="{78E2990D-5029-481A-AA03-7BA160086FFC}"/>
    <cellStyle name="Currency 2 4 15 4" xfId="3167" xr:uid="{6E725F24-AE3E-44EC-B5BB-86E5CC17C7E3}"/>
    <cellStyle name="Currency 2 4 15 4 2" xfId="17424" xr:uid="{806C52CF-68DC-4F16-ADF3-69990125569E}"/>
    <cellStyle name="Currency 2 4 15 4 3" xfId="29305" xr:uid="{BEBD9464-A4FF-4E4E-BE4E-58D45C25356C}"/>
    <cellStyle name="Currency 2 4 15 4 4" xfId="43562" xr:uid="{ACA7A5E4-B123-4E32-95E0-1C9B591C058B}"/>
    <cellStyle name="Currency 2 4 15 5" xfId="5543" xr:uid="{4D65B6B8-157A-4E6D-BCF5-12C3E09DF317}"/>
    <cellStyle name="Currency 2 4 15 5 2" xfId="19800" xr:uid="{51B5610E-6B72-4709-9667-8CE15D1CBD8B}"/>
    <cellStyle name="Currency 2 4 15 5 3" xfId="31681" xr:uid="{2BADF3FA-3E34-45EA-9062-0283AB614DB0}"/>
    <cellStyle name="Currency 2 4 15 5 4" xfId="45938" xr:uid="{80817D49-7B4B-44AF-B86E-DED5F13F3EE6}"/>
    <cellStyle name="Currency 2 4 15 6" xfId="7919" xr:uid="{0E932442-23EF-4AE4-993B-F47D64102F52}"/>
    <cellStyle name="Currency 2 4 15 6 2" xfId="22176" xr:uid="{06875F2F-6187-44A7-BB46-DB378C9EC6B1}"/>
    <cellStyle name="Currency 2 4 15 6 3" xfId="34057" xr:uid="{4B4A8D55-FF95-499F-8A3C-59D869624956}"/>
    <cellStyle name="Currency 2 4 15 6 4" xfId="48314" xr:uid="{F22A1C7C-2BCD-454A-A0E3-3A625EDB8935}"/>
    <cellStyle name="Currency 2 4 15 7" xfId="10295" xr:uid="{42B6F6DF-B11D-49E1-83F8-66802B35942B}"/>
    <cellStyle name="Currency 2 4 15 7 2" xfId="24552" xr:uid="{F2AF9DFE-FC8B-43F7-A5B0-325368822E82}"/>
    <cellStyle name="Currency 2 4 15 7 3" xfId="36433" xr:uid="{1E30CF47-98D5-4DF7-984F-EDDFE7C73744}"/>
    <cellStyle name="Currency 2 4 15 7 4" xfId="50690" xr:uid="{7003DC4E-2605-4AA4-81D5-0D5CB356813B}"/>
    <cellStyle name="Currency 2 4 15 8" xfId="12672" xr:uid="{3CF497CC-2413-4A56-9408-192373FF95C7}"/>
    <cellStyle name="Currency 2 4 15 8 2" xfId="38810" xr:uid="{448A9E7D-9B1A-4070-BB20-2B70E71909D3}"/>
    <cellStyle name="Currency 2 4 15 8 3" xfId="53067" xr:uid="{5000D4EE-92C3-477E-93C5-D966E07C1529}"/>
    <cellStyle name="Currency 2 4 15 9" xfId="15048" xr:uid="{1F75ED1E-1489-4545-BCCB-0DED2320D928}"/>
    <cellStyle name="Currency 2 4 16" xfId="827" xr:uid="{5332D204-2E74-41E3-A76A-5D305BB7B29A}"/>
    <cellStyle name="Currency 2 4 16 2" xfId="3203" xr:uid="{3EE76BA8-1AB5-4582-9652-269B2A99C187}"/>
    <cellStyle name="Currency 2 4 16 2 2" xfId="17460" xr:uid="{3486D2C2-A81E-4577-A0D1-A3E3E2DEE9C3}"/>
    <cellStyle name="Currency 2 4 16 2 3" xfId="29341" xr:uid="{97CACCE5-C16A-489C-8B0F-E4A76CB5E00B}"/>
    <cellStyle name="Currency 2 4 16 2 4" xfId="43598" xr:uid="{1617DDC3-512D-4044-93D0-12E1F8C45E52}"/>
    <cellStyle name="Currency 2 4 16 3" xfId="5579" xr:uid="{AC888CF0-3B3E-47D6-8C2C-CCF7A1163B8A}"/>
    <cellStyle name="Currency 2 4 16 3 2" xfId="19836" xr:uid="{D154DB94-DD09-424B-9BD9-13481069D3BA}"/>
    <cellStyle name="Currency 2 4 16 3 3" xfId="31717" xr:uid="{9CFAD8D5-3E64-43A1-9456-496E6A3ED52D}"/>
    <cellStyle name="Currency 2 4 16 3 4" xfId="45974" xr:uid="{CBC7DB02-3B05-4205-BCD3-76CD4724E36C}"/>
    <cellStyle name="Currency 2 4 16 4" xfId="7955" xr:uid="{4FC1CFD1-3846-49F8-86D1-AA226E1BFD8A}"/>
    <cellStyle name="Currency 2 4 16 4 2" xfId="22212" xr:uid="{8E2F3F78-C100-415A-A9E8-57E40D7C3481}"/>
    <cellStyle name="Currency 2 4 16 4 3" xfId="34093" xr:uid="{6F6BDDA2-E80E-4CE6-B9B6-496C7DE148E1}"/>
    <cellStyle name="Currency 2 4 16 4 4" xfId="48350" xr:uid="{C7C8079B-9ABA-46E7-9C07-92E5B1720096}"/>
    <cellStyle name="Currency 2 4 16 5" xfId="10331" xr:uid="{6E7EAABE-C02C-4D35-9354-30B97FFBD1E4}"/>
    <cellStyle name="Currency 2 4 16 5 2" xfId="24588" xr:uid="{CCFF1DD1-BBC7-48F9-9C5F-68B6DA5217B7}"/>
    <cellStyle name="Currency 2 4 16 5 3" xfId="36469" xr:uid="{65BE94DE-4605-4302-B051-15A51FB9179F}"/>
    <cellStyle name="Currency 2 4 16 5 4" xfId="50726" xr:uid="{16E0BE89-F4F1-4FEF-BB70-E56D99081FEF}"/>
    <cellStyle name="Currency 2 4 16 6" xfId="12708" xr:uid="{1E8C5777-B56E-4D4F-A1D3-4B750B07C68A}"/>
    <cellStyle name="Currency 2 4 16 6 2" xfId="38846" xr:uid="{BC874034-0FBD-4515-8B1E-9601DDBEB999}"/>
    <cellStyle name="Currency 2 4 16 6 3" xfId="53103" xr:uid="{5FEECD3B-7F16-41F5-9993-E5F2E41CD447}"/>
    <cellStyle name="Currency 2 4 16 7" xfId="15084" xr:uid="{61F60B94-9A2E-4956-B1C0-EFBF677C60AE}"/>
    <cellStyle name="Currency 2 4 16 8" xfId="26965" xr:uid="{44401BBA-C5EC-4F5C-9CDE-1338B084867F}"/>
    <cellStyle name="Currency 2 4 16 9" xfId="41222" xr:uid="{796E33E7-252F-45C1-BC8D-E82EC580364F}"/>
    <cellStyle name="Currency 2 4 17" xfId="1619" xr:uid="{FEC31D8D-574D-4A20-9B41-2D9B32FC4CDC}"/>
    <cellStyle name="Currency 2 4 17 2" xfId="3995" xr:uid="{D354F8D0-FB16-47FF-A4D0-694A09455806}"/>
    <cellStyle name="Currency 2 4 17 2 2" xfId="18252" xr:uid="{E45AEDD9-A6FE-4B50-A4FD-5D74F4690C29}"/>
    <cellStyle name="Currency 2 4 17 2 3" xfId="30133" xr:uid="{D1F09F08-B868-4D13-B197-F3D05F8BC48D}"/>
    <cellStyle name="Currency 2 4 17 2 4" xfId="44390" xr:uid="{A578787B-A0E9-4581-B0A3-9223D723D12C}"/>
    <cellStyle name="Currency 2 4 17 3" xfId="6371" xr:uid="{14A76AFB-8611-40D0-8484-DA30210E907E}"/>
    <cellStyle name="Currency 2 4 17 3 2" xfId="20628" xr:uid="{1E5A16CF-EE27-4A6F-8236-44F642EC4D19}"/>
    <cellStyle name="Currency 2 4 17 3 3" xfId="32509" xr:uid="{82C3BA03-45A5-475D-BFF3-A0F937390245}"/>
    <cellStyle name="Currency 2 4 17 3 4" xfId="46766" xr:uid="{3364DF69-27D8-49C0-A171-4310496117AE}"/>
    <cellStyle name="Currency 2 4 17 4" xfId="8747" xr:uid="{40F1745B-64D7-48E8-922B-4C8DEC89963E}"/>
    <cellStyle name="Currency 2 4 17 4 2" xfId="23004" xr:uid="{3A61256B-3ED2-454A-BF4B-FC9FA0DB178C}"/>
    <cellStyle name="Currency 2 4 17 4 3" xfId="34885" xr:uid="{F1500FEF-8DEA-4DEA-988E-96E28B3687E4}"/>
    <cellStyle name="Currency 2 4 17 4 4" xfId="49142" xr:uid="{80ED9633-286E-46A7-BDEB-010341877A42}"/>
    <cellStyle name="Currency 2 4 17 5" xfId="11123" xr:uid="{C05D0BE8-728E-4C0D-BD47-BCB9EA80A7B5}"/>
    <cellStyle name="Currency 2 4 17 5 2" xfId="25380" xr:uid="{3C20B68B-CA02-4555-879B-F0766872EB5E}"/>
    <cellStyle name="Currency 2 4 17 5 3" xfId="37261" xr:uid="{11F83B32-FD4E-4A82-8AF0-AA357407CFE6}"/>
    <cellStyle name="Currency 2 4 17 5 4" xfId="51518" xr:uid="{8FC31A24-6905-4813-AB5F-57442813E6CC}"/>
    <cellStyle name="Currency 2 4 17 6" xfId="13500" xr:uid="{7AF8E4F8-C3C7-4670-B693-198A1A483840}"/>
    <cellStyle name="Currency 2 4 17 6 2" xfId="39638" xr:uid="{1CE47043-EBEC-4C4F-B567-E5A21AAA170B}"/>
    <cellStyle name="Currency 2 4 17 6 3" xfId="53895" xr:uid="{E4ECDB5A-7EB1-4D95-9093-7B8CABFF737F}"/>
    <cellStyle name="Currency 2 4 17 7" xfId="15876" xr:uid="{97D05608-9C22-43EF-8255-4AFC74E939EC}"/>
    <cellStyle name="Currency 2 4 17 8" xfId="27757" xr:uid="{84B82BC3-CB2E-4D8A-A14B-38B9D3687FAB}"/>
    <cellStyle name="Currency 2 4 17 9" xfId="42014" xr:uid="{78503E01-7C87-4DAE-98A1-1941B1B115F9}"/>
    <cellStyle name="Currency 2 4 18" xfId="2411" xr:uid="{6097A0C6-9F34-46B9-8AD1-96436B775ACE}"/>
    <cellStyle name="Currency 2 4 18 2" xfId="16668" xr:uid="{DACA40C4-EFD8-4405-A6D7-13FFF57632DC}"/>
    <cellStyle name="Currency 2 4 18 3" xfId="28549" xr:uid="{4F61D1CB-915F-489D-AE88-8AAF6BA81BCF}"/>
    <cellStyle name="Currency 2 4 18 4" xfId="42806" xr:uid="{15F45A19-4C99-479E-B994-226105A13BA9}"/>
    <cellStyle name="Currency 2 4 19" xfId="4787" xr:uid="{7EAFB08B-430C-450C-B63E-1043DE27121F}"/>
    <cellStyle name="Currency 2 4 19 2" xfId="19044" xr:uid="{8489DC92-DFFA-45D5-8CA8-B039668F3933}"/>
    <cellStyle name="Currency 2 4 19 3" xfId="30925" xr:uid="{1C660401-E60B-49AE-8004-8FDCDF6DC469}"/>
    <cellStyle name="Currency 2 4 19 4" xfId="45182" xr:uid="{6E3027D7-7342-4396-891B-8F61EB181FA3}"/>
    <cellStyle name="Currency 2 4 2" xfId="52" xr:uid="{85205EFB-CD74-48FF-AB15-04361C0E791D}"/>
    <cellStyle name="Currency 2 4 2 10" xfId="376" xr:uid="{495BFB1C-EE24-4937-9620-8A5FBE3A0F97}"/>
    <cellStyle name="Currency 2 4 2 10 10" xfId="26514" xr:uid="{DE7063D4-AC31-4AC7-962E-069DCA642BA8}"/>
    <cellStyle name="Currency 2 4 2 10 11" xfId="40771" xr:uid="{F1340DAB-F02E-49D0-ABF0-4C756B1ACB3F}"/>
    <cellStyle name="Currency 2 4 2 10 2" xfId="1168" xr:uid="{EFCFC562-11EE-432B-88B8-7AFFC7BE6563}"/>
    <cellStyle name="Currency 2 4 2 10 2 2" xfId="3544" xr:uid="{2AFBC407-8479-4704-8A71-937616A95F74}"/>
    <cellStyle name="Currency 2 4 2 10 2 2 2" xfId="17801" xr:uid="{6415FB62-D423-4D4D-8863-47DFECCBA747}"/>
    <cellStyle name="Currency 2 4 2 10 2 2 3" xfId="29682" xr:uid="{24FE549E-F8A2-4C56-8D94-1D5F65893614}"/>
    <cellStyle name="Currency 2 4 2 10 2 2 4" xfId="43939" xr:uid="{EA24B0DB-294D-406C-B650-BCD9A7019997}"/>
    <cellStyle name="Currency 2 4 2 10 2 3" xfId="5920" xr:uid="{0B098E28-78D9-4FD5-8C29-D98B513124D8}"/>
    <cellStyle name="Currency 2 4 2 10 2 3 2" xfId="20177" xr:uid="{2A001D15-06C5-455C-A963-D43C97809DEC}"/>
    <cellStyle name="Currency 2 4 2 10 2 3 3" xfId="32058" xr:uid="{8AE62977-4CB1-49E6-B5CA-6E053C55E471}"/>
    <cellStyle name="Currency 2 4 2 10 2 3 4" xfId="46315" xr:uid="{83E7566C-21F0-445D-B7C3-6FC08378BF79}"/>
    <cellStyle name="Currency 2 4 2 10 2 4" xfId="8296" xr:uid="{3F43B3E8-1765-462C-882C-8596AEC54AF9}"/>
    <cellStyle name="Currency 2 4 2 10 2 4 2" xfId="22553" xr:uid="{049F7BF7-665C-4C86-A5B7-DF0FFE6C7BE0}"/>
    <cellStyle name="Currency 2 4 2 10 2 4 3" xfId="34434" xr:uid="{40BE865D-A39E-4F1C-9B10-383FD2FCB1A6}"/>
    <cellStyle name="Currency 2 4 2 10 2 4 4" xfId="48691" xr:uid="{9D27A360-3EB9-484D-A567-972719F3BA65}"/>
    <cellStyle name="Currency 2 4 2 10 2 5" xfId="10672" xr:uid="{67CE4856-4889-4058-89B5-F37001DF60EE}"/>
    <cellStyle name="Currency 2 4 2 10 2 5 2" xfId="24929" xr:uid="{2FBBEF81-9BC4-42B3-BDA5-2452CE62C15A}"/>
    <cellStyle name="Currency 2 4 2 10 2 5 3" xfId="36810" xr:uid="{27D42B2A-8980-4201-9C17-47A970C24A97}"/>
    <cellStyle name="Currency 2 4 2 10 2 5 4" xfId="51067" xr:uid="{B75A37D5-5B3C-4285-8986-29714968B451}"/>
    <cellStyle name="Currency 2 4 2 10 2 6" xfId="13049" xr:uid="{FCC63CF8-DC61-4E0F-9131-F2ED452F14D1}"/>
    <cellStyle name="Currency 2 4 2 10 2 6 2" xfId="39187" xr:uid="{8BAAA751-5C0C-4BF0-9663-3FDFB0929D02}"/>
    <cellStyle name="Currency 2 4 2 10 2 6 3" xfId="53444" xr:uid="{57D9BD74-B754-4B42-A362-00BBF6C69C2F}"/>
    <cellStyle name="Currency 2 4 2 10 2 7" xfId="15425" xr:uid="{932DC29D-3D47-4D7F-9042-63F7E78E2EAD}"/>
    <cellStyle name="Currency 2 4 2 10 2 8" xfId="27306" xr:uid="{AEAC642C-6EFA-4C18-A9B2-00A5AB26780A}"/>
    <cellStyle name="Currency 2 4 2 10 2 9" xfId="41563" xr:uid="{230740CB-FB12-482D-85B0-A511CDE2FBE7}"/>
    <cellStyle name="Currency 2 4 2 10 3" xfId="1960" xr:uid="{71F75765-700E-454F-A80B-87E25A9CB050}"/>
    <cellStyle name="Currency 2 4 2 10 3 2" xfId="4336" xr:uid="{89B76E15-0295-471C-9CC0-90AAD9D9E7BC}"/>
    <cellStyle name="Currency 2 4 2 10 3 2 2" xfId="18593" xr:uid="{79244415-6379-4EB4-B210-5E79527DBD5B}"/>
    <cellStyle name="Currency 2 4 2 10 3 2 3" xfId="30474" xr:uid="{B2F4876A-D85D-460E-A835-AA4DB498824D}"/>
    <cellStyle name="Currency 2 4 2 10 3 2 4" xfId="44731" xr:uid="{D1A45B54-1641-4AE9-92AD-D50654CDD6C8}"/>
    <cellStyle name="Currency 2 4 2 10 3 3" xfId="6712" xr:uid="{E2EE9720-A043-424D-BA49-559A846EB060}"/>
    <cellStyle name="Currency 2 4 2 10 3 3 2" xfId="20969" xr:uid="{D38E9A18-9C40-476D-9B32-FD77CE838A91}"/>
    <cellStyle name="Currency 2 4 2 10 3 3 3" xfId="32850" xr:uid="{6B3BD82A-65DC-497C-97AB-96FBFFF078C1}"/>
    <cellStyle name="Currency 2 4 2 10 3 3 4" xfId="47107" xr:uid="{73621DF7-580D-43BB-AFD0-6DDBC36F38CE}"/>
    <cellStyle name="Currency 2 4 2 10 3 4" xfId="9088" xr:uid="{9D493D7D-9C8B-47A9-8D21-F16E8D5600FB}"/>
    <cellStyle name="Currency 2 4 2 10 3 4 2" xfId="23345" xr:uid="{F00224B6-3AEF-4B6C-A0D9-035063736B93}"/>
    <cellStyle name="Currency 2 4 2 10 3 4 3" xfId="35226" xr:uid="{28EB9E1E-B5E8-4AFF-90BA-93436D8406BD}"/>
    <cellStyle name="Currency 2 4 2 10 3 4 4" xfId="49483" xr:uid="{43F1A558-4B18-4EF1-B394-010D3BD93152}"/>
    <cellStyle name="Currency 2 4 2 10 3 5" xfId="11464" xr:uid="{0EBF9811-A8A1-48C1-88ED-F797A76C8377}"/>
    <cellStyle name="Currency 2 4 2 10 3 5 2" xfId="25721" xr:uid="{F9B21E73-5BB1-4417-AC40-A25005FD64A3}"/>
    <cellStyle name="Currency 2 4 2 10 3 5 3" xfId="37602" xr:uid="{94C8F5CE-90F9-4CCD-BE86-ACDC273E84D2}"/>
    <cellStyle name="Currency 2 4 2 10 3 5 4" xfId="51859" xr:uid="{C1771D2D-8411-4976-8E79-3E0550EDDF47}"/>
    <cellStyle name="Currency 2 4 2 10 3 6" xfId="13841" xr:uid="{F37CBC24-0C8F-4551-A8FF-2B797986F906}"/>
    <cellStyle name="Currency 2 4 2 10 3 6 2" xfId="39979" xr:uid="{CED8D6EF-CCFA-4E33-A573-8F7C462E32C5}"/>
    <cellStyle name="Currency 2 4 2 10 3 6 3" xfId="54236" xr:uid="{3EAB5F0E-80BD-4F19-9D1B-EA64C6EFC806}"/>
    <cellStyle name="Currency 2 4 2 10 3 7" xfId="16217" xr:uid="{26568722-5FB2-4308-AE19-5D4577EAA8C5}"/>
    <cellStyle name="Currency 2 4 2 10 3 8" xfId="28098" xr:uid="{890FC210-5B94-4C7A-8035-7E85C3480C05}"/>
    <cellStyle name="Currency 2 4 2 10 3 9" xfId="42355" xr:uid="{84BEDBDC-5E3C-4F86-95B3-6A953A79B691}"/>
    <cellStyle name="Currency 2 4 2 10 4" xfId="2752" xr:uid="{27894333-002F-4B7A-BA71-D726C79A80EF}"/>
    <cellStyle name="Currency 2 4 2 10 4 2" xfId="17009" xr:uid="{2A033827-BA4E-4EB7-BA1F-30D05EFFF953}"/>
    <cellStyle name="Currency 2 4 2 10 4 3" xfId="28890" xr:uid="{134D8470-C65F-4D3E-A857-C7238328ECA0}"/>
    <cellStyle name="Currency 2 4 2 10 4 4" xfId="43147" xr:uid="{36F50369-A0D5-4089-83AD-41754C9160BA}"/>
    <cellStyle name="Currency 2 4 2 10 5" xfId="5128" xr:uid="{50B81917-EDDF-4F28-AE2F-BB99411C174E}"/>
    <cellStyle name="Currency 2 4 2 10 5 2" xfId="19385" xr:uid="{35659B60-249E-4B61-9460-E5A421408541}"/>
    <cellStyle name="Currency 2 4 2 10 5 3" xfId="31266" xr:uid="{92AABA1E-7DC6-4037-AC04-9409F24C7476}"/>
    <cellStyle name="Currency 2 4 2 10 5 4" xfId="45523" xr:uid="{2A14FC37-DCFD-4B5E-80A5-130203FFD93B}"/>
    <cellStyle name="Currency 2 4 2 10 6" xfId="7504" xr:uid="{85D2B9A6-7C4F-475D-B71B-58FD634B8A91}"/>
    <cellStyle name="Currency 2 4 2 10 6 2" xfId="21761" xr:uid="{7D2A4E1C-2B53-4BB7-961B-980020A332AF}"/>
    <cellStyle name="Currency 2 4 2 10 6 3" xfId="33642" xr:uid="{E7C17F06-88DB-4E33-BC02-F61CC12EE868}"/>
    <cellStyle name="Currency 2 4 2 10 6 4" xfId="47899" xr:uid="{8FB3E14A-8AFF-4E69-9430-6F0DCE776842}"/>
    <cellStyle name="Currency 2 4 2 10 7" xfId="9880" xr:uid="{319A0A6E-CD4A-4171-A906-93009857763E}"/>
    <cellStyle name="Currency 2 4 2 10 7 2" xfId="24137" xr:uid="{01908D8A-17A2-4DB7-A34A-00F97AEAE218}"/>
    <cellStyle name="Currency 2 4 2 10 7 3" xfId="36018" xr:uid="{F782C777-043D-4D40-8EF7-3693D54717EA}"/>
    <cellStyle name="Currency 2 4 2 10 7 4" xfId="50275" xr:uid="{23344434-2AED-4AF0-8824-EB2A526B650C}"/>
    <cellStyle name="Currency 2 4 2 10 8" xfId="12257" xr:uid="{12EAAFA9-B0F0-4F02-9F4C-263FD736552A}"/>
    <cellStyle name="Currency 2 4 2 10 8 2" xfId="38395" xr:uid="{22360D78-CD43-4EEE-AFB0-556679071110}"/>
    <cellStyle name="Currency 2 4 2 10 8 3" xfId="52652" xr:uid="{EFBD6E17-BD66-41B3-A0EE-693E3E86367C}"/>
    <cellStyle name="Currency 2 4 2 10 9" xfId="14633" xr:uid="{8E1CB904-01C2-4818-912F-A37F74956FCB}"/>
    <cellStyle name="Currency 2 4 2 11" xfId="412" xr:uid="{61318A30-8AD4-4C40-A229-7880038B0C77}"/>
    <cellStyle name="Currency 2 4 2 11 10" xfId="26550" xr:uid="{255336E5-0AE1-4E2E-98AC-DEBFF1D96A85}"/>
    <cellStyle name="Currency 2 4 2 11 11" xfId="40807" xr:uid="{AA7A42C9-B04C-47E1-946F-82E44F84A7C3}"/>
    <cellStyle name="Currency 2 4 2 11 2" xfId="1204" xr:uid="{636075CE-7FC9-49F5-B09A-5E68563E61A8}"/>
    <cellStyle name="Currency 2 4 2 11 2 2" xfId="3580" xr:uid="{37974872-AF15-4662-9066-CADFB60A02C2}"/>
    <cellStyle name="Currency 2 4 2 11 2 2 2" xfId="17837" xr:uid="{5A4F2E7A-1A18-4245-AC20-383F5691E36E}"/>
    <cellStyle name="Currency 2 4 2 11 2 2 3" xfId="29718" xr:uid="{E66712D7-7F66-4661-9C38-FACD6D544FF2}"/>
    <cellStyle name="Currency 2 4 2 11 2 2 4" xfId="43975" xr:uid="{C1D03278-A33E-4377-8EB8-66479E1F9410}"/>
    <cellStyle name="Currency 2 4 2 11 2 3" xfId="5956" xr:uid="{A301C05C-27B1-45E0-8587-C0D14CB1A055}"/>
    <cellStyle name="Currency 2 4 2 11 2 3 2" xfId="20213" xr:uid="{ADE51305-EB43-47C7-9AD1-8D69CE79CA23}"/>
    <cellStyle name="Currency 2 4 2 11 2 3 3" xfId="32094" xr:uid="{F2D23ADF-5DF0-4017-BD35-319C5EC876E4}"/>
    <cellStyle name="Currency 2 4 2 11 2 3 4" xfId="46351" xr:uid="{DCD5E4C2-E7D0-4403-850A-6F03D90D0625}"/>
    <cellStyle name="Currency 2 4 2 11 2 4" xfId="8332" xr:uid="{1FB902FC-1CF2-40E6-9406-524D77CEAEE2}"/>
    <cellStyle name="Currency 2 4 2 11 2 4 2" xfId="22589" xr:uid="{E9440E54-6BD9-4328-9D92-A79EAD2EB7A3}"/>
    <cellStyle name="Currency 2 4 2 11 2 4 3" xfId="34470" xr:uid="{1E24DDC6-6874-4B16-B140-143FEBD7DA61}"/>
    <cellStyle name="Currency 2 4 2 11 2 4 4" xfId="48727" xr:uid="{CA09ABAD-B716-475F-9C51-7FB603B0D1D7}"/>
    <cellStyle name="Currency 2 4 2 11 2 5" xfId="10708" xr:uid="{E2330D8F-B1F5-4D8C-A26C-F78FF8665021}"/>
    <cellStyle name="Currency 2 4 2 11 2 5 2" xfId="24965" xr:uid="{9D1AB65E-1E86-43D9-AEB0-729C90C97017}"/>
    <cellStyle name="Currency 2 4 2 11 2 5 3" xfId="36846" xr:uid="{63341B2C-89B0-4EF1-A306-6D3075C6C976}"/>
    <cellStyle name="Currency 2 4 2 11 2 5 4" xfId="51103" xr:uid="{74DE5CC6-D9C9-48ED-9F62-16A91584D1ED}"/>
    <cellStyle name="Currency 2 4 2 11 2 6" xfId="13085" xr:uid="{1B91C6C9-E0A7-4480-AB4F-1448B9EB1AB4}"/>
    <cellStyle name="Currency 2 4 2 11 2 6 2" xfId="39223" xr:uid="{61090908-182B-4A5D-88C0-DB9CF5FF4259}"/>
    <cellStyle name="Currency 2 4 2 11 2 6 3" xfId="53480" xr:uid="{AC44F529-03A1-4339-A3BA-8B260F0C8E0B}"/>
    <cellStyle name="Currency 2 4 2 11 2 7" xfId="15461" xr:uid="{2A893873-171B-49B8-9360-2CB94E5EFDE7}"/>
    <cellStyle name="Currency 2 4 2 11 2 8" xfId="27342" xr:uid="{5CCE2998-9DB6-401A-A3E5-C96AB1C370C9}"/>
    <cellStyle name="Currency 2 4 2 11 2 9" xfId="41599" xr:uid="{1C4798D3-9B54-47D1-83B3-9E749E58561E}"/>
    <cellStyle name="Currency 2 4 2 11 3" xfId="1996" xr:uid="{77AC4052-8692-4C18-AA45-7DEE32ACBEB6}"/>
    <cellStyle name="Currency 2 4 2 11 3 2" xfId="4372" xr:uid="{F08BEBE9-A547-4555-BAB9-E83F929CE6B9}"/>
    <cellStyle name="Currency 2 4 2 11 3 2 2" xfId="18629" xr:uid="{4EDD76DF-B9CD-4B84-9249-1C5D61FBF277}"/>
    <cellStyle name="Currency 2 4 2 11 3 2 3" xfId="30510" xr:uid="{2DD7E092-78AF-4068-AC61-0D87C7B2FF05}"/>
    <cellStyle name="Currency 2 4 2 11 3 2 4" xfId="44767" xr:uid="{E3F41751-149F-4635-B8B0-D97E9C750511}"/>
    <cellStyle name="Currency 2 4 2 11 3 3" xfId="6748" xr:uid="{C3572494-23A3-4444-B688-65338832F390}"/>
    <cellStyle name="Currency 2 4 2 11 3 3 2" xfId="21005" xr:uid="{3F5CFDEB-31C5-42A8-AFD0-C72863653A87}"/>
    <cellStyle name="Currency 2 4 2 11 3 3 3" xfId="32886" xr:uid="{3D917DB7-733E-4F13-8C06-93C2B814694F}"/>
    <cellStyle name="Currency 2 4 2 11 3 3 4" xfId="47143" xr:uid="{71C6C037-A295-4F12-B2B8-27E82BF61945}"/>
    <cellStyle name="Currency 2 4 2 11 3 4" xfId="9124" xr:uid="{26B03376-F440-4B09-8BB3-799442D06E03}"/>
    <cellStyle name="Currency 2 4 2 11 3 4 2" xfId="23381" xr:uid="{FE52154F-58F8-4EE5-B7F6-DDB3ADBE01B2}"/>
    <cellStyle name="Currency 2 4 2 11 3 4 3" xfId="35262" xr:uid="{B1CB4EBE-BE92-4545-81EE-BA103F03B78E}"/>
    <cellStyle name="Currency 2 4 2 11 3 4 4" xfId="49519" xr:uid="{C84EF00B-DEC4-4727-8B1F-D659225171DD}"/>
    <cellStyle name="Currency 2 4 2 11 3 5" xfId="11500" xr:uid="{05A3B93F-77D3-467E-9219-0873FF26ABDD}"/>
    <cellStyle name="Currency 2 4 2 11 3 5 2" xfId="25757" xr:uid="{475A18B3-8C9E-4BE6-97F0-F1B83098812E}"/>
    <cellStyle name="Currency 2 4 2 11 3 5 3" xfId="37638" xr:uid="{89822C79-B1BA-4057-84FD-9300F0F4325F}"/>
    <cellStyle name="Currency 2 4 2 11 3 5 4" xfId="51895" xr:uid="{06E09EA3-2C60-4D11-A714-7F205B1E99E4}"/>
    <cellStyle name="Currency 2 4 2 11 3 6" xfId="13877" xr:uid="{CB36972A-B4F2-4737-A6DE-787064209E4C}"/>
    <cellStyle name="Currency 2 4 2 11 3 6 2" xfId="40015" xr:uid="{CF312437-012C-4355-AC36-D7C41F3561EB}"/>
    <cellStyle name="Currency 2 4 2 11 3 6 3" xfId="54272" xr:uid="{64014945-5F48-4727-BF89-61DCD2CB8A95}"/>
    <cellStyle name="Currency 2 4 2 11 3 7" xfId="16253" xr:uid="{1FEDD525-C9C2-48B9-9796-F0F0B16D9766}"/>
    <cellStyle name="Currency 2 4 2 11 3 8" xfId="28134" xr:uid="{F4E75FDD-EF73-43FC-8AFF-CD13B7C6BE16}"/>
    <cellStyle name="Currency 2 4 2 11 3 9" xfId="42391" xr:uid="{91841305-2490-4BB0-A05E-18FB82744370}"/>
    <cellStyle name="Currency 2 4 2 11 4" xfId="2788" xr:uid="{B2FBF0ED-32EA-4DA6-B9FF-721F4D60C278}"/>
    <cellStyle name="Currency 2 4 2 11 4 2" xfId="17045" xr:uid="{F67E05FD-E15A-4E8C-B6B6-60E5208F14A2}"/>
    <cellStyle name="Currency 2 4 2 11 4 3" xfId="28926" xr:uid="{12AA6CE9-CB4F-4355-BC4D-4AD2FC61B19A}"/>
    <cellStyle name="Currency 2 4 2 11 4 4" xfId="43183" xr:uid="{2079E436-4BC7-4206-A738-9047052D1FC1}"/>
    <cellStyle name="Currency 2 4 2 11 5" xfId="5164" xr:uid="{1EEE47A2-DEF7-42B4-97EF-F18546CB6530}"/>
    <cellStyle name="Currency 2 4 2 11 5 2" xfId="19421" xr:uid="{0E199CA5-6860-4157-8444-0594591423FD}"/>
    <cellStyle name="Currency 2 4 2 11 5 3" xfId="31302" xr:uid="{EC760098-B668-440D-9AF9-888D9E70D2D3}"/>
    <cellStyle name="Currency 2 4 2 11 5 4" xfId="45559" xr:uid="{5893E920-EEA6-41C8-B4A1-A47EAE6B26F1}"/>
    <cellStyle name="Currency 2 4 2 11 6" xfId="7540" xr:uid="{6121B5EC-A984-40A7-B242-D96DB409C5E2}"/>
    <cellStyle name="Currency 2 4 2 11 6 2" xfId="21797" xr:uid="{B90C7D7C-00DE-4A8A-9DCE-9754A489352F}"/>
    <cellStyle name="Currency 2 4 2 11 6 3" xfId="33678" xr:uid="{6B304B5B-D3DF-4937-A74D-8FFC02398A24}"/>
    <cellStyle name="Currency 2 4 2 11 6 4" xfId="47935" xr:uid="{1FAD87D7-FD57-4A16-AFD0-0F1C23C01297}"/>
    <cellStyle name="Currency 2 4 2 11 7" xfId="9916" xr:uid="{8DCD91C2-A053-40C3-A8E2-5C13F4E57D5E}"/>
    <cellStyle name="Currency 2 4 2 11 7 2" xfId="24173" xr:uid="{EF9DF50D-08DD-4AF1-AB41-B1C809700237}"/>
    <cellStyle name="Currency 2 4 2 11 7 3" xfId="36054" xr:uid="{B8956D12-608D-40BE-B800-9FA8A69979BB}"/>
    <cellStyle name="Currency 2 4 2 11 7 4" xfId="50311" xr:uid="{90068269-556E-4CAB-A2B8-65CCE974078B}"/>
    <cellStyle name="Currency 2 4 2 11 8" xfId="12293" xr:uid="{A177A684-958F-4AD5-BA3C-B0B4299188B2}"/>
    <cellStyle name="Currency 2 4 2 11 8 2" xfId="38431" xr:uid="{F819B2A9-8AB8-49B8-88E8-5C02E7D101EB}"/>
    <cellStyle name="Currency 2 4 2 11 8 3" xfId="52688" xr:uid="{A62D566F-3999-41B9-B3B9-5022603F843D}"/>
    <cellStyle name="Currency 2 4 2 11 9" xfId="14669" xr:uid="{D440F728-98F7-4250-8C84-3299B9E2965D}"/>
    <cellStyle name="Currency 2 4 2 12" xfId="736" xr:uid="{127C1F8F-A930-44AE-85EE-E46AF2E6D537}"/>
    <cellStyle name="Currency 2 4 2 12 10" xfId="26874" xr:uid="{CBEB4DED-7120-47BB-9124-CD71873530BF}"/>
    <cellStyle name="Currency 2 4 2 12 11" xfId="41131" xr:uid="{DFEF89B2-A5FA-4BE5-A2EA-EBBDD9C833A0}"/>
    <cellStyle name="Currency 2 4 2 12 2" xfId="1528" xr:uid="{B7363785-1E57-4DDA-B528-055A562A8C90}"/>
    <cellStyle name="Currency 2 4 2 12 2 2" xfId="3904" xr:uid="{C670F97E-6B6D-4EB9-A397-F3E3FFDF480E}"/>
    <cellStyle name="Currency 2 4 2 12 2 2 2" xfId="18161" xr:uid="{77402E79-C15A-4A35-8E7D-99F0E580368B}"/>
    <cellStyle name="Currency 2 4 2 12 2 2 3" xfId="30042" xr:uid="{C08E2528-AC6F-4E4D-ABAF-C048CD84431B}"/>
    <cellStyle name="Currency 2 4 2 12 2 2 4" xfId="44299" xr:uid="{FEDD482F-0D66-4E82-9502-98E86813476C}"/>
    <cellStyle name="Currency 2 4 2 12 2 3" xfId="6280" xr:uid="{CDDD4B59-FF53-4866-AEC9-FCD5D1238ED9}"/>
    <cellStyle name="Currency 2 4 2 12 2 3 2" xfId="20537" xr:uid="{46BC94EC-6871-42AF-9583-079E234CE08C}"/>
    <cellStyle name="Currency 2 4 2 12 2 3 3" xfId="32418" xr:uid="{94FE238B-6D7E-4418-9335-EABA1787172B}"/>
    <cellStyle name="Currency 2 4 2 12 2 3 4" xfId="46675" xr:uid="{196CA320-67E0-450F-9D65-E69ED855D038}"/>
    <cellStyle name="Currency 2 4 2 12 2 4" xfId="8656" xr:uid="{AC1B9AA6-B20C-4C2D-8C03-BDF3D07878FE}"/>
    <cellStyle name="Currency 2 4 2 12 2 4 2" xfId="22913" xr:uid="{7BE9FB61-EC6D-4F49-8B78-C5E397325E94}"/>
    <cellStyle name="Currency 2 4 2 12 2 4 3" xfId="34794" xr:uid="{8146851D-F11E-4F9B-9AAF-3CEABC1D5085}"/>
    <cellStyle name="Currency 2 4 2 12 2 4 4" xfId="49051" xr:uid="{94C9BD94-CE1A-40BE-8EE3-D7CCC2AA7F9E}"/>
    <cellStyle name="Currency 2 4 2 12 2 5" xfId="11032" xr:uid="{96DB5B6F-8870-4196-9554-5C4986B5D0EA}"/>
    <cellStyle name="Currency 2 4 2 12 2 5 2" xfId="25289" xr:uid="{D61A8616-1126-44EE-9EC5-02A02833B16D}"/>
    <cellStyle name="Currency 2 4 2 12 2 5 3" xfId="37170" xr:uid="{29FF940E-F1ED-42B3-B296-1A4FD824B477}"/>
    <cellStyle name="Currency 2 4 2 12 2 5 4" xfId="51427" xr:uid="{5BB272D4-DD4D-4045-AB0A-4B7E52CBE5CB}"/>
    <cellStyle name="Currency 2 4 2 12 2 6" xfId="13409" xr:uid="{392D6216-6A18-49BB-8BD7-6748C262DBE9}"/>
    <cellStyle name="Currency 2 4 2 12 2 6 2" xfId="39547" xr:uid="{B6902961-72A2-43F0-B91E-59D6E1094F02}"/>
    <cellStyle name="Currency 2 4 2 12 2 6 3" xfId="53804" xr:uid="{4164B831-2F0B-4A1C-821E-33E21ABF9297}"/>
    <cellStyle name="Currency 2 4 2 12 2 7" xfId="15785" xr:uid="{5A8E491A-1971-4563-923E-2066B12C2D9E}"/>
    <cellStyle name="Currency 2 4 2 12 2 8" xfId="27666" xr:uid="{B871A889-EFE4-4711-BACE-D7B65FB27E7A}"/>
    <cellStyle name="Currency 2 4 2 12 2 9" xfId="41923" xr:uid="{CAF49DBB-BCC3-41DD-87E3-2E6F6AC6E57A}"/>
    <cellStyle name="Currency 2 4 2 12 3" xfId="2320" xr:uid="{A22C30F0-E52A-4933-BFA5-2956209528DC}"/>
    <cellStyle name="Currency 2 4 2 12 3 2" xfId="4696" xr:uid="{8593CE39-5F39-49D2-8A50-784B8DC3C5E7}"/>
    <cellStyle name="Currency 2 4 2 12 3 2 2" xfId="18953" xr:uid="{9E88E8AB-B298-4AB8-AB55-61B9BAEB0B1F}"/>
    <cellStyle name="Currency 2 4 2 12 3 2 3" xfId="30834" xr:uid="{88E82094-EE70-4033-BDDE-794598F5F2C7}"/>
    <cellStyle name="Currency 2 4 2 12 3 2 4" xfId="45091" xr:uid="{F5CA288B-59AD-40CA-9D5B-F62A1424B9CF}"/>
    <cellStyle name="Currency 2 4 2 12 3 3" xfId="7072" xr:uid="{889FA590-7E3F-4123-B1D0-05F9C4AAD874}"/>
    <cellStyle name="Currency 2 4 2 12 3 3 2" xfId="21329" xr:uid="{CCE4C1D4-7C72-46EB-83C3-FE80A6F67715}"/>
    <cellStyle name="Currency 2 4 2 12 3 3 3" xfId="33210" xr:uid="{E5E8B5DD-5DC1-424A-BCA6-5940222744FD}"/>
    <cellStyle name="Currency 2 4 2 12 3 3 4" xfId="47467" xr:uid="{92C10670-0138-467A-9ABA-5023797934A4}"/>
    <cellStyle name="Currency 2 4 2 12 3 4" xfId="9448" xr:uid="{B89D6F1C-BC9E-48F8-8397-2C1C4B552E94}"/>
    <cellStyle name="Currency 2 4 2 12 3 4 2" xfId="23705" xr:uid="{9D8E6378-9D3B-4576-BB4E-355D30E2BE40}"/>
    <cellStyle name="Currency 2 4 2 12 3 4 3" xfId="35586" xr:uid="{5FBA410D-9F18-44EA-9FEC-C0EED549CEC3}"/>
    <cellStyle name="Currency 2 4 2 12 3 4 4" xfId="49843" xr:uid="{33AC3052-DE01-4BEA-B589-3810A0C17F8B}"/>
    <cellStyle name="Currency 2 4 2 12 3 5" xfId="11824" xr:uid="{13944541-6802-4FCE-877E-5AFD3B403ACC}"/>
    <cellStyle name="Currency 2 4 2 12 3 5 2" xfId="26081" xr:uid="{350BA468-484D-4309-9FCF-0D1C7D20BF45}"/>
    <cellStyle name="Currency 2 4 2 12 3 5 3" xfId="37962" xr:uid="{C013F95B-E278-4E1C-9CC1-395954623459}"/>
    <cellStyle name="Currency 2 4 2 12 3 5 4" xfId="52219" xr:uid="{C1808BEA-6E6F-45DB-9320-8DCA296EFF49}"/>
    <cellStyle name="Currency 2 4 2 12 3 6" xfId="14201" xr:uid="{D2078B87-7E8E-46C1-ACE1-999CE19DCF5D}"/>
    <cellStyle name="Currency 2 4 2 12 3 6 2" xfId="40339" xr:uid="{7280002C-E5E3-476B-9C87-650BB338CD4D}"/>
    <cellStyle name="Currency 2 4 2 12 3 6 3" xfId="54596" xr:uid="{656A8E0F-41AB-4F91-87B8-8CCF288435C0}"/>
    <cellStyle name="Currency 2 4 2 12 3 7" xfId="16577" xr:uid="{51821751-0418-470D-9D5C-DF06B1B9CAE5}"/>
    <cellStyle name="Currency 2 4 2 12 3 8" xfId="28458" xr:uid="{E631474A-B098-4B5B-B3F8-38271C4DC7AA}"/>
    <cellStyle name="Currency 2 4 2 12 3 9" xfId="42715" xr:uid="{C0706281-F6F4-41AB-BEFA-2558C2E41FAE}"/>
    <cellStyle name="Currency 2 4 2 12 4" xfId="3112" xr:uid="{24067DC8-0808-4672-9821-79B164B088BD}"/>
    <cellStyle name="Currency 2 4 2 12 4 2" xfId="17369" xr:uid="{F41F2177-ADCC-46C9-BB73-5580BEF6DA54}"/>
    <cellStyle name="Currency 2 4 2 12 4 3" xfId="29250" xr:uid="{AFC3195D-F9AF-4CCB-BFC1-C244335632E7}"/>
    <cellStyle name="Currency 2 4 2 12 4 4" xfId="43507" xr:uid="{A0D70D1D-551B-4D41-8EE4-6C606D07BF40}"/>
    <cellStyle name="Currency 2 4 2 12 5" xfId="5488" xr:uid="{A64C6AD1-4D64-4679-A7D7-086B64496045}"/>
    <cellStyle name="Currency 2 4 2 12 5 2" xfId="19745" xr:uid="{CE9DD1B3-8551-4A25-8A86-3532761239B3}"/>
    <cellStyle name="Currency 2 4 2 12 5 3" xfId="31626" xr:uid="{B3F9904E-5054-42EA-A6E6-A0E16C4445D7}"/>
    <cellStyle name="Currency 2 4 2 12 5 4" xfId="45883" xr:uid="{AA62F045-BB33-40EB-9E71-6030964550A7}"/>
    <cellStyle name="Currency 2 4 2 12 6" xfId="7864" xr:uid="{6AC75E5F-744C-42A1-94AC-F83D22578862}"/>
    <cellStyle name="Currency 2 4 2 12 6 2" xfId="22121" xr:uid="{2E9BA1DE-4602-4C4B-BA11-AA22D64F64ED}"/>
    <cellStyle name="Currency 2 4 2 12 6 3" xfId="34002" xr:uid="{C537A6C9-4F62-40E3-ACB2-E579F474580B}"/>
    <cellStyle name="Currency 2 4 2 12 6 4" xfId="48259" xr:uid="{D1E904D1-D12B-4C37-B420-FC9198685B2B}"/>
    <cellStyle name="Currency 2 4 2 12 7" xfId="10240" xr:uid="{E1E4F857-62A5-456B-85CB-A585BC2A931D}"/>
    <cellStyle name="Currency 2 4 2 12 7 2" xfId="24497" xr:uid="{46A85986-889E-4920-952C-38A3E8E2694E}"/>
    <cellStyle name="Currency 2 4 2 12 7 3" xfId="36378" xr:uid="{83EE0CBF-1D38-4EA3-AF70-54E86584C6F9}"/>
    <cellStyle name="Currency 2 4 2 12 7 4" xfId="50635" xr:uid="{33A7EC31-11AD-4B2D-AB86-241F4B7155CB}"/>
    <cellStyle name="Currency 2 4 2 12 8" xfId="12617" xr:uid="{44ACE1FD-DAF9-4F63-BF7C-E93CD0A174EE}"/>
    <cellStyle name="Currency 2 4 2 12 8 2" xfId="38755" xr:uid="{AFBCF459-2148-46D4-8915-A083AB61570B}"/>
    <cellStyle name="Currency 2 4 2 12 8 3" xfId="53012" xr:uid="{8B59C53A-F8B2-4F24-8CF0-0B2D8E984541}"/>
    <cellStyle name="Currency 2 4 2 12 9" xfId="14993" xr:uid="{9DBA3E2F-5402-43E0-9EAF-796E64DE5950}"/>
    <cellStyle name="Currency 2 4 2 13" xfId="772" xr:uid="{2634902E-7380-4F92-B27D-BEA63A91B2EB}"/>
    <cellStyle name="Currency 2 4 2 13 10" xfId="26910" xr:uid="{C947C562-1BA2-4065-86E0-03D807FC8D30}"/>
    <cellStyle name="Currency 2 4 2 13 11" xfId="41167" xr:uid="{A44FE075-1632-42D3-B898-9EBBD2EAA41B}"/>
    <cellStyle name="Currency 2 4 2 13 2" xfId="1564" xr:uid="{34070E15-5AD9-46B2-95E6-7F6388052C2E}"/>
    <cellStyle name="Currency 2 4 2 13 2 2" xfId="3940" xr:uid="{3D2E90F5-BCF1-438A-A3AA-2C6E755F1972}"/>
    <cellStyle name="Currency 2 4 2 13 2 2 2" xfId="18197" xr:uid="{442073CF-14ED-40A9-A5A3-113E76F7C619}"/>
    <cellStyle name="Currency 2 4 2 13 2 2 3" xfId="30078" xr:uid="{91C49797-8C2B-4BB0-A1C8-CCDB13017B72}"/>
    <cellStyle name="Currency 2 4 2 13 2 2 4" xfId="44335" xr:uid="{82C6F1B8-0E8C-494D-A158-9F24391FFECD}"/>
    <cellStyle name="Currency 2 4 2 13 2 3" xfId="6316" xr:uid="{637C3815-DFA1-4282-B6E2-1223010D4D3B}"/>
    <cellStyle name="Currency 2 4 2 13 2 3 2" xfId="20573" xr:uid="{37C32CFE-1B97-452D-8AC8-07D48124C4E3}"/>
    <cellStyle name="Currency 2 4 2 13 2 3 3" xfId="32454" xr:uid="{BE7876BF-1E1D-4F9B-B4EE-82A30C89A9C8}"/>
    <cellStyle name="Currency 2 4 2 13 2 3 4" xfId="46711" xr:uid="{3EF8A5DA-DD2B-4619-8D85-B871AC773DA4}"/>
    <cellStyle name="Currency 2 4 2 13 2 4" xfId="8692" xr:uid="{B6DAE2D4-42AC-435E-8CB5-691B4CFF2AC7}"/>
    <cellStyle name="Currency 2 4 2 13 2 4 2" xfId="22949" xr:uid="{7C0C183C-9CA1-4E99-9049-FFCAB08C6A75}"/>
    <cellStyle name="Currency 2 4 2 13 2 4 3" xfId="34830" xr:uid="{CE1E1AE5-8BEC-4169-BA65-B514A8A1BCF9}"/>
    <cellStyle name="Currency 2 4 2 13 2 4 4" xfId="49087" xr:uid="{30E05327-412B-43F3-9A16-96D768B7683E}"/>
    <cellStyle name="Currency 2 4 2 13 2 5" xfId="11068" xr:uid="{08002B4E-D0F2-41E3-B53A-C9EB7BFB759B}"/>
    <cellStyle name="Currency 2 4 2 13 2 5 2" xfId="25325" xr:uid="{1868062E-FC22-468F-881A-BCDD010ACF1E}"/>
    <cellStyle name="Currency 2 4 2 13 2 5 3" xfId="37206" xr:uid="{B5D579BC-4BFC-4320-95AE-2975ACA34A0F}"/>
    <cellStyle name="Currency 2 4 2 13 2 5 4" xfId="51463" xr:uid="{5DA0EB3F-B3B1-4BC5-A8D4-8D66A0463C71}"/>
    <cellStyle name="Currency 2 4 2 13 2 6" xfId="13445" xr:uid="{4F6AE70F-AF3F-4CBD-88C1-75D8739F92D1}"/>
    <cellStyle name="Currency 2 4 2 13 2 6 2" xfId="39583" xr:uid="{EFB3193A-53AC-4644-A6F8-51C32BEE886B}"/>
    <cellStyle name="Currency 2 4 2 13 2 6 3" xfId="53840" xr:uid="{7DB4D451-F297-4B16-BAB0-A71B6D951FAF}"/>
    <cellStyle name="Currency 2 4 2 13 2 7" xfId="15821" xr:uid="{84197296-FAA8-43F9-958C-B60B0FD09F38}"/>
    <cellStyle name="Currency 2 4 2 13 2 8" xfId="27702" xr:uid="{2772EA34-7374-472A-9DE4-DE80CDD8E1FA}"/>
    <cellStyle name="Currency 2 4 2 13 2 9" xfId="41959" xr:uid="{F3047DBF-0EED-4006-A6F1-0DD056E8D5EC}"/>
    <cellStyle name="Currency 2 4 2 13 3" xfId="2356" xr:uid="{8EA15FFA-ECC7-4420-BAAC-D934E459936E}"/>
    <cellStyle name="Currency 2 4 2 13 3 2" xfId="4732" xr:uid="{1B99954C-6F25-4D87-93AF-136914433DA1}"/>
    <cellStyle name="Currency 2 4 2 13 3 2 2" xfId="18989" xr:uid="{FACBBED0-F3AE-4B05-AC46-5A4E89CD7FB4}"/>
    <cellStyle name="Currency 2 4 2 13 3 2 3" xfId="30870" xr:uid="{93324B81-B846-4F8F-A2AB-A8B9E4A5705F}"/>
    <cellStyle name="Currency 2 4 2 13 3 2 4" xfId="45127" xr:uid="{FF851119-2CF4-44C7-A686-E902AE483391}"/>
    <cellStyle name="Currency 2 4 2 13 3 3" xfId="7108" xr:uid="{B841A806-905B-4887-9DBB-FC49FDC5D473}"/>
    <cellStyle name="Currency 2 4 2 13 3 3 2" xfId="21365" xr:uid="{506E6AAE-4687-4978-A3F5-C248B085F36A}"/>
    <cellStyle name="Currency 2 4 2 13 3 3 3" xfId="33246" xr:uid="{A5932113-FABB-42D0-AD89-AF749849F815}"/>
    <cellStyle name="Currency 2 4 2 13 3 3 4" xfId="47503" xr:uid="{22E064DF-6547-446D-B624-3A04124B1D1C}"/>
    <cellStyle name="Currency 2 4 2 13 3 4" xfId="9484" xr:uid="{53A11B9A-524B-4CB3-AB63-8FCE4BDFA204}"/>
    <cellStyle name="Currency 2 4 2 13 3 4 2" xfId="23741" xr:uid="{74AF61B9-B62C-4102-AF61-9381B5BA2712}"/>
    <cellStyle name="Currency 2 4 2 13 3 4 3" xfId="35622" xr:uid="{32B90217-4C5C-4154-8076-A709944CEC11}"/>
    <cellStyle name="Currency 2 4 2 13 3 4 4" xfId="49879" xr:uid="{8D596782-4F52-4AB3-B139-F38DB109EC53}"/>
    <cellStyle name="Currency 2 4 2 13 3 5" xfId="11860" xr:uid="{7DBC6800-EAC7-4C98-B6A6-C8490377235B}"/>
    <cellStyle name="Currency 2 4 2 13 3 5 2" xfId="26117" xr:uid="{4F126BA5-1388-4E9E-9B51-AB2CE2DE4EE0}"/>
    <cellStyle name="Currency 2 4 2 13 3 5 3" xfId="37998" xr:uid="{D1A445A5-B43E-42A4-9052-047064F10242}"/>
    <cellStyle name="Currency 2 4 2 13 3 5 4" xfId="52255" xr:uid="{8FC5E4F4-80EE-46D7-8BDE-1EBA3BB2B72A}"/>
    <cellStyle name="Currency 2 4 2 13 3 6" xfId="14237" xr:uid="{B4BC1656-EA99-4B6A-806F-C6E04250D0CD}"/>
    <cellStyle name="Currency 2 4 2 13 3 6 2" xfId="40375" xr:uid="{997A0B02-0B32-4435-8E15-51D0AC14E83E}"/>
    <cellStyle name="Currency 2 4 2 13 3 6 3" xfId="54632" xr:uid="{BC23B67E-0401-4D6E-9CC8-6ADD29C3819C}"/>
    <cellStyle name="Currency 2 4 2 13 3 7" xfId="16613" xr:uid="{2F5DC12C-DFBC-463F-9D9A-9F40F799C3E1}"/>
    <cellStyle name="Currency 2 4 2 13 3 8" xfId="28494" xr:uid="{810B4110-F80D-432D-9317-269BC376C832}"/>
    <cellStyle name="Currency 2 4 2 13 3 9" xfId="42751" xr:uid="{F37253F9-73B3-4BFC-A852-FD1F58D6550A}"/>
    <cellStyle name="Currency 2 4 2 13 4" xfId="3148" xr:uid="{47F32DB7-13C8-4138-85FE-B371457F5C9D}"/>
    <cellStyle name="Currency 2 4 2 13 4 2" xfId="17405" xr:uid="{8CD02EFA-2D88-4835-A4A6-9A1940081FDE}"/>
    <cellStyle name="Currency 2 4 2 13 4 3" xfId="29286" xr:uid="{7155E6D2-1CCC-45F8-BB35-0502464D38C3}"/>
    <cellStyle name="Currency 2 4 2 13 4 4" xfId="43543" xr:uid="{E0B1DD3A-A8C8-4F30-AFC5-55BE4CA2B81E}"/>
    <cellStyle name="Currency 2 4 2 13 5" xfId="5524" xr:uid="{FEAC638D-0F78-4987-8B23-462804045CFB}"/>
    <cellStyle name="Currency 2 4 2 13 5 2" xfId="19781" xr:uid="{335E2552-A944-462A-92AD-31B22A260C79}"/>
    <cellStyle name="Currency 2 4 2 13 5 3" xfId="31662" xr:uid="{C0ECDA90-7FB1-4B01-A7CC-CEF8BF691367}"/>
    <cellStyle name="Currency 2 4 2 13 5 4" xfId="45919" xr:uid="{5383DD98-E773-40CD-8BAF-A1810C9FD251}"/>
    <cellStyle name="Currency 2 4 2 13 6" xfId="7900" xr:uid="{A604DFB7-35CE-4BF1-9CE6-E6DFA8A33B8A}"/>
    <cellStyle name="Currency 2 4 2 13 6 2" xfId="22157" xr:uid="{3AB6979A-F60A-4F6B-91FD-00C5DCC312A9}"/>
    <cellStyle name="Currency 2 4 2 13 6 3" xfId="34038" xr:uid="{52DC4D51-9972-420D-9F40-C6673FD179D7}"/>
    <cellStyle name="Currency 2 4 2 13 6 4" xfId="48295" xr:uid="{A24268F9-9F3E-489F-A306-B06B098973EE}"/>
    <cellStyle name="Currency 2 4 2 13 7" xfId="10276" xr:uid="{5353FE71-308A-4FDE-9B11-5BC181FA962E}"/>
    <cellStyle name="Currency 2 4 2 13 7 2" xfId="24533" xr:uid="{5D490854-C11A-479D-88A3-69AC1CAE3DC9}"/>
    <cellStyle name="Currency 2 4 2 13 7 3" xfId="36414" xr:uid="{D52D9025-8CBF-4831-A600-E3B0B0EA7457}"/>
    <cellStyle name="Currency 2 4 2 13 7 4" xfId="50671" xr:uid="{3CB30DDB-8BBD-4FEC-ACB4-D67BDB11A60D}"/>
    <cellStyle name="Currency 2 4 2 13 8" xfId="12653" xr:uid="{29D70332-1271-4684-BA82-307EE7611F70}"/>
    <cellStyle name="Currency 2 4 2 13 8 2" xfId="38791" xr:uid="{DFBB7DA9-064C-4030-9DB5-76143C42B4AD}"/>
    <cellStyle name="Currency 2 4 2 13 8 3" xfId="53048" xr:uid="{9233EE18-090B-4A99-AF53-8A5E5F299A2D}"/>
    <cellStyle name="Currency 2 4 2 13 9" xfId="15029" xr:uid="{3BC5E822-E8F6-4FA8-9658-BE7057629D98}"/>
    <cellStyle name="Currency 2 4 2 14" xfId="808" xr:uid="{5A8B9D8C-6FA3-4774-AD24-6E22F89CA894}"/>
    <cellStyle name="Currency 2 4 2 14 10" xfId="26946" xr:uid="{D4ED6CD8-46AA-43F9-8E4F-5027424DB0F5}"/>
    <cellStyle name="Currency 2 4 2 14 11" xfId="41203" xr:uid="{B43A2BA1-6133-4CF1-B83D-9348EC7BAEFB}"/>
    <cellStyle name="Currency 2 4 2 14 2" xfId="1600" xr:uid="{9DB764DC-988F-402E-B287-5CF5AF702281}"/>
    <cellStyle name="Currency 2 4 2 14 2 2" xfId="3976" xr:uid="{DBCBA675-FA5D-4E56-B75F-83F81C5F2204}"/>
    <cellStyle name="Currency 2 4 2 14 2 2 2" xfId="18233" xr:uid="{D69B278F-E44D-4BB7-9412-4510EB40BE9F}"/>
    <cellStyle name="Currency 2 4 2 14 2 2 3" xfId="30114" xr:uid="{8DE27039-BB44-40E9-9CEE-F1BB1D9A57BF}"/>
    <cellStyle name="Currency 2 4 2 14 2 2 4" xfId="44371" xr:uid="{C6EF0A61-DB85-46B3-87B3-22797FF379FD}"/>
    <cellStyle name="Currency 2 4 2 14 2 3" xfId="6352" xr:uid="{66A06173-27FB-4948-8B96-706D697EB4C1}"/>
    <cellStyle name="Currency 2 4 2 14 2 3 2" xfId="20609" xr:uid="{63EB2A00-901A-4E21-98E2-753D1B4ED5F9}"/>
    <cellStyle name="Currency 2 4 2 14 2 3 3" xfId="32490" xr:uid="{3DB81221-D0E1-4ADE-BE2C-D314802CB8BE}"/>
    <cellStyle name="Currency 2 4 2 14 2 3 4" xfId="46747" xr:uid="{A4F65204-025B-4078-8AF5-C8A555C0166C}"/>
    <cellStyle name="Currency 2 4 2 14 2 4" xfId="8728" xr:uid="{D1F6A795-FAE6-467C-AEDA-8EE1BCFA34CE}"/>
    <cellStyle name="Currency 2 4 2 14 2 4 2" xfId="22985" xr:uid="{CB96E52B-1004-4BD8-A0E5-EB8DEAB85EC9}"/>
    <cellStyle name="Currency 2 4 2 14 2 4 3" xfId="34866" xr:uid="{4CD87889-2AD4-43DC-8157-7284C537C616}"/>
    <cellStyle name="Currency 2 4 2 14 2 4 4" xfId="49123" xr:uid="{1EA5D319-C5AA-475E-A186-C8047FC937F3}"/>
    <cellStyle name="Currency 2 4 2 14 2 5" xfId="11104" xr:uid="{4985F2E3-B74C-49DE-AFD5-B50E07EB989B}"/>
    <cellStyle name="Currency 2 4 2 14 2 5 2" xfId="25361" xr:uid="{62303319-CA50-4A97-B0F7-D92A35D3E2D4}"/>
    <cellStyle name="Currency 2 4 2 14 2 5 3" xfId="37242" xr:uid="{D5B96A6C-B518-4459-B49A-23C4E5EFE64D}"/>
    <cellStyle name="Currency 2 4 2 14 2 5 4" xfId="51499" xr:uid="{7DB87796-3214-422B-B3D8-17CDDE983AB2}"/>
    <cellStyle name="Currency 2 4 2 14 2 6" xfId="13481" xr:uid="{4EDE512D-C8D1-4C0F-A0D7-36CE01B6231E}"/>
    <cellStyle name="Currency 2 4 2 14 2 6 2" xfId="39619" xr:uid="{58B52631-8EC1-4FF3-9010-0E0B27D89854}"/>
    <cellStyle name="Currency 2 4 2 14 2 6 3" xfId="53876" xr:uid="{5BEA8C5F-E0E4-499E-9D74-F3F93FC023B3}"/>
    <cellStyle name="Currency 2 4 2 14 2 7" xfId="15857" xr:uid="{A7C184B3-A0E4-4F71-97C1-F0A341F391D4}"/>
    <cellStyle name="Currency 2 4 2 14 2 8" xfId="27738" xr:uid="{0A7FD2BA-E71A-46DB-B576-E024FFA89879}"/>
    <cellStyle name="Currency 2 4 2 14 2 9" xfId="41995" xr:uid="{70B84F1F-F2C1-45DA-BF9C-47C9A1EB0DF1}"/>
    <cellStyle name="Currency 2 4 2 14 3" xfId="2392" xr:uid="{B317EAD5-8ACB-449A-9D88-EEC21B753EE1}"/>
    <cellStyle name="Currency 2 4 2 14 3 2" xfId="4768" xr:uid="{0B06E8C8-2060-4EF1-A496-B890B34159AF}"/>
    <cellStyle name="Currency 2 4 2 14 3 2 2" xfId="19025" xr:uid="{7A3F462B-60C8-4A1B-85B3-AD6B6C65F800}"/>
    <cellStyle name="Currency 2 4 2 14 3 2 3" xfId="30906" xr:uid="{94AB20B3-4AC9-45F6-9BBC-CEBFF2790C1D}"/>
    <cellStyle name="Currency 2 4 2 14 3 2 4" xfId="45163" xr:uid="{FFE60FC1-0E14-404F-81D9-4FAAC4D63DFD}"/>
    <cellStyle name="Currency 2 4 2 14 3 3" xfId="7144" xr:uid="{BD47ECB5-AC2F-4E6A-9D0B-D6D66FF3578C}"/>
    <cellStyle name="Currency 2 4 2 14 3 3 2" xfId="21401" xr:uid="{037FB576-B681-48DC-8F98-A007846E987D}"/>
    <cellStyle name="Currency 2 4 2 14 3 3 3" xfId="33282" xr:uid="{17DEC364-E31D-48BC-B4F7-D051414359EF}"/>
    <cellStyle name="Currency 2 4 2 14 3 3 4" xfId="47539" xr:uid="{EF4DFFB5-44E1-4CB8-B4FA-40B9D1D28480}"/>
    <cellStyle name="Currency 2 4 2 14 3 4" xfId="9520" xr:uid="{11FA473C-987A-4C40-B3B6-235D05D913EC}"/>
    <cellStyle name="Currency 2 4 2 14 3 4 2" xfId="23777" xr:uid="{C1A65B27-C4FC-43DA-BDCA-8A7E37ACAAF8}"/>
    <cellStyle name="Currency 2 4 2 14 3 4 3" xfId="35658" xr:uid="{FAF387F4-EDD8-410C-AE86-9E324CE684E3}"/>
    <cellStyle name="Currency 2 4 2 14 3 4 4" xfId="49915" xr:uid="{FFE25753-0F9C-4592-9FA1-4C8A00F52986}"/>
    <cellStyle name="Currency 2 4 2 14 3 5" xfId="11896" xr:uid="{4CC43F8E-0D6F-4402-B2CA-6209E04E9D94}"/>
    <cellStyle name="Currency 2 4 2 14 3 5 2" xfId="26153" xr:uid="{6ADE9059-939D-4AC7-938A-85463BA05292}"/>
    <cellStyle name="Currency 2 4 2 14 3 5 3" xfId="38034" xr:uid="{7291E43D-A861-412A-A13F-F586CAAC2ADB}"/>
    <cellStyle name="Currency 2 4 2 14 3 5 4" xfId="52291" xr:uid="{637F67A6-35DB-4D0A-92CC-E8FFE5948B02}"/>
    <cellStyle name="Currency 2 4 2 14 3 6" xfId="14273" xr:uid="{E37992D3-CED6-4887-8146-30EBEFF32E52}"/>
    <cellStyle name="Currency 2 4 2 14 3 6 2" xfId="40411" xr:uid="{EAC4324E-179A-4441-92DB-73760DD1079E}"/>
    <cellStyle name="Currency 2 4 2 14 3 6 3" xfId="54668" xr:uid="{EF19D548-4336-4A23-BFFC-6BA2E0052117}"/>
    <cellStyle name="Currency 2 4 2 14 3 7" xfId="16649" xr:uid="{ADF412EA-6A73-432C-A0D0-350F59B75C47}"/>
    <cellStyle name="Currency 2 4 2 14 3 8" xfId="28530" xr:uid="{7485B59B-07B0-40A7-AFD7-F7C53F553B27}"/>
    <cellStyle name="Currency 2 4 2 14 3 9" xfId="42787" xr:uid="{4A0649FE-2CDA-4CE4-9F7E-FD8EC93D0835}"/>
    <cellStyle name="Currency 2 4 2 14 4" xfId="3184" xr:uid="{F60F197E-411A-4883-AED6-9A514AD9A403}"/>
    <cellStyle name="Currency 2 4 2 14 4 2" xfId="17441" xr:uid="{D5728A0D-14EF-4C31-A3C2-F78B3F33EB02}"/>
    <cellStyle name="Currency 2 4 2 14 4 3" xfId="29322" xr:uid="{74A18706-2ECF-4476-9AE4-C8C1ADF52287}"/>
    <cellStyle name="Currency 2 4 2 14 4 4" xfId="43579" xr:uid="{85E635B2-74C2-48F5-856B-41B895F9F45C}"/>
    <cellStyle name="Currency 2 4 2 14 5" xfId="5560" xr:uid="{95569EAF-A286-4174-B763-62291DE0EBFF}"/>
    <cellStyle name="Currency 2 4 2 14 5 2" xfId="19817" xr:uid="{3FD9FEC1-DB6A-4593-AA7E-CD6965D0CFB2}"/>
    <cellStyle name="Currency 2 4 2 14 5 3" xfId="31698" xr:uid="{6283D90E-DEA4-4729-8229-6695D552FCCC}"/>
    <cellStyle name="Currency 2 4 2 14 5 4" xfId="45955" xr:uid="{0B9F0651-B389-4330-B433-F2C733EF20CA}"/>
    <cellStyle name="Currency 2 4 2 14 6" xfId="7936" xr:uid="{E9DCD6FB-6216-421E-833C-4CEA17528B13}"/>
    <cellStyle name="Currency 2 4 2 14 6 2" xfId="22193" xr:uid="{50EA36C8-841D-4CB2-BB36-F56A9B8D8C22}"/>
    <cellStyle name="Currency 2 4 2 14 6 3" xfId="34074" xr:uid="{D5DD6C13-6119-4029-9039-939CF09A36EF}"/>
    <cellStyle name="Currency 2 4 2 14 6 4" xfId="48331" xr:uid="{1F6F8576-30D9-40D9-A30F-1CBD2E71C32D}"/>
    <cellStyle name="Currency 2 4 2 14 7" xfId="10312" xr:uid="{7A6BEC33-EDEA-4CF3-B4EF-DEBCCF97BABB}"/>
    <cellStyle name="Currency 2 4 2 14 7 2" xfId="24569" xr:uid="{4AAD4F12-77FF-4171-9D55-EFCE98CC693D}"/>
    <cellStyle name="Currency 2 4 2 14 7 3" xfId="36450" xr:uid="{929BE242-909B-4C6B-8FE3-E20A8A7D062B}"/>
    <cellStyle name="Currency 2 4 2 14 7 4" xfId="50707" xr:uid="{679B4750-5620-4640-AB57-583183CABD3F}"/>
    <cellStyle name="Currency 2 4 2 14 8" xfId="12689" xr:uid="{DCEDA0F7-7D90-4899-903A-DC59E8744909}"/>
    <cellStyle name="Currency 2 4 2 14 8 2" xfId="38827" xr:uid="{DEC78FD5-7827-4994-938F-24174F8E100D}"/>
    <cellStyle name="Currency 2 4 2 14 8 3" xfId="53084" xr:uid="{80A7C2E7-ECFE-41AD-82AC-6EEBA612A473}"/>
    <cellStyle name="Currency 2 4 2 14 9" xfId="15065" xr:uid="{0962CF77-C38E-41D6-8F52-12E21FFEF3BD}"/>
    <cellStyle name="Currency 2 4 2 15" xfId="844" xr:uid="{3EB92A36-AFBA-43FC-A052-F5955C8BC09E}"/>
    <cellStyle name="Currency 2 4 2 15 2" xfId="3220" xr:uid="{542CD6A9-8F79-4BAE-A0E8-A89BAE29CD78}"/>
    <cellStyle name="Currency 2 4 2 15 2 2" xfId="17477" xr:uid="{06F222EC-9485-4DA1-A72D-F4C5ED555F93}"/>
    <cellStyle name="Currency 2 4 2 15 2 3" xfId="29358" xr:uid="{651FD439-4FE3-49F1-80C8-7CAEC0AAE194}"/>
    <cellStyle name="Currency 2 4 2 15 2 4" xfId="43615" xr:uid="{C55828E1-C29C-4628-ACEC-517408031C89}"/>
    <cellStyle name="Currency 2 4 2 15 3" xfId="5596" xr:uid="{C1A30C99-FAED-4DBB-BC81-8AEBF37E6778}"/>
    <cellStyle name="Currency 2 4 2 15 3 2" xfId="19853" xr:uid="{67B3A679-ECE2-4F80-93FB-F0A744249FDD}"/>
    <cellStyle name="Currency 2 4 2 15 3 3" xfId="31734" xr:uid="{427A06A6-1A63-4F71-8600-B7F49D3A3BC6}"/>
    <cellStyle name="Currency 2 4 2 15 3 4" xfId="45991" xr:uid="{7EC40A27-1E33-4188-AE97-91B38A59452A}"/>
    <cellStyle name="Currency 2 4 2 15 4" xfId="7972" xr:uid="{6CDA5781-28BD-42FD-B71D-55288D1D36A3}"/>
    <cellStyle name="Currency 2 4 2 15 4 2" xfId="22229" xr:uid="{71DA2415-10AA-48F1-BCD0-F0E4281F8F64}"/>
    <cellStyle name="Currency 2 4 2 15 4 3" xfId="34110" xr:uid="{B31AEA85-31D1-4EC6-BAF7-97FB2DC6CB69}"/>
    <cellStyle name="Currency 2 4 2 15 4 4" xfId="48367" xr:uid="{C528A095-3DBF-423C-A2C4-3362F13D78A1}"/>
    <cellStyle name="Currency 2 4 2 15 5" xfId="10348" xr:uid="{15B163F8-87F0-45C5-AB29-F5881FAFB56D}"/>
    <cellStyle name="Currency 2 4 2 15 5 2" xfId="24605" xr:uid="{79558AF9-4C18-4F8A-A3A3-B13A8B6ACCD6}"/>
    <cellStyle name="Currency 2 4 2 15 5 3" xfId="36486" xr:uid="{D28EEA06-C271-4190-80F3-91F832BF0127}"/>
    <cellStyle name="Currency 2 4 2 15 5 4" xfId="50743" xr:uid="{80D321DE-BFE1-41F8-8DC5-323F26C20CC9}"/>
    <cellStyle name="Currency 2 4 2 15 6" xfId="12725" xr:uid="{79A3BF30-A851-4521-8A02-AA680A2CAA0B}"/>
    <cellStyle name="Currency 2 4 2 15 6 2" xfId="38863" xr:uid="{63FBDE86-67A9-40E1-902D-51973B1BCC64}"/>
    <cellStyle name="Currency 2 4 2 15 6 3" xfId="53120" xr:uid="{12D2409A-C7FD-4024-A815-533E3C366AB6}"/>
    <cellStyle name="Currency 2 4 2 15 7" xfId="15101" xr:uid="{0F6AA8B4-6DC5-4DB1-9FB1-D9B124774492}"/>
    <cellStyle name="Currency 2 4 2 15 8" xfId="26982" xr:uid="{AEA1AC53-86C3-43F5-B341-D1EE110390C4}"/>
    <cellStyle name="Currency 2 4 2 15 9" xfId="41239" xr:uid="{99FF226C-EC38-4534-87A7-B8DA1914EA73}"/>
    <cellStyle name="Currency 2 4 2 16" xfId="1636" xr:uid="{BB7B16C7-50F6-47E3-A235-1FDEB7834580}"/>
    <cellStyle name="Currency 2 4 2 16 2" xfId="4012" xr:uid="{1089511D-5CA3-4F93-9582-7FAC21393D93}"/>
    <cellStyle name="Currency 2 4 2 16 2 2" xfId="18269" xr:uid="{42F35A31-7233-482F-A811-9F7EBD98916B}"/>
    <cellStyle name="Currency 2 4 2 16 2 3" xfId="30150" xr:uid="{D86C0E6F-A5E4-4FF2-9291-67F600F4355B}"/>
    <cellStyle name="Currency 2 4 2 16 2 4" xfId="44407" xr:uid="{877CAD09-CD04-48B8-8925-771354DAAF52}"/>
    <cellStyle name="Currency 2 4 2 16 3" xfId="6388" xr:uid="{F8CDC868-4DFE-409F-BA2F-D0B4169D1DA5}"/>
    <cellStyle name="Currency 2 4 2 16 3 2" xfId="20645" xr:uid="{6CE157AA-E0DE-408B-9B20-C3C9C21E85D3}"/>
    <cellStyle name="Currency 2 4 2 16 3 3" xfId="32526" xr:uid="{48C372FD-9534-4A37-836C-91337A26A9C8}"/>
    <cellStyle name="Currency 2 4 2 16 3 4" xfId="46783" xr:uid="{E7F1B8D9-1590-4F1C-BCE8-49B1B8BA13B7}"/>
    <cellStyle name="Currency 2 4 2 16 4" xfId="8764" xr:uid="{935CDB34-9F49-400C-A11C-E7EF0B6662E4}"/>
    <cellStyle name="Currency 2 4 2 16 4 2" xfId="23021" xr:uid="{6C24D888-DBDA-4BE9-98F4-DE19985B5524}"/>
    <cellStyle name="Currency 2 4 2 16 4 3" xfId="34902" xr:uid="{149A725C-6080-4B9C-94A1-89CA77CF0E5F}"/>
    <cellStyle name="Currency 2 4 2 16 4 4" xfId="49159" xr:uid="{55AC3419-8C5A-4182-99F9-0B45A24B9240}"/>
    <cellStyle name="Currency 2 4 2 16 5" xfId="11140" xr:uid="{703F7241-9F46-47DD-8E3B-9E1E35B6F5AA}"/>
    <cellStyle name="Currency 2 4 2 16 5 2" xfId="25397" xr:uid="{8CA0EFBC-E60C-4110-9705-559B70EEB49B}"/>
    <cellStyle name="Currency 2 4 2 16 5 3" xfId="37278" xr:uid="{C2CCCA9D-D151-444B-B652-2D2A9FF750C2}"/>
    <cellStyle name="Currency 2 4 2 16 5 4" xfId="51535" xr:uid="{4779EA53-6495-46A8-BABD-1E448ABC51A6}"/>
    <cellStyle name="Currency 2 4 2 16 6" xfId="13517" xr:uid="{42D722EB-0B61-43CA-969B-C7640C928091}"/>
    <cellStyle name="Currency 2 4 2 16 6 2" xfId="39655" xr:uid="{2BB5AAD4-1E58-491E-B9F5-9EFDD91FF8C9}"/>
    <cellStyle name="Currency 2 4 2 16 6 3" xfId="53912" xr:uid="{744BD723-1C2A-47D5-AFDD-E7DE55C75D1B}"/>
    <cellStyle name="Currency 2 4 2 16 7" xfId="15893" xr:uid="{4C235E1C-D106-4E36-88E5-151A8BC78D04}"/>
    <cellStyle name="Currency 2 4 2 16 8" xfId="27774" xr:uid="{C9ABC411-CA84-494D-AEA7-854EBB12E468}"/>
    <cellStyle name="Currency 2 4 2 16 9" xfId="42031" xr:uid="{6759D3C5-B1AA-48B4-BFE8-577DDCF80C2B}"/>
    <cellStyle name="Currency 2 4 2 17" xfId="2428" xr:uid="{8FCBD69E-650C-4C65-9A63-C3B273DA31FF}"/>
    <cellStyle name="Currency 2 4 2 17 2" xfId="16685" xr:uid="{9430686E-A593-4E2E-864B-C206DAEA859D}"/>
    <cellStyle name="Currency 2 4 2 17 3" xfId="28566" xr:uid="{B8D110C2-9088-4AC3-98A2-A9DDAD6F5F03}"/>
    <cellStyle name="Currency 2 4 2 17 4" xfId="42823" xr:uid="{FC0F4EEA-3BE9-40C5-8E06-3E18D308B36B}"/>
    <cellStyle name="Currency 2 4 2 18" xfId="4804" xr:uid="{2264C6F6-C036-40A4-B0A1-4310DA9C1781}"/>
    <cellStyle name="Currency 2 4 2 18 2" xfId="19061" xr:uid="{C76E2478-CBCE-4BBC-877F-C3B1CF546410}"/>
    <cellStyle name="Currency 2 4 2 18 3" xfId="30942" xr:uid="{7A2101D7-36C4-4F30-8377-A9B139B941FC}"/>
    <cellStyle name="Currency 2 4 2 18 4" xfId="45199" xr:uid="{B64F5592-4E5E-4226-A6A8-FB35E74F7248}"/>
    <cellStyle name="Currency 2 4 2 19" xfId="7180" xr:uid="{6821F0D2-87D0-4BC6-8882-E5A1EAA5EAFE}"/>
    <cellStyle name="Currency 2 4 2 19 2" xfId="21437" xr:uid="{6A61DA51-DDB2-4220-8B70-0E6EA0D918CB}"/>
    <cellStyle name="Currency 2 4 2 19 3" xfId="33318" xr:uid="{ED6BC281-9138-4432-829A-F31EAFB33F83}"/>
    <cellStyle name="Currency 2 4 2 19 4" xfId="47575" xr:uid="{9A84789E-1C41-4BD3-9285-98700B5DB890}"/>
    <cellStyle name="Currency 2 4 2 2" xfId="88" xr:uid="{F3BCED9C-7481-40AB-82FD-A8A00D801472}"/>
    <cellStyle name="Currency 2 4 2 2 10" xfId="14345" xr:uid="{932B3AE1-2212-4C2D-960B-A88E63B4F6E5}"/>
    <cellStyle name="Currency 2 4 2 2 11" xfId="26226" xr:uid="{B73E3E84-B2B1-411B-96E4-BFBA6A7CA1E9}"/>
    <cellStyle name="Currency 2 4 2 2 12" xfId="40483" xr:uid="{D5F16C3D-D1F7-4853-A9D0-F34B87D574A3}"/>
    <cellStyle name="Currency 2 4 2 2 2" xfId="448" xr:uid="{8CFB8225-4327-4872-A4DB-453F9DEC04A5}"/>
    <cellStyle name="Currency 2 4 2 2 2 10" xfId="26586" xr:uid="{22CF3BD4-D3B0-488A-A97A-3E481EA983AC}"/>
    <cellStyle name="Currency 2 4 2 2 2 11" xfId="40843" xr:uid="{E7C7247E-13F2-4230-9AAA-6575C29BBF1A}"/>
    <cellStyle name="Currency 2 4 2 2 2 2" xfId="1240" xr:uid="{B67A48B2-28A6-4142-8C56-739168BF2A23}"/>
    <cellStyle name="Currency 2 4 2 2 2 2 2" xfId="3616" xr:uid="{F2149B8E-B3F7-43EE-AF96-BDC1784E4000}"/>
    <cellStyle name="Currency 2 4 2 2 2 2 2 2" xfId="17873" xr:uid="{EA57C7B1-78AC-4FEB-9FD9-2A87DB3D7394}"/>
    <cellStyle name="Currency 2 4 2 2 2 2 2 3" xfId="29754" xr:uid="{338FC64B-A692-47DE-BB89-17A3BAA73FEB}"/>
    <cellStyle name="Currency 2 4 2 2 2 2 2 4" xfId="44011" xr:uid="{F5AC7CF3-F53C-44E8-A472-9BCE9E1AA487}"/>
    <cellStyle name="Currency 2 4 2 2 2 2 3" xfId="5992" xr:uid="{26BC3D8F-76F5-44B7-8B82-A658F27E32BF}"/>
    <cellStyle name="Currency 2 4 2 2 2 2 3 2" xfId="20249" xr:uid="{2C3AD07F-61F6-42A0-B9BE-62C9436E62F3}"/>
    <cellStyle name="Currency 2 4 2 2 2 2 3 3" xfId="32130" xr:uid="{E998D5EB-E5CE-4DBF-A463-5B3B5FDE4126}"/>
    <cellStyle name="Currency 2 4 2 2 2 2 3 4" xfId="46387" xr:uid="{88A88FE4-5C52-4622-BAAF-E44E8774D481}"/>
    <cellStyle name="Currency 2 4 2 2 2 2 4" xfId="8368" xr:uid="{608D63DC-0F63-48EE-9B2F-AA30FB5A3AAF}"/>
    <cellStyle name="Currency 2 4 2 2 2 2 4 2" xfId="22625" xr:uid="{A240D679-42EC-49B8-ACD5-7F8169BD5A41}"/>
    <cellStyle name="Currency 2 4 2 2 2 2 4 3" xfId="34506" xr:uid="{2B21E271-69FA-48AD-975F-1D4BCDF8BB12}"/>
    <cellStyle name="Currency 2 4 2 2 2 2 4 4" xfId="48763" xr:uid="{49E74BBA-2ED5-48D9-86BE-20B77938724C}"/>
    <cellStyle name="Currency 2 4 2 2 2 2 5" xfId="10744" xr:uid="{6EF86FFA-859C-4DED-A392-03340E0971D8}"/>
    <cellStyle name="Currency 2 4 2 2 2 2 5 2" xfId="25001" xr:uid="{8365F620-D858-4CFF-843D-A1568F843BE5}"/>
    <cellStyle name="Currency 2 4 2 2 2 2 5 3" xfId="36882" xr:uid="{6CE3885F-D638-489D-9171-F90D06DAFE79}"/>
    <cellStyle name="Currency 2 4 2 2 2 2 5 4" xfId="51139" xr:uid="{FD3CB238-E532-48A7-92F4-3E217E0BBBDA}"/>
    <cellStyle name="Currency 2 4 2 2 2 2 6" xfId="13121" xr:uid="{62EDD21C-8DFC-466B-961D-56F81ECCE685}"/>
    <cellStyle name="Currency 2 4 2 2 2 2 6 2" xfId="39259" xr:uid="{1B0C18E5-7984-4A9E-A889-7BED072E3A30}"/>
    <cellStyle name="Currency 2 4 2 2 2 2 6 3" xfId="53516" xr:uid="{F0ACAD42-DAAB-457E-8EC7-99432DEE7C21}"/>
    <cellStyle name="Currency 2 4 2 2 2 2 7" xfId="15497" xr:uid="{FFDB943A-0E0A-453C-9A03-5B09E8AADB52}"/>
    <cellStyle name="Currency 2 4 2 2 2 2 8" xfId="27378" xr:uid="{8607C245-1716-4F6E-A099-F40666058565}"/>
    <cellStyle name="Currency 2 4 2 2 2 2 9" xfId="41635" xr:uid="{0C8B6187-7FF9-486D-91EB-F6482298035E}"/>
    <cellStyle name="Currency 2 4 2 2 2 3" xfId="2032" xr:uid="{D47FB677-43AB-49CC-8668-75C9C68CB9C6}"/>
    <cellStyle name="Currency 2 4 2 2 2 3 2" xfId="4408" xr:uid="{5C034B51-E2FB-4BA0-B297-C532219DE665}"/>
    <cellStyle name="Currency 2 4 2 2 2 3 2 2" xfId="18665" xr:uid="{2524B238-0B39-4869-ACF5-BEED4AAE3731}"/>
    <cellStyle name="Currency 2 4 2 2 2 3 2 3" xfId="30546" xr:uid="{D46AE523-5570-4C83-84A1-24AE7E9BCA13}"/>
    <cellStyle name="Currency 2 4 2 2 2 3 2 4" xfId="44803" xr:uid="{9E92C7F8-F283-438B-90FE-F0BB9494DB6C}"/>
    <cellStyle name="Currency 2 4 2 2 2 3 3" xfId="6784" xr:uid="{766B342B-A9DF-4D9C-AF16-16CBD6706C13}"/>
    <cellStyle name="Currency 2 4 2 2 2 3 3 2" xfId="21041" xr:uid="{38A6C886-587C-4E73-838A-77002AC5AA92}"/>
    <cellStyle name="Currency 2 4 2 2 2 3 3 3" xfId="32922" xr:uid="{D3D8D1AB-17BB-40FC-9F7E-C0B2A31BA4C8}"/>
    <cellStyle name="Currency 2 4 2 2 2 3 3 4" xfId="47179" xr:uid="{A3F14D77-7171-4C73-91B6-E02BBD79608D}"/>
    <cellStyle name="Currency 2 4 2 2 2 3 4" xfId="9160" xr:uid="{BF072EF7-1290-4CC4-8CD1-CEFE7400FF19}"/>
    <cellStyle name="Currency 2 4 2 2 2 3 4 2" xfId="23417" xr:uid="{EF73A37A-ADCD-4129-94FF-6D4EFF882F9F}"/>
    <cellStyle name="Currency 2 4 2 2 2 3 4 3" xfId="35298" xr:uid="{C666FBDB-F891-4E03-A8C2-435150DCE3A0}"/>
    <cellStyle name="Currency 2 4 2 2 2 3 4 4" xfId="49555" xr:uid="{69C13ED0-E8F2-4ACB-8EFB-B07240B297BB}"/>
    <cellStyle name="Currency 2 4 2 2 2 3 5" xfId="11536" xr:uid="{67DEAED4-3896-44F6-9864-C59A7870ECAD}"/>
    <cellStyle name="Currency 2 4 2 2 2 3 5 2" xfId="25793" xr:uid="{F4090D4A-58D2-4EBD-B453-509B9A1239B2}"/>
    <cellStyle name="Currency 2 4 2 2 2 3 5 3" xfId="37674" xr:uid="{C1CB08E8-9C58-4F6B-BDE9-E5B8DF3F5FFB}"/>
    <cellStyle name="Currency 2 4 2 2 2 3 5 4" xfId="51931" xr:uid="{2A985B15-62F3-4177-A013-EBAFCB66D826}"/>
    <cellStyle name="Currency 2 4 2 2 2 3 6" xfId="13913" xr:uid="{260EE09A-72B9-45E0-AE31-4B7371A17D80}"/>
    <cellStyle name="Currency 2 4 2 2 2 3 6 2" xfId="40051" xr:uid="{A0B325FE-8A4C-42CA-AF05-40EFD44B6D70}"/>
    <cellStyle name="Currency 2 4 2 2 2 3 6 3" xfId="54308" xr:uid="{86C8F5CD-E4AA-4E41-BFBF-7274DDBA529B}"/>
    <cellStyle name="Currency 2 4 2 2 2 3 7" xfId="16289" xr:uid="{A5A1CD6E-B171-4FD8-B7C8-2CD07EA83C0C}"/>
    <cellStyle name="Currency 2 4 2 2 2 3 8" xfId="28170" xr:uid="{2F916AF3-FCA8-4BAB-A61A-B10416759745}"/>
    <cellStyle name="Currency 2 4 2 2 2 3 9" xfId="42427" xr:uid="{A51F388E-4ACD-4B8E-A8CB-8FA6B7FFFD4B}"/>
    <cellStyle name="Currency 2 4 2 2 2 4" xfId="2824" xr:uid="{29375DF9-1B9E-40EE-BE64-C21C8BB32B32}"/>
    <cellStyle name="Currency 2 4 2 2 2 4 2" xfId="17081" xr:uid="{F54535A1-7C1A-4286-A89E-A11A55FFF08C}"/>
    <cellStyle name="Currency 2 4 2 2 2 4 3" xfId="28962" xr:uid="{B148F6BB-D360-493C-A679-5F29AB152ABB}"/>
    <cellStyle name="Currency 2 4 2 2 2 4 4" xfId="43219" xr:uid="{A980498F-673A-48E8-8AD8-9EFB29B8DD1E}"/>
    <cellStyle name="Currency 2 4 2 2 2 5" xfId="5200" xr:uid="{48ED545A-7300-473E-972E-10954E4ADFA1}"/>
    <cellStyle name="Currency 2 4 2 2 2 5 2" xfId="19457" xr:uid="{AE2454F4-9A06-48CD-9E0A-264B22959A69}"/>
    <cellStyle name="Currency 2 4 2 2 2 5 3" xfId="31338" xr:uid="{C2303560-8119-47A3-85D2-F69D34297A0F}"/>
    <cellStyle name="Currency 2 4 2 2 2 5 4" xfId="45595" xr:uid="{7F7CEA6F-8FD8-47C1-A3E3-03558636F4ED}"/>
    <cellStyle name="Currency 2 4 2 2 2 6" xfId="7576" xr:uid="{42350B3E-3016-4A41-A37C-35DAB054CDCA}"/>
    <cellStyle name="Currency 2 4 2 2 2 6 2" xfId="21833" xr:uid="{8D3E3E8E-5420-408C-B416-4029A53EE8C1}"/>
    <cellStyle name="Currency 2 4 2 2 2 6 3" xfId="33714" xr:uid="{232B1742-09EC-44B4-9079-F6697BA91980}"/>
    <cellStyle name="Currency 2 4 2 2 2 6 4" xfId="47971" xr:uid="{82DEE696-9D8B-4B17-86B4-4A44FBF4CED2}"/>
    <cellStyle name="Currency 2 4 2 2 2 7" xfId="9952" xr:uid="{0A70EC0E-2483-4076-850D-B1368EE8FA08}"/>
    <cellStyle name="Currency 2 4 2 2 2 7 2" xfId="24209" xr:uid="{515730B9-48A2-44EB-8221-0E811A51EE91}"/>
    <cellStyle name="Currency 2 4 2 2 2 7 3" xfId="36090" xr:uid="{4DEF1626-2B13-48D0-AF33-62C7C6100648}"/>
    <cellStyle name="Currency 2 4 2 2 2 7 4" xfId="50347" xr:uid="{24FBF05B-7597-4C88-9609-4D6A3A29E661}"/>
    <cellStyle name="Currency 2 4 2 2 2 8" xfId="12329" xr:uid="{F7C78E62-9EC8-4270-B4FC-61E2947CA62D}"/>
    <cellStyle name="Currency 2 4 2 2 2 8 2" xfId="38467" xr:uid="{9BB7C265-7270-41CC-9314-47544B979706}"/>
    <cellStyle name="Currency 2 4 2 2 2 8 3" xfId="52724" xr:uid="{7A09C952-043C-44DA-80FB-24BF6E045B9D}"/>
    <cellStyle name="Currency 2 4 2 2 2 9" xfId="14705" xr:uid="{5DCDB1A9-12FA-42FC-8A00-FE6444226593}"/>
    <cellStyle name="Currency 2 4 2 2 3" xfId="880" xr:uid="{2D42B8E8-5265-481E-8CBB-D979FDA6A5DE}"/>
    <cellStyle name="Currency 2 4 2 2 3 2" xfId="3256" xr:uid="{78C44B0F-3B46-4A13-B75B-0FA0D1F511F1}"/>
    <cellStyle name="Currency 2 4 2 2 3 2 2" xfId="17513" xr:uid="{19998686-4B38-4787-AF72-64C5A9084718}"/>
    <cellStyle name="Currency 2 4 2 2 3 2 3" xfId="29394" xr:uid="{82317116-4B2A-4BCE-96ED-3301C19E9081}"/>
    <cellStyle name="Currency 2 4 2 2 3 2 4" xfId="43651" xr:uid="{1CEA6151-B803-4BA2-B94C-6851697B88DA}"/>
    <cellStyle name="Currency 2 4 2 2 3 3" xfId="5632" xr:uid="{065CAEAF-FAA9-4994-8988-BDE9A6DED0C0}"/>
    <cellStyle name="Currency 2 4 2 2 3 3 2" xfId="19889" xr:uid="{F84A6EB2-D3B2-4DE4-8B23-A37609A0469B}"/>
    <cellStyle name="Currency 2 4 2 2 3 3 3" xfId="31770" xr:uid="{7AA7C794-4970-4932-8FB4-E62267C98093}"/>
    <cellStyle name="Currency 2 4 2 2 3 3 4" xfId="46027" xr:uid="{D420D1DB-4D5C-4595-B961-838145B88502}"/>
    <cellStyle name="Currency 2 4 2 2 3 4" xfId="8008" xr:uid="{DA9180F1-158E-4307-83C6-A420FAC11622}"/>
    <cellStyle name="Currency 2 4 2 2 3 4 2" xfId="22265" xr:uid="{248B54A9-61D6-45DE-BF21-DCF6CAEBD9D6}"/>
    <cellStyle name="Currency 2 4 2 2 3 4 3" xfId="34146" xr:uid="{6F441A80-D890-4A0D-823C-60C23DCCF90E}"/>
    <cellStyle name="Currency 2 4 2 2 3 4 4" xfId="48403" xr:uid="{8F4BF8AC-E2FC-4FFC-911A-A399C151A3A5}"/>
    <cellStyle name="Currency 2 4 2 2 3 5" xfId="10384" xr:uid="{A7467CCE-BF8F-438E-9018-6E6400C4E48E}"/>
    <cellStyle name="Currency 2 4 2 2 3 5 2" xfId="24641" xr:uid="{9F9CA7DE-EA00-4408-9701-5D99D80E779B}"/>
    <cellStyle name="Currency 2 4 2 2 3 5 3" xfId="36522" xr:uid="{4DD10575-DF64-4F40-A10D-F8B4FBCAB59F}"/>
    <cellStyle name="Currency 2 4 2 2 3 5 4" xfId="50779" xr:uid="{74FC54BF-621D-45D2-8F04-4161F7CE392C}"/>
    <cellStyle name="Currency 2 4 2 2 3 6" xfId="12761" xr:uid="{59FCD879-BA5C-4EC8-856E-8848C5585EF5}"/>
    <cellStyle name="Currency 2 4 2 2 3 6 2" xfId="38899" xr:uid="{E97C6AFA-6051-40B6-AD36-624C1D5A8940}"/>
    <cellStyle name="Currency 2 4 2 2 3 6 3" xfId="53156" xr:uid="{CBD3A10F-71DB-4F66-9BBB-8C3D78ADA100}"/>
    <cellStyle name="Currency 2 4 2 2 3 7" xfId="15137" xr:uid="{27B58E6F-3EDF-4D2C-A963-EE773F850626}"/>
    <cellStyle name="Currency 2 4 2 2 3 8" xfId="27018" xr:uid="{AC9F27DF-A9FA-496E-BE93-32074256CA45}"/>
    <cellStyle name="Currency 2 4 2 2 3 9" xfId="41275" xr:uid="{E8467105-2287-4CD0-B510-0E76D23069FD}"/>
    <cellStyle name="Currency 2 4 2 2 4" xfId="1672" xr:uid="{D7E1F410-612A-41B5-8A83-E1FC0711C9C6}"/>
    <cellStyle name="Currency 2 4 2 2 4 2" xfId="4048" xr:uid="{B776DF48-457A-4CC6-BF45-31C328014869}"/>
    <cellStyle name="Currency 2 4 2 2 4 2 2" xfId="18305" xr:uid="{F410EFED-927A-4357-824C-D4FB5A1BCE25}"/>
    <cellStyle name="Currency 2 4 2 2 4 2 3" xfId="30186" xr:uid="{A7532B36-400C-4308-82D6-703D7207896D}"/>
    <cellStyle name="Currency 2 4 2 2 4 2 4" xfId="44443" xr:uid="{D5587441-FDFB-4B45-914E-0AB9A0A3C22C}"/>
    <cellStyle name="Currency 2 4 2 2 4 3" xfId="6424" xr:uid="{78D5F656-CBC0-43D9-8C42-390D3B7F8038}"/>
    <cellStyle name="Currency 2 4 2 2 4 3 2" xfId="20681" xr:uid="{032C5EFE-FDB0-4BFF-93F6-AB40BC3B0833}"/>
    <cellStyle name="Currency 2 4 2 2 4 3 3" xfId="32562" xr:uid="{F1C25BE8-6644-4FC5-A567-8290BA57EFBB}"/>
    <cellStyle name="Currency 2 4 2 2 4 3 4" xfId="46819" xr:uid="{0FE08A05-B077-4C8D-BBA0-C54E434EE7C7}"/>
    <cellStyle name="Currency 2 4 2 2 4 4" xfId="8800" xr:uid="{175219E5-F758-4BFC-BACA-0ED936A6741A}"/>
    <cellStyle name="Currency 2 4 2 2 4 4 2" xfId="23057" xr:uid="{EFAC2AAB-825E-4CDF-B0A7-F1FACB51A784}"/>
    <cellStyle name="Currency 2 4 2 2 4 4 3" xfId="34938" xr:uid="{35534A53-58C0-4507-985C-DC437849490C}"/>
    <cellStyle name="Currency 2 4 2 2 4 4 4" xfId="49195" xr:uid="{0BAC686D-1017-49F4-959B-5A1C48B4D71F}"/>
    <cellStyle name="Currency 2 4 2 2 4 5" xfId="11176" xr:uid="{FF5BDBCD-3070-463B-AC3A-6C8ADF85E676}"/>
    <cellStyle name="Currency 2 4 2 2 4 5 2" xfId="25433" xr:uid="{B0F5B5FA-E6A6-4805-8F52-C7A99DD0B73C}"/>
    <cellStyle name="Currency 2 4 2 2 4 5 3" xfId="37314" xr:uid="{751C6358-3430-49E9-87E5-88537F9E0123}"/>
    <cellStyle name="Currency 2 4 2 2 4 5 4" xfId="51571" xr:uid="{F8582D43-75E8-4777-BF17-A0C3307BAFE7}"/>
    <cellStyle name="Currency 2 4 2 2 4 6" xfId="13553" xr:uid="{CDB9DB6B-2C79-43C7-8F27-1FAB02E00AB1}"/>
    <cellStyle name="Currency 2 4 2 2 4 6 2" xfId="39691" xr:uid="{2E71B00B-3D9A-4CDB-B57A-8F6235D1047E}"/>
    <cellStyle name="Currency 2 4 2 2 4 6 3" xfId="53948" xr:uid="{0A38AD7C-8674-453F-AD77-CE56DFEEB433}"/>
    <cellStyle name="Currency 2 4 2 2 4 7" xfId="15929" xr:uid="{DB303060-C63C-4DC1-8BBB-F1004C30EA2A}"/>
    <cellStyle name="Currency 2 4 2 2 4 8" xfId="27810" xr:uid="{AE6E476E-E03C-4A5A-91A5-9F6235F656A1}"/>
    <cellStyle name="Currency 2 4 2 2 4 9" xfId="42067" xr:uid="{B04A1577-D786-4DDD-AB77-78E89B077D16}"/>
    <cellStyle name="Currency 2 4 2 2 5" xfId="2464" xr:uid="{8D4B8A88-F856-47BD-9A61-22122CEC8357}"/>
    <cellStyle name="Currency 2 4 2 2 5 2" xfId="16721" xr:uid="{0D88739D-DA9D-4C68-BBFE-8EBD9C966E9A}"/>
    <cellStyle name="Currency 2 4 2 2 5 3" xfId="28602" xr:uid="{1641A7D5-A87A-4C1C-A2D1-232DD164B67D}"/>
    <cellStyle name="Currency 2 4 2 2 5 4" xfId="42859" xr:uid="{399F1255-EE9D-4925-9A89-1C4811A2DCB8}"/>
    <cellStyle name="Currency 2 4 2 2 6" xfId="4840" xr:uid="{AB590920-E9EE-440F-A091-ACD7D310F89D}"/>
    <cellStyle name="Currency 2 4 2 2 6 2" xfId="19097" xr:uid="{7E9F0DEB-10F6-4487-BBBE-B53A9102CF65}"/>
    <cellStyle name="Currency 2 4 2 2 6 3" xfId="30978" xr:uid="{85E7D829-725F-4E79-A611-4374F03B43D5}"/>
    <cellStyle name="Currency 2 4 2 2 6 4" xfId="45235" xr:uid="{6B777F48-FC50-454A-AFE4-A05DFB4BBEC9}"/>
    <cellStyle name="Currency 2 4 2 2 7" xfId="7216" xr:uid="{98027743-93CF-40FE-836F-10E196BB9E98}"/>
    <cellStyle name="Currency 2 4 2 2 7 2" xfId="21473" xr:uid="{CF2311C2-8E81-48CF-B4FC-B4B1AFFB6C42}"/>
    <cellStyle name="Currency 2 4 2 2 7 3" xfId="33354" xr:uid="{434F18A9-5655-4C4C-B426-0B1A5A5AA422}"/>
    <cellStyle name="Currency 2 4 2 2 7 4" xfId="47611" xr:uid="{2F977F5F-BA7C-4094-918E-BCF1132A2C35}"/>
    <cellStyle name="Currency 2 4 2 2 8" xfId="9592" xr:uid="{8A59685B-4970-4860-8E1F-67FA96B2FA69}"/>
    <cellStyle name="Currency 2 4 2 2 8 2" xfId="23849" xr:uid="{CB283A03-F801-43DA-918D-DD0DAACC3627}"/>
    <cellStyle name="Currency 2 4 2 2 8 3" xfId="35730" xr:uid="{A6F17E00-B4B0-4DBE-9636-D5DA529B862E}"/>
    <cellStyle name="Currency 2 4 2 2 8 4" xfId="49987" xr:uid="{C7F36621-15C8-4112-BF68-FA19DB2B6D51}"/>
    <cellStyle name="Currency 2 4 2 2 9" xfId="11969" xr:uid="{687F45B0-2F39-4914-9FD8-FDA7701ACB31}"/>
    <cellStyle name="Currency 2 4 2 2 9 2" xfId="38107" xr:uid="{5C85CD82-4321-422A-A8A0-7B2D8C37675E}"/>
    <cellStyle name="Currency 2 4 2 2 9 3" xfId="52364" xr:uid="{FED8D15C-4CC2-4521-A463-9AA302BB0ECD}"/>
    <cellStyle name="Currency 2 4 2 20" xfId="9556" xr:uid="{7D5673A0-2FFE-403E-945B-1792C1671B2E}"/>
    <cellStyle name="Currency 2 4 2 20 2" xfId="23813" xr:uid="{4E764C1B-458C-424A-BDEF-31E1523CF95C}"/>
    <cellStyle name="Currency 2 4 2 20 3" xfId="35694" xr:uid="{7012E415-8CB7-47E2-A061-CD29FD8C0615}"/>
    <cellStyle name="Currency 2 4 2 20 4" xfId="49951" xr:uid="{18118740-3BBE-4F1D-90A1-04BECDB7C26D}"/>
    <cellStyle name="Currency 2 4 2 21" xfId="11933" xr:uid="{F0132411-5EA4-4A48-A0D8-302C19796DFA}"/>
    <cellStyle name="Currency 2 4 2 21 2" xfId="38071" xr:uid="{CD29A8CA-4B35-4142-84C2-130ADD8D1A30}"/>
    <cellStyle name="Currency 2 4 2 21 3" xfId="52328" xr:uid="{023BC8C0-AEEF-4BFF-B0D8-7BDAF01A7659}"/>
    <cellStyle name="Currency 2 4 2 22" xfId="14309" xr:uid="{4AF0B325-786C-4948-8B0D-35690D01F83B}"/>
    <cellStyle name="Currency 2 4 2 23" xfId="26190" xr:uid="{063EE097-3F78-4A7A-B9EE-CACC01DF803A}"/>
    <cellStyle name="Currency 2 4 2 24" xfId="40447" xr:uid="{BE366BFF-8221-4728-A18C-B8FB68002876}"/>
    <cellStyle name="Currency 2 4 2 3" xfId="124" xr:uid="{B74A9FEB-329C-4F26-A761-D7C8EE4CF1E6}"/>
    <cellStyle name="Currency 2 4 2 3 10" xfId="14381" xr:uid="{384EB8DA-DBB3-444E-85E6-729306AB48B6}"/>
    <cellStyle name="Currency 2 4 2 3 11" xfId="26262" xr:uid="{AFD332D8-AEF2-4831-8B78-1307B1DBBBE9}"/>
    <cellStyle name="Currency 2 4 2 3 12" xfId="40519" xr:uid="{58AB328F-DAB3-4B7C-B6A7-3CB01D760B18}"/>
    <cellStyle name="Currency 2 4 2 3 2" xfId="484" xr:uid="{8AD225AB-5B59-40B2-8776-F3CA3F349375}"/>
    <cellStyle name="Currency 2 4 2 3 2 10" xfId="26622" xr:uid="{B5EE8B4D-AEB5-46AB-8B1E-A0676556E35B}"/>
    <cellStyle name="Currency 2 4 2 3 2 11" xfId="40879" xr:uid="{046C2E4A-3395-43FA-89BC-972B37A84D91}"/>
    <cellStyle name="Currency 2 4 2 3 2 2" xfId="1276" xr:uid="{3CBDCC06-9230-4EFA-9FB7-C37A8E67D1E4}"/>
    <cellStyle name="Currency 2 4 2 3 2 2 2" xfId="3652" xr:uid="{B700A182-57D3-4858-8E58-4701FE070DAD}"/>
    <cellStyle name="Currency 2 4 2 3 2 2 2 2" xfId="17909" xr:uid="{EC91E665-39F2-4D7D-8A9B-996EC49E6A46}"/>
    <cellStyle name="Currency 2 4 2 3 2 2 2 3" xfId="29790" xr:uid="{5EA0E00E-0E18-450B-B9D8-3EC655BFBBAB}"/>
    <cellStyle name="Currency 2 4 2 3 2 2 2 4" xfId="44047" xr:uid="{1EACBCDD-2EA8-48C6-A733-C34D6C424643}"/>
    <cellStyle name="Currency 2 4 2 3 2 2 3" xfId="6028" xr:uid="{CE6FA63A-806B-43CC-AB08-AB83F696ACAD}"/>
    <cellStyle name="Currency 2 4 2 3 2 2 3 2" xfId="20285" xr:uid="{55EB7E32-1B3B-48AB-A9C6-4E70B5442902}"/>
    <cellStyle name="Currency 2 4 2 3 2 2 3 3" xfId="32166" xr:uid="{65970E3E-D35C-4D79-BB2E-3B9F85A2BEE0}"/>
    <cellStyle name="Currency 2 4 2 3 2 2 3 4" xfId="46423" xr:uid="{175A0E30-AC29-4BD7-89B1-79E7F1DD2E67}"/>
    <cellStyle name="Currency 2 4 2 3 2 2 4" xfId="8404" xr:uid="{FE094187-1AC9-4E05-8895-8B975BC83CB0}"/>
    <cellStyle name="Currency 2 4 2 3 2 2 4 2" xfId="22661" xr:uid="{9326EB4B-E2E4-4ABC-80FD-EF2E1CE61D6A}"/>
    <cellStyle name="Currency 2 4 2 3 2 2 4 3" xfId="34542" xr:uid="{4BBD2CE4-0FF6-4643-8754-B636B0E8DCD1}"/>
    <cellStyle name="Currency 2 4 2 3 2 2 4 4" xfId="48799" xr:uid="{0CCFB96F-FAEA-4882-9D45-264BD346A34E}"/>
    <cellStyle name="Currency 2 4 2 3 2 2 5" xfId="10780" xr:uid="{39CE2367-9326-4597-BBC4-93A7A7783939}"/>
    <cellStyle name="Currency 2 4 2 3 2 2 5 2" xfId="25037" xr:uid="{19964D6D-A4F2-4C8A-9023-E17A0685623D}"/>
    <cellStyle name="Currency 2 4 2 3 2 2 5 3" xfId="36918" xr:uid="{1FCDE432-98BA-4465-AF98-8589FC307DEF}"/>
    <cellStyle name="Currency 2 4 2 3 2 2 5 4" xfId="51175" xr:uid="{51EE882A-8124-46BC-9DB1-A4EEAE12A872}"/>
    <cellStyle name="Currency 2 4 2 3 2 2 6" xfId="13157" xr:uid="{2E3295A6-777E-4541-864F-B9058D78F909}"/>
    <cellStyle name="Currency 2 4 2 3 2 2 6 2" xfId="39295" xr:uid="{34BCE065-D0C4-4483-AA58-B450BCC09136}"/>
    <cellStyle name="Currency 2 4 2 3 2 2 6 3" xfId="53552" xr:uid="{48096F9F-FF53-4ECB-8098-C2C8DA61BAB1}"/>
    <cellStyle name="Currency 2 4 2 3 2 2 7" xfId="15533" xr:uid="{483E8990-CAEB-473A-8290-B4F93EE69239}"/>
    <cellStyle name="Currency 2 4 2 3 2 2 8" xfId="27414" xr:uid="{53742CDF-50E9-4841-A206-6AB8A04B6EBB}"/>
    <cellStyle name="Currency 2 4 2 3 2 2 9" xfId="41671" xr:uid="{6C1D0FC0-D89D-42B0-B8F0-E0D3296390B5}"/>
    <cellStyle name="Currency 2 4 2 3 2 3" xfId="2068" xr:uid="{1FE6F31D-00ED-474A-9857-B0C33D4F7B26}"/>
    <cellStyle name="Currency 2 4 2 3 2 3 2" xfId="4444" xr:uid="{6A71CB9E-9080-4632-A4E9-B25E835A53DB}"/>
    <cellStyle name="Currency 2 4 2 3 2 3 2 2" xfId="18701" xr:uid="{DED443C1-9604-4D8B-8CFE-03A2E763263C}"/>
    <cellStyle name="Currency 2 4 2 3 2 3 2 3" xfId="30582" xr:uid="{EBBF2144-43FA-434E-9782-7A31BF83FB6C}"/>
    <cellStyle name="Currency 2 4 2 3 2 3 2 4" xfId="44839" xr:uid="{ED499B2E-6ACD-4D06-AECD-D5ACB32CEFA7}"/>
    <cellStyle name="Currency 2 4 2 3 2 3 3" xfId="6820" xr:uid="{BD0194A8-C092-434D-B58D-CF162A0F71A1}"/>
    <cellStyle name="Currency 2 4 2 3 2 3 3 2" xfId="21077" xr:uid="{3569D628-C643-48A1-B98B-AFBF7B6148BB}"/>
    <cellStyle name="Currency 2 4 2 3 2 3 3 3" xfId="32958" xr:uid="{3D0E8640-5D53-4EB4-8C29-8AD2E85292FF}"/>
    <cellStyle name="Currency 2 4 2 3 2 3 3 4" xfId="47215" xr:uid="{511E7FB8-6A29-491B-AEB0-7EF4249A5C51}"/>
    <cellStyle name="Currency 2 4 2 3 2 3 4" xfId="9196" xr:uid="{7407684E-80DF-49D6-A304-AA47A6E89C9C}"/>
    <cellStyle name="Currency 2 4 2 3 2 3 4 2" xfId="23453" xr:uid="{6F95FD33-42C2-48D3-8ED2-2AA31E2B547F}"/>
    <cellStyle name="Currency 2 4 2 3 2 3 4 3" xfId="35334" xr:uid="{C40DBCEE-BE97-4F20-84BE-99B8C1029A2D}"/>
    <cellStyle name="Currency 2 4 2 3 2 3 4 4" xfId="49591" xr:uid="{13A0B392-7B89-4CAC-B3D6-662FFCD46332}"/>
    <cellStyle name="Currency 2 4 2 3 2 3 5" xfId="11572" xr:uid="{CBBD4540-6F07-4116-B83A-898C8E96B9D1}"/>
    <cellStyle name="Currency 2 4 2 3 2 3 5 2" xfId="25829" xr:uid="{0364D52A-EC3E-499F-B4CA-62D7DA7CA356}"/>
    <cellStyle name="Currency 2 4 2 3 2 3 5 3" xfId="37710" xr:uid="{FBE50F14-6B4C-481A-89D8-9FA9692D65F4}"/>
    <cellStyle name="Currency 2 4 2 3 2 3 5 4" xfId="51967" xr:uid="{6459E893-7B5C-478A-8B1F-2B93482A5ECE}"/>
    <cellStyle name="Currency 2 4 2 3 2 3 6" xfId="13949" xr:uid="{711432D6-87AA-48F9-8214-A90500BEAE13}"/>
    <cellStyle name="Currency 2 4 2 3 2 3 6 2" xfId="40087" xr:uid="{6D4C468C-35C9-46C2-87F4-E267F28DC903}"/>
    <cellStyle name="Currency 2 4 2 3 2 3 6 3" xfId="54344" xr:uid="{A1B7D791-4C28-4EE6-9CFC-812DBC30CF92}"/>
    <cellStyle name="Currency 2 4 2 3 2 3 7" xfId="16325" xr:uid="{48E6CC67-40A9-41A1-9668-7B78B52774C6}"/>
    <cellStyle name="Currency 2 4 2 3 2 3 8" xfId="28206" xr:uid="{52671570-DBA7-4A54-A619-5FD08C0BD8A2}"/>
    <cellStyle name="Currency 2 4 2 3 2 3 9" xfId="42463" xr:uid="{FDFCC4D5-3349-4B40-98C7-2FDFE24CDC3A}"/>
    <cellStyle name="Currency 2 4 2 3 2 4" xfId="2860" xr:uid="{0B0F05F3-A972-44B7-9CCB-D75279C3B2F6}"/>
    <cellStyle name="Currency 2 4 2 3 2 4 2" xfId="17117" xr:uid="{81D6C9F0-FACC-4016-967D-7CD0D756C8E0}"/>
    <cellStyle name="Currency 2 4 2 3 2 4 3" xfId="28998" xr:uid="{8BEDAC48-9EFF-4A31-B1DB-81C9423457D0}"/>
    <cellStyle name="Currency 2 4 2 3 2 4 4" xfId="43255" xr:uid="{934143AD-9488-46A3-B4BE-1846F0DF0342}"/>
    <cellStyle name="Currency 2 4 2 3 2 5" xfId="5236" xr:uid="{F240AC38-681F-4FD6-9388-92FA718BF66F}"/>
    <cellStyle name="Currency 2 4 2 3 2 5 2" xfId="19493" xr:uid="{D8594EC7-7C8C-4D52-8BC6-AAEC2DE7080C}"/>
    <cellStyle name="Currency 2 4 2 3 2 5 3" xfId="31374" xr:uid="{6B2FEE2F-5A80-4189-ABAB-C305BFAC543F}"/>
    <cellStyle name="Currency 2 4 2 3 2 5 4" xfId="45631" xr:uid="{5B103C2A-3716-4637-A2AE-81D546BC04E3}"/>
    <cellStyle name="Currency 2 4 2 3 2 6" xfId="7612" xr:uid="{FD03BABA-59AC-4837-BB30-002C5985120C}"/>
    <cellStyle name="Currency 2 4 2 3 2 6 2" xfId="21869" xr:uid="{CFA27ACC-F063-403F-8684-DA635CCB7B68}"/>
    <cellStyle name="Currency 2 4 2 3 2 6 3" xfId="33750" xr:uid="{33F8EEA1-1589-4FAF-80EA-5A23CBF2261B}"/>
    <cellStyle name="Currency 2 4 2 3 2 6 4" xfId="48007" xr:uid="{0DBBF847-4668-44FC-8181-0BBCFE1B71AF}"/>
    <cellStyle name="Currency 2 4 2 3 2 7" xfId="9988" xr:uid="{C57EF7BD-39DF-4A99-868A-343DCCE2FBFE}"/>
    <cellStyle name="Currency 2 4 2 3 2 7 2" xfId="24245" xr:uid="{7F65F3AC-D401-4B7A-A6B0-4375063BDA51}"/>
    <cellStyle name="Currency 2 4 2 3 2 7 3" xfId="36126" xr:uid="{DCE621CC-FF43-4B0C-8A3F-B42BDA1C4A18}"/>
    <cellStyle name="Currency 2 4 2 3 2 7 4" xfId="50383" xr:uid="{C219194F-F3C9-4F3A-B868-5537BF2E7BF1}"/>
    <cellStyle name="Currency 2 4 2 3 2 8" xfId="12365" xr:uid="{64071D69-6004-49B0-A17C-273797A80E60}"/>
    <cellStyle name="Currency 2 4 2 3 2 8 2" xfId="38503" xr:uid="{58CA8E4B-3D0B-439F-B6DE-FB610BEE9E7A}"/>
    <cellStyle name="Currency 2 4 2 3 2 8 3" xfId="52760" xr:uid="{3D8016B0-DDED-408C-85B0-AE7B71057147}"/>
    <cellStyle name="Currency 2 4 2 3 2 9" xfId="14741" xr:uid="{67BBFC31-CACC-4716-9680-5C2A08BE2275}"/>
    <cellStyle name="Currency 2 4 2 3 3" xfId="916" xr:uid="{38C64005-592B-4A7E-BC10-ED44A8EF6B05}"/>
    <cellStyle name="Currency 2 4 2 3 3 2" xfId="3292" xr:uid="{19BAED33-840B-4456-9755-5AAF2B8717AC}"/>
    <cellStyle name="Currency 2 4 2 3 3 2 2" xfId="17549" xr:uid="{08595E6F-7D03-418C-B692-7EAE2138EBA0}"/>
    <cellStyle name="Currency 2 4 2 3 3 2 3" xfId="29430" xr:uid="{AE9F1600-3710-4D2B-B295-68097FAAB8EB}"/>
    <cellStyle name="Currency 2 4 2 3 3 2 4" xfId="43687" xr:uid="{1DC84CF6-18DA-4D3B-930B-A8E8A7298961}"/>
    <cellStyle name="Currency 2 4 2 3 3 3" xfId="5668" xr:uid="{C25D2A2D-0B88-4384-AB37-B53E9F5853BE}"/>
    <cellStyle name="Currency 2 4 2 3 3 3 2" xfId="19925" xr:uid="{6136F8A2-B1D6-4CDF-BB28-D53809CDC7C9}"/>
    <cellStyle name="Currency 2 4 2 3 3 3 3" xfId="31806" xr:uid="{961203E7-8F56-49CA-89A2-701EA0C1FBE0}"/>
    <cellStyle name="Currency 2 4 2 3 3 3 4" xfId="46063" xr:uid="{798BDFF2-4591-45E5-91C6-E50449BA529C}"/>
    <cellStyle name="Currency 2 4 2 3 3 4" xfId="8044" xr:uid="{49D14841-E38D-45AE-8CC1-100C1FF63C45}"/>
    <cellStyle name="Currency 2 4 2 3 3 4 2" xfId="22301" xr:uid="{F585C132-F5CF-4081-BF8A-AFA64D9518D2}"/>
    <cellStyle name="Currency 2 4 2 3 3 4 3" xfId="34182" xr:uid="{364644B8-FFB6-4108-9460-D70BBBF3C75F}"/>
    <cellStyle name="Currency 2 4 2 3 3 4 4" xfId="48439" xr:uid="{556B7D19-DF30-477B-9D22-69A7E704B92C}"/>
    <cellStyle name="Currency 2 4 2 3 3 5" xfId="10420" xr:uid="{0CC2B7A5-F86F-4BB2-AC2E-7FC932A91A8F}"/>
    <cellStyle name="Currency 2 4 2 3 3 5 2" xfId="24677" xr:uid="{0C6D0BCD-CBDB-4085-854D-B02B6A57B909}"/>
    <cellStyle name="Currency 2 4 2 3 3 5 3" xfId="36558" xr:uid="{E8FB39A8-AC67-4BC5-A6D7-16AB23256DD9}"/>
    <cellStyle name="Currency 2 4 2 3 3 5 4" xfId="50815" xr:uid="{B5DE1A86-1413-4B4D-82C4-BC0F0F4E4E27}"/>
    <cellStyle name="Currency 2 4 2 3 3 6" xfId="12797" xr:uid="{2DBB427D-BFC1-4029-B023-DD50CE31713B}"/>
    <cellStyle name="Currency 2 4 2 3 3 6 2" xfId="38935" xr:uid="{5D1F954B-4BCB-49FE-B283-4978C86771E9}"/>
    <cellStyle name="Currency 2 4 2 3 3 6 3" xfId="53192" xr:uid="{B4E6462D-8C36-464F-A5C5-A6D81C533D92}"/>
    <cellStyle name="Currency 2 4 2 3 3 7" xfId="15173" xr:uid="{E08B53F1-9E6F-4BED-A478-C9930BCC2EED}"/>
    <cellStyle name="Currency 2 4 2 3 3 8" xfId="27054" xr:uid="{897066A7-08C5-4230-BE98-EDF68C6EC889}"/>
    <cellStyle name="Currency 2 4 2 3 3 9" xfId="41311" xr:uid="{5A456B20-CA34-47D9-A7A9-398880EAA765}"/>
    <cellStyle name="Currency 2 4 2 3 4" xfId="1708" xr:uid="{9ABA5447-AC22-4CDF-83ED-FB865CB88183}"/>
    <cellStyle name="Currency 2 4 2 3 4 2" xfId="4084" xr:uid="{3033664C-032D-4225-AD87-CF160A41F183}"/>
    <cellStyle name="Currency 2 4 2 3 4 2 2" xfId="18341" xr:uid="{7F975E13-2282-4594-9C8F-6D2DB9FB0FA0}"/>
    <cellStyle name="Currency 2 4 2 3 4 2 3" xfId="30222" xr:uid="{92E721CE-5A84-4D59-98A2-A544A993A896}"/>
    <cellStyle name="Currency 2 4 2 3 4 2 4" xfId="44479" xr:uid="{E0828E17-FD32-45E3-9C48-B15436F70290}"/>
    <cellStyle name="Currency 2 4 2 3 4 3" xfId="6460" xr:uid="{231C8832-AF92-4CD6-A44D-4EA91DD6EC74}"/>
    <cellStyle name="Currency 2 4 2 3 4 3 2" xfId="20717" xr:uid="{C2132134-9510-45C5-9EAB-370AC05B5F35}"/>
    <cellStyle name="Currency 2 4 2 3 4 3 3" xfId="32598" xr:uid="{3E5E60A5-7A34-46B8-B84F-018EDE0202A9}"/>
    <cellStyle name="Currency 2 4 2 3 4 3 4" xfId="46855" xr:uid="{62C12159-64DB-4344-AD3B-5A8680CBB1DE}"/>
    <cellStyle name="Currency 2 4 2 3 4 4" xfId="8836" xr:uid="{50296D5B-E82C-4926-A83A-46E2EA1D9BA6}"/>
    <cellStyle name="Currency 2 4 2 3 4 4 2" xfId="23093" xr:uid="{BA7D6890-F8B4-47E9-9E4D-DCA80C915B5E}"/>
    <cellStyle name="Currency 2 4 2 3 4 4 3" xfId="34974" xr:uid="{665C1ADE-13D9-4F62-8DB1-A1539008C05E}"/>
    <cellStyle name="Currency 2 4 2 3 4 4 4" xfId="49231" xr:uid="{7FDD1EF8-B80B-46CF-9C22-7BD73659C285}"/>
    <cellStyle name="Currency 2 4 2 3 4 5" xfId="11212" xr:uid="{D074EF62-2A86-480B-8EF6-C68AC53C6C54}"/>
    <cellStyle name="Currency 2 4 2 3 4 5 2" xfId="25469" xr:uid="{5C9062C7-4C55-4A2F-AA74-B64D8AB32630}"/>
    <cellStyle name="Currency 2 4 2 3 4 5 3" xfId="37350" xr:uid="{9AE306F7-8B89-4BEC-81F8-DD160D88A45A}"/>
    <cellStyle name="Currency 2 4 2 3 4 5 4" xfId="51607" xr:uid="{CFC18303-3FF2-4283-AB6B-AB1B2D6BD337}"/>
    <cellStyle name="Currency 2 4 2 3 4 6" xfId="13589" xr:uid="{7F732EA6-1781-4EB8-A4F8-11FB07E71029}"/>
    <cellStyle name="Currency 2 4 2 3 4 6 2" xfId="39727" xr:uid="{071A909C-11D7-47C5-AF34-2E2619FC4DD9}"/>
    <cellStyle name="Currency 2 4 2 3 4 6 3" xfId="53984" xr:uid="{49A023B4-2AB6-4B27-AFBE-5DAB34D0FC4C}"/>
    <cellStyle name="Currency 2 4 2 3 4 7" xfId="15965" xr:uid="{0FE2402A-A4D3-4BF0-B16A-180365C0EFD9}"/>
    <cellStyle name="Currency 2 4 2 3 4 8" xfId="27846" xr:uid="{364A7220-0A58-4D6E-9E08-9B2B559C3D11}"/>
    <cellStyle name="Currency 2 4 2 3 4 9" xfId="42103" xr:uid="{7D25E1BC-3A2F-44A6-B19F-221ADBCE91EF}"/>
    <cellStyle name="Currency 2 4 2 3 5" xfId="2500" xr:uid="{1A97D335-2804-465B-97EF-1D60CF4BBEA1}"/>
    <cellStyle name="Currency 2 4 2 3 5 2" xfId="16757" xr:uid="{8A46484C-CBA5-4A25-8AFB-A1856789098B}"/>
    <cellStyle name="Currency 2 4 2 3 5 3" xfId="28638" xr:uid="{933AAC63-C238-4117-813B-9E2A438EC444}"/>
    <cellStyle name="Currency 2 4 2 3 5 4" xfId="42895" xr:uid="{C68115D1-39A8-420F-ADC1-C1AB99935A4C}"/>
    <cellStyle name="Currency 2 4 2 3 6" xfId="4876" xr:uid="{7D965C2E-B332-41D3-96A1-8B85344267FA}"/>
    <cellStyle name="Currency 2 4 2 3 6 2" xfId="19133" xr:uid="{66264089-2415-4BA6-A148-29D469D83006}"/>
    <cellStyle name="Currency 2 4 2 3 6 3" xfId="31014" xr:uid="{3D5852A9-9AE3-460B-8E0F-B8C0A5E6DD3C}"/>
    <cellStyle name="Currency 2 4 2 3 6 4" xfId="45271" xr:uid="{653A5A2E-E8A0-4232-9A0A-86BD6FD73E72}"/>
    <cellStyle name="Currency 2 4 2 3 7" xfId="7252" xr:uid="{15A4EC74-78B4-4B06-BF28-9900519103EF}"/>
    <cellStyle name="Currency 2 4 2 3 7 2" xfId="21509" xr:uid="{6E6A58D2-35FC-46EA-8861-0AD3A1D5496E}"/>
    <cellStyle name="Currency 2 4 2 3 7 3" xfId="33390" xr:uid="{0D88FA01-61D0-405B-940B-EBEEF5B89A0B}"/>
    <cellStyle name="Currency 2 4 2 3 7 4" xfId="47647" xr:uid="{5FBFE55F-2A8C-4B3E-9FF1-945155E25145}"/>
    <cellStyle name="Currency 2 4 2 3 8" xfId="9628" xr:uid="{16175EF7-76D0-4CD3-AC9E-25D81ACFC4E9}"/>
    <cellStyle name="Currency 2 4 2 3 8 2" xfId="23885" xr:uid="{07405E22-5751-4BC6-B963-B6E2C4128C78}"/>
    <cellStyle name="Currency 2 4 2 3 8 3" xfId="35766" xr:uid="{C44B5D19-21AA-4C47-94CD-1D55F301E89A}"/>
    <cellStyle name="Currency 2 4 2 3 8 4" xfId="50023" xr:uid="{9891BF57-F159-46AA-A4E5-93C7EA27FD4C}"/>
    <cellStyle name="Currency 2 4 2 3 9" xfId="12005" xr:uid="{69B502EE-D5A0-45C0-B82A-53239D94158C}"/>
    <cellStyle name="Currency 2 4 2 3 9 2" xfId="38143" xr:uid="{BA3398F9-9EA5-474C-AC6C-F5A31EDFFBE7}"/>
    <cellStyle name="Currency 2 4 2 3 9 3" xfId="52400" xr:uid="{013DBB1D-81A7-4455-A6FA-22BDBE91C939}"/>
    <cellStyle name="Currency 2 4 2 4" xfId="160" xr:uid="{E3F46675-9E26-4D98-AFD5-4AE4AFD20A2F}"/>
    <cellStyle name="Currency 2 4 2 4 10" xfId="14417" xr:uid="{501EF4EF-E26E-4748-A18E-493B503E2A96}"/>
    <cellStyle name="Currency 2 4 2 4 11" xfId="26298" xr:uid="{A2A62223-252E-47B3-A854-A8A3D02C162B}"/>
    <cellStyle name="Currency 2 4 2 4 12" xfId="40555" xr:uid="{9D33231C-DE38-4AD5-87EB-EE908BADB8F5}"/>
    <cellStyle name="Currency 2 4 2 4 2" xfId="520" xr:uid="{EC7EEE56-BD67-4DC1-B2C9-48AF09EFC659}"/>
    <cellStyle name="Currency 2 4 2 4 2 10" xfId="26658" xr:uid="{0A77E9C3-AA33-4777-B05C-A2E3CB533971}"/>
    <cellStyle name="Currency 2 4 2 4 2 11" xfId="40915" xr:uid="{C88385CF-B24D-48A8-BF42-44023B30007A}"/>
    <cellStyle name="Currency 2 4 2 4 2 2" xfId="1312" xr:uid="{AFA42AB0-EDCE-4138-8201-EFB55856EBF2}"/>
    <cellStyle name="Currency 2 4 2 4 2 2 2" xfId="3688" xr:uid="{D9F5E22E-2CF9-460F-A7FB-CC1C1AAD79AE}"/>
    <cellStyle name="Currency 2 4 2 4 2 2 2 2" xfId="17945" xr:uid="{EE0AFE5C-C063-4C22-A7B3-7175912F356E}"/>
    <cellStyle name="Currency 2 4 2 4 2 2 2 3" xfId="29826" xr:uid="{4CDBDCBD-D62B-4C4F-93AE-02B2889E74E8}"/>
    <cellStyle name="Currency 2 4 2 4 2 2 2 4" xfId="44083" xr:uid="{F3BD3CE5-B50C-43BB-B645-DE0BB7190357}"/>
    <cellStyle name="Currency 2 4 2 4 2 2 3" xfId="6064" xr:uid="{1D73B3BD-099F-4CA2-AAC7-609C49DDDA17}"/>
    <cellStyle name="Currency 2 4 2 4 2 2 3 2" xfId="20321" xr:uid="{F6E03886-872B-4C91-84BA-700EA9577B75}"/>
    <cellStyle name="Currency 2 4 2 4 2 2 3 3" xfId="32202" xr:uid="{EE61173B-5367-4D28-BDFF-E5ACCB33CF44}"/>
    <cellStyle name="Currency 2 4 2 4 2 2 3 4" xfId="46459" xr:uid="{7FDD3154-5071-419D-A815-6F1A9CB9F4B5}"/>
    <cellStyle name="Currency 2 4 2 4 2 2 4" xfId="8440" xr:uid="{6A983BAE-7EC4-4669-B04C-5B2A13585F5C}"/>
    <cellStyle name="Currency 2 4 2 4 2 2 4 2" xfId="22697" xr:uid="{CBE8C08F-0D32-4B07-8DCC-30FCB075A82B}"/>
    <cellStyle name="Currency 2 4 2 4 2 2 4 3" xfId="34578" xr:uid="{DD77F29E-D008-47DF-9635-47C4A1C6305C}"/>
    <cellStyle name="Currency 2 4 2 4 2 2 4 4" xfId="48835" xr:uid="{880FF1EB-A04F-4504-B68E-118F306FF744}"/>
    <cellStyle name="Currency 2 4 2 4 2 2 5" xfId="10816" xr:uid="{992F9909-C5C7-4984-9BF9-ADF34FA50825}"/>
    <cellStyle name="Currency 2 4 2 4 2 2 5 2" xfId="25073" xr:uid="{09747A7C-7000-42E7-BF5A-6890815C5A07}"/>
    <cellStyle name="Currency 2 4 2 4 2 2 5 3" xfId="36954" xr:uid="{133A0628-2627-44CB-8B1C-33A73E1FD4D8}"/>
    <cellStyle name="Currency 2 4 2 4 2 2 5 4" xfId="51211" xr:uid="{9A7B6193-2190-4165-ADC9-2F924329D7F8}"/>
    <cellStyle name="Currency 2 4 2 4 2 2 6" xfId="13193" xr:uid="{1DA0A65B-CE16-4F4E-9817-2BBDFCCB6130}"/>
    <cellStyle name="Currency 2 4 2 4 2 2 6 2" xfId="39331" xr:uid="{FF5B441A-C474-425F-B7EF-030A145AD608}"/>
    <cellStyle name="Currency 2 4 2 4 2 2 6 3" xfId="53588" xr:uid="{C52F0BD3-72FE-4FF8-8BD7-EBA5ABC8FCF1}"/>
    <cellStyle name="Currency 2 4 2 4 2 2 7" xfId="15569" xr:uid="{80CF60F5-103E-4A83-9BC3-A46ACA91BB5B}"/>
    <cellStyle name="Currency 2 4 2 4 2 2 8" xfId="27450" xr:uid="{C54F2985-C219-4F10-BE3E-D705323BB405}"/>
    <cellStyle name="Currency 2 4 2 4 2 2 9" xfId="41707" xr:uid="{1421974C-AA80-4B84-A034-F29E8D27B84E}"/>
    <cellStyle name="Currency 2 4 2 4 2 3" xfId="2104" xr:uid="{06736175-81D6-4AD0-A2A2-D67364D524B6}"/>
    <cellStyle name="Currency 2 4 2 4 2 3 2" xfId="4480" xr:uid="{179D6F30-5B83-49A2-A34A-5B347DE7F52F}"/>
    <cellStyle name="Currency 2 4 2 4 2 3 2 2" xfId="18737" xr:uid="{39F7E15F-4E6A-421B-8528-3ED87C414259}"/>
    <cellStyle name="Currency 2 4 2 4 2 3 2 3" xfId="30618" xr:uid="{CF98D6E6-8CE0-4DD1-AED0-A41EC2D4FE9E}"/>
    <cellStyle name="Currency 2 4 2 4 2 3 2 4" xfId="44875" xr:uid="{F66D1E36-2BAC-4100-BDAF-30BB86952B5A}"/>
    <cellStyle name="Currency 2 4 2 4 2 3 3" xfId="6856" xr:uid="{FA366A01-9D03-4AAE-AA87-7105AB45E7FC}"/>
    <cellStyle name="Currency 2 4 2 4 2 3 3 2" xfId="21113" xr:uid="{E33F7259-2C7A-4AD9-BA7D-5D231BE8AD44}"/>
    <cellStyle name="Currency 2 4 2 4 2 3 3 3" xfId="32994" xr:uid="{A858E7A2-CD53-4ACB-86C9-39AD201D1B84}"/>
    <cellStyle name="Currency 2 4 2 4 2 3 3 4" xfId="47251" xr:uid="{172A23B3-AA07-4330-BD12-D12551D1DD05}"/>
    <cellStyle name="Currency 2 4 2 4 2 3 4" xfId="9232" xr:uid="{CBBD772F-0204-441E-9685-B237F2681F71}"/>
    <cellStyle name="Currency 2 4 2 4 2 3 4 2" xfId="23489" xr:uid="{C813CDBD-1BBA-4A8F-B1A3-D1345117BB2E}"/>
    <cellStyle name="Currency 2 4 2 4 2 3 4 3" xfId="35370" xr:uid="{0385CCB3-926D-4C60-8751-B38E1B287C9B}"/>
    <cellStyle name="Currency 2 4 2 4 2 3 4 4" xfId="49627" xr:uid="{B62D6264-B2D8-4537-88CB-567B62716D3A}"/>
    <cellStyle name="Currency 2 4 2 4 2 3 5" xfId="11608" xr:uid="{3FEF6337-EE1B-487E-8AE6-866915C2DE63}"/>
    <cellStyle name="Currency 2 4 2 4 2 3 5 2" xfId="25865" xr:uid="{868A8C3A-08F8-4C77-B0D1-BBE587AB337C}"/>
    <cellStyle name="Currency 2 4 2 4 2 3 5 3" xfId="37746" xr:uid="{5107C070-BB2F-4EF2-BFDA-345841365A4B}"/>
    <cellStyle name="Currency 2 4 2 4 2 3 5 4" xfId="52003" xr:uid="{DBF937AE-D906-423E-963C-9AF687547626}"/>
    <cellStyle name="Currency 2 4 2 4 2 3 6" xfId="13985" xr:uid="{FA507145-1313-4D2E-8622-6C4BEBC1CF88}"/>
    <cellStyle name="Currency 2 4 2 4 2 3 6 2" xfId="40123" xr:uid="{067CFD81-905A-407A-8487-B5D18D2B9908}"/>
    <cellStyle name="Currency 2 4 2 4 2 3 6 3" xfId="54380" xr:uid="{D1E056C7-CCDA-46AD-8381-1F51A2CA3525}"/>
    <cellStyle name="Currency 2 4 2 4 2 3 7" xfId="16361" xr:uid="{7644956C-6514-4C9A-9C61-AD4DBF9C9982}"/>
    <cellStyle name="Currency 2 4 2 4 2 3 8" xfId="28242" xr:uid="{E531E674-D605-4F96-A7C2-A075B1C76CD3}"/>
    <cellStyle name="Currency 2 4 2 4 2 3 9" xfId="42499" xr:uid="{0947B33A-46FA-4B19-9206-36C16391E680}"/>
    <cellStyle name="Currency 2 4 2 4 2 4" xfId="2896" xr:uid="{5D14F921-D8C3-4441-95E2-C3F78CD12564}"/>
    <cellStyle name="Currency 2 4 2 4 2 4 2" xfId="17153" xr:uid="{568BBC68-EAA3-4E59-B192-EE85E25CA230}"/>
    <cellStyle name="Currency 2 4 2 4 2 4 3" xfId="29034" xr:uid="{B8917881-1C7A-4048-B2F4-CEBCED2A9F20}"/>
    <cellStyle name="Currency 2 4 2 4 2 4 4" xfId="43291" xr:uid="{FFA7C780-6D07-4E71-9532-31372294051C}"/>
    <cellStyle name="Currency 2 4 2 4 2 5" xfId="5272" xr:uid="{668A2172-7675-4CC7-988D-B09E745AC266}"/>
    <cellStyle name="Currency 2 4 2 4 2 5 2" xfId="19529" xr:uid="{8E6FA5EB-124F-4186-8058-225B25978F01}"/>
    <cellStyle name="Currency 2 4 2 4 2 5 3" xfId="31410" xr:uid="{D6D0B283-C6BA-49C9-9372-9AD5F6A340DD}"/>
    <cellStyle name="Currency 2 4 2 4 2 5 4" xfId="45667" xr:uid="{CE606222-629F-48B4-9486-F0CDADAC6702}"/>
    <cellStyle name="Currency 2 4 2 4 2 6" xfId="7648" xr:uid="{DC7AFE42-B0E8-461B-85B6-167CBC7D5DA9}"/>
    <cellStyle name="Currency 2 4 2 4 2 6 2" xfId="21905" xr:uid="{4CFDDB81-4448-46C8-8CCA-21236168B1F9}"/>
    <cellStyle name="Currency 2 4 2 4 2 6 3" xfId="33786" xr:uid="{56F5606B-E2E2-4DE7-A49F-F702F00619E1}"/>
    <cellStyle name="Currency 2 4 2 4 2 6 4" xfId="48043" xr:uid="{8CFED4D3-6FEE-49BA-A380-47C142617130}"/>
    <cellStyle name="Currency 2 4 2 4 2 7" xfId="10024" xr:uid="{BE0A598A-3B9C-4688-97E5-7F26C6E5F2D4}"/>
    <cellStyle name="Currency 2 4 2 4 2 7 2" xfId="24281" xr:uid="{53FF61A6-E1B0-4B50-A39F-0609CAE2E92D}"/>
    <cellStyle name="Currency 2 4 2 4 2 7 3" xfId="36162" xr:uid="{C4ACD315-DFF5-413E-B78B-96A1C581730A}"/>
    <cellStyle name="Currency 2 4 2 4 2 7 4" xfId="50419" xr:uid="{B1E9C879-EBD2-4F50-8E23-1178033BECC5}"/>
    <cellStyle name="Currency 2 4 2 4 2 8" xfId="12401" xr:uid="{CE7F53F9-1F19-4D73-9E81-DEAD4DCAD7C9}"/>
    <cellStyle name="Currency 2 4 2 4 2 8 2" xfId="38539" xr:uid="{676D6218-66C9-48BC-BA61-203207D1AB3F}"/>
    <cellStyle name="Currency 2 4 2 4 2 8 3" xfId="52796" xr:uid="{20FF0D0A-5C1A-4E2A-A7B5-3F55A0F23F70}"/>
    <cellStyle name="Currency 2 4 2 4 2 9" xfId="14777" xr:uid="{34075A57-03D2-4EB2-9BC8-3AD70A9D3BFD}"/>
    <cellStyle name="Currency 2 4 2 4 3" xfId="952" xr:uid="{3A74547A-8BE9-4D6D-8C0C-4A95900F63A5}"/>
    <cellStyle name="Currency 2 4 2 4 3 2" xfId="3328" xr:uid="{5A5B416D-9A70-4A29-9123-CB9BB76430F9}"/>
    <cellStyle name="Currency 2 4 2 4 3 2 2" xfId="17585" xr:uid="{F30E9789-D8CC-40DE-B25E-AEE3737AADAF}"/>
    <cellStyle name="Currency 2 4 2 4 3 2 3" xfId="29466" xr:uid="{13A1E9EE-947E-4D36-B34A-2DE3A2249F93}"/>
    <cellStyle name="Currency 2 4 2 4 3 2 4" xfId="43723" xr:uid="{96FCD5D8-2DE1-4C59-9AC5-360BAA01D300}"/>
    <cellStyle name="Currency 2 4 2 4 3 3" xfId="5704" xr:uid="{20CB3F4F-F48C-494F-B4DE-ED34E77842EE}"/>
    <cellStyle name="Currency 2 4 2 4 3 3 2" xfId="19961" xr:uid="{B9BB0F1A-FC7D-4618-954F-656044F9B37F}"/>
    <cellStyle name="Currency 2 4 2 4 3 3 3" xfId="31842" xr:uid="{A9E6391D-B60F-41A6-8A3B-5FA2798C1BE9}"/>
    <cellStyle name="Currency 2 4 2 4 3 3 4" xfId="46099" xr:uid="{A78FC4A9-B331-4EDF-B7B6-0D7AC3FE84CF}"/>
    <cellStyle name="Currency 2 4 2 4 3 4" xfId="8080" xr:uid="{14359D65-F00C-470D-9047-C6547DFE73A7}"/>
    <cellStyle name="Currency 2 4 2 4 3 4 2" xfId="22337" xr:uid="{881E6309-363F-4C6F-9F28-3D00B80E239E}"/>
    <cellStyle name="Currency 2 4 2 4 3 4 3" xfId="34218" xr:uid="{B34E5F37-7488-468F-B427-4DE3F4D0A0C5}"/>
    <cellStyle name="Currency 2 4 2 4 3 4 4" xfId="48475" xr:uid="{B7278393-BFDE-48BE-BEB4-C250FEBB8ED6}"/>
    <cellStyle name="Currency 2 4 2 4 3 5" xfId="10456" xr:uid="{C36B68A0-21C4-4542-B338-700E10896B06}"/>
    <cellStyle name="Currency 2 4 2 4 3 5 2" xfId="24713" xr:uid="{A77C347E-ACC8-401D-9B02-FEE19B11396A}"/>
    <cellStyle name="Currency 2 4 2 4 3 5 3" xfId="36594" xr:uid="{ED00109B-2C07-49F9-815B-6B9EC399FEFE}"/>
    <cellStyle name="Currency 2 4 2 4 3 5 4" xfId="50851" xr:uid="{5252138F-A79F-4521-AF99-B439999B4C88}"/>
    <cellStyle name="Currency 2 4 2 4 3 6" xfId="12833" xr:uid="{8C85F6F5-EDA7-4806-A499-DA1C7A19ABED}"/>
    <cellStyle name="Currency 2 4 2 4 3 6 2" xfId="38971" xr:uid="{A4276B40-3FD0-4419-83B6-726A379C2C57}"/>
    <cellStyle name="Currency 2 4 2 4 3 6 3" xfId="53228" xr:uid="{F43172D3-EF2B-42DC-975B-2AF36B6E037A}"/>
    <cellStyle name="Currency 2 4 2 4 3 7" xfId="15209" xr:uid="{532DA67A-D58C-4E9A-B8CF-E5C0557E173A}"/>
    <cellStyle name="Currency 2 4 2 4 3 8" xfId="27090" xr:uid="{266962E1-0FEC-456F-A7C9-189FBA40AA51}"/>
    <cellStyle name="Currency 2 4 2 4 3 9" xfId="41347" xr:uid="{3D16BE66-43F9-4571-A5BF-A9F3B75F5EEC}"/>
    <cellStyle name="Currency 2 4 2 4 4" xfId="1744" xr:uid="{504D0C2F-8F82-43F7-8DD4-127ABF909B9B}"/>
    <cellStyle name="Currency 2 4 2 4 4 2" xfId="4120" xr:uid="{7D95271B-D9F6-4DDF-98E0-B0097AA16CE4}"/>
    <cellStyle name="Currency 2 4 2 4 4 2 2" xfId="18377" xr:uid="{3EE3BA2E-E28D-4E6E-8A3E-AD17CC0D1F4F}"/>
    <cellStyle name="Currency 2 4 2 4 4 2 3" xfId="30258" xr:uid="{45FA90FA-0E7E-4397-9E66-16B5A6C9EF62}"/>
    <cellStyle name="Currency 2 4 2 4 4 2 4" xfId="44515" xr:uid="{697C250C-1776-4B02-9446-3B785E50960A}"/>
    <cellStyle name="Currency 2 4 2 4 4 3" xfId="6496" xr:uid="{36FBBD94-199D-4A7A-A8A0-5CDB5F5C5B48}"/>
    <cellStyle name="Currency 2 4 2 4 4 3 2" xfId="20753" xr:uid="{0FB10F07-CE3A-4C74-994A-5819F04BD176}"/>
    <cellStyle name="Currency 2 4 2 4 4 3 3" xfId="32634" xr:uid="{0B98CB0E-D606-45C9-9432-AEBED54DDC38}"/>
    <cellStyle name="Currency 2 4 2 4 4 3 4" xfId="46891" xr:uid="{015C7AB6-53BC-4135-9186-D50CAD442F4E}"/>
    <cellStyle name="Currency 2 4 2 4 4 4" xfId="8872" xr:uid="{FABD7057-BF4D-42B7-85B3-4FBECCA843EF}"/>
    <cellStyle name="Currency 2 4 2 4 4 4 2" xfId="23129" xr:uid="{08E7432F-0702-488E-AEE8-46AB737A1842}"/>
    <cellStyle name="Currency 2 4 2 4 4 4 3" xfId="35010" xr:uid="{5B50C67A-B954-4CF1-BEBF-86F787483018}"/>
    <cellStyle name="Currency 2 4 2 4 4 4 4" xfId="49267" xr:uid="{E45DBFA1-CBB7-47CD-9C77-F4E30B334CDB}"/>
    <cellStyle name="Currency 2 4 2 4 4 5" xfId="11248" xr:uid="{F261667B-566A-4AF6-AA44-91274B5F4915}"/>
    <cellStyle name="Currency 2 4 2 4 4 5 2" xfId="25505" xr:uid="{4A003343-F03E-424E-A704-AC14431B3003}"/>
    <cellStyle name="Currency 2 4 2 4 4 5 3" xfId="37386" xr:uid="{7A34A093-9418-497E-9DAE-AB787D959972}"/>
    <cellStyle name="Currency 2 4 2 4 4 5 4" xfId="51643" xr:uid="{40B7D734-E409-44A8-A422-8AA60333CD78}"/>
    <cellStyle name="Currency 2 4 2 4 4 6" xfId="13625" xr:uid="{62443CE2-A2D3-4DBF-94F6-47F1C9AD3A4B}"/>
    <cellStyle name="Currency 2 4 2 4 4 6 2" xfId="39763" xr:uid="{FE680BEF-CE90-42C4-B2FC-D07D677445E6}"/>
    <cellStyle name="Currency 2 4 2 4 4 6 3" xfId="54020" xr:uid="{37E02B54-500D-4832-9DE4-B8BF6A148009}"/>
    <cellStyle name="Currency 2 4 2 4 4 7" xfId="16001" xr:uid="{4AB28C4D-4914-40E5-B558-229E0FE49FFF}"/>
    <cellStyle name="Currency 2 4 2 4 4 8" xfId="27882" xr:uid="{0F5955A4-23D6-48A3-8761-39FB3966E8D2}"/>
    <cellStyle name="Currency 2 4 2 4 4 9" xfId="42139" xr:uid="{E0191274-6E36-4F11-A977-029577DB3E32}"/>
    <cellStyle name="Currency 2 4 2 4 5" xfId="2536" xr:uid="{45737262-C0B9-4F7E-894E-73B631AF43D0}"/>
    <cellStyle name="Currency 2 4 2 4 5 2" xfId="16793" xr:uid="{A3AD3335-8789-4B14-9212-701478387894}"/>
    <cellStyle name="Currency 2 4 2 4 5 3" xfId="28674" xr:uid="{049A5B9E-7FD0-4ED3-B167-FA261C774291}"/>
    <cellStyle name="Currency 2 4 2 4 5 4" xfId="42931" xr:uid="{AF1CFBB8-2535-4EB8-ADB5-D14CFE5353A1}"/>
    <cellStyle name="Currency 2 4 2 4 6" xfId="4912" xr:uid="{F010B346-4093-4AE4-8816-825E8588AA7E}"/>
    <cellStyle name="Currency 2 4 2 4 6 2" xfId="19169" xr:uid="{BBB690AC-ED0E-4F98-9F5A-0F9497DBC998}"/>
    <cellStyle name="Currency 2 4 2 4 6 3" xfId="31050" xr:uid="{3EB4B48A-73AF-4EDE-B84D-AA5DA295FBF6}"/>
    <cellStyle name="Currency 2 4 2 4 6 4" xfId="45307" xr:uid="{5F3E54DE-2019-45F6-A948-3774586A2509}"/>
    <cellStyle name="Currency 2 4 2 4 7" xfId="7288" xr:uid="{50F8AC2C-A888-4564-8E41-1FBC4E831AEA}"/>
    <cellStyle name="Currency 2 4 2 4 7 2" xfId="21545" xr:uid="{89ED1A4B-6B65-428F-8EDE-D656A761A79E}"/>
    <cellStyle name="Currency 2 4 2 4 7 3" xfId="33426" xr:uid="{50C35A6A-65F9-4C17-8E72-85ED3A7A5DF9}"/>
    <cellStyle name="Currency 2 4 2 4 7 4" xfId="47683" xr:uid="{05C784F3-4300-4C5A-A14C-8545B8A8DED1}"/>
    <cellStyle name="Currency 2 4 2 4 8" xfId="9664" xr:uid="{F0E87F1E-0BF2-446D-84DE-EA49F7B84313}"/>
    <cellStyle name="Currency 2 4 2 4 8 2" xfId="23921" xr:uid="{3DF4F798-96E3-451C-BA2B-36BBC8CABE43}"/>
    <cellStyle name="Currency 2 4 2 4 8 3" xfId="35802" xr:uid="{16D355B5-09B8-483F-B2D4-AFC8EC0F634E}"/>
    <cellStyle name="Currency 2 4 2 4 8 4" xfId="50059" xr:uid="{02989CB2-1A38-4EE4-81EA-E3EA8444C5D0}"/>
    <cellStyle name="Currency 2 4 2 4 9" xfId="12041" xr:uid="{A938B1B0-8A35-4AB8-86AE-EFAF2FAEB879}"/>
    <cellStyle name="Currency 2 4 2 4 9 2" xfId="38179" xr:uid="{0BCAA429-0D3D-4F48-AFFA-44E49553E5A9}"/>
    <cellStyle name="Currency 2 4 2 4 9 3" xfId="52436" xr:uid="{14A510B9-A650-45A4-A782-AC264E4B46F9}"/>
    <cellStyle name="Currency 2 4 2 5" xfId="196" xr:uid="{C3DCFEA6-B063-4F4C-A30D-2E6876C101C4}"/>
    <cellStyle name="Currency 2 4 2 5 10" xfId="14453" xr:uid="{A4ED6117-DBA7-4C73-9628-C829794A446F}"/>
    <cellStyle name="Currency 2 4 2 5 11" xfId="26334" xr:uid="{0C913309-06B7-4CE3-9AF9-0317B28B0CFB}"/>
    <cellStyle name="Currency 2 4 2 5 12" xfId="40591" xr:uid="{6A88408E-BAC7-403C-8F20-2479D8B87B3E}"/>
    <cellStyle name="Currency 2 4 2 5 2" xfId="556" xr:uid="{8233ED2F-56FB-42FE-BE7C-3B7EEBB03CD7}"/>
    <cellStyle name="Currency 2 4 2 5 2 10" xfId="26694" xr:uid="{B1FE3ABC-77BF-4B28-8737-C143E6C17BD0}"/>
    <cellStyle name="Currency 2 4 2 5 2 11" xfId="40951" xr:uid="{95DC36AF-7EFA-4DC6-83EC-FF2657659587}"/>
    <cellStyle name="Currency 2 4 2 5 2 2" xfId="1348" xr:uid="{CA4120F5-A3D5-46A1-B96C-69BDCDEB58AA}"/>
    <cellStyle name="Currency 2 4 2 5 2 2 2" xfId="3724" xr:uid="{38825AA1-F4E7-4A38-A720-DD4869E341EC}"/>
    <cellStyle name="Currency 2 4 2 5 2 2 2 2" xfId="17981" xr:uid="{2F050D5E-8425-446F-A292-9930F4D394AD}"/>
    <cellStyle name="Currency 2 4 2 5 2 2 2 3" xfId="29862" xr:uid="{FF29E2A7-AEFE-4E40-B253-36926184E00A}"/>
    <cellStyle name="Currency 2 4 2 5 2 2 2 4" xfId="44119" xr:uid="{5EE5C128-3E7D-450C-8529-1D7148FCCA06}"/>
    <cellStyle name="Currency 2 4 2 5 2 2 3" xfId="6100" xr:uid="{DDC8F140-E6F6-4D9F-A49C-691B329DA512}"/>
    <cellStyle name="Currency 2 4 2 5 2 2 3 2" xfId="20357" xr:uid="{2067196B-C854-4213-9387-AD85A10EF9D2}"/>
    <cellStyle name="Currency 2 4 2 5 2 2 3 3" xfId="32238" xr:uid="{D664AD2C-D41C-4942-ADA5-BCFD76D66B3D}"/>
    <cellStyle name="Currency 2 4 2 5 2 2 3 4" xfId="46495" xr:uid="{4C3D4643-D0BF-4A6A-9366-F722A52938DF}"/>
    <cellStyle name="Currency 2 4 2 5 2 2 4" xfId="8476" xr:uid="{C26EB56F-5193-48BA-B7AC-22F7964D2FA0}"/>
    <cellStyle name="Currency 2 4 2 5 2 2 4 2" xfId="22733" xr:uid="{FE25B72B-55E5-4793-82EE-44DC8B8792EF}"/>
    <cellStyle name="Currency 2 4 2 5 2 2 4 3" xfId="34614" xr:uid="{FA5B4C5F-09A8-41E4-9948-F4C413CAB3E9}"/>
    <cellStyle name="Currency 2 4 2 5 2 2 4 4" xfId="48871" xr:uid="{41F393C8-6885-417D-9563-729007CDBD4D}"/>
    <cellStyle name="Currency 2 4 2 5 2 2 5" xfId="10852" xr:uid="{AC608945-5165-4E94-9C84-2C34AEF7A2DB}"/>
    <cellStyle name="Currency 2 4 2 5 2 2 5 2" xfId="25109" xr:uid="{95E671D7-F75B-441B-B574-D78399F337F5}"/>
    <cellStyle name="Currency 2 4 2 5 2 2 5 3" xfId="36990" xr:uid="{999B9BA3-720C-466E-B23E-14AD029B87C8}"/>
    <cellStyle name="Currency 2 4 2 5 2 2 5 4" xfId="51247" xr:uid="{75DDBAA5-C8AD-4472-8283-626BC8AF3402}"/>
    <cellStyle name="Currency 2 4 2 5 2 2 6" xfId="13229" xr:uid="{30580EB5-A793-4AC4-A594-003737C9E9AA}"/>
    <cellStyle name="Currency 2 4 2 5 2 2 6 2" xfId="39367" xr:uid="{CE5C9BA7-6F08-4FC2-9262-BB2520524AC7}"/>
    <cellStyle name="Currency 2 4 2 5 2 2 6 3" xfId="53624" xr:uid="{95CE17E8-BE76-4F3A-B85D-4B7939EB7587}"/>
    <cellStyle name="Currency 2 4 2 5 2 2 7" xfId="15605" xr:uid="{E6984371-87A2-454C-83EC-C87B773ACB40}"/>
    <cellStyle name="Currency 2 4 2 5 2 2 8" xfId="27486" xr:uid="{46B938B8-1947-47A1-A61F-AFAFA3D6C2FA}"/>
    <cellStyle name="Currency 2 4 2 5 2 2 9" xfId="41743" xr:uid="{32CE45BA-875D-4DD2-A5DC-77658461231B}"/>
    <cellStyle name="Currency 2 4 2 5 2 3" xfId="2140" xr:uid="{26022E75-5E01-4CBB-AB39-DC9B08C71281}"/>
    <cellStyle name="Currency 2 4 2 5 2 3 2" xfId="4516" xr:uid="{F83CC9F2-83CD-4EB0-ABC4-0138CB3B54CC}"/>
    <cellStyle name="Currency 2 4 2 5 2 3 2 2" xfId="18773" xr:uid="{7E570FE6-DE41-45D6-A716-D82703F092B4}"/>
    <cellStyle name="Currency 2 4 2 5 2 3 2 3" xfId="30654" xr:uid="{2AE8A0F9-E9A7-497A-B078-DAB36D62EE78}"/>
    <cellStyle name="Currency 2 4 2 5 2 3 2 4" xfId="44911" xr:uid="{40FEB563-0BBB-4694-8538-71F5EEFE37AA}"/>
    <cellStyle name="Currency 2 4 2 5 2 3 3" xfId="6892" xr:uid="{6DF71C9E-B824-469F-A9BB-110330061ED9}"/>
    <cellStyle name="Currency 2 4 2 5 2 3 3 2" xfId="21149" xr:uid="{34A5A5DE-90C1-42BA-8E2F-7C6FF8B84E37}"/>
    <cellStyle name="Currency 2 4 2 5 2 3 3 3" xfId="33030" xr:uid="{4FB25B21-82FE-4E9A-891E-6373D34541AE}"/>
    <cellStyle name="Currency 2 4 2 5 2 3 3 4" xfId="47287" xr:uid="{82A1142C-524C-4029-AE9D-745F38B4241C}"/>
    <cellStyle name="Currency 2 4 2 5 2 3 4" xfId="9268" xr:uid="{23AAC80F-38BA-4D8F-AE8E-7AB6B5454E2F}"/>
    <cellStyle name="Currency 2 4 2 5 2 3 4 2" xfId="23525" xr:uid="{C085EE2E-74FA-4F82-A3D8-CC7D9B763EF8}"/>
    <cellStyle name="Currency 2 4 2 5 2 3 4 3" xfId="35406" xr:uid="{7B4D69A0-DD9E-4E66-B2B1-466DBFB82E56}"/>
    <cellStyle name="Currency 2 4 2 5 2 3 4 4" xfId="49663" xr:uid="{C427192E-3E88-4AAD-ACBB-8052B1546B6A}"/>
    <cellStyle name="Currency 2 4 2 5 2 3 5" xfId="11644" xr:uid="{BA0C76A2-BF59-40B5-88FD-F09DA49C9470}"/>
    <cellStyle name="Currency 2 4 2 5 2 3 5 2" xfId="25901" xr:uid="{9A7FA8E0-E9A2-4DD0-B9CE-C0093549E26C}"/>
    <cellStyle name="Currency 2 4 2 5 2 3 5 3" xfId="37782" xr:uid="{8E94A913-20FA-4CC2-A5E1-2C05EB9D39B6}"/>
    <cellStyle name="Currency 2 4 2 5 2 3 5 4" xfId="52039" xr:uid="{5FE91259-F4F6-400C-943B-5680EB940883}"/>
    <cellStyle name="Currency 2 4 2 5 2 3 6" xfId="14021" xr:uid="{CFD6D338-90C2-4B55-9800-841EB9E20C5B}"/>
    <cellStyle name="Currency 2 4 2 5 2 3 6 2" xfId="40159" xr:uid="{2F4C090D-D571-4D83-8375-FCD605517CE8}"/>
    <cellStyle name="Currency 2 4 2 5 2 3 6 3" xfId="54416" xr:uid="{2435C08A-4D75-43BA-B60D-32A46ED1D849}"/>
    <cellStyle name="Currency 2 4 2 5 2 3 7" xfId="16397" xr:uid="{FB761DD6-C434-461C-944C-52316179FF9B}"/>
    <cellStyle name="Currency 2 4 2 5 2 3 8" xfId="28278" xr:uid="{6F5DA765-7D81-4E6B-AF93-890BC11A9F4C}"/>
    <cellStyle name="Currency 2 4 2 5 2 3 9" xfId="42535" xr:uid="{6E2FB6D8-BEA9-41A2-8122-CD5149313F37}"/>
    <cellStyle name="Currency 2 4 2 5 2 4" xfId="2932" xr:uid="{CD76445C-F3B1-4137-A37F-C441654B131F}"/>
    <cellStyle name="Currency 2 4 2 5 2 4 2" xfId="17189" xr:uid="{0F110C67-F7A3-4816-AC42-45EDB392189A}"/>
    <cellStyle name="Currency 2 4 2 5 2 4 3" xfId="29070" xr:uid="{6895B11B-F7B3-4B04-B22D-955B503D185A}"/>
    <cellStyle name="Currency 2 4 2 5 2 4 4" xfId="43327" xr:uid="{5B0489CC-4617-4952-B1DF-E70012C77222}"/>
    <cellStyle name="Currency 2 4 2 5 2 5" xfId="5308" xr:uid="{55B81347-F06C-42E0-8DE4-5199ED3CDD44}"/>
    <cellStyle name="Currency 2 4 2 5 2 5 2" xfId="19565" xr:uid="{2383FBF3-4833-4C78-A1C6-D7CB2304DE9B}"/>
    <cellStyle name="Currency 2 4 2 5 2 5 3" xfId="31446" xr:uid="{7404CD44-43D6-4607-83B7-0BF4C26A28E9}"/>
    <cellStyle name="Currency 2 4 2 5 2 5 4" xfId="45703" xr:uid="{CE51CD46-D99B-4C91-A97D-232991AE5F24}"/>
    <cellStyle name="Currency 2 4 2 5 2 6" xfId="7684" xr:uid="{BB3023BD-656F-455E-98EF-7C9433AABD71}"/>
    <cellStyle name="Currency 2 4 2 5 2 6 2" xfId="21941" xr:uid="{C92D4D17-7D37-45EB-98C6-90CC005CF554}"/>
    <cellStyle name="Currency 2 4 2 5 2 6 3" xfId="33822" xr:uid="{41F4DBED-CEE4-44D3-8F28-DC15585C1A75}"/>
    <cellStyle name="Currency 2 4 2 5 2 6 4" xfId="48079" xr:uid="{48A3DFC0-D448-4CAC-B3F9-36CDE2C7CBF6}"/>
    <cellStyle name="Currency 2 4 2 5 2 7" xfId="10060" xr:uid="{BD1C96B8-AC2D-4151-91C7-C4647CF2752D}"/>
    <cellStyle name="Currency 2 4 2 5 2 7 2" xfId="24317" xr:uid="{A5D5A983-675E-429B-AC51-C5D7B6C6EA96}"/>
    <cellStyle name="Currency 2 4 2 5 2 7 3" xfId="36198" xr:uid="{A23852D2-CD52-4630-9A24-E0BECF9C8108}"/>
    <cellStyle name="Currency 2 4 2 5 2 7 4" xfId="50455" xr:uid="{3A5CE183-F9A5-4E4A-B7FD-4EB4BD0F5584}"/>
    <cellStyle name="Currency 2 4 2 5 2 8" xfId="12437" xr:uid="{8DFDF240-2F52-4DDA-B337-C84ED5F20CC5}"/>
    <cellStyle name="Currency 2 4 2 5 2 8 2" xfId="38575" xr:uid="{1DE1F8DF-A003-4763-A580-FF60532A820A}"/>
    <cellStyle name="Currency 2 4 2 5 2 8 3" xfId="52832" xr:uid="{C91457AF-C4F3-4BEE-8442-BCF465D85D12}"/>
    <cellStyle name="Currency 2 4 2 5 2 9" xfId="14813" xr:uid="{FB967F9D-F97E-4761-ACD8-C48B4337D5DA}"/>
    <cellStyle name="Currency 2 4 2 5 3" xfId="988" xr:uid="{B513DEF8-5CE6-4126-8D4A-830F902649BA}"/>
    <cellStyle name="Currency 2 4 2 5 3 2" xfId="3364" xr:uid="{BBD4BEC2-4DA7-4A1F-B7BC-9A166D06EF47}"/>
    <cellStyle name="Currency 2 4 2 5 3 2 2" xfId="17621" xr:uid="{511D0FEB-23CC-47B5-AD64-AFC5BDCFB60A}"/>
    <cellStyle name="Currency 2 4 2 5 3 2 3" xfId="29502" xr:uid="{B16C4578-0175-4AE4-B84C-20C19FF9FF35}"/>
    <cellStyle name="Currency 2 4 2 5 3 2 4" xfId="43759" xr:uid="{A7BCDF0E-0DC1-4B82-B007-891F44C4D9F2}"/>
    <cellStyle name="Currency 2 4 2 5 3 3" xfId="5740" xr:uid="{781CC211-61BF-4997-97EB-E2398B0CA420}"/>
    <cellStyle name="Currency 2 4 2 5 3 3 2" xfId="19997" xr:uid="{B3C58B55-BD98-4D2E-9226-1930B0768085}"/>
    <cellStyle name="Currency 2 4 2 5 3 3 3" xfId="31878" xr:uid="{C1FF62D5-06F5-4E32-8DE4-63CF68CB3CFF}"/>
    <cellStyle name="Currency 2 4 2 5 3 3 4" xfId="46135" xr:uid="{4F805CB2-52B6-4042-AA5D-AC72C609C652}"/>
    <cellStyle name="Currency 2 4 2 5 3 4" xfId="8116" xr:uid="{9DE727D9-85A9-4E03-A5EC-775BE373CA5D}"/>
    <cellStyle name="Currency 2 4 2 5 3 4 2" xfId="22373" xr:uid="{E99099CF-15C2-4457-AAF2-066D2E9F1E7B}"/>
    <cellStyle name="Currency 2 4 2 5 3 4 3" xfId="34254" xr:uid="{373C8928-4E17-46AC-ACA2-32682CB61475}"/>
    <cellStyle name="Currency 2 4 2 5 3 4 4" xfId="48511" xr:uid="{E08C2FC3-91C1-4F7E-90EE-951307DED6BB}"/>
    <cellStyle name="Currency 2 4 2 5 3 5" xfId="10492" xr:uid="{FADEBC7F-9F79-40A6-8DBB-CBAF896CE78B}"/>
    <cellStyle name="Currency 2 4 2 5 3 5 2" xfId="24749" xr:uid="{7945B57E-897A-412D-9E72-ADC6639165CB}"/>
    <cellStyle name="Currency 2 4 2 5 3 5 3" xfId="36630" xr:uid="{829C17C6-D74D-4115-B6BD-58CD9F3875B0}"/>
    <cellStyle name="Currency 2 4 2 5 3 5 4" xfId="50887" xr:uid="{80F0E8F3-327F-4D8F-B475-26E169F3CA3A}"/>
    <cellStyle name="Currency 2 4 2 5 3 6" xfId="12869" xr:uid="{BF0D82C4-50E8-4AE4-8C4E-B1B1313984FB}"/>
    <cellStyle name="Currency 2 4 2 5 3 6 2" xfId="39007" xr:uid="{719DF0DC-48B4-47CD-A65E-D55D4C558D40}"/>
    <cellStyle name="Currency 2 4 2 5 3 6 3" xfId="53264" xr:uid="{241BB882-3641-4D16-AF6E-D398063087B1}"/>
    <cellStyle name="Currency 2 4 2 5 3 7" xfId="15245" xr:uid="{F651A5F6-D9B8-417D-84EF-FABA40D71526}"/>
    <cellStyle name="Currency 2 4 2 5 3 8" xfId="27126" xr:uid="{F5DD4581-C486-473E-9343-E1020BEC0150}"/>
    <cellStyle name="Currency 2 4 2 5 3 9" xfId="41383" xr:uid="{5EAE5B33-F990-4B8C-B608-1EA0ADD55172}"/>
    <cellStyle name="Currency 2 4 2 5 4" xfId="1780" xr:uid="{9EE8E93A-F0E5-4157-8A9D-BACD5544EC46}"/>
    <cellStyle name="Currency 2 4 2 5 4 2" xfId="4156" xr:uid="{98D076CB-9B01-44AC-B456-6C63CE199A88}"/>
    <cellStyle name="Currency 2 4 2 5 4 2 2" xfId="18413" xr:uid="{EBA03730-238F-4998-86CB-4679C36788DD}"/>
    <cellStyle name="Currency 2 4 2 5 4 2 3" xfId="30294" xr:uid="{D58040C4-6640-4D42-860C-C012F65CE833}"/>
    <cellStyle name="Currency 2 4 2 5 4 2 4" xfId="44551" xr:uid="{8D6F8F9E-5619-4570-AB95-0FA448DE0E00}"/>
    <cellStyle name="Currency 2 4 2 5 4 3" xfId="6532" xr:uid="{072631C1-4B78-4C30-A038-5558C91F5C8A}"/>
    <cellStyle name="Currency 2 4 2 5 4 3 2" xfId="20789" xr:uid="{4C6513B9-3A88-496C-A511-4A2157188E5A}"/>
    <cellStyle name="Currency 2 4 2 5 4 3 3" xfId="32670" xr:uid="{C6CCCF93-9FE6-460A-A3C4-8EA71AA02001}"/>
    <cellStyle name="Currency 2 4 2 5 4 3 4" xfId="46927" xr:uid="{3232449D-B1BB-47FE-ADA6-F8DBE635303D}"/>
    <cellStyle name="Currency 2 4 2 5 4 4" xfId="8908" xr:uid="{2B69980F-5B0A-4F3E-BE2C-A1A3AF90F1C6}"/>
    <cellStyle name="Currency 2 4 2 5 4 4 2" xfId="23165" xr:uid="{DB1E5118-A744-4FFF-A274-599B16933179}"/>
    <cellStyle name="Currency 2 4 2 5 4 4 3" xfId="35046" xr:uid="{00604031-6381-46E1-BF76-2B659B27DE10}"/>
    <cellStyle name="Currency 2 4 2 5 4 4 4" xfId="49303" xr:uid="{DD4AFB52-B960-4DB1-96B4-2DBD4D79AF27}"/>
    <cellStyle name="Currency 2 4 2 5 4 5" xfId="11284" xr:uid="{537C0595-0050-4A96-9F65-3046FB4B132D}"/>
    <cellStyle name="Currency 2 4 2 5 4 5 2" xfId="25541" xr:uid="{F618C856-8671-4CED-9A6D-1606055C1D0F}"/>
    <cellStyle name="Currency 2 4 2 5 4 5 3" xfId="37422" xr:uid="{96E267D4-1470-4729-A178-75F82B5F1DA5}"/>
    <cellStyle name="Currency 2 4 2 5 4 5 4" xfId="51679" xr:uid="{6C62A2D5-11DC-4960-B109-1093D3512A94}"/>
    <cellStyle name="Currency 2 4 2 5 4 6" xfId="13661" xr:uid="{EB7F61F5-DBE2-4840-8E4B-3BB8B5140BC2}"/>
    <cellStyle name="Currency 2 4 2 5 4 6 2" xfId="39799" xr:uid="{9D47DF19-A7D3-4F99-A0D7-096DF1187225}"/>
    <cellStyle name="Currency 2 4 2 5 4 6 3" xfId="54056" xr:uid="{E8E2861F-670A-454C-B6F5-E8F68FAA0107}"/>
    <cellStyle name="Currency 2 4 2 5 4 7" xfId="16037" xr:uid="{22C81AC7-480E-45BC-8E9C-ACCB0E65EE8A}"/>
    <cellStyle name="Currency 2 4 2 5 4 8" xfId="27918" xr:uid="{E62174D0-704D-415E-9B02-4C032249C77D}"/>
    <cellStyle name="Currency 2 4 2 5 4 9" xfId="42175" xr:uid="{8D38924F-4332-48D3-AD07-3AD7876DC925}"/>
    <cellStyle name="Currency 2 4 2 5 5" xfId="2572" xr:uid="{A4B95A34-ED89-4848-97D4-08DEA6A4476F}"/>
    <cellStyle name="Currency 2 4 2 5 5 2" xfId="16829" xr:uid="{85BF244D-03BD-454C-9050-A6E5D77E721B}"/>
    <cellStyle name="Currency 2 4 2 5 5 3" xfId="28710" xr:uid="{5D150220-1C10-4E85-A04D-97ACC841A8A7}"/>
    <cellStyle name="Currency 2 4 2 5 5 4" xfId="42967" xr:uid="{0011EFFE-48C7-488B-AC43-455273788D23}"/>
    <cellStyle name="Currency 2 4 2 5 6" xfId="4948" xr:uid="{7B073C19-8968-49B0-85E6-CB1071627433}"/>
    <cellStyle name="Currency 2 4 2 5 6 2" xfId="19205" xr:uid="{49BE89FB-48AD-4840-853A-DB2786312942}"/>
    <cellStyle name="Currency 2 4 2 5 6 3" xfId="31086" xr:uid="{1EEA3087-62B5-42AA-B67F-FD5B147E90E7}"/>
    <cellStyle name="Currency 2 4 2 5 6 4" xfId="45343" xr:uid="{CFEAB34D-7899-4088-9A69-2924972F7082}"/>
    <cellStyle name="Currency 2 4 2 5 7" xfId="7324" xr:uid="{14A2454B-1543-46AE-85F4-7C58E97B8A81}"/>
    <cellStyle name="Currency 2 4 2 5 7 2" xfId="21581" xr:uid="{F8CFEB0C-0F66-4754-ACE9-38C1AB897CF8}"/>
    <cellStyle name="Currency 2 4 2 5 7 3" xfId="33462" xr:uid="{D39A3A60-9029-46CF-ADCF-F52AB847AA67}"/>
    <cellStyle name="Currency 2 4 2 5 7 4" xfId="47719" xr:uid="{56703F4E-5A3F-48B0-8E84-C276815377EF}"/>
    <cellStyle name="Currency 2 4 2 5 8" xfId="9700" xr:uid="{B493A996-FB61-428C-841F-D3EDC289BC80}"/>
    <cellStyle name="Currency 2 4 2 5 8 2" xfId="23957" xr:uid="{9510F91F-8EA5-462D-A9C8-E31FFD07037B}"/>
    <cellStyle name="Currency 2 4 2 5 8 3" xfId="35838" xr:uid="{4D506CC4-AAE7-4066-87C4-0EDBFDE58B8E}"/>
    <cellStyle name="Currency 2 4 2 5 8 4" xfId="50095" xr:uid="{6E4E0FB0-1715-4D98-A1DC-0AF8689567BE}"/>
    <cellStyle name="Currency 2 4 2 5 9" xfId="12077" xr:uid="{96460698-FDCC-4432-BAB3-470C892B3B87}"/>
    <cellStyle name="Currency 2 4 2 5 9 2" xfId="38215" xr:uid="{F05CFCDA-ACD5-42AC-BC36-B0C23147B307}"/>
    <cellStyle name="Currency 2 4 2 5 9 3" xfId="52472" xr:uid="{94B84ABA-6ABD-4862-A9DC-9B4C2BE7BC92}"/>
    <cellStyle name="Currency 2 4 2 6" xfId="232" xr:uid="{93669A29-63CF-4D38-A279-0F31FAB4902B}"/>
    <cellStyle name="Currency 2 4 2 6 10" xfId="14489" xr:uid="{37C17928-7064-41CC-A1B4-9ADDB2DECECF}"/>
    <cellStyle name="Currency 2 4 2 6 11" xfId="26370" xr:uid="{2C5AFBBC-CC7D-4B16-83D6-E78693CB3742}"/>
    <cellStyle name="Currency 2 4 2 6 12" xfId="40627" xr:uid="{84669E4E-B01A-4835-92D1-A6E99D6EA1CB}"/>
    <cellStyle name="Currency 2 4 2 6 2" xfId="592" xr:uid="{825E827A-B414-448F-A377-7B8682C8F0DC}"/>
    <cellStyle name="Currency 2 4 2 6 2 10" xfId="26730" xr:uid="{A0B90234-44DF-4B98-BE86-185983BCEE13}"/>
    <cellStyle name="Currency 2 4 2 6 2 11" xfId="40987" xr:uid="{12A62168-E1C2-4ECC-83DC-C047340FA3C5}"/>
    <cellStyle name="Currency 2 4 2 6 2 2" xfId="1384" xr:uid="{0CA0ACCF-97B9-45B0-A37F-8EBB22332208}"/>
    <cellStyle name="Currency 2 4 2 6 2 2 2" xfId="3760" xr:uid="{7970E03F-01D3-4628-B07F-F49E793682DB}"/>
    <cellStyle name="Currency 2 4 2 6 2 2 2 2" xfId="18017" xr:uid="{6ACB5A5A-0441-4A34-891F-20D0CA192B99}"/>
    <cellStyle name="Currency 2 4 2 6 2 2 2 3" xfId="29898" xr:uid="{0557D642-5473-4B5F-B576-54448FDE92E7}"/>
    <cellStyle name="Currency 2 4 2 6 2 2 2 4" xfId="44155" xr:uid="{784E2FCD-1709-4D7D-B972-A6B0F29ED53F}"/>
    <cellStyle name="Currency 2 4 2 6 2 2 3" xfId="6136" xr:uid="{20BEB904-DFBB-4A54-8A71-2CBE7E2FAD1C}"/>
    <cellStyle name="Currency 2 4 2 6 2 2 3 2" xfId="20393" xr:uid="{D4CB58C5-CDC9-4E3F-9B05-73E5633285BE}"/>
    <cellStyle name="Currency 2 4 2 6 2 2 3 3" xfId="32274" xr:uid="{634A1699-52D1-4E3D-B839-4CF8E11D5C38}"/>
    <cellStyle name="Currency 2 4 2 6 2 2 3 4" xfId="46531" xr:uid="{2810544B-47D4-46E6-93B4-B89A8BF5CFD5}"/>
    <cellStyle name="Currency 2 4 2 6 2 2 4" xfId="8512" xr:uid="{61912AA6-A231-4C90-8AD5-D6C3513E9610}"/>
    <cellStyle name="Currency 2 4 2 6 2 2 4 2" xfId="22769" xr:uid="{519A836E-D5E3-4746-AA59-F6767DE5585D}"/>
    <cellStyle name="Currency 2 4 2 6 2 2 4 3" xfId="34650" xr:uid="{E5330ADC-34AC-449B-84C5-AC71DF22645E}"/>
    <cellStyle name="Currency 2 4 2 6 2 2 4 4" xfId="48907" xr:uid="{C663F8B2-BB13-4DE6-B226-44FA76AE6077}"/>
    <cellStyle name="Currency 2 4 2 6 2 2 5" xfId="10888" xr:uid="{5AC99212-5292-4872-BEF3-DB31B2F352C2}"/>
    <cellStyle name="Currency 2 4 2 6 2 2 5 2" xfId="25145" xr:uid="{DBF89381-C62E-4FA3-A645-EF018ED6CB3B}"/>
    <cellStyle name="Currency 2 4 2 6 2 2 5 3" xfId="37026" xr:uid="{1769022E-53CE-41C4-90E2-6F2D1C59861D}"/>
    <cellStyle name="Currency 2 4 2 6 2 2 5 4" xfId="51283" xr:uid="{471A7977-A499-4630-A196-DEFABDA8C988}"/>
    <cellStyle name="Currency 2 4 2 6 2 2 6" xfId="13265" xr:uid="{746CC7D6-7317-487A-AFF0-2F8C657B9E3B}"/>
    <cellStyle name="Currency 2 4 2 6 2 2 6 2" xfId="39403" xr:uid="{8A9778B4-B021-45F6-83F2-C6EFACD55D42}"/>
    <cellStyle name="Currency 2 4 2 6 2 2 6 3" xfId="53660" xr:uid="{677070F4-9C42-46F9-BCE9-8917E08F8109}"/>
    <cellStyle name="Currency 2 4 2 6 2 2 7" xfId="15641" xr:uid="{A103DF9D-9D39-4608-A62C-15215610A75C}"/>
    <cellStyle name="Currency 2 4 2 6 2 2 8" xfId="27522" xr:uid="{DA0FE980-0507-420A-908E-2EFE3986F7A3}"/>
    <cellStyle name="Currency 2 4 2 6 2 2 9" xfId="41779" xr:uid="{45C6EFD3-1CFE-48A1-B54F-1315A6F00E7F}"/>
    <cellStyle name="Currency 2 4 2 6 2 3" xfId="2176" xr:uid="{F525E3F8-D846-4FA8-BE04-CCFB1CF204CF}"/>
    <cellStyle name="Currency 2 4 2 6 2 3 2" xfId="4552" xr:uid="{CAE7F486-63D9-4A7B-AF71-C725457D5799}"/>
    <cellStyle name="Currency 2 4 2 6 2 3 2 2" xfId="18809" xr:uid="{57F0A57C-B577-40E0-9D03-A711EA58126D}"/>
    <cellStyle name="Currency 2 4 2 6 2 3 2 3" xfId="30690" xr:uid="{5398C143-E18B-4557-8BB2-03A529391C35}"/>
    <cellStyle name="Currency 2 4 2 6 2 3 2 4" xfId="44947" xr:uid="{5C44405B-2627-4403-8ABB-0F3C33EA073B}"/>
    <cellStyle name="Currency 2 4 2 6 2 3 3" xfId="6928" xr:uid="{35FB6379-0AE5-41FE-B1CD-14255E1A3045}"/>
    <cellStyle name="Currency 2 4 2 6 2 3 3 2" xfId="21185" xr:uid="{FC3EF6BD-6E27-49EB-9920-D82E794DE4BF}"/>
    <cellStyle name="Currency 2 4 2 6 2 3 3 3" xfId="33066" xr:uid="{CF19EAAD-231E-48F0-803A-DF5F43915808}"/>
    <cellStyle name="Currency 2 4 2 6 2 3 3 4" xfId="47323" xr:uid="{F02DCB5B-07DB-46C7-87E4-8B619714D37B}"/>
    <cellStyle name="Currency 2 4 2 6 2 3 4" xfId="9304" xr:uid="{A0AF9AAA-0863-4634-B9F3-DBDB943C80F1}"/>
    <cellStyle name="Currency 2 4 2 6 2 3 4 2" xfId="23561" xr:uid="{528E4C57-E4E3-4830-A48D-DE50D0F95338}"/>
    <cellStyle name="Currency 2 4 2 6 2 3 4 3" xfId="35442" xr:uid="{6A473C96-14BD-4808-976C-94FF80212E7A}"/>
    <cellStyle name="Currency 2 4 2 6 2 3 4 4" xfId="49699" xr:uid="{852CF75E-41C9-4F8E-92B3-D4A688272A34}"/>
    <cellStyle name="Currency 2 4 2 6 2 3 5" xfId="11680" xr:uid="{A5618063-C529-423C-9FEE-0AD26445E962}"/>
    <cellStyle name="Currency 2 4 2 6 2 3 5 2" xfId="25937" xr:uid="{2CD69775-DEC6-44B8-8355-F5907E28A68C}"/>
    <cellStyle name="Currency 2 4 2 6 2 3 5 3" xfId="37818" xr:uid="{C8D28EF1-4E08-4D8C-98BE-2A55708A34CA}"/>
    <cellStyle name="Currency 2 4 2 6 2 3 5 4" xfId="52075" xr:uid="{AAF1A5B7-9E7F-4CF2-8118-15796BD387BB}"/>
    <cellStyle name="Currency 2 4 2 6 2 3 6" xfId="14057" xr:uid="{8107F309-6E15-468C-8122-C2C2B4AFB72C}"/>
    <cellStyle name="Currency 2 4 2 6 2 3 6 2" xfId="40195" xr:uid="{9B41A4B4-0C1E-40B0-80B6-4F4DD5ACFA82}"/>
    <cellStyle name="Currency 2 4 2 6 2 3 6 3" xfId="54452" xr:uid="{A33D76AC-9E35-431E-A9E7-0AF304989230}"/>
    <cellStyle name="Currency 2 4 2 6 2 3 7" xfId="16433" xr:uid="{97E49232-7B65-41A8-816C-D4968159AAA7}"/>
    <cellStyle name="Currency 2 4 2 6 2 3 8" xfId="28314" xr:uid="{9A8A21BC-C0F8-412E-8E32-9A920FBA98D8}"/>
    <cellStyle name="Currency 2 4 2 6 2 3 9" xfId="42571" xr:uid="{ABECE021-8B5F-49B3-BDE1-FE07E5356070}"/>
    <cellStyle name="Currency 2 4 2 6 2 4" xfId="2968" xr:uid="{8B08C1D3-7E52-4DDD-A4EA-E1B686F1715F}"/>
    <cellStyle name="Currency 2 4 2 6 2 4 2" xfId="17225" xr:uid="{B5C57360-2D54-4960-B3F1-0B7EE2AFEE85}"/>
    <cellStyle name="Currency 2 4 2 6 2 4 3" xfId="29106" xr:uid="{FF9A5B6F-9411-4C6E-B0A5-AEA53838F605}"/>
    <cellStyle name="Currency 2 4 2 6 2 4 4" xfId="43363" xr:uid="{63197A18-93B0-4301-B8E6-4319DD3AC840}"/>
    <cellStyle name="Currency 2 4 2 6 2 5" xfId="5344" xr:uid="{332DEF6E-1BEF-403D-B983-5D36CC3DF325}"/>
    <cellStyle name="Currency 2 4 2 6 2 5 2" xfId="19601" xr:uid="{D2EE9514-5795-458F-995C-E44204F2FA1F}"/>
    <cellStyle name="Currency 2 4 2 6 2 5 3" xfId="31482" xr:uid="{E9429A8A-E4ED-49B9-B5A7-622BCC4E0038}"/>
    <cellStyle name="Currency 2 4 2 6 2 5 4" xfId="45739" xr:uid="{5BFF2668-40F1-4678-B7E8-E5CAE508552C}"/>
    <cellStyle name="Currency 2 4 2 6 2 6" xfId="7720" xr:uid="{E72160B5-814D-43B7-851D-5A357DDF5745}"/>
    <cellStyle name="Currency 2 4 2 6 2 6 2" xfId="21977" xr:uid="{FAE46612-481B-4219-9594-85AA9BB8CFD4}"/>
    <cellStyle name="Currency 2 4 2 6 2 6 3" xfId="33858" xr:uid="{2FBFEF4A-16C8-44AF-9223-02D64C29AA8C}"/>
    <cellStyle name="Currency 2 4 2 6 2 6 4" xfId="48115" xr:uid="{47A9A42B-DA43-4DDD-8C48-F46CB5EE688B}"/>
    <cellStyle name="Currency 2 4 2 6 2 7" xfId="10096" xr:uid="{4446C9A7-1303-4C66-997E-621025A4ECE5}"/>
    <cellStyle name="Currency 2 4 2 6 2 7 2" xfId="24353" xr:uid="{38F3F443-0E1A-4EA3-8957-486A4161EDB5}"/>
    <cellStyle name="Currency 2 4 2 6 2 7 3" xfId="36234" xr:uid="{BA8ECF98-1C1E-42C1-BF0F-DFA970C6847A}"/>
    <cellStyle name="Currency 2 4 2 6 2 7 4" xfId="50491" xr:uid="{3655A50B-B0D0-44C2-8FC8-5A6EA3C2C1B2}"/>
    <cellStyle name="Currency 2 4 2 6 2 8" xfId="12473" xr:uid="{CAE74C69-38DA-4586-98BA-EC3E68C49D8F}"/>
    <cellStyle name="Currency 2 4 2 6 2 8 2" xfId="38611" xr:uid="{582F8A6C-A6FC-40B7-80DA-66899DF2D82C}"/>
    <cellStyle name="Currency 2 4 2 6 2 8 3" xfId="52868" xr:uid="{D4147F9B-3044-4DCD-8EFA-31E48A82103C}"/>
    <cellStyle name="Currency 2 4 2 6 2 9" xfId="14849" xr:uid="{DA6EEE29-A30F-47B1-87AB-9124C93DBB3D}"/>
    <cellStyle name="Currency 2 4 2 6 3" xfId="1024" xr:uid="{46CBC078-F61A-4933-A6FD-5F0B160E1842}"/>
    <cellStyle name="Currency 2 4 2 6 3 2" xfId="3400" xr:uid="{D2A5D8F8-FCC9-4BDE-ADD9-F3FE1AE5C6BB}"/>
    <cellStyle name="Currency 2 4 2 6 3 2 2" xfId="17657" xr:uid="{4DC55F8C-117C-422D-9E72-AB70717F0555}"/>
    <cellStyle name="Currency 2 4 2 6 3 2 3" xfId="29538" xr:uid="{D02DF397-89C7-4ED2-A5F9-8D988E90EBAC}"/>
    <cellStyle name="Currency 2 4 2 6 3 2 4" xfId="43795" xr:uid="{429AF235-2327-459C-AE16-D946CA83F5F1}"/>
    <cellStyle name="Currency 2 4 2 6 3 3" xfId="5776" xr:uid="{4167899A-80EE-4912-BB1A-F59AB725CEEB}"/>
    <cellStyle name="Currency 2 4 2 6 3 3 2" xfId="20033" xr:uid="{BE4489C8-307C-4DED-8702-717AC4F86F01}"/>
    <cellStyle name="Currency 2 4 2 6 3 3 3" xfId="31914" xr:uid="{AE605CF1-8911-49FD-B8D2-C922A6223E19}"/>
    <cellStyle name="Currency 2 4 2 6 3 3 4" xfId="46171" xr:uid="{0B08C1F0-B3F3-4F6B-AF80-22CEE39B6B0E}"/>
    <cellStyle name="Currency 2 4 2 6 3 4" xfId="8152" xr:uid="{9026DC3E-ABEB-4D88-99CE-B030109C7B35}"/>
    <cellStyle name="Currency 2 4 2 6 3 4 2" xfId="22409" xr:uid="{7F1D7C67-4126-4A11-AFC4-DB261956FDD9}"/>
    <cellStyle name="Currency 2 4 2 6 3 4 3" xfId="34290" xr:uid="{B43B40B6-E187-42E0-A686-68AAF8936D06}"/>
    <cellStyle name="Currency 2 4 2 6 3 4 4" xfId="48547" xr:uid="{3E7D81C8-C897-468F-B130-D08068AA2643}"/>
    <cellStyle name="Currency 2 4 2 6 3 5" xfId="10528" xr:uid="{BCC5D07D-286F-4B13-A7F9-D87748B71E87}"/>
    <cellStyle name="Currency 2 4 2 6 3 5 2" xfId="24785" xr:uid="{A18C1A4D-4EC7-4A85-93AE-06CF6F70505A}"/>
    <cellStyle name="Currency 2 4 2 6 3 5 3" xfId="36666" xr:uid="{7D61D1BE-4EA7-436E-8C20-F8328F81763A}"/>
    <cellStyle name="Currency 2 4 2 6 3 5 4" xfId="50923" xr:uid="{5BDB2DD7-CC8C-444E-BE7A-D46B66CC760A}"/>
    <cellStyle name="Currency 2 4 2 6 3 6" xfId="12905" xr:uid="{365A36EE-1618-4100-93CE-B4195CB281E2}"/>
    <cellStyle name="Currency 2 4 2 6 3 6 2" xfId="39043" xr:uid="{1FB17238-C2AF-4C14-8150-C60CA617E2E7}"/>
    <cellStyle name="Currency 2 4 2 6 3 6 3" xfId="53300" xr:uid="{F68F26C2-4FD6-41E1-9640-D39DD3F3F3B1}"/>
    <cellStyle name="Currency 2 4 2 6 3 7" xfId="15281" xr:uid="{68AA5ECC-BBC3-4902-9672-561BC92B0E31}"/>
    <cellStyle name="Currency 2 4 2 6 3 8" xfId="27162" xr:uid="{F783EE26-DEC7-4CE5-8B44-B2D070DDD364}"/>
    <cellStyle name="Currency 2 4 2 6 3 9" xfId="41419" xr:uid="{2DD5C2EF-C617-4456-8CEB-D39AA14907E3}"/>
    <cellStyle name="Currency 2 4 2 6 4" xfId="1816" xr:uid="{59C4AF14-3E5B-4929-A8B6-2EBE579329D7}"/>
    <cellStyle name="Currency 2 4 2 6 4 2" xfId="4192" xr:uid="{BB939C33-C4A2-4A7C-B19A-48F272EE5B0D}"/>
    <cellStyle name="Currency 2 4 2 6 4 2 2" xfId="18449" xr:uid="{5DDA28DA-26DB-4FE8-9EFE-3ED23308FC93}"/>
    <cellStyle name="Currency 2 4 2 6 4 2 3" xfId="30330" xr:uid="{7E0DAB85-9180-4071-A919-463BB21D6CD7}"/>
    <cellStyle name="Currency 2 4 2 6 4 2 4" xfId="44587" xr:uid="{35DBDF21-45C1-4EB7-8768-86988E4027D1}"/>
    <cellStyle name="Currency 2 4 2 6 4 3" xfId="6568" xr:uid="{D42E9D9E-0DA3-49C1-9085-A6E6CF389AE0}"/>
    <cellStyle name="Currency 2 4 2 6 4 3 2" xfId="20825" xr:uid="{5D6F1A6F-9C42-494F-B79C-635BDD417EFB}"/>
    <cellStyle name="Currency 2 4 2 6 4 3 3" xfId="32706" xr:uid="{8B2A04A6-69F9-4D57-95CD-1496C9C362D3}"/>
    <cellStyle name="Currency 2 4 2 6 4 3 4" xfId="46963" xr:uid="{CE24BCE2-CBDF-4C86-BE0D-FD6627B3E25E}"/>
    <cellStyle name="Currency 2 4 2 6 4 4" xfId="8944" xr:uid="{A51B2CB2-F7A0-4473-B8FF-2CBDCB4E38BF}"/>
    <cellStyle name="Currency 2 4 2 6 4 4 2" xfId="23201" xr:uid="{6B4A3956-817A-42AB-BA4A-539F522147BE}"/>
    <cellStyle name="Currency 2 4 2 6 4 4 3" xfId="35082" xr:uid="{E7EDA5A3-E757-421F-AF64-D03977C3B441}"/>
    <cellStyle name="Currency 2 4 2 6 4 4 4" xfId="49339" xr:uid="{0D818951-774B-4C00-8431-4D7562FE1121}"/>
    <cellStyle name="Currency 2 4 2 6 4 5" xfId="11320" xr:uid="{860691C7-1ABD-4FD7-9322-C2592F7C27F8}"/>
    <cellStyle name="Currency 2 4 2 6 4 5 2" xfId="25577" xr:uid="{1B5834C9-00B7-4AE6-821A-F5E7A8BF96FD}"/>
    <cellStyle name="Currency 2 4 2 6 4 5 3" xfId="37458" xr:uid="{B86E0FBA-A7D5-4D3D-A610-95FA6ED2A38B}"/>
    <cellStyle name="Currency 2 4 2 6 4 5 4" xfId="51715" xr:uid="{6981C78F-DE03-4D40-866A-F9995BB75D41}"/>
    <cellStyle name="Currency 2 4 2 6 4 6" xfId="13697" xr:uid="{2CD6A30E-1FDF-4F0F-91E6-812A95DF321F}"/>
    <cellStyle name="Currency 2 4 2 6 4 6 2" xfId="39835" xr:uid="{3FC52B1F-A5BE-40E8-A7D8-966EBB9CDAFA}"/>
    <cellStyle name="Currency 2 4 2 6 4 6 3" xfId="54092" xr:uid="{6D4DC57B-72F2-413D-9ED4-9C73B6E7AB9E}"/>
    <cellStyle name="Currency 2 4 2 6 4 7" xfId="16073" xr:uid="{AFB99163-F141-4620-8E81-371F6A51573B}"/>
    <cellStyle name="Currency 2 4 2 6 4 8" xfId="27954" xr:uid="{F9CE60C9-9977-4DB3-9C4F-432420922B01}"/>
    <cellStyle name="Currency 2 4 2 6 4 9" xfId="42211" xr:uid="{B502CA28-BCEA-4051-9571-298810DD87D5}"/>
    <cellStyle name="Currency 2 4 2 6 5" xfId="2608" xr:uid="{03B01640-E63B-4DBB-A722-FD37E79B0065}"/>
    <cellStyle name="Currency 2 4 2 6 5 2" xfId="16865" xr:uid="{052C4BCE-A26E-4665-93A5-A17BB59751B8}"/>
    <cellStyle name="Currency 2 4 2 6 5 3" xfId="28746" xr:uid="{60776292-04D3-4A90-A422-2B310003BFC1}"/>
    <cellStyle name="Currency 2 4 2 6 5 4" xfId="43003" xr:uid="{7B3DB5C6-5B92-465F-9E59-1ED234E98A8C}"/>
    <cellStyle name="Currency 2 4 2 6 6" xfId="4984" xr:uid="{6C57AA2F-AB5C-4F42-8E5B-5240B747E23E}"/>
    <cellStyle name="Currency 2 4 2 6 6 2" xfId="19241" xr:uid="{F22AA3EF-E84C-4784-BCB0-D5BE0DBC2CBE}"/>
    <cellStyle name="Currency 2 4 2 6 6 3" xfId="31122" xr:uid="{DB5E52B9-4CF0-407D-BA47-18AA07DA7EB1}"/>
    <cellStyle name="Currency 2 4 2 6 6 4" xfId="45379" xr:uid="{DECD75BE-72AC-498D-AA5C-25C42767F145}"/>
    <cellStyle name="Currency 2 4 2 6 7" xfId="7360" xr:uid="{B5129F89-33E9-4040-8CB7-782398297721}"/>
    <cellStyle name="Currency 2 4 2 6 7 2" xfId="21617" xr:uid="{4D61A691-45C8-4A50-BAA5-594012ED89F6}"/>
    <cellStyle name="Currency 2 4 2 6 7 3" xfId="33498" xr:uid="{63F96791-E65C-487A-9792-32FF8C6CE262}"/>
    <cellStyle name="Currency 2 4 2 6 7 4" xfId="47755" xr:uid="{24816B0C-D16E-4D70-AA9D-449930939990}"/>
    <cellStyle name="Currency 2 4 2 6 8" xfId="9736" xr:uid="{81DB4FFC-38E6-4B0D-B232-08D3F30CE7E6}"/>
    <cellStyle name="Currency 2 4 2 6 8 2" xfId="23993" xr:uid="{BCC6966B-1D55-4437-9727-7AFB0B440432}"/>
    <cellStyle name="Currency 2 4 2 6 8 3" xfId="35874" xr:uid="{8A6BC4B1-5B6F-4C6A-8FD0-A91A367B3089}"/>
    <cellStyle name="Currency 2 4 2 6 8 4" xfId="50131" xr:uid="{42F9834B-DC0C-4D19-B592-1722D8C38940}"/>
    <cellStyle name="Currency 2 4 2 6 9" xfId="12113" xr:uid="{4FFDA4C2-407A-4ED9-86B9-D2D5E7C018FA}"/>
    <cellStyle name="Currency 2 4 2 6 9 2" xfId="38251" xr:uid="{258B2178-6B3F-46C9-8CDB-DC29F5B762B4}"/>
    <cellStyle name="Currency 2 4 2 6 9 3" xfId="52508" xr:uid="{F1806B69-3616-413F-ABAE-2F9CB4CCDAA7}"/>
    <cellStyle name="Currency 2 4 2 7" xfId="268" xr:uid="{C6376967-37D0-4214-B442-788D25E1AF08}"/>
    <cellStyle name="Currency 2 4 2 7 10" xfId="14525" xr:uid="{90FB978A-5CA6-4A58-8D90-2D978CDBBC94}"/>
    <cellStyle name="Currency 2 4 2 7 11" xfId="26406" xr:uid="{D1F27105-7477-4EB8-9D3F-AD8091C5DA90}"/>
    <cellStyle name="Currency 2 4 2 7 12" xfId="40663" xr:uid="{DAF155E4-1106-4852-A76C-C8D7A6C83037}"/>
    <cellStyle name="Currency 2 4 2 7 2" xfId="628" xr:uid="{E1900A00-B334-42C6-890F-EC9E7CA8A621}"/>
    <cellStyle name="Currency 2 4 2 7 2 10" xfId="26766" xr:uid="{9916E911-4B0D-458D-8069-F2038B80CC96}"/>
    <cellStyle name="Currency 2 4 2 7 2 11" xfId="41023" xr:uid="{98159AEF-3C5D-41A4-A7BC-6A8EFEEA61E7}"/>
    <cellStyle name="Currency 2 4 2 7 2 2" xfId="1420" xr:uid="{FA43FF23-BA41-4C38-9A05-95395BC3486F}"/>
    <cellStyle name="Currency 2 4 2 7 2 2 2" xfId="3796" xr:uid="{4822762C-D086-4CE1-9EA5-750A83C77593}"/>
    <cellStyle name="Currency 2 4 2 7 2 2 2 2" xfId="18053" xr:uid="{0D81EEA3-049A-4FBD-AD4A-0779F505493B}"/>
    <cellStyle name="Currency 2 4 2 7 2 2 2 3" xfId="29934" xr:uid="{D3472B07-B1A5-4BA9-B4A1-B0ECF986A16F}"/>
    <cellStyle name="Currency 2 4 2 7 2 2 2 4" xfId="44191" xr:uid="{B0D764E8-FC60-4A50-851A-87B021EB5292}"/>
    <cellStyle name="Currency 2 4 2 7 2 2 3" xfId="6172" xr:uid="{5F67291B-E8CB-4586-A010-C97A37CB74F2}"/>
    <cellStyle name="Currency 2 4 2 7 2 2 3 2" xfId="20429" xr:uid="{5235B1AD-B290-4697-A49B-30A10050F7D9}"/>
    <cellStyle name="Currency 2 4 2 7 2 2 3 3" xfId="32310" xr:uid="{CDAC4E2F-942A-48F2-9F63-29AC4BF3087E}"/>
    <cellStyle name="Currency 2 4 2 7 2 2 3 4" xfId="46567" xr:uid="{4434E9C7-F696-4169-ADC9-C72AF4B6CA6F}"/>
    <cellStyle name="Currency 2 4 2 7 2 2 4" xfId="8548" xr:uid="{A9141534-0E2E-4125-84EE-DA0BCB2ECEBD}"/>
    <cellStyle name="Currency 2 4 2 7 2 2 4 2" xfId="22805" xr:uid="{306EC544-ED04-4D2E-8CC0-106F138F93B8}"/>
    <cellStyle name="Currency 2 4 2 7 2 2 4 3" xfId="34686" xr:uid="{56A2FACE-2AF2-4782-A8FA-7A60575D8FBB}"/>
    <cellStyle name="Currency 2 4 2 7 2 2 4 4" xfId="48943" xr:uid="{8859C295-7436-4138-91ED-F19FD931B0E8}"/>
    <cellStyle name="Currency 2 4 2 7 2 2 5" xfId="10924" xr:uid="{FFF908A0-1EDD-44C6-8E6D-18AF4FC11395}"/>
    <cellStyle name="Currency 2 4 2 7 2 2 5 2" xfId="25181" xr:uid="{083114A6-9C2F-4D28-A6CE-5A8A700C5FC6}"/>
    <cellStyle name="Currency 2 4 2 7 2 2 5 3" xfId="37062" xr:uid="{F2E89A3C-2B22-43F2-9E1D-474795448FDC}"/>
    <cellStyle name="Currency 2 4 2 7 2 2 5 4" xfId="51319" xr:uid="{AC216B94-106B-40E8-BE96-C4AA53239083}"/>
    <cellStyle name="Currency 2 4 2 7 2 2 6" xfId="13301" xr:uid="{5EC23ABE-3344-4569-8003-A425D2A10BA2}"/>
    <cellStyle name="Currency 2 4 2 7 2 2 6 2" xfId="39439" xr:uid="{F73971B5-95EF-44AC-9029-90E10800C5C7}"/>
    <cellStyle name="Currency 2 4 2 7 2 2 6 3" xfId="53696" xr:uid="{7FB2AE75-B9B5-465E-9E15-48A225E67D36}"/>
    <cellStyle name="Currency 2 4 2 7 2 2 7" xfId="15677" xr:uid="{1BC06E17-9EA7-47D0-A732-5692A81B3CF9}"/>
    <cellStyle name="Currency 2 4 2 7 2 2 8" xfId="27558" xr:uid="{3C5C492B-E8EC-4304-90D7-6930E5EB2771}"/>
    <cellStyle name="Currency 2 4 2 7 2 2 9" xfId="41815" xr:uid="{36688312-354F-4901-855C-28342D0ED272}"/>
    <cellStyle name="Currency 2 4 2 7 2 3" xfId="2212" xr:uid="{6F125715-16E1-443F-B268-FBCBAC831AB7}"/>
    <cellStyle name="Currency 2 4 2 7 2 3 2" xfId="4588" xr:uid="{53DC9D78-ADCC-4A79-8A27-7F74B1098726}"/>
    <cellStyle name="Currency 2 4 2 7 2 3 2 2" xfId="18845" xr:uid="{AD437BF7-45DC-45E1-8F74-98990BC8A477}"/>
    <cellStyle name="Currency 2 4 2 7 2 3 2 3" xfId="30726" xr:uid="{21C9AACF-826F-4BC7-A13D-A65243661550}"/>
    <cellStyle name="Currency 2 4 2 7 2 3 2 4" xfId="44983" xr:uid="{DBD944C9-1953-4FE5-B76A-5C868EB31D6C}"/>
    <cellStyle name="Currency 2 4 2 7 2 3 3" xfId="6964" xr:uid="{BF7B042C-B4FE-49C3-8EF3-DEDD1DC0F798}"/>
    <cellStyle name="Currency 2 4 2 7 2 3 3 2" xfId="21221" xr:uid="{29D20739-DA7B-491E-87B6-9DC85606DC79}"/>
    <cellStyle name="Currency 2 4 2 7 2 3 3 3" xfId="33102" xr:uid="{3184CD30-4E55-410D-B15F-FD97FA015F12}"/>
    <cellStyle name="Currency 2 4 2 7 2 3 3 4" xfId="47359" xr:uid="{D6F9DF3E-5555-4D1E-A350-A758CFDF83EA}"/>
    <cellStyle name="Currency 2 4 2 7 2 3 4" xfId="9340" xr:uid="{2718405C-7740-47B8-916D-AF34AEB2902A}"/>
    <cellStyle name="Currency 2 4 2 7 2 3 4 2" xfId="23597" xr:uid="{4B65EAA8-59FF-489D-B4EB-27D9036F1E9A}"/>
    <cellStyle name="Currency 2 4 2 7 2 3 4 3" xfId="35478" xr:uid="{0B007D61-A256-4B5A-86BD-47FC0BED2A2C}"/>
    <cellStyle name="Currency 2 4 2 7 2 3 4 4" xfId="49735" xr:uid="{CC2493E6-6EA9-4C65-AECB-C8DEF923F4F3}"/>
    <cellStyle name="Currency 2 4 2 7 2 3 5" xfId="11716" xr:uid="{3C446097-F6C0-44E3-A819-6C04BE3A862E}"/>
    <cellStyle name="Currency 2 4 2 7 2 3 5 2" xfId="25973" xr:uid="{7E914DCF-D62B-4EE5-97F0-FBC7BCF33208}"/>
    <cellStyle name="Currency 2 4 2 7 2 3 5 3" xfId="37854" xr:uid="{05C9A482-697A-4AD4-B95A-D13BC3A36948}"/>
    <cellStyle name="Currency 2 4 2 7 2 3 5 4" xfId="52111" xr:uid="{FB259C18-9AF4-4094-BE0F-5C6D735F9564}"/>
    <cellStyle name="Currency 2 4 2 7 2 3 6" xfId="14093" xr:uid="{B0B59A04-8A77-4579-B960-770C3B53A65C}"/>
    <cellStyle name="Currency 2 4 2 7 2 3 6 2" xfId="40231" xr:uid="{99A8C6EF-ADF8-42BC-8273-56CFD4B052F0}"/>
    <cellStyle name="Currency 2 4 2 7 2 3 6 3" xfId="54488" xr:uid="{16005353-F18D-4AE2-A3D9-BE6319CF7C76}"/>
    <cellStyle name="Currency 2 4 2 7 2 3 7" xfId="16469" xr:uid="{079D3D34-55B1-4162-B788-827D5597DC44}"/>
    <cellStyle name="Currency 2 4 2 7 2 3 8" xfId="28350" xr:uid="{52EDD5E8-E9BD-41A5-AA1C-6947FAFEF812}"/>
    <cellStyle name="Currency 2 4 2 7 2 3 9" xfId="42607" xr:uid="{54E3A9A6-CBF2-470E-8109-D22300E0713E}"/>
    <cellStyle name="Currency 2 4 2 7 2 4" xfId="3004" xr:uid="{06CBC6F3-4B5C-4E51-B100-BE5628E5CC25}"/>
    <cellStyle name="Currency 2 4 2 7 2 4 2" xfId="17261" xr:uid="{59E6FE92-AFED-4502-8DC9-D2B114C3B413}"/>
    <cellStyle name="Currency 2 4 2 7 2 4 3" xfId="29142" xr:uid="{5FACD479-B932-4B2C-A08A-84BBB053EC68}"/>
    <cellStyle name="Currency 2 4 2 7 2 4 4" xfId="43399" xr:uid="{04454191-6034-4262-9000-673941F76C88}"/>
    <cellStyle name="Currency 2 4 2 7 2 5" xfId="5380" xr:uid="{591C8581-3601-4F4B-A026-E35F57623B53}"/>
    <cellStyle name="Currency 2 4 2 7 2 5 2" xfId="19637" xr:uid="{EFE7F40A-2C9A-4DA7-ADAC-6EC790297CCE}"/>
    <cellStyle name="Currency 2 4 2 7 2 5 3" xfId="31518" xr:uid="{9BDB88E5-2029-4EF7-9AA1-6BBFC7B24A7F}"/>
    <cellStyle name="Currency 2 4 2 7 2 5 4" xfId="45775" xr:uid="{AA47E137-DE2A-4761-9489-C39E9DF7FA9A}"/>
    <cellStyle name="Currency 2 4 2 7 2 6" xfId="7756" xr:uid="{3F9AAE41-0D5D-4050-8762-6D1B48B7CE0A}"/>
    <cellStyle name="Currency 2 4 2 7 2 6 2" xfId="22013" xr:uid="{0101E661-5514-4EBE-B396-FB4D7CE04360}"/>
    <cellStyle name="Currency 2 4 2 7 2 6 3" xfId="33894" xr:uid="{2EB98B73-7C29-43F8-81B4-E9FE2ABAE841}"/>
    <cellStyle name="Currency 2 4 2 7 2 6 4" xfId="48151" xr:uid="{5205383E-D4BE-44AA-8790-C612F1665806}"/>
    <cellStyle name="Currency 2 4 2 7 2 7" xfId="10132" xr:uid="{B07B17EC-26AF-40C7-82C5-30FED0E60880}"/>
    <cellStyle name="Currency 2 4 2 7 2 7 2" xfId="24389" xr:uid="{C4A5EDCB-812F-4500-8963-D5EC6290D06C}"/>
    <cellStyle name="Currency 2 4 2 7 2 7 3" xfId="36270" xr:uid="{0DAFCE8A-F136-440A-B50A-7EDA700E6605}"/>
    <cellStyle name="Currency 2 4 2 7 2 7 4" xfId="50527" xr:uid="{312332D4-5516-4BEF-ACAC-3F42250400F3}"/>
    <cellStyle name="Currency 2 4 2 7 2 8" xfId="12509" xr:uid="{B19E7FA4-4488-4AF2-9AD5-556782833125}"/>
    <cellStyle name="Currency 2 4 2 7 2 8 2" xfId="38647" xr:uid="{8A2FF5E7-22B0-485C-8A00-643D9B33157F}"/>
    <cellStyle name="Currency 2 4 2 7 2 8 3" xfId="52904" xr:uid="{3B84FF6B-0C67-4914-9E99-FBC6FF9596A5}"/>
    <cellStyle name="Currency 2 4 2 7 2 9" xfId="14885" xr:uid="{E82A23F0-89C1-4C32-847C-BF2A241D8976}"/>
    <cellStyle name="Currency 2 4 2 7 3" xfId="1060" xr:uid="{8DBDFB6F-1CC7-489A-A803-6B41F1D9CDF8}"/>
    <cellStyle name="Currency 2 4 2 7 3 2" xfId="3436" xr:uid="{FE9AAFFB-0FDE-442D-ABF9-1446E9500897}"/>
    <cellStyle name="Currency 2 4 2 7 3 2 2" xfId="17693" xr:uid="{F8325002-D5FB-489E-8178-C9306FEEDBAC}"/>
    <cellStyle name="Currency 2 4 2 7 3 2 3" xfId="29574" xr:uid="{23179161-B165-4FB8-AF77-6BBCF4EED636}"/>
    <cellStyle name="Currency 2 4 2 7 3 2 4" xfId="43831" xr:uid="{514ACE06-D0D2-46F9-B07C-BF7C9D385AD3}"/>
    <cellStyle name="Currency 2 4 2 7 3 3" xfId="5812" xr:uid="{CEACB8AF-DA45-4413-8F9F-EF4C857FCC32}"/>
    <cellStyle name="Currency 2 4 2 7 3 3 2" xfId="20069" xr:uid="{8A442BAC-7941-4FCF-949F-7FCAE51CFF0A}"/>
    <cellStyle name="Currency 2 4 2 7 3 3 3" xfId="31950" xr:uid="{432E3B72-446F-4614-9C6B-32A522802729}"/>
    <cellStyle name="Currency 2 4 2 7 3 3 4" xfId="46207" xr:uid="{96064225-951C-414A-89D4-1AE88196D65A}"/>
    <cellStyle name="Currency 2 4 2 7 3 4" xfId="8188" xr:uid="{CB8E176E-340B-4461-B26A-FB3F84C15B2E}"/>
    <cellStyle name="Currency 2 4 2 7 3 4 2" xfId="22445" xr:uid="{2EDD1407-1241-4538-AA36-F18A1E087DE8}"/>
    <cellStyle name="Currency 2 4 2 7 3 4 3" xfId="34326" xr:uid="{B47DA5AF-019A-4F68-9A5A-75E57BB1DEE9}"/>
    <cellStyle name="Currency 2 4 2 7 3 4 4" xfId="48583" xr:uid="{D3A36979-BBD9-40B9-96D3-6EE271A38A2B}"/>
    <cellStyle name="Currency 2 4 2 7 3 5" xfId="10564" xr:uid="{4CB47C5F-41C1-4A56-AC2A-5DD7DA909326}"/>
    <cellStyle name="Currency 2 4 2 7 3 5 2" xfId="24821" xr:uid="{5F6FF439-FC7B-410D-9775-215BE4E0E256}"/>
    <cellStyle name="Currency 2 4 2 7 3 5 3" xfId="36702" xr:uid="{D599EC08-9EC9-4E07-B3E0-A6CE927A89AC}"/>
    <cellStyle name="Currency 2 4 2 7 3 5 4" xfId="50959" xr:uid="{D0682627-EF7A-4642-A821-73966905094B}"/>
    <cellStyle name="Currency 2 4 2 7 3 6" xfId="12941" xr:uid="{BD52FBF4-4B99-4334-8D92-C0BC9D9A9336}"/>
    <cellStyle name="Currency 2 4 2 7 3 6 2" xfId="39079" xr:uid="{3972A4F0-8CA5-484E-BFE2-C29A6A8951B3}"/>
    <cellStyle name="Currency 2 4 2 7 3 6 3" xfId="53336" xr:uid="{5D2AA431-BBA4-4D48-BC61-1C3D02FCBF32}"/>
    <cellStyle name="Currency 2 4 2 7 3 7" xfId="15317" xr:uid="{6F3C0957-F4BA-40B3-A6E1-E4C90FAA3C4B}"/>
    <cellStyle name="Currency 2 4 2 7 3 8" xfId="27198" xr:uid="{6A273374-757C-4F97-BBA0-0AC4A537AA46}"/>
    <cellStyle name="Currency 2 4 2 7 3 9" xfId="41455" xr:uid="{488185AC-7A79-4821-BD6B-2A52645E7B21}"/>
    <cellStyle name="Currency 2 4 2 7 4" xfId="1852" xr:uid="{7917A9DF-DC10-47FD-A0AE-344ECC6EA428}"/>
    <cellStyle name="Currency 2 4 2 7 4 2" xfId="4228" xr:uid="{C8FFD366-949B-4776-9DBA-4400FF20C2ED}"/>
    <cellStyle name="Currency 2 4 2 7 4 2 2" xfId="18485" xr:uid="{475790FB-7FD7-4273-9EFA-E8FA5F9394E4}"/>
    <cellStyle name="Currency 2 4 2 7 4 2 3" xfId="30366" xr:uid="{AA53D7F5-29A4-4C8C-B2B1-8228EF19D589}"/>
    <cellStyle name="Currency 2 4 2 7 4 2 4" xfId="44623" xr:uid="{D4480B61-10E2-4563-93C2-795A22C35771}"/>
    <cellStyle name="Currency 2 4 2 7 4 3" xfId="6604" xr:uid="{4BF1797E-CABF-42A8-B98F-16A4A9DE6481}"/>
    <cellStyle name="Currency 2 4 2 7 4 3 2" xfId="20861" xr:uid="{E8002EAD-C145-4609-B5CC-37A5419CDD3E}"/>
    <cellStyle name="Currency 2 4 2 7 4 3 3" xfId="32742" xr:uid="{6E8A1347-524F-4B0E-9E5B-DF3BE59813E4}"/>
    <cellStyle name="Currency 2 4 2 7 4 3 4" xfId="46999" xr:uid="{7CD5D52D-01F9-46A8-B18D-02C4D160CEB8}"/>
    <cellStyle name="Currency 2 4 2 7 4 4" xfId="8980" xr:uid="{4ABDF792-FCF2-437E-886C-238762CDAE49}"/>
    <cellStyle name="Currency 2 4 2 7 4 4 2" xfId="23237" xr:uid="{8F94CFE3-4908-429E-AE74-450817AD64CA}"/>
    <cellStyle name="Currency 2 4 2 7 4 4 3" xfId="35118" xr:uid="{FF71E288-2716-4E24-BF74-AF34A1D391A6}"/>
    <cellStyle name="Currency 2 4 2 7 4 4 4" xfId="49375" xr:uid="{5E9BB6A2-79A9-4284-838B-0462BE7F7957}"/>
    <cellStyle name="Currency 2 4 2 7 4 5" xfId="11356" xr:uid="{88EB0468-28CB-49FC-B174-4FE17C468259}"/>
    <cellStyle name="Currency 2 4 2 7 4 5 2" xfId="25613" xr:uid="{08966189-C020-44F0-9B8C-F8D53BAD8808}"/>
    <cellStyle name="Currency 2 4 2 7 4 5 3" xfId="37494" xr:uid="{22D6A3A3-25C9-4436-9A75-822C3EE157AA}"/>
    <cellStyle name="Currency 2 4 2 7 4 5 4" xfId="51751" xr:uid="{59FD00F0-F016-4DE6-8331-A750636F2059}"/>
    <cellStyle name="Currency 2 4 2 7 4 6" xfId="13733" xr:uid="{6AE1FDB4-95B2-4622-A9ED-6CD033CE4D92}"/>
    <cellStyle name="Currency 2 4 2 7 4 6 2" xfId="39871" xr:uid="{8AA92099-F964-41F3-8198-B609149670A1}"/>
    <cellStyle name="Currency 2 4 2 7 4 6 3" xfId="54128" xr:uid="{5A1591EA-5682-4983-B633-E78843A088D7}"/>
    <cellStyle name="Currency 2 4 2 7 4 7" xfId="16109" xr:uid="{703EAC52-5E16-4E4F-9246-BE0830F8F548}"/>
    <cellStyle name="Currency 2 4 2 7 4 8" xfId="27990" xr:uid="{58C30ACD-23E4-424F-8AAC-8D6D9A52CEA8}"/>
    <cellStyle name="Currency 2 4 2 7 4 9" xfId="42247" xr:uid="{04912DA3-938D-4AEF-8B5F-F458C13066F6}"/>
    <cellStyle name="Currency 2 4 2 7 5" xfId="2644" xr:uid="{9FD26430-F771-4F1B-8CBB-30B83B2DD180}"/>
    <cellStyle name="Currency 2 4 2 7 5 2" xfId="16901" xr:uid="{7F3AD9BB-086D-43A3-B252-D7B0830FE4D2}"/>
    <cellStyle name="Currency 2 4 2 7 5 3" xfId="28782" xr:uid="{BFAADE5C-A0AE-4D64-BBB3-F450EF5045F9}"/>
    <cellStyle name="Currency 2 4 2 7 5 4" xfId="43039" xr:uid="{9D938684-1FEF-4BD5-83D9-20776F18BE34}"/>
    <cellStyle name="Currency 2 4 2 7 6" xfId="5020" xr:uid="{F8DA00BA-7C13-43F5-8AB3-C72869086F65}"/>
    <cellStyle name="Currency 2 4 2 7 6 2" xfId="19277" xr:uid="{69A06F0E-521E-4F86-B480-75F7EA687DBA}"/>
    <cellStyle name="Currency 2 4 2 7 6 3" xfId="31158" xr:uid="{D90D081E-9FCD-4C68-B349-F7C2C6C65254}"/>
    <cellStyle name="Currency 2 4 2 7 6 4" xfId="45415" xr:uid="{CDDDF6A8-EEF2-4718-AC75-4AFB88ABA891}"/>
    <cellStyle name="Currency 2 4 2 7 7" xfId="7396" xr:uid="{6FA60DF4-0DBB-410B-9D05-055ACC1A3520}"/>
    <cellStyle name="Currency 2 4 2 7 7 2" xfId="21653" xr:uid="{E2AF7637-0AD5-4FA8-879D-DCA9FA893FC6}"/>
    <cellStyle name="Currency 2 4 2 7 7 3" xfId="33534" xr:uid="{0B525934-233F-4B42-8B3B-1E54E16675DB}"/>
    <cellStyle name="Currency 2 4 2 7 7 4" xfId="47791" xr:uid="{83D8F664-7A0F-40ED-AE2E-6824633E2170}"/>
    <cellStyle name="Currency 2 4 2 7 8" xfId="9772" xr:uid="{F6D9607E-7DAD-4E32-9E11-F333E7ABD1E5}"/>
    <cellStyle name="Currency 2 4 2 7 8 2" xfId="24029" xr:uid="{C3682764-F75E-49D7-ADFF-946195BC73FB}"/>
    <cellStyle name="Currency 2 4 2 7 8 3" xfId="35910" xr:uid="{1DFDBAF5-7619-4E9B-9086-A2A2E86E6290}"/>
    <cellStyle name="Currency 2 4 2 7 8 4" xfId="50167" xr:uid="{EA1CCBF9-74CB-42E2-9089-AF1F233E6D1C}"/>
    <cellStyle name="Currency 2 4 2 7 9" xfId="12149" xr:uid="{2D1BC297-795A-4E79-82DA-BF7511E62269}"/>
    <cellStyle name="Currency 2 4 2 7 9 2" xfId="38287" xr:uid="{306DB046-0346-49C0-8D44-755E5E1A4191}"/>
    <cellStyle name="Currency 2 4 2 7 9 3" xfId="52544" xr:uid="{A9079B56-26B6-42B1-A0F0-97A38F9CE903}"/>
    <cellStyle name="Currency 2 4 2 8" xfId="304" xr:uid="{A5C0AB34-AF39-44FA-8090-186BB40E0BD1}"/>
    <cellStyle name="Currency 2 4 2 8 10" xfId="14561" xr:uid="{85C19928-B735-45F4-B708-6935A3E57DD4}"/>
    <cellStyle name="Currency 2 4 2 8 11" xfId="26442" xr:uid="{57F34EE3-51A6-412B-BB8B-97DC53672818}"/>
    <cellStyle name="Currency 2 4 2 8 12" xfId="40699" xr:uid="{0E31F1F9-DAEA-479F-B2C5-ADBCC1DA9E97}"/>
    <cellStyle name="Currency 2 4 2 8 2" xfId="664" xr:uid="{855BB325-667F-4E9B-B558-2183EA9A8D5A}"/>
    <cellStyle name="Currency 2 4 2 8 2 10" xfId="26802" xr:uid="{0C20B174-F032-41FE-AB99-B21D36299E25}"/>
    <cellStyle name="Currency 2 4 2 8 2 11" xfId="41059" xr:uid="{A6B12710-1B7B-4660-82B9-286DB9B1C7B1}"/>
    <cellStyle name="Currency 2 4 2 8 2 2" xfId="1456" xr:uid="{F2AE29EB-F506-42E0-B7BC-663297A8E30F}"/>
    <cellStyle name="Currency 2 4 2 8 2 2 2" xfId="3832" xr:uid="{D73F40D1-40A4-4980-BBC7-98AB2590B86E}"/>
    <cellStyle name="Currency 2 4 2 8 2 2 2 2" xfId="18089" xr:uid="{ED67BA63-5B30-4C7C-AC86-CB6430F5F877}"/>
    <cellStyle name="Currency 2 4 2 8 2 2 2 3" xfId="29970" xr:uid="{24768064-A28F-43AA-8332-473641C2AF7A}"/>
    <cellStyle name="Currency 2 4 2 8 2 2 2 4" xfId="44227" xr:uid="{B15F132F-90F2-4EF0-AC21-64236F0C2506}"/>
    <cellStyle name="Currency 2 4 2 8 2 2 3" xfId="6208" xr:uid="{B40D0014-1EB7-4E84-8577-60D137C984EC}"/>
    <cellStyle name="Currency 2 4 2 8 2 2 3 2" xfId="20465" xr:uid="{4B98054A-78AF-451E-9CB2-8CC47CC6DD9A}"/>
    <cellStyle name="Currency 2 4 2 8 2 2 3 3" xfId="32346" xr:uid="{96865C26-6C22-4199-B506-DC25A2708F75}"/>
    <cellStyle name="Currency 2 4 2 8 2 2 3 4" xfId="46603" xr:uid="{488D478F-27E9-44CD-8C1A-D27BE9C348AC}"/>
    <cellStyle name="Currency 2 4 2 8 2 2 4" xfId="8584" xr:uid="{B33DA510-1DCD-4519-9EE3-ACE10BF08D68}"/>
    <cellStyle name="Currency 2 4 2 8 2 2 4 2" xfId="22841" xr:uid="{9299DF61-D45D-4D5A-A334-04509D0A439B}"/>
    <cellStyle name="Currency 2 4 2 8 2 2 4 3" xfId="34722" xr:uid="{8C8C5549-78D8-4998-ADFE-149AE5E1FF05}"/>
    <cellStyle name="Currency 2 4 2 8 2 2 4 4" xfId="48979" xr:uid="{B42006C0-BCA6-432E-95CF-B1B4C350806C}"/>
    <cellStyle name="Currency 2 4 2 8 2 2 5" xfId="10960" xr:uid="{D508722C-8DC9-460D-AE21-519259425C16}"/>
    <cellStyle name="Currency 2 4 2 8 2 2 5 2" xfId="25217" xr:uid="{98C137B3-E3FA-4A27-88C7-DD4BF70197A3}"/>
    <cellStyle name="Currency 2 4 2 8 2 2 5 3" xfId="37098" xr:uid="{D00ABC6F-C691-43F8-906D-045A1F995111}"/>
    <cellStyle name="Currency 2 4 2 8 2 2 5 4" xfId="51355" xr:uid="{D7A5A5EA-CCFD-48EB-BAD2-8096EDBE0A89}"/>
    <cellStyle name="Currency 2 4 2 8 2 2 6" xfId="13337" xr:uid="{8BC5BA4C-8AB0-4C2F-8639-1E58BA8CFA89}"/>
    <cellStyle name="Currency 2 4 2 8 2 2 6 2" xfId="39475" xr:uid="{F64A31EC-6DE0-409B-8C00-30240DF7A9BF}"/>
    <cellStyle name="Currency 2 4 2 8 2 2 6 3" xfId="53732" xr:uid="{76F4377D-45A5-43FF-82FA-21EF16C0C135}"/>
    <cellStyle name="Currency 2 4 2 8 2 2 7" xfId="15713" xr:uid="{1E5486FF-0025-4B45-858C-F42B29D4A49C}"/>
    <cellStyle name="Currency 2 4 2 8 2 2 8" xfId="27594" xr:uid="{646FB2DD-270A-4A37-AB8A-CB436BD9C49C}"/>
    <cellStyle name="Currency 2 4 2 8 2 2 9" xfId="41851" xr:uid="{4DC24FB0-F87E-4C24-82B2-D6DF5BD6CE38}"/>
    <cellStyle name="Currency 2 4 2 8 2 3" xfId="2248" xr:uid="{B6FA415C-FFF5-44AE-B631-BE19B863BC94}"/>
    <cellStyle name="Currency 2 4 2 8 2 3 2" xfId="4624" xr:uid="{8B9A5300-4B04-475B-84FA-762F0D19A519}"/>
    <cellStyle name="Currency 2 4 2 8 2 3 2 2" xfId="18881" xr:uid="{D8284B3F-C2DB-4D39-B4D3-D6CC42148761}"/>
    <cellStyle name="Currency 2 4 2 8 2 3 2 3" xfId="30762" xr:uid="{F4BD3060-768B-4F87-942B-91DB9474219A}"/>
    <cellStyle name="Currency 2 4 2 8 2 3 2 4" xfId="45019" xr:uid="{6C5BD8EB-42A1-4B27-9F48-EE4EF166868F}"/>
    <cellStyle name="Currency 2 4 2 8 2 3 3" xfId="7000" xr:uid="{10FF705F-8559-4A59-BC02-6A530673A3C8}"/>
    <cellStyle name="Currency 2 4 2 8 2 3 3 2" xfId="21257" xr:uid="{BBF4AEEF-82CD-4C16-96FB-D985FB654563}"/>
    <cellStyle name="Currency 2 4 2 8 2 3 3 3" xfId="33138" xr:uid="{03395617-5F61-4C27-857D-CD789873C807}"/>
    <cellStyle name="Currency 2 4 2 8 2 3 3 4" xfId="47395" xr:uid="{6C56A89E-E660-4652-B942-7BEDEA1CD359}"/>
    <cellStyle name="Currency 2 4 2 8 2 3 4" xfId="9376" xr:uid="{4490A5A8-CCE1-46E0-AB3C-50C64491B44A}"/>
    <cellStyle name="Currency 2 4 2 8 2 3 4 2" xfId="23633" xr:uid="{3F9454F9-D3C2-4D46-B87B-A00EF0FF7B15}"/>
    <cellStyle name="Currency 2 4 2 8 2 3 4 3" xfId="35514" xr:uid="{4C0EEDB9-1C33-456C-AE46-B2FAAAA3E111}"/>
    <cellStyle name="Currency 2 4 2 8 2 3 4 4" xfId="49771" xr:uid="{2B46CAC0-BABA-4A0F-90F6-746419EADB8A}"/>
    <cellStyle name="Currency 2 4 2 8 2 3 5" xfId="11752" xr:uid="{C87B2506-2C0C-427D-AB75-80A9B16541B4}"/>
    <cellStyle name="Currency 2 4 2 8 2 3 5 2" xfId="26009" xr:uid="{409FE858-8B9B-44E4-BFB7-21673930A508}"/>
    <cellStyle name="Currency 2 4 2 8 2 3 5 3" xfId="37890" xr:uid="{04FA7BF8-1B53-4916-8B3E-47881A82626D}"/>
    <cellStyle name="Currency 2 4 2 8 2 3 5 4" xfId="52147" xr:uid="{12A8F093-A2CA-4648-A208-CE72BD3BFD9F}"/>
    <cellStyle name="Currency 2 4 2 8 2 3 6" xfId="14129" xr:uid="{418FD438-88EA-4EA8-950A-AF217F49AEAA}"/>
    <cellStyle name="Currency 2 4 2 8 2 3 6 2" xfId="40267" xr:uid="{AB95F9BA-69B1-4348-8D49-5CC87D472026}"/>
    <cellStyle name="Currency 2 4 2 8 2 3 6 3" xfId="54524" xr:uid="{86C2B8BD-B188-4879-8A4D-DFBF65FE7503}"/>
    <cellStyle name="Currency 2 4 2 8 2 3 7" xfId="16505" xr:uid="{1B4E1B78-9D68-4F61-90A5-BFD0B5D5E0B2}"/>
    <cellStyle name="Currency 2 4 2 8 2 3 8" xfId="28386" xr:uid="{035B98C0-4A40-452D-B7F3-06E0E505D42A}"/>
    <cellStyle name="Currency 2 4 2 8 2 3 9" xfId="42643" xr:uid="{0B551BFC-FE55-48D4-9D3A-86F856E12A3D}"/>
    <cellStyle name="Currency 2 4 2 8 2 4" xfId="3040" xr:uid="{26D92F92-F2F6-4AEC-956A-B6E2EA2943F9}"/>
    <cellStyle name="Currency 2 4 2 8 2 4 2" xfId="17297" xr:uid="{5117F0EF-7D2E-4C5A-B99D-CF5B8E1672B7}"/>
    <cellStyle name="Currency 2 4 2 8 2 4 3" xfId="29178" xr:uid="{AA0B6FC9-8452-4DF6-9CFA-85C0EA6F4DE0}"/>
    <cellStyle name="Currency 2 4 2 8 2 4 4" xfId="43435" xr:uid="{9DECCAB2-01C3-4CAE-9E91-27C8847E077C}"/>
    <cellStyle name="Currency 2 4 2 8 2 5" xfId="5416" xr:uid="{3260C291-0E4F-4AF0-AC03-EB57DB14A2E2}"/>
    <cellStyle name="Currency 2 4 2 8 2 5 2" xfId="19673" xr:uid="{4E995557-8FEA-4646-BD7C-C6DB97D69D9D}"/>
    <cellStyle name="Currency 2 4 2 8 2 5 3" xfId="31554" xr:uid="{1CBCB77D-A5ED-46B3-BB5F-5818D940B006}"/>
    <cellStyle name="Currency 2 4 2 8 2 5 4" xfId="45811" xr:uid="{11C75861-1C73-490A-BE24-A4AC7EFFBBFC}"/>
    <cellStyle name="Currency 2 4 2 8 2 6" xfId="7792" xr:uid="{856C29CB-5095-4212-9498-56567DF6AAF7}"/>
    <cellStyle name="Currency 2 4 2 8 2 6 2" xfId="22049" xr:uid="{A3D9AE71-0444-4893-BD0A-0A9E5E648A89}"/>
    <cellStyle name="Currency 2 4 2 8 2 6 3" xfId="33930" xr:uid="{7FB3F578-AD6B-45E5-83C6-8E922C556F79}"/>
    <cellStyle name="Currency 2 4 2 8 2 6 4" xfId="48187" xr:uid="{F0839835-B0D9-402D-8294-892E02F8A934}"/>
    <cellStyle name="Currency 2 4 2 8 2 7" xfId="10168" xr:uid="{492F340A-8FF3-40E8-8607-54C233F51FF6}"/>
    <cellStyle name="Currency 2 4 2 8 2 7 2" xfId="24425" xr:uid="{19E57543-B31C-48CA-A402-19FB64AD2FD9}"/>
    <cellStyle name="Currency 2 4 2 8 2 7 3" xfId="36306" xr:uid="{250D750F-4F02-45B8-9D8C-990C65B739E3}"/>
    <cellStyle name="Currency 2 4 2 8 2 7 4" xfId="50563" xr:uid="{83FCD108-A37E-45DF-A849-85727C78A3D4}"/>
    <cellStyle name="Currency 2 4 2 8 2 8" xfId="12545" xr:uid="{3AC62242-E88B-47C8-A9F6-214650AC7554}"/>
    <cellStyle name="Currency 2 4 2 8 2 8 2" xfId="38683" xr:uid="{15209EF6-7ADA-4163-9BF9-7C2D8C5CE0F8}"/>
    <cellStyle name="Currency 2 4 2 8 2 8 3" xfId="52940" xr:uid="{C0B61028-FDC8-465C-9910-B1B7273FA0FF}"/>
    <cellStyle name="Currency 2 4 2 8 2 9" xfId="14921" xr:uid="{4C0EB7A8-444C-4338-9F0F-7F72541D7441}"/>
    <cellStyle name="Currency 2 4 2 8 3" xfId="1096" xr:uid="{3CADA4CE-E0EA-460B-BBF0-189EDEA27126}"/>
    <cellStyle name="Currency 2 4 2 8 3 2" xfId="3472" xr:uid="{0E769D46-DFE7-458D-841D-7F7ABF429FDC}"/>
    <cellStyle name="Currency 2 4 2 8 3 2 2" xfId="17729" xr:uid="{6F3F0E68-61B9-4598-B540-C59B9A018E75}"/>
    <cellStyle name="Currency 2 4 2 8 3 2 3" xfId="29610" xr:uid="{9BE74DBB-9F76-4122-8EE5-E39BB42A9C1F}"/>
    <cellStyle name="Currency 2 4 2 8 3 2 4" xfId="43867" xr:uid="{8191D4BF-27B4-49AD-A670-EB8ABADC4BA6}"/>
    <cellStyle name="Currency 2 4 2 8 3 3" xfId="5848" xr:uid="{2976C75A-65DE-41DC-85D8-1AA44B67D3FF}"/>
    <cellStyle name="Currency 2 4 2 8 3 3 2" xfId="20105" xr:uid="{40F13BCA-3538-48DF-9CB8-BF8408F0F15F}"/>
    <cellStyle name="Currency 2 4 2 8 3 3 3" xfId="31986" xr:uid="{9FE13ACE-21D9-43B1-99E2-6FA2B3D57C1C}"/>
    <cellStyle name="Currency 2 4 2 8 3 3 4" xfId="46243" xr:uid="{7B3C20A4-5266-48A6-AEE3-358532394F42}"/>
    <cellStyle name="Currency 2 4 2 8 3 4" xfId="8224" xr:uid="{A00E1B47-0419-42B1-B345-A3F197CB15EE}"/>
    <cellStyle name="Currency 2 4 2 8 3 4 2" xfId="22481" xr:uid="{D8A2CCF1-B38C-4EF7-B91F-8B0F86111B3D}"/>
    <cellStyle name="Currency 2 4 2 8 3 4 3" xfId="34362" xr:uid="{ED27EBAE-2037-46F8-BAB2-CAB5B452DEA3}"/>
    <cellStyle name="Currency 2 4 2 8 3 4 4" xfId="48619" xr:uid="{221AA5DF-33B2-4B6F-A372-DBD378462146}"/>
    <cellStyle name="Currency 2 4 2 8 3 5" xfId="10600" xr:uid="{9FED747A-B971-4091-848B-C5EC39DBA4C7}"/>
    <cellStyle name="Currency 2 4 2 8 3 5 2" xfId="24857" xr:uid="{BC5FA1AE-1C66-464F-BDBD-BFABA76CED7D}"/>
    <cellStyle name="Currency 2 4 2 8 3 5 3" xfId="36738" xr:uid="{D3F68761-C3B5-4EB3-934E-334E57C344DA}"/>
    <cellStyle name="Currency 2 4 2 8 3 5 4" xfId="50995" xr:uid="{07FCB5F8-3A8A-4366-B3B3-470E1DC8C6AF}"/>
    <cellStyle name="Currency 2 4 2 8 3 6" xfId="12977" xr:uid="{6C36F841-F117-43EE-806E-22060E723AC8}"/>
    <cellStyle name="Currency 2 4 2 8 3 6 2" xfId="39115" xr:uid="{87012B5C-3297-43D6-8B2D-B7249E21BFC2}"/>
    <cellStyle name="Currency 2 4 2 8 3 6 3" xfId="53372" xr:uid="{7F707F22-BC1C-40F3-BEBF-EEEA56B13A24}"/>
    <cellStyle name="Currency 2 4 2 8 3 7" xfId="15353" xr:uid="{66CECAAE-E8A1-45E5-9CEC-077A9EE62769}"/>
    <cellStyle name="Currency 2 4 2 8 3 8" xfId="27234" xr:uid="{46886626-F5FB-4961-A28D-B77719C4739F}"/>
    <cellStyle name="Currency 2 4 2 8 3 9" xfId="41491" xr:uid="{DA7E5EBD-E8F2-4F0D-A754-4023F0343DE4}"/>
    <cellStyle name="Currency 2 4 2 8 4" xfId="1888" xr:uid="{5C2C9F28-DEDD-4B5E-8214-3A769E944224}"/>
    <cellStyle name="Currency 2 4 2 8 4 2" xfId="4264" xr:uid="{BFBE3543-4E06-49C9-BC81-6A4DA45136EF}"/>
    <cellStyle name="Currency 2 4 2 8 4 2 2" xfId="18521" xr:uid="{562A280C-7869-4D80-8EF5-9BE7CB9ED0C1}"/>
    <cellStyle name="Currency 2 4 2 8 4 2 3" xfId="30402" xr:uid="{C0DB86BD-9A3F-4618-B326-A97BDEE04B71}"/>
    <cellStyle name="Currency 2 4 2 8 4 2 4" xfId="44659" xr:uid="{70F44F6D-B6D1-43A2-920B-453D0C5690CF}"/>
    <cellStyle name="Currency 2 4 2 8 4 3" xfId="6640" xr:uid="{07AAC628-901E-41E5-B513-16AAED3B6E7A}"/>
    <cellStyle name="Currency 2 4 2 8 4 3 2" xfId="20897" xr:uid="{C767CD04-529D-4901-B95B-BA22F74DF471}"/>
    <cellStyle name="Currency 2 4 2 8 4 3 3" xfId="32778" xr:uid="{192A29EF-C491-4652-9170-8821F5F7FA66}"/>
    <cellStyle name="Currency 2 4 2 8 4 3 4" xfId="47035" xr:uid="{7338ACED-C39E-44DF-A89C-A73038D415DA}"/>
    <cellStyle name="Currency 2 4 2 8 4 4" xfId="9016" xr:uid="{36AB04C5-414D-43A3-A899-18274F6D879E}"/>
    <cellStyle name="Currency 2 4 2 8 4 4 2" xfId="23273" xr:uid="{EB95BE9F-7FBF-4F71-809F-7C3654F81CC2}"/>
    <cellStyle name="Currency 2 4 2 8 4 4 3" xfId="35154" xr:uid="{984E6734-D40E-4E4D-B67A-A980DAEAD9CF}"/>
    <cellStyle name="Currency 2 4 2 8 4 4 4" xfId="49411" xr:uid="{EBC6E9D9-7AD6-4942-B15E-BD1D2294EE3B}"/>
    <cellStyle name="Currency 2 4 2 8 4 5" xfId="11392" xr:uid="{C4DB39C3-138D-42A7-A274-0F3DAA1870CD}"/>
    <cellStyle name="Currency 2 4 2 8 4 5 2" xfId="25649" xr:uid="{0F3C2E38-7B24-45D4-B712-474002C85580}"/>
    <cellStyle name="Currency 2 4 2 8 4 5 3" xfId="37530" xr:uid="{71704FA8-703D-4897-9046-05D4B5ED17F9}"/>
    <cellStyle name="Currency 2 4 2 8 4 5 4" xfId="51787" xr:uid="{2C13C997-1F61-4172-8517-AF226B329BE4}"/>
    <cellStyle name="Currency 2 4 2 8 4 6" xfId="13769" xr:uid="{6CDA88EC-E673-41D9-A9A7-D2B336B79871}"/>
    <cellStyle name="Currency 2 4 2 8 4 6 2" xfId="39907" xr:uid="{698E3FBD-8960-4777-BE43-59CFFFF9596E}"/>
    <cellStyle name="Currency 2 4 2 8 4 6 3" xfId="54164" xr:uid="{BBF30B91-C6A7-4D5F-AEB9-6CA76D04A701}"/>
    <cellStyle name="Currency 2 4 2 8 4 7" xfId="16145" xr:uid="{67330134-FCF1-40C8-B2DB-6F5023534D5D}"/>
    <cellStyle name="Currency 2 4 2 8 4 8" xfId="28026" xr:uid="{0D2E1BF1-454F-44C8-ACC0-A4695930E732}"/>
    <cellStyle name="Currency 2 4 2 8 4 9" xfId="42283" xr:uid="{B2AFBBC9-3E31-4CB7-8ACB-5330901D76AA}"/>
    <cellStyle name="Currency 2 4 2 8 5" xfId="2680" xr:uid="{6C958314-20B6-464A-9B69-66AC44B6F818}"/>
    <cellStyle name="Currency 2 4 2 8 5 2" xfId="16937" xr:uid="{6BC6230C-1D51-451B-A663-C56F61377395}"/>
    <cellStyle name="Currency 2 4 2 8 5 3" xfId="28818" xr:uid="{41A63D47-7750-438E-BCBE-95B58752E98C}"/>
    <cellStyle name="Currency 2 4 2 8 5 4" xfId="43075" xr:uid="{CD105B33-2302-40E2-9A47-9C456C06F5F1}"/>
    <cellStyle name="Currency 2 4 2 8 6" xfId="5056" xr:uid="{51F07293-948B-4A0F-9FF7-92A8B1ADC000}"/>
    <cellStyle name="Currency 2 4 2 8 6 2" xfId="19313" xr:uid="{47E82002-BD59-4DF0-BFE6-E159C6F8F837}"/>
    <cellStyle name="Currency 2 4 2 8 6 3" xfId="31194" xr:uid="{53CB189A-78FB-4CFA-9682-9587377242D3}"/>
    <cellStyle name="Currency 2 4 2 8 6 4" xfId="45451" xr:uid="{7FD10974-993B-4119-8733-2AE158F88A76}"/>
    <cellStyle name="Currency 2 4 2 8 7" xfId="7432" xr:uid="{03C3D202-00C0-4D3E-8F58-AF70156AAB54}"/>
    <cellStyle name="Currency 2 4 2 8 7 2" xfId="21689" xr:uid="{D43B6D4F-DAFC-4A9D-985E-4D4D4A325874}"/>
    <cellStyle name="Currency 2 4 2 8 7 3" xfId="33570" xr:uid="{BF4194EF-13BA-46C2-AA7D-1644AB53295D}"/>
    <cellStyle name="Currency 2 4 2 8 7 4" xfId="47827" xr:uid="{5AA92224-7F6B-425D-A23D-20DB92C42263}"/>
    <cellStyle name="Currency 2 4 2 8 8" xfId="9808" xr:uid="{907225E9-B437-4DDB-A327-B0F0918E84DA}"/>
    <cellStyle name="Currency 2 4 2 8 8 2" xfId="24065" xr:uid="{1BEE7242-7D5B-49F3-9930-7E166B78D4E1}"/>
    <cellStyle name="Currency 2 4 2 8 8 3" xfId="35946" xr:uid="{C7B301E0-92F8-43C8-8B90-06C939F8A5AC}"/>
    <cellStyle name="Currency 2 4 2 8 8 4" xfId="50203" xr:uid="{AC94FF02-C042-472E-8D34-692FF4F6093C}"/>
    <cellStyle name="Currency 2 4 2 8 9" xfId="12185" xr:uid="{1F9E7633-271C-48EE-9143-1B72DF5B3FE3}"/>
    <cellStyle name="Currency 2 4 2 8 9 2" xfId="38323" xr:uid="{FF690777-FC6C-4D42-B264-94B8B1193281}"/>
    <cellStyle name="Currency 2 4 2 8 9 3" xfId="52580" xr:uid="{9DFDDF10-FB0C-4E12-AA32-6D932698890E}"/>
    <cellStyle name="Currency 2 4 2 9" xfId="340" xr:uid="{CFE75111-FF4B-41A5-98D1-458D26FCDF7B}"/>
    <cellStyle name="Currency 2 4 2 9 10" xfId="14597" xr:uid="{900C8795-D029-4FB8-946D-73C7B9DC86E9}"/>
    <cellStyle name="Currency 2 4 2 9 11" xfId="26478" xr:uid="{E17E68E3-6387-4D06-94EC-1CB7C31864AE}"/>
    <cellStyle name="Currency 2 4 2 9 12" xfId="40735" xr:uid="{274FCCB0-8CCF-49B1-B3F9-A3480D1508C5}"/>
    <cellStyle name="Currency 2 4 2 9 2" xfId="700" xr:uid="{72E45559-427A-43A8-95F2-CAD830C6AB02}"/>
    <cellStyle name="Currency 2 4 2 9 2 10" xfId="26838" xr:uid="{D9BA9671-67A5-4DD3-B179-87CE4F333FD2}"/>
    <cellStyle name="Currency 2 4 2 9 2 11" xfId="41095" xr:uid="{F0270390-BD87-4A75-B747-1FAE54F7A2D5}"/>
    <cellStyle name="Currency 2 4 2 9 2 2" xfId="1492" xr:uid="{3E718CE1-F9C9-41C8-A16B-EF55336AD62D}"/>
    <cellStyle name="Currency 2 4 2 9 2 2 2" xfId="3868" xr:uid="{29F1A02E-6094-438E-A95C-27A8C1781E6A}"/>
    <cellStyle name="Currency 2 4 2 9 2 2 2 2" xfId="18125" xr:uid="{4E3B6216-15FC-4F4E-A147-36E9BB33E007}"/>
    <cellStyle name="Currency 2 4 2 9 2 2 2 3" xfId="30006" xr:uid="{5D091DD0-916A-4006-874A-79A11241D09D}"/>
    <cellStyle name="Currency 2 4 2 9 2 2 2 4" xfId="44263" xr:uid="{7B8A8948-DFD0-49EB-A61D-A4E2354EF5F5}"/>
    <cellStyle name="Currency 2 4 2 9 2 2 3" xfId="6244" xr:uid="{46AE2EFC-D6D4-4278-A815-BB95A3C9ED6B}"/>
    <cellStyle name="Currency 2 4 2 9 2 2 3 2" xfId="20501" xr:uid="{71886584-A022-4C11-A16F-2B4FACADA72F}"/>
    <cellStyle name="Currency 2 4 2 9 2 2 3 3" xfId="32382" xr:uid="{FFB31DBB-52D4-4F5E-8A6B-0E73AE480F62}"/>
    <cellStyle name="Currency 2 4 2 9 2 2 3 4" xfId="46639" xr:uid="{B6D35C6A-FA67-4CB4-9D67-255135729AD0}"/>
    <cellStyle name="Currency 2 4 2 9 2 2 4" xfId="8620" xr:uid="{AFA6BE62-9116-4826-86AD-287AAF64BCDA}"/>
    <cellStyle name="Currency 2 4 2 9 2 2 4 2" xfId="22877" xr:uid="{9779E1EB-78F5-4A1A-9488-77923A53D222}"/>
    <cellStyle name="Currency 2 4 2 9 2 2 4 3" xfId="34758" xr:uid="{63C7D69D-B430-473E-B580-7F2B8D67A972}"/>
    <cellStyle name="Currency 2 4 2 9 2 2 4 4" xfId="49015" xr:uid="{883A7DB4-4734-4E26-ACA7-111CD311B9F7}"/>
    <cellStyle name="Currency 2 4 2 9 2 2 5" xfId="10996" xr:uid="{01B617F8-8BF8-431F-8F63-D9ACF801DE0A}"/>
    <cellStyle name="Currency 2 4 2 9 2 2 5 2" xfId="25253" xr:uid="{853FA269-4FB1-499F-BEEE-CCEAF70B9B4C}"/>
    <cellStyle name="Currency 2 4 2 9 2 2 5 3" xfId="37134" xr:uid="{2266382A-3930-46C6-A7AC-1BE94D1F6E61}"/>
    <cellStyle name="Currency 2 4 2 9 2 2 5 4" xfId="51391" xr:uid="{8628A6B5-2050-4AF7-8EBA-FFFCF265D06D}"/>
    <cellStyle name="Currency 2 4 2 9 2 2 6" xfId="13373" xr:uid="{D99B246C-4C3C-455F-B53D-7E536422E6D4}"/>
    <cellStyle name="Currency 2 4 2 9 2 2 6 2" xfId="39511" xr:uid="{38EE171F-C2BC-4F62-9577-B02E5C3A939C}"/>
    <cellStyle name="Currency 2 4 2 9 2 2 6 3" xfId="53768" xr:uid="{DDD93B8E-E28B-4741-A4E3-E89D910E20BC}"/>
    <cellStyle name="Currency 2 4 2 9 2 2 7" xfId="15749" xr:uid="{A6DCEC19-0A5C-4656-AD6C-1EEE4386F84D}"/>
    <cellStyle name="Currency 2 4 2 9 2 2 8" xfId="27630" xr:uid="{BD1A3C5C-1766-464A-87E4-E41E0F0B61B2}"/>
    <cellStyle name="Currency 2 4 2 9 2 2 9" xfId="41887" xr:uid="{85C1B4A0-3AD8-41F8-AF5A-2E82DE7FE074}"/>
    <cellStyle name="Currency 2 4 2 9 2 3" xfId="2284" xr:uid="{37D83729-7AE9-43F3-8DC2-CCEE9E03BED9}"/>
    <cellStyle name="Currency 2 4 2 9 2 3 2" xfId="4660" xr:uid="{09A18E6F-C41E-4239-99D8-09818DB599F7}"/>
    <cellStyle name="Currency 2 4 2 9 2 3 2 2" xfId="18917" xr:uid="{DA984A7E-EF95-4885-A55C-D3E6BA2D1805}"/>
    <cellStyle name="Currency 2 4 2 9 2 3 2 3" xfId="30798" xr:uid="{EC148B6F-04B9-44E0-8D22-D8C9F791C213}"/>
    <cellStyle name="Currency 2 4 2 9 2 3 2 4" xfId="45055" xr:uid="{F4B104E1-7AD1-449C-86DB-C26C6591B0FF}"/>
    <cellStyle name="Currency 2 4 2 9 2 3 3" xfId="7036" xr:uid="{4C4C93E2-7127-4954-A258-B7B2ADE544BB}"/>
    <cellStyle name="Currency 2 4 2 9 2 3 3 2" xfId="21293" xr:uid="{5875EB5C-67A2-4DF3-87BB-4455E2AAE8C2}"/>
    <cellStyle name="Currency 2 4 2 9 2 3 3 3" xfId="33174" xr:uid="{572B932B-4A3D-4FCD-B4D4-0BD75FC44310}"/>
    <cellStyle name="Currency 2 4 2 9 2 3 3 4" xfId="47431" xr:uid="{602C04D1-E2CA-4FBB-A98F-12B7ED08DBC7}"/>
    <cellStyle name="Currency 2 4 2 9 2 3 4" xfId="9412" xr:uid="{E607BEF5-6D1D-4162-8833-64B385373BAB}"/>
    <cellStyle name="Currency 2 4 2 9 2 3 4 2" xfId="23669" xr:uid="{DB96B8C8-32A0-4FD2-8886-40C50E2B7E5D}"/>
    <cellStyle name="Currency 2 4 2 9 2 3 4 3" xfId="35550" xr:uid="{C6511373-3626-4FC5-B2F2-DC8E51BDF946}"/>
    <cellStyle name="Currency 2 4 2 9 2 3 4 4" xfId="49807" xr:uid="{C842D29D-AA76-410E-B8CC-B1217B27C7B7}"/>
    <cellStyle name="Currency 2 4 2 9 2 3 5" xfId="11788" xr:uid="{678EA28E-3A47-4653-913B-86B8D870BE4A}"/>
    <cellStyle name="Currency 2 4 2 9 2 3 5 2" xfId="26045" xr:uid="{D7EDE1D4-7C96-4F17-A344-6A7FC0646184}"/>
    <cellStyle name="Currency 2 4 2 9 2 3 5 3" xfId="37926" xr:uid="{6D446B14-2BC5-4995-A418-2BA22FE40AFA}"/>
    <cellStyle name="Currency 2 4 2 9 2 3 5 4" xfId="52183" xr:uid="{9B98550E-3D55-435E-A227-4EDFF1B73E1B}"/>
    <cellStyle name="Currency 2 4 2 9 2 3 6" xfId="14165" xr:uid="{EE5E1D91-B79E-401E-BB4E-A25F3011D62A}"/>
    <cellStyle name="Currency 2 4 2 9 2 3 6 2" xfId="40303" xr:uid="{35D20375-19B4-4AA4-A98F-7CD4C94DDBC5}"/>
    <cellStyle name="Currency 2 4 2 9 2 3 6 3" xfId="54560" xr:uid="{6BA4F05A-FA6F-49C3-B3C8-6CBEBB0667C4}"/>
    <cellStyle name="Currency 2 4 2 9 2 3 7" xfId="16541" xr:uid="{E247E54A-C0F5-4C33-BA2A-0F1A93F185E4}"/>
    <cellStyle name="Currency 2 4 2 9 2 3 8" xfId="28422" xr:uid="{450F7EC6-B685-4BDE-A9CA-517EF6FED044}"/>
    <cellStyle name="Currency 2 4 2 9 2 3 9" xfId="42679" xr:uid="{9428D322-A08A-4108-B80F-9CC2E45872FC}"/>
    <cellStyle name="Currency 2 4 2 9 2 4" xfId="3076" xr:uid="{CEC98839-7C58-4EF9-A052-4A7988FE88C8}"/>
    <cellStyle name="Currency 2 4 2 9 2 4 2" xfId="17333" xr:uid="{10C96A50-E47F-42C7-8180-BBEAD9D06E75}"/>
    <cellStyle name="Currency 2 4 2 9 2 4 3" xfId="29214" xr:uid="{E3911001-EC7A-46EA-98BF-FCD0A6C0E136}"/>
    <cellStyle name="Currency 2 4 2 9 2 4 4" xfId="43471" xr:uid="{70185F15-025B-49A3-8947-A8C91BD2D694}"/>
    <cellStyle name="Currency 2 4 2 9 2 5" xfId="5452" xr:uid="{0AA0456B-CCEB-4F32-92B9-6504AFBDBF25}"/>
    <cellStyle name="Currency 2 4 2 9 2 5 2" xfId="19709" xr:uid="{10C32CDE-4750-46EA-8D35-DA4087F93B67}"/>
    <cellStyle name="Currency 2 4 2 9 2 5 3" xfId="31590" xr:uid="{8538F9A0-5DCB-4081-A03F-23C6A1356474}"/>
    <cellStyle name="Currency 2 4 2 9 2 5 4" xfId="45847" xr:uid="{7F31B6E8-E0BD-414A-90C7-0CE61969AE8A}"/>
    <cellStyle name="Currency 2 4 2 9 2 6" xfId="7828" xr:uid="{72433C10-4DB8-4CC5-930C-A647C6C89857}"/>
    <cellStyle name="Currency 2 4 2 9 2 6 2" xfId="22085" xr:uid="{7055115A-8173-4724-8ECE-65C7F19EB04B}"/>
    <cellStyle name="Currency 2 4 2 9 2 6 3" xfId="33966" xr:uid="{38FC2329-7B1C-497A-A180-FC824ABF0644}"/>
    <cellStyle name="Currency 2 4 2 9 2 6 4" xfId="48223" xr:uid="{567959EA-7C12-4462-9FDD-04C8183F8730}"/>
    <cellStyle name="Currency 2 4 2 9 2 7" xfId="10204" xr:uid="{D4AD5033-B91F-4CEA-B6EA-E959B19D2AC4}"/>
    <cellStyle name="Currency 2 4 2 9 2 7 2" xfId="24461" xr:uid="{2A445B31-AA8A-437F-9A82-A086FB44D56E}"/>
    <cellStyle name="Currency 2 4 2 9 2 7 3" xfId="36342" xr:uid="{B4D533F7-4D3E-4139-A548-2671BA93DE3A}"/>
    <cellStyle name="Currency 2 4 2 9 2 7 4" xfId="50599" xr:uid="{407E86CB-017B-4C19-B482-EEFD470BC499}"/>
    <cellStyle name="Currency 2 4 2 9 2 8" xfId="12581" xr:uid="{1B77141D-B8AC-44C7-A525-5D600089801D}"/>
    <cellStyle name="Currency 2 4 2 9 2 8 2" xfId="38719" xr:uid="{D1FC3D92-8FB9-44A7-B0B5-74C9ABAF6691}"/>
    <cellStyle name="Currency 2 4 2 9 2 8 3" xfId="52976" xr:uid="{D72C52F1-A026-4BE4-B9E0-4C065AAF24D7}"/>
    <cellStyle name="Currency 2 4 2 9 2 9" xfId="14957" xr:uid="{E0D5C108-EEDD-4C7B-AD7A-214C450443B1}"/>
    <cellStyle name="Currency 2 4 2 9 3" xfId="1132" xr:uid="{4B62685D-9AFB-4603-B15E-F1106AB42ED3}"/>
    <cellStyle name="Currency 2 4 2 9 3 2" xfId="3508" xr:uid="{E1107FDB-78D3-4E89-92A0-41AA4389521D}"/>
    <cellStyle name="Currency 2 4 2 9 3 2 2" xfId="17765" xr:uid="{CB0C4298-63DB-4BE1-BF0D-4506C365C411}"/>
    <cellStyle name="Currency 2 4 2 9 3 2 3" xfId="29646" xr:uid="{27C2A5D7-0F80-4A77-B36B-C5CCB818ADEB}"/>
    <cellStyle name="Currency 2 4 2 9 3 2 4" xfId="43903" xr:uid="{46984075-F25E-47F8-A2E0-D0C7CD5E5ABB}"/>
    <cellStyle name="Currency 2 4 2 9 3 3" xfId="5884" xr:uid="{EFC03B01-4199-4C92-94A8-74F2E2C38A16}"/>
    <cellStyle name="Currency 2 4 2 9 3 3 2" xfId="20141" xr:uid="{659CE2FE-FA26-423A-9A10-AFED70D7F6DC}"/>
    <cellStyle name="Currency 2 4 2 9 3 3 3" xfId="32022" xr:uid="{9207D871-E468-46FE-94C3-B7D179FC56EE}"/>
    <cellStyle name="Currency 2 4 2 9 3 3 4" xfId="46279" xr:uid="{45626376-4015-4DA5-903D-BBD81CF15837}"/>
    <cellStyle name="Currency 2 4 2 9 3 4" xfId="8260" xr:uid="{800CE3E4-1796-4FBE-A13B-7F19C174CC79}"/>
    <cellStyle name="Currency 2 4 2 9 3 4 2" xfId="22517" xr:uid="{6A856A60-402B-47DC-A8FE-5C08B23C1F82}"/>
    <cellStyle name="Currency 2 4 2 9 3 4 3" xfId="34398" xr:uid="{303F57E0-C70A-4073-8E91-C26D18AD01DF}"/>
    <cellStyle name="Currency 2 4 2 9 3 4 4" xfId="48655" xr:uid="{C0614807-4A41-4297-9517-456B4151A458}"/>
    <cellStyle name="Currency 2 4 2 9 3 5" xfId="10636" xr:uid="{9110762D-1B2C-4E35-8A3F-DBBBC447EF7C}"/>
    <cellStyle name="Currency 2 4 2 9 3 5 2" xfId="24893" xr:uid="{30B8C386-1AE5-4692-9004-A7D3AE43BD9A}"/>
    <cellStyle name="Currency 2 4 2 9 3 5 3" xfId="36774" xr:uid="{C2F01601-67E6-4B3C-9204-BE7458E8C6C5}"/>
    <cellStyle name="Currency 2 4 2 9 3 5 4" xfId="51031" xr:uid="{5FBBEC52-2DB2-4407-BA5E-0E4B04344B1B}"/>
    <cellStyle name="Currency 2 4 2 9 3 6" xfId="13013" xr:uid="{5240AAE8-87E6-4F11-B1D5-7F4DB4C7C646}"/>
    <cellStyle name="Currency 2 4 2 9 3 6 2" xfId="39151" xr:uid="{A39BAE3E-4B5D-4299-B94D-236716E4EB2E}"/>
    <cellStyle name="Currency 2 4 2 9 3 6 3" xfId="53408" xr:uid="{15C1CBE1-A4BD-47D7-83AE-FE935C9F71F3}"/>
    <cellStyle name="Currency 2 4 2 9 3 7" xfId="15389" xr:uid="{82B45E0C-A5E2-486D-8FC7-896CC97982C7}"/>
    <cellStyle name="Currency 2 4 2 9 3 8" xfId="27270" xr:uid="{33585E6B-8F9F-4C3D-BAD5-DA133128148A}"/>
    <cellStyle name="Currency 2 4 2 9 3 9" xfId="41527" xr:uid="{6A6A2411-CC16-4551-8D5E-C1822E3624E4}"/>
    <cellStyle name="Currency 2 4 2 9 4" xfId="1924" xr:uid="{ECCC2469-15DD-4160-9336-55E18F0EE2E3}"/>
    <cellStyle name="Currency 2 4 2 9 4 2" xfId="4300" xr:uid="{B93F5D01-B7C0-4452-91D1-63C852A1DAC0}"/>
    <cellStyle name="Currency 2 4 2 9 4 2 2" xfId="18557" xr:uid="{40F6B7EF-1911-4E18-94F0-354303BEBE95}"/>
    <cellStyle name="Currency 2 4 2 9 4 2 3" xfId="30438" xr:uid="{39461756-FA6D-4B2C-B8BB-59B8D93CEA57}"/>
    <cellStyle name="Currency 2 4 2 9 4 2 4" xfId="44695" xr:uid="{D8E85D0A-C6F3-499C-96F3-F3C20E43589E}"/>
    <cellStyle name="Currency 2 4 2 9 4 3" xfId="6676" xr:uid="{8D15AFB7-F26A-482B-8353-C788E082DF15}"/>
    <cellStyle name="Currency 2 4 2 9 4 3 2" xfId="20933" xr:uid="{9AB614F0-7BAC-43F0-A22F-0B8E6EA217C4}"/>
    <cellStyle name="Currency 2 4 2 9 4 3 3" xfId="32814" xr:uid="{9E550221-3D09-4E31-B309-847101BB9643}"/>
    <cellStyle name="Currency 2 4 2 9 4 3 4" xfId="47071" xr:uid="{C161D291-1C0E-457C-83C4-256F3B13BD15}"/>
    <cellStyle name="Currency 2 4 2 9 4 4" xfId="9052" xr:uid="{52B5D8A8-D236-41F2-BC50-0BE7B1FD3DDB}"/>
    <cellStyle name="Currency 2 4 2 9 4 4 2" xfId="23309" xr:uid="{FEFE8684-DB92-4704-9A3F-A6ABEC975CDD}"/>
    <cellStyle name="Currency 2 4 2 9 4 4 3" xfId="35190" xr:uid="{BAF8AFFF-7AF9-4811-BDE3-4637D591350B}"/>
    <cellStyle name="Currency 2 4 2 9 4 4 4" xfId="49447" xr:uid="{560EC0AE-C185-4DAE-A5CC-4E2CC2352AB3}"/>
    <cellStyle name="Currency 2 4 2 9 4 5" xfId="11428" xr:uid="{1276D43F-179F-4082-99B3-09A9833EDDF7}"/>
    <cellStyle name="Currency 2 4 2 9 4 5 2" xfId="25685" xr:uid="{23948006-E204-460C-96AA-CF0849A607AC}"/>
    <cellStyle name="Currency 2 4 2 9 4 5 3" xfId="37566" xr:uid="{CDC628FE-B1C1-4009-8428-E23262CCEDFD}"/>
    <cellStyle name="Currency 2 4 2 9 4 5 4" xfId="51823" xr:uid="{FD38F8BF-3971-45A9-AACE-42646EF6FA70}"/>
    <cellStyle name="Currency 2 4 2 9 4 6" xfId="13805" xr:uid="{9802840C-C5F9-4080-B1F6-F914C3377E58}"/>
    <cellStyle name="Currency 2 4 2 9 4 6 2" xfId="39943" xr:uid="{9329397A-9B81-40AA-9B80-624D987CF595}"/>
    <cellStyle name="Currency 2 4 2 9 4 6 3" xfId="54200" xr:uid="{A1A7AFDA-EF1D-4833-9AD3-B8E1517733E0}"/>
    <cellStyle name="Currency 2 4 2 9 4 7" xfId="16181" xr:uid="{2E060AA9-CEED-43DA-8E4B-EE9AE9526964}"/>
    <cellStyle name="Currency 2 4 2 9 4 8" xfId="28062" xr:uid="{F297EA5F-2876-45A5-AC59-BC2CDF0F7A94}"/>
    <cellStyle name="Currency 2 4 2 9 4 9" xfId="42319" xr:uid="{BE2017F1-3A7B-484D-88B1-8360A9C64544}"/>
    <cellStyle name="Currency 2 4 2 9 5" xfId="2716" xr:uid="{84F15035-A988-406A-BF0A-F8AE484308F4}"/>
    <cellStyle name="Currency 2 4 2 9 5 2" xfId="16973" xr:uid="{E56E147C-F03E-430D-AFE8-99C7CC90D397}"/>
    <cellStyle name="Currency 2 4 2 9 5 3" xfId="28854" xr:uid="{9446F89E-633E-4866-9E1E-345BC4660AB7}"/>
    <cellStyle name="Currency 2 4 2 9 5 4" xfId="43111" xr:uid="{67F867A6-88FD-47B3-8952-16DFF4D3DD65}"/>
    <cellStyle name="Currency 2 4 2 9 6" xfId="5092" xr:uid="{11B9E568-9F17-43A9-B7BA-D4985F30D488}"/>
    <cellStyle name="Currency 2 4 2 9 6 2" xfId="19349" xr:uid="{ABDA76AA-835F-40B0-ACA3-30F6DA0A8907}"/>
    <cellStyle name="Currency 2 4 2 9 6 3" xfId="31230" xr:uid="{CA889D59-53D1-4DC2-9929-42841EC5273A}"/>
    <cellStyle name="Currency 2 4 2 9 6 4" xfId="45487" xr:uid="{42879613-3C14-425A-B2E2-DD2A87D17890}"/>
    <cellStyle name="Currency 2 4 2 9 7" xfId="7468" xr:uid="{A355CC6B-F591-4FA8-8010-DB3A471B44B1}"/>
    <cellStyle name="Currency 2 4 2 9 7 2" xfId="21725" xr:uid="{6B145B58-369C-461F-B634-47C83936B6CB}"/>
    <cellStyle name="Currency 2 4 2 9 7 3" xfId="33606" xr:uid="{4BFDA781-31E3-4FEF-96F6-F871AA9095A5}"/>
    <cellStyle name="Currency 2 4 2 9 7 4" xfId="47863" xr:uid="{3D31AB9E-AAB6-4718-824D-1D68A7C576BF}"/>
    <cellStyle name="Currency 2 4 2 9 8" xfId="9844" xr:uid="{4E558D39-4955-4B53-BB1E-2A3ABEB41C88}"/>
    <cellStyle name="Currency 2 4 2 9 8 2" xfId="24101" xr:uid="{07DFD1AF-93FF-4CC1-B9B5-A0519B82D380}"/>
    <cellStyle name="Currency 2 4 2 9 8 3" xfId="35982" xr:uid="{587BF95C-7AD8-4A60-AB96-3C78387023C8}"/>
    <cellStyle name="Currency 2 4 2 9 8 4" xfId="50239" xr:uid="{E9179B5A-583A-48BE-B0FF-8C2DA14282A6}"/>
    <cellStyle name="Currency 2 4 2 9 9" xfId="12221" xr:uid="{CC1CACF4-38CB-4A88-91E0-72410E2D1034}"/>
    <cellStyle name="Currency 2 4 2 9 9 2" xfId="38359" xr:uid="{02AC587D-239B-4509-9FF3-4D0A9841413E}"/>
    <cellStyle name="Currency 2 4 2 9 9 3" xfId="52616" xr:uid="{4BA5D4C3-1FBF-432E-89CF-BD2A28747DB0}"/>
    <cellStyle name="Currency 2 4 20" xfId="7163" xr:uid="{791237DC-F7E5-48A9-A84E-219AA80115A3}"/>
    <cellStyle name="Currency 2 4 20 2" xfId="21420" xr:uid="{E23B7DD6-8E27-4AB8-9628-0974582BFE45}"/>
    <cellStyle name="Currency 2 4 20 3" xfId="33301" xr:uid="{DE657215-9B28-4F7F-9078-870B80168C2D}"/>
    <cellStyle name="Currency 2 4 20 4" xfId="47558" xr:uid="{518FD6CB-184D-41CF-9334-73AE652A7390}"/>
    <cellStyle name="Currency 2 4 21" xfId="9539" xr:uid="{5F1362D2-1EF5-4906-8F73-ACE9A65E8184}"/>
    <cellStyle name="Currency 2 4 21 2" xfId="23796" xr:uid="{21561B02-E14D-423B-B582-5F4E9CD4FD6D}"/>
    <cellStyle name="Currency 2 4 21 3" xfId="35677" xr:uid="{FA71DB3A-C91E-4437-BBC0-0580B0CB949A}"/>
    <cellStyle name="Currency 2 4 21 4" xfId="49934" xr:uid="{96CD6A27-9C0C-4034-97BC-FE01B78FF9D1}"/>
    <cellStyle name="Currency 2 4 22" xfId="11916" xr:uid="{3E520C54-0713-47CC-9B53-C32EA77F4815}"/>
    <cellStyle name="Currency 2 4 22 2" xfId="38054" xr:uid="{D2D1A057-7E3E-49A8-840C-268C73FD6760}"/>
    <cellStyle name="Currency 2 4 22 3" xfId="52311" xr:uid="{C98FC07B-B3F5-4FEC-A154-07695087F5A8}"/>
    <cellStyle name="Currency 2 4 23" xfId="14292" xr:uid="{7BDFAD0C-CBDE-4162-AAD4-A9EFA2858748}"/>
    <cellStyle name="Currency 2 4 24" xfId="26173" xr:uid="{5852D615-684D-47C8-82D6-7A668FF7CB0C}"/>
    <cellStyle name="Currency 2 4 25" xfId="40430" xr:uid="{821EADEB-096D-40D9-87AE-DA0655EA6433}"/>
    <cellStyle name="Currency 2 4 3" xfId="71" xr:uid="{1ED532BE-AA57-4C9B-97A5-1420CDBF4428}"/>
    <cellStyle name="Currency 2 4 3 10" xfId="14328" xr:uid="{2290D369-523C-49AD-B419-D7B9CE098A8A}"/>
    <cellStyle name="Currency 2 4 3 11" xfId="26209" xr:uid="{DBA7DC24-6406-4248-911E-5F506D6AFDE2}"/>
    <cellStyle name="Currency 2 4 3 12" xfId="40466" xr:uid="{FFC45B32-C277-42A1-91AA-4914F21DA9F2}"/>
    <cellStyle name="Currency 2 4 3 2" xfId="431" xr:uid="{21EF88F9-105D-42B6-A585-7FC210517AC2}"/>
    <cellStyle name="Currency 2 4 3 2 10" xfId="26569" xr:uid="{BA02FF7B-3E96-4B8E-8065-C713E3F0AAF9}"/>
    <cellStyle name="Currency 2 4 3 2 11" xfId="40826" xr:uid="{B2299917-6ED9-450B-943C-5A6B57C06CE5}"/>
    <cellStyle name="Currency 2 4 3 2 2" xfId="1223" xr:uid="{C0474F1F-531E-4A66-9D78-01E280F482D2}"/>
    <cellStyle name="Currency 2 4 3 2 2 2" xfId="3599" xr:uid="{F7961F5F-41E3-4BDB-8C39-7460B5138456}"/>
    <cellStyle name="Currency 2 4 3 2 2 2 2" xfId="17856" xr:uid="{D3A3B457-D0EE-472F-928E-3D526523FB74}"/>
    <cellStyle name="Currency 2 4 3 2 2 2 3" xfId="29737" xr:uid="{660C14A1-CF03-436D-8D3B-4FC5E567E9A9}"/>
    <cellStyle name="Currency 2 4 3 2 2 2 4" xfId="43994" xr:uid="{EE94407F-46F6-4732-9167-51A78204B2D3}"/>
    <cellStyle name="Currency 2 4 3 2 2 3" xfId="5975" xr:uid="{856CAD38-2C9B-45E1-82D9-25433417066F}"/>
    <cellStyle name="Currency 2 4 3 2 2 3 2" xfId="20232" xr:uid="{5DAF4E5E-9275-4FB8-B6E2-AB0ED5E578F2}"/>
    <cellStyle name="Currency 2 4 3 2 2 3 3" xfId="32113" xr:uid="{B1D23033-5AD7-4EC8-9E2B-CA699CAF5777}"/>
    <cellStyle name="Currency 2 4 3 2 2 3 4" xfId="46370" xr:uid="{E17D3807-545B-4072-8E65-E1E189ED4707}"/>
    <cellStyle name="Currency 2 4 3 2 2 4" xfId="8351" xr:uid="{7BBE937B-42FB-4AFE-ADB6-28A8293CAD03}"/>
    <cellStyle name="Currency 2 4 3 2 2 4 2" xfId="22608" xr:uid="{175AA402-8EF2-43E0-AE6F-3530D3D9FEB8}"/>
    <cellStyle name="Currency 2 4 3 2 2 4 3" xfId="34489" xr:uid="{C9DA9C0B-8816-4EEB-B2E8-88BE3DE5194A}"/>
    <cellStyle name="Currency 2 4 3 2 2 4 4" xfId="48746" xr:uid="{BA57DDF8-94BB-4372-B67B-75ECC450DA38}"/>
    <cellStyle name="Currency 2 4 3 2 2 5" xfId="10727" xr:uid="{4F813990-497F-463F-BF16-2AB4AF46A2B6}"/>
    <cellStyle name="Currency 2 4 3 2 2 5 2" xfId="24984" xr:uid="{BF5F4BD8-F0C2-4A36-81CA-207B073FDED0}"/>
    <cellStyle name="Currency 2 4 3 2 2 5 3" xfId="36865" xr:uid="{DE3B93ED-472E-4C1C-8736-B10F67BE9381}"/>
    <cellStyle name="Currency 2 4 3 2 2 5 4" xfId="51122" xr:uid="{97E1958B-897F-40A9-A84D-204F3A270388}"/>
    <cellStyle name="Currency 2 4 3 2 2 6" xfId="13104" xr:uid="{BA0ABAC3-5759-4BAF-845A-352AA8F61BBF}"/>
    <cellStyle name="Currency 2 4 3 2 2 6 2" xfId="39242" xr:uid="{CE195059-5297-41CD-9EB4-1766AB7DDC54}"/>
    <cellStyle name="Currency 2 4 3 2 2 6 3" xfId="53499" xr:uid="{2F1F67D2-C567-4991-B598-1031DA9FA385}"/>
    <cellStyle name="Currency 2 4 3 2 2 7" xfId="15480" xr:uid="{B5F851DA-BECE-4C3F-AED1-BC6EACC0F968}"/>
    <cellStyle name="Currency 2 4 3 2 2 8" xfId="27361" xr:uid="{4F5A1DDD-5FC9-44CE-8671-3D7264E20B0D}"/>
    <cellStyle name="Currency 2 4 3 2 2 9" xfId="41618" xr:uid="{BB5CB6C5-42FD-4FD7-94DF-8BD1A94FDF57}"/>
    <cellStyle name="Currency 2 4 3 2 3" xfId="2015" xr:uid="{F3957134-6802-4D3D-A794-9AEFA55BDB3A}"/>
    <cellStyle name="Currency 2 4 3 2 3 2" xfId="4391" xr:uid="{FEE3F347-59D9-4AFC-8B75-1C686325B2CA}"/>
    <cellStyle name="Currency 2 4 3 2 3 2 2" xfId="18648" xr:uid="{FA872E3D-BE8C-403F-99A0-C3258AA0D341}"/>
    <cellStyle name="Currency 2 4 3 2 3 2 3" xfId="30529" xr:uid="{45680141-6725-4818-8A6F-347E3455A3F7}"/>
    <cellStyle name="Currency 2 4 3 2 3 2 4" xfId="44786" xr:uid="{8F77A430-6809-4B30-96B1-8D2FAAE2E4CF}"/>
    <cellStyle name="Currency 2 4 3 2 3 3" xfId="6767" xr:uid="{0A6B25F6-588C-415C-96AA-E0CBAD18EDD3}"/>
    <cellStyle name="Currency 2 4 3 2 3 3 2" xfId="21024" xr:uid="{398B6265-57B9-4E7B-8695-51B4C8F5DF61}"/>
    <cellStyle name="Currency 2 4 3 2 3 3 3" xfId="32905" xr:uid="{254E8E8A-AF9E-414C-87E0-678EA52223A9}"/>
    <cellStyle name="Currency 2 4 3 2 3 3 4" xfId="47162" xr:uid="{413749EA-B619-4A43-AEDC-9C631C6F00E2}"/>
    <cellStyle name="Currency 2 4 3 2 3 4" xfId="9143" xr:uid="{DD338584-E855-4672-91DC-96119DF176D6}"/>
    <cellStyle name="Currency 2 4 3 2 3 4 2" xfId="23400" xr:uid="{2F93E86E-2472-4691-B227-779BFF09C052}"/>
    <cellStyle name="Currency 2 4 3 2 3 4 3" xfId="35281" xr:uid="{E4F0F241-EDFA-4683-907A-A8B0C198B8AF}"/>
    <cellStyle name="Currency 2 4 3 2 3 4 4" xfId="49538" xr:uid="{B9668857-E7C1-4B73-8903-B286BD233793}"/>
    <cellStyle name="Currency 2 4 3 2 3 5" xfId="11519" xr:uid="{73DD1FE6-C3FF-402C-8DEC-D9334A14B509}"/>
    <cellStyle name="Currency 2 4 3 2 3 5 2" xfId="25776" xr:uid="{91270CC9-44B6-4649-9FA3-3B4C62B3E97F}"/>
    <cellStyle name="Currency 2 4 3 2 3 5 3" xfId="37657" xr:uid="{AF5C9C5E-7947-401A-924E-593E02F01950}"/>
    <cellStyle name="Currency 2 4 3 2 3 5 4" xfId="51914" xr:uid="{5AD60825-8AF7-441F-98AB-CDD6FEE20FCE}"/>
    <cellStyle name="Currency 2 4 3 2 3 6" xfId="13896" xr:uid="{A72A9293-8653-4A2A-A631-470871CB4B2D}"/>
    <cellStyle name="Currency 2 4 3 2 3 6 2" xfId="40034" xr:uid="{12FDEB58-8218-4130-B4C7-6AE119AFE321}"/>
    <cellStyle name="Currency 2 4 3 2 3 6 3" xfId="54291" xr:uid="{7FD654F5-8ABB-4AF8-BF62-B1E36704DAB2}"/>
    <cellStyle name="Currency 2 4 3 2 3 7" xfId="16272" xr:uid="{F0522BA0-AF5B-42A5-B2BA-5422D9B2D574}"/>
    <cellStyle name="Currency 2 4 3 2 3 8" xfId="28153" xr:uid="{6D61EABA-A3C9-45B7-9823-9E84395872EB}"/>
    <cellStyle name="Currency 2 4 3 2 3 9" xfId="42410" xr:uid="{F62A0F0F-43E8-4DCE-92CE-41BF0376136C}"/>
    <cellStyle name="Currency 2 4 3 2 4" xfId="2807" xr:uid="{13267C3F-2DB3-44BD-BD25-EE670E835A25}"/>
    <cellStyle name="Currency 2 4 3 2 4 2" xfId="17064" xr:uid="{A853C704-6DAB-44FA-9329-4AEAEB6CEB92}"/>
    <cellStyle name="Currency 2 4 3 2 4 3" xfId="28945" xr:uid="{2202DB19-EBFD-4742-BA1F-E18146641C0F}"/>
    <cellStyle name="Currency 2 4 3 2 4 4" xfId="43202" xr:uid="{B4A52A7A-807A-405A-8793-15BFA419DB03}"/>
    <cellStyle name="Currency 2 4 3 2 5" xfId="5183" xr:uid="{097A7CF5-5EC6-46A1-9836-8C1FFB506942}"/>
    <cellStyle name="Currency 2 4 3 2 5 2" xfId="19440" xr:uid="{8D096710-1090-4337-A53E-066DAAF7CCFF}"/>
    <cellStyle name="Currency 2 4 3 2 5 3" xfId="31321" xr:uid="{94FBBE2E-7771-44B5-A875-6689C07D0537}"/>
    <cellStyle name="Currency 2 4 3 2 5 4" xfId="45578" xr:uid="{BA8D99AC-6AF6-4BD3-93A4-7F8408C5F921}"/>
    <cellStyle name="Currency 2 4 3 2 6" xfId="7559" xr:uid="{61A50306-A3E6-4468-92E2-748FE38FDC74}"/>
    <cellStyle name="Currency 2 4 3 2 6 2" xfId="21816" xr:uid="{7469C96E-8BC0-482F-8A1B-7427DE45EFA6}"/>
    <cellStyle name="Currency 2 4 3 2 6 3" xfId="33697" xr:uid="{39154ECA-3259-4BB6-9486-22CFEB8106EF}"/>
    <cellStyle name="Currency 2 4 3 2 6 4" xfId="47954" xr:uid="{E4F233DA-98EA-4939-8C79-EFF34D504418}"/>
    <cellStyle name="Currency 2 4 3 2 7" xfId="9935" xr:uid="{24D280A0-8A21-4C50-88CF-7ADE279CD57F}"/>
    <cellStyle name="Currency 2 4 3 2 7 2" xfId="24192" xr:uid="{94F8F661-D02A-4B65-B5D9-B660CDA49F24}"/>
    <cellStyle name="Currency 2 4 3 2 7 3" xfId="36073" xr:uid="{83478E5C-2F58-4A9D-A74A-2DD9B63009F8}"/>
    <cellStyle name="Currency 2 4 3 2 7 4" xfId="50330" xr:uid="{7DA031B9-0F1D-4CD6-A2C6-7D6E5F93FC32}"/>
    <cellStyle name="Currency 2 4 3 2 8" xfId="12312" xr:uid="{A71B36EE-09A6-4811-8DE8-D2128C98D8E9}"/>
    <cellStyle name="Currency 2 4 3 2 8 2" xfId="38450" xr:uid="{F1A635A1-3A80-4DD8-AD49-CD57AB0DA18D}"/>
    <cellStyle name="Currency 2 4 3 2 8 3" xfId="52707" xr:uid="{C5056AC5-E5C8-44F6-B359-EA8AFAE2F6A6}"/>
    <cellStyle name="Currency 2 4 3 2 9" xfId="14688" xr:uid="{C19D81CC-F506-45C2-9159-88E6AD9F255F}"/>
    <cellStyle name="Currency 2 4 3 3" xfId="863" xr:uid="{035289E3-F6EB-47EC-B4C5-2B67B61E1052}"/>
    <cellStyle name="Currency 2 4 3 3 2" xfId="3239" xr:uid="{D0979A9A-92CC-4FDC-AC51-38936C24DF7B}"/>
    <cellStyle name="Currency 2 4 3 3 2 2" xfId="17496" xr:uid="{8AA7AD97-3375-4984-A139-6113EC30CA72}"/>
    <cellStyle name="Currency 2 4 3 3 2 3" xfId="29377" xr:uid="{3AC97D53-4D42-4003-BB0C-0221B40C5DCD}"/>
    <cellStyle name="Currency 2 4 3 3 2 4" xfId="43634" xr:uid="{49951C23-573B-48EA-9274-0A4B64AAF244}"/>
    <cellStyle name="Currency 2 4 3 3 3" xfId="5615" xr:uid="{59C56A96-F8A5-4E29-AA6C-F98453B0248D}"/>
    <cellStyle name="Currency 2 4 3 3 3 2" xfId="19872" xr:uid="{A7809587-F6B0-4198-84CB-074FFB710CAB}"/>
    <cellStyle name="Currency 2 4 3 3 3 3" xfId="31753" xr:uid="{9CB250E9-3113-4EA9-BBAB-1E9F300C9E99}"/>
    <cellStyle name="Currency 2 4 3 3 3 4" xfId="46010" xr:uid="{D6EB558E-44A6-4252-8450-5ADFA5422803}"/>
    <cellStyle name="Currency 2 4 3 3 4" xfId="7991" xr:uid="{B6E31047-3BDD-4117-87DC-66C781816C8F}"/>
    <cellStyle name="Currency 2 4 3 3 4 2" xfId="22248" xr:uid="{E8F29A37-4823-4267-BE2C-345F4BB7B57D}"/>
    <cellStyle name="Currency 2 4 3 3 4 3" xfId="34129" xr:uid="{89D11457-1387-4A6F-9010-7EBC2963C1E4}"/>
    <cellStyle name="Currency 2 4 3 3 4 4" xfId="48386" xr:uid="{00EB8415-754B-4698-9180-831806272002}"/>
    <cellStyle name="Currency 2 4 3 3 5" xfId="10367" xr:uid="{176D2975-1B60-47B1-8804-835299F5F06F}"/>
    <cellStyle name="Currency 2 4 3 3 5 2" xfId="24624" xr:uid="{E166C729-FD92-4571-9957-26B2A4C224B8}"/>
    <cellStyle name="Currency 2 4 3 3 5 3" xfId="36505" xr:uid="{CE1EC6BB-662D-42B1-A446-7353B0ABF5C4}"/>
    <cellStyle name="Currency 2 4 3 3 5 4" xfId="50762" xr:uid="{3D99D50B-9B1C-4986-96FE-A4956FF5AE85}"/>
    <cellStyle name="Currency 2 4 3 3 6" xfId="12744" xr:uid="{8C5494BE-7958-49CF-B2F3-5C98AAAD6575}"/>
    <cellStyle name="Currency 2 4 3 3 6 2" xfId="38882" xr:uid="{C3B51C12-9134-41E9-BD98-97DCAAD7B265}"/>
    <cellStyle name="Currency 2 4 3 3 6 3" xfId="53139" xr:uid="{9ED221C8-816A-4C9A-B210-477B1AA2C750}"/>
    <cellStyle name="Currency 2 4 3 3 7" xfId="15120" xr:uid="{490D6D89-00AB-48BA-AE33-A6113F4A46F5}"/>
    <cellStyle name="Currency 2 4 3 3 8" xfId="27001" xr:uid="{06035F4A-F801-401C-A20C-7ACBD359CEF4}"/>
    <cellStyle name="Currency 2 4 3 3 9" xfId="41258" xr:uid="{7B4610B5-7F01-4753-9190-D5165E18D5F7}"/>
    <cellStyle name="Currency 2 4 3 4" xfId="1655" xr:uid="{5F3A3179-0AC0-4908-82AF-8EF6F4AE2CC3}"/>
    <cellStyle name="Currency 2 4 3 4 2" xfId="4031" xr:uid="{BBFF8600-01E8-42BB-870A-835A1A9EF38D}"/>
    <cellStyle name="Currency 2 4 3 4 2 2" xfId="18288" xr:uid="{421BA11D-3217-4164-9CD3-777A7EC7B467}"/>
    <cellStyle name="Currency 2 4 3 4 2 3" xfId="30169" xr:uid="{C999F782-670C-47CE-B5E1-DA0F0727F547}"/>
    <cellStyle name="Currency 2 4 3 4 2 4" xfId="44426" xr:uid="{39856207-A761-4C84-A479-29341D4C329B}"/>
    <cellStyle name="Currency 2 4 3 4 3" xfId="6407" xr:uid="{98136076-0321-4C7A-A2E6-F97EB4932E1F}"/>
    <cellStyle name="Currency 2 4 3 4 3 2" xfId="20664" xr:uid="{1C6D4F0E-DC7F-4C0E-A63F-9FE38AA4F2AB}"/>
    <cellStyle name="Currency 2 4 3 4 3 3" xfId="32545" xr:uid="{D4165146-6248-4F07-AC3F-2F955BC59ACE}"/>
    <cellStyle name="Currency 2 4 3 4 3 4" xfId="46802" xr:uid="{5820EDA5-A0CC-4A94-BC0E-182AACE1206E}"/>
    <cellStyle name="Currency 2 4 3 4 4" xfId="8783" xr:uid="{6282E0CF-0C07-41CA-9341-84CD5BF459FB}"/>
    <cellStyle name="Currency 2 4 3 4 4 2" xfId="23040" xr:uid="{4CEB20DE-0AF4-4AC5-9EE5-6AAC6347D3C3}"/>
    <cellStyle name="Currency 2 4 3 4 4 3" xfId="34921" xr:uid="{2CB946A7-A614-40EA-8871-B28A3D2EC6EF}"/>
    <cellStyle name="Currency 2 4 3 4 4 4" xfId="49178" xr:uid="{B81DEF9C-2CAC-4521-A842-72CC867D77DD}"/>
    <cellStyle name="Currency 2 4 3 4 5" xfId="11159" xr:uid="{784DE723-AA2B-4D58-996F-CA8B80872AEA}"/>
    <cellStyle name="Currency 2 4 3 4 5 2" xfId="25416" xr:uid="{0D99B73C-F3C1-4225-9E51-625684654E00}"/>
    <cellStyle name="Currency 2 4 3 4 5 3" xfId="37297" xr:uid="{722824DF-C997-4276-91AE-10933BE8F1C7}"/>
    <cellStyle name="Currency 2 4 3 4 5 4" xfId="51554" xr:uid="{E14F782B-210F-45F4-93F5-8FB49DF017E2}"/>
    <cellStyle name="Currency 2 4 3 4 6" xfId="13536" xr:uid="{261C254E-9ED0-43FE-B3AD-E71061063A7A}"/>
    <cellStyle name="Currency 2 4 3 4 6 2" xfId="39674" xr:uid="{6D30CB24-0063-4AEB-946C-5C137A1637FE}"/>
    <cellStyle name="Currency 2 4 3 4 6 3" xfId="53931" xr:uid="{90DA21FC-46B4-4DEF-8030-9B5E92F254D6}"/>
    <cellStyle name="Currency 2 4 3 4 7" xfId="15912" xr:uid="{7382CD76-28E2-4C08-88E5-72C3C61F8DAA}"/>
    <cellStyle name="Currency 2 4 3 4 8" xfId="27793" xr:uid="{D5D2388B-30CC-4742-A1A7-560F7903DB83}"/>
    <cellStyle name="Currency 2 4 3 4 9" xfId="42050" xr:uid="{B434B6FB-D291-4023-BA04-63A9DD5525D6}"/>
    <cellStyle name="Currency 2 4 3 5" xfId="2447" xr:uid="{E19DD17C-DE7C-440C-AC22-1B3709FEC5E8}"/>
    <cellStyle name="Currency 2 4 3 5 2" xfId="16704" xr:uid="{1D55EAEE-5D5C-4E33-A701-B3E724EE6DED}"/>
    <cellStyle name="Currency 2 4 3 5 3" xfId="28585" xr:uid="{5D67B7B4-287B-45B4-9536-CB4FDE19D0AD}"/>
    <cellStyle name="Currency 2 4 3 5 4" xfId="42842" xr:uid="{1B3E297B-78ED-4E59-91AE-1A3B960886BB}"/>
    <cellStyle name="Currency 2 4 3 6" xfId="4823" xr:uid="{85D7946B-8859-40F1-B13F-52D631FF5179}"/>
    <cellStyle name="Currency 2 4 3 6 2" xfId="19080" xr:uid="{3438EBD6-3CBF-4BC2-9C05-BAA0E4F6BD83}"/>
    <cellStyle name="Currency 2 4 3 6 3" xfId="30961" xr:uid="{1429FB36-758E-42F0-AEE7-80835B7CDDCC}"/>
    <cellStyle name="Currency 2 4 3 6 4" xfId="45218" xr:uid="{A34AE1EB-CB06-470F-9CFA-72444C49F75A}"/>
    <cellStyle name="Currency 2 4 3 7" xfId="7199" xr:uid="{6D4CBD85-E68D-40E8-8FF9-087B1DD76A56}"/>
    <cellStyle name="Currency 2 4 3 7 2" xfId="21456" xr:uid="{38D00509-D6DE-4980-A8C5-9E6219672922}"/>
    <cellStyle name="Currency 2 4 3 7 3" xfId="33337" xr:uid="{9F5E7B88-966F-4B20-A8EE-9A0CAF8E041B}"/>
    <cellStyle name="Currency 2 4 3 7 4" xfId="47594" xr:uid="{72FFC1B9-2D26-436D-814F-1807A635C3F4}"/>
    <cellStyle name="Currency 2 4 3 8" xfId="9575" xr:uid="{B7AE6792-FB55-4427-A125-6D3CD6F656C2}"/>
    <cellStyle name="Currency 2 4 3 8 2" xfId="23832" xr:uid="{D8E9BB29-4F52-4C50-AB84-4A78DD23C2DD}"/>
    <cellStyle name="Currency 2 4 3 8 3" xfId="35713" xr:uid="{2117268E-7193-4125-A943-DF9A7C9B6F8F}"/>
    <cellStyle name="Currency 2 4 3 8 4" xfId="49970" xr:uid="{6A06ACEE-A567-4165-A963-540B29DAB3E4}"/>
    <cellStyle name="Currency 2 4 3 9" xfId="11952" xr:uid="{4DA90C1E-E70A-4339-9BE4-ECE2C96639A3}"/>
    <cellStyle name="Currency 2 4 3 9 2" xfId="38090" xr:uid="{646DF127-D840-4C68-AC11-F1320D56906D}"/>
    <cellStyle name="Currency 2 4 3 9 3" xfId="52347" xr:uid="{C1F9964F-AA1D-473F-BC5A-2458A8E83ED3}"/>
    <cellStyle name="Currency 2 4 4" xfId="107" xr:uid="{BE9241B6-F8EA-46BE-B87E-3ACA2E15C4EB}"/>
    <cellStyle name="Currency 2 4 4 10" xfId="14364" xr:uid="{4CB8B198-D359-48F8-A81E-950E634B8E37}"/>
    <cellStyle name="Currency 2 4 4 11" xfId="26245" xr:uid="{F28F7B7A-A0B4-4E14-824C-C106E929DCC8}"/>
    <cellStyle name="Currency 2 4 4 12" xfId="40502" xr:uid="{37783F89-B869-4868-99CE-F61107DA7EBF}"/>
    <cellStyle name="Currency 2 4 4 2" xfId="467" xr:uid="{ECC28301-FA7E-42EB-BBCF-F4978D896018}"/>
    <cellStyle name="Currency 2 4 4 2 10" xfId="26605" xr:uid="{707AF09F-6EEC-46DD-8AC4-469CE7CB5300}"/>
    <cellStyle name="Currency 2 4 4 2 11" xfId="40862" xr:uid="{212E4BAA-6F1E-48C7-B178-BEBE259FDDB3}"/>
    <cellStyle name="Currency 2 4 4 2 2" xfId="1259" xr:uid="{CF8191AC-8EE2-4289-8C52-A2AF4E078A5D}"/>
    <cellStyle name="Currency 2 4 4 2 2 2" xfId="3635" xr:uid="{DA96FDCB-788E-45E2-9CDB-8158D1D064AD}"/>
    <cellStyle name="Currency 2 4 4 2 2 2 2" xfId="17892" xr:uid="{7A2A71B5-BF1B-49C5-AB97-DD4B92E4CB1D}"/>
    <cellStyle name="Currency 2 4 4 2 2 2 3" xfId="29773" xr:uid="{BF15CF1F-36C9-4E26-BC00-FB98EF2EA996}"/>
    <cellStyle name="Currency 2 4 4 2 2 2 4" xfId="44030" xr:uid="{03693F8B-9CC7-40F5-904D-D48437083FF5}"/>
    <cellStyle name="Currency 2 4 4 2 2 3" xfId="6011" xr:uid="{1A83292C-6FE8-4A6B-8086-80D95175A1A7}"/>
    <cellStyle name="Currency 2 4 4 2 2 3 2" xfId="20268" xr:uid="{9165F926-7D75-475F-8939-F4B46D97AC75}"/>
    <cellStyle name="Currency 2 4 4 2 2 3 3" xfId="32149" xr:uid="{95182D6F-062B-4BAF-AB34-DF053FEFDDC5}"/>
    <cellStyle name="Currency 2 4 4 2 2 3 4" xfId="46406" xr:uid="{353F5D12-8ED1-49BB-8E00-85107E8EC04B}"/>
    <cellStyle name="Currency 2 4 4 2 2 4" xfId="8387" xr:uid="{04C89929-1D26-4CE1-A557-1A56106FB3CF}"/>
    <cellStyle name="Currency 2 4 4 2 2 4 2" xfId="22644" xr:uid="{866DD51C-13E6-4BBA-A236-A4D617DEEE11}"/>
    <cellStyle name="Currency 2 4 4 2 2 4 3" xfId="34525" xr:uid="{C8907D8E-39DD-4E04-A5EC-0D2273443A19}"/>
    <cellStyle name="Currency 2 4 4 2 2 4 4" xfId="48782" xr:uid="{EA3AB32A-DAFD-4C23-ACB5-326835DC2FC0}"/>
    <cellStyle name="Currency 2 4 4 2 2 5" xfId="10763" xr:uid="{0BFD1574-AEEE-4F60-954F-286E5FD4C809}"/>
    <cellStyle name="Currency 2 4 4 2 2 5 2" xfId="25020" xr:uid="{25645C5E-0885-445C-A4B3-89C6C3F9CEC3}"/>
    <cellStyle name="Currency 2 4 4 2 2 5 3" xfId="36901" xr:uid="{471E01B1-72FB-41B8-8F05-D4E1B91FA12D}"/>
    <cellStyle name="Currency 2 4 4 2 2 5 4" xfId="51158" xr:uid="{DAA227E4-09B0-4E63-81ED-F1E2A43B0A95}"/>
    <cellStyle name="Currency 2 4 4 2 2 6" xfId="13140" xr:uid="{2F980855-D3FC-4735-9146-1B88C39E3481}"/>
    <cellStyle name="Currency 2 4 4 2 2 6 2" xfId="39278" xr:uid="{CA6F2467-E1E2-4ADB-81D8-10945EF505B8}"/>
    <cellStyle name="Currency 2 4 4 2 2 6 3" xfId="53535" xr:uid="{F3894369-423F-4A25-870B-26B717D4401B}"/>
    <cellStyle name="Currency 2 4 4 2 2 7" xfId="15516" xr:uid="{564C9FC1-3DFF-4B74-A515-7EA0FE772FAA}"/>
    <cellStyle name="Currency 2 4 4 2 2 8" xfId="27397" xr:uid="{65707BDF-D23F-4C31-812E-590B80A86685}"/>
    <cellStyle name="Currency 2 4 4 2 2 9" xfId="41654" xr:uid="{939914B4-08A8-43AC-B6C8-F4CDB0B8D69D}"/>
    <cellStyle name="Currency 2 4 4 2 3" xfId="2051" xr:uid="{4934A90B-64FA-495D-964B-33C7BF348CA1}"/>
    <cellStyle name="Currency 2 4 4 2 3 2" xfId="4427" xr:uid="{C1C4EDEB-0110-4CAF-93D1-12D499C2CC90}"/>
    <cellStyle name="Currency 2 4 4 2 3 2 2" xfId="18684" xr:uid="{287E5909-1540-4EFD-BC07-3DF8D7A97CCE}"/>
    <cellStyle name="Currency 2 4 4 2 3 2 3" xfId="30565" xr:uid="{7CCC338E-6781-4D3D-B5CC-ECBC42047A17}"/>
    <cellStyle name="Currency 2 4 4 2 3 2 4" xfId="44822" xr:uid="{BE1111CF-1D83-45A1-BE98-6F699809E01A}"/>
    <cellStyle name="Currency 2 4 4 2 3 3" xfId="6803" xr:uid="{2773F71F-BA13-4A73-B8A2-B8BDC31A749F}"/>
    <cellStyle name="Currency 2 4 4 2 3 3 2" xfId="21060" xr:uid="{4A2E8C30-5D41-4BA3-AE5F-85B83FD9A762}"/>
    <cellStyle name="Currency 2 4 4 2 3 3 3" xfId="32941" xr:uid="{60E11009-2F60-4FD4-B526-A7597A3F5DB6}"/>
    <cellStyle name="Currency 2 4 4 2 3 3 4" xfId="47198" xr:uid="{304893CE-7F3F-40C1-89A4-17F897029501}"/>
    <cellStyle name="Currency 2 4 4 2 3 4" xfId="9179" xr:uid="{6B85A764-44E5-41FD-867E-6F2F1905FFC2}"/>
    <cellStyle name="Currency 2 4 4 2 3 4 2" xfId="23436" xr:uid="{234F23A6-BC81-4D51-BAF7-2E5373829534}"/>
    <cellStyle name="Currency 2 4 4 2 3 4 3" xfId="35317" xr:uid="{A195A93E-366F-42F5-A96F-EC26817ACED8}"/>
    <cellStyle name="Currency 2 4 4 2 3 4 4" xfId="49574" xr:uid="{71E65A1D-27A6-43F0-9ACA-2FF118D5BA74}"/>
    <cellStyle name="Currency 2 4 4 2 3 5" xfId="11555" xr:uid="{91200E8E-8904-486C-AD19-EFE016DC38D9}"/>
    <cellStyle name="Currency 2 4 4 2 3 5 2" xfId="25812" xr:uid="{C4AC9A17-78F0-49E1-B739-46F194C50728}"/>
    <cellStyle name="Currency 2 4 4 2 3 5 3" xfId="37693" xr:uid="{525F62A6-24FF-4E0B-A4BE-2C69C07B47C2}"/>
    <cellStyle name="Currency 2 4 4 2 3 5 4" xfId="51950" xr:uid="{86CD5CA6-2D80-48B2-A434-7D5FC3B34C37}"/>
    <cellStyle name="Currency 2 4 4 2 3 6" xfId="13932" xr:uid="{A2D97344-E7A4-4A82-BED0-E4BCED7FA48A}"/>
    <cellStyle name="Currency 2 4 4 2 3 6 2" xfId="40070" xr:uid="{4518F24E-D70D-4C21-865B-10D59D8D568E}"/>
    <cellStyle name="Currency 2 4 4 2 3 6 3" xfId="54327" xr:uid="{ACDE9410-27E4-4226-8521-B3C25D66C511}"/>
    <cellStyle name="Currency 2 4 4 2 3 7" xfId="16308" xr:uid="{2235D918-DDD4-4AAC-A3FD-8E4F1BE9E9FE}"/>
    <cellStyle name="Currency 2 4 4 2 3 8" xfId="28189" xr:uid="{8A26DDA0-3094-4BAB-8992-9EE23B48F215}"/>
    <cellStyle name="Currency 2 4 4 2 3 9" xfId="42446" xr:uid="{F0F0E41D-2E89-4710-9866-8CC3365C57FD}"/>
    <cellStyle name="Currency 2 4 4 2 4" xfId="2843" xr:uid="{0D93E48B-C6EF-47F6-81B9-D0909A3C282D}"/>
    <cellStyle name="Currency 2 4 4 2 4 2" xfId="17100" xr:uid="{39E66D88-DDAC-4B41-BCE6-6B0BC0FB1C91}"/>
    <cellStyle name="Currency 2 4 4 2 4 3" xfId="28981" xr:uid="{5835B264-C935-4B57-977C-33386D3DE443}"/>
    <cellStyle name="Currency 2 4 4 2 4 4" xfId="43238" xr:uid="{47FE03D5-7051-4204-831D-15BC09D10120}"/>
    <cellStyle name="Currency 2 4 4 2 5" xfId="5219" xr:uid="{C1A59821-0161-4900-A2A5-D4A64F2FB7C4}"/>
    <cellStyle name="Currency 2 4 4 2 5 2" xfId="19476" xr:uid="{C53AD705-ADB3-48A7-B20D-5C5149010D1E}"/>
    <cellStyle name="Currency 2 4 4 2 5 3" xfId="31357" xr:uid="{EC75D000-2D78-4D78-A938-139FB11D8205}"/>
    <cellStyle name="Currency 2 4 4 2 5 4" xfId="45614" xr:uid="{40BB2600-E859-4C10-861C-E8590E2E3907}"/>
    <cellStyle name="Currency 2 4 4 2 6" xfId="7595" xr:uid="{8A2EB568-D55C-459E-BC72-797E6020BFDD}"/>
    <cellStyle name="Currency 2 4 4 2 6 2" xfId="21852" xr:uid="{06B9FA55-3174-4DA4-8D2C-276B49ADCE1E}"/>
    <cellStyle name="Currency 2 4 4 2 6 3" xfId="33733" xr:uid="{4514B9DB-91E7-4997-AD41-7711DDB2E283}"/>
    <cellStyle name="Currency 2 4 4 2 6 4" xfId="47990" xr:uid="{E31C8AFA-45B2-45BB-B99D-23D0EFD8A5EC}"/>
    <cellStyle name="Currency 2 4 4 2 7" xfId="9971" xr:uid="{4C895F93-5619-4A5F-A920-9DF851448FF1}"/>
    <cellStyle name="Currency 2 4 4 2 7 2" xfId="24228" xr:uid="{B55D9CAF-E54A-49F4-B8F6-FEDDEF35B683}"/>
    <cellStyle name="Currency 2 4 4 2 7 3" xfId="36109" xr:uid="{D9CBB368-CE18-4918-8BFA-74A911F1780F}"/>
    <cellStyle name="Currency 2 4 4 2 7 4" xfId="50366" xr:uid="{F5C70BF7-DF43-4868-9411-7EA11E8D8CAB}"/>
    <cellStyle name="Currency 2 4 4 2 8" xfId="12348" xr:uid="{1E70D2F0-CF77-4828-901C-59BC2FF829FB}"/>
    <cellStyle name="Currency 2 4 4 2 8 2" xfId="38486" xr:uid="{8FF62813-83D2-4E11-8398-76793230EF8C}"/>
    <cellStyle name="Currency 2 4 4 2 8 3" xfId="52743" xr:uid="{2A3228A6-92B7-4015-BD0B-846FBC2652D5}"/>
    <cellStyle name="Currency 2 4 4 2 9" xfId="14724" xr:uid="{B14AFD1F-3F1B-4C2A-8247-FE7801266F12}"/>
    <cellStyle name="Currency 2 4 4 3" xfId="899" xr:uid="{D2B3E575-CF89-4131-8B01-440BDC49E9E2}"/>
    <cellStyle name="Currency 2 4 4 3 2" xfId="3275" xr:uid="{E815333C-A6F0-4DDD-83ED-F0074BBE6353}"/>
    <cellStyle name="Currency 2 4 4 3 2 2" xfId="17532" xr:uid="{C36BAE5F-8EEC-4063-B5F3-19945683E80A}"/>
    <cellStyle name="Currency 2 4 4 3 2 3" xfId="29413" xr:uid="{D6EC87D2-4373-4AB8-8DCC-298AF6DD6CED}"/>
    <cellStyle name="Currency 2 4 4 3 2 4" xfId="43670" xr:uid="{54FB25AC-1119-46DB-8F72-FF57BE858CCE}"/>
    <cellStyle name="Currency 2 4 4 3 3" xfId="5651" xr:uid="{4CD635BB-FB6D-4B27-A944-BB2FE0A70835}"/>
    <cellStyle name="Currency 2 4 4 3 3 2" xfId="19908" xr:uid="{DE396CD8-A938-48D4-BA71-3483F8A0438D}"/>
    <cellStyle name="Currency 2 4 4 3 3 3" xfId="31789" xr:uid="{445E8D45-03C3-4F7C-98F2-EF42DB6A3800}"/>
    <cellStyle name="Currency 2 4 4 3 3 4" xfId="46046" xr:uid="{B11A9149-89DE-4A0B-AFC5-EFE6C783FA46}"/>
    <cellStyle name="Currency 2 4 4 3 4" xfId="8027" xr:uid="{70C498F7-2CE7-4B66-A526-51D39EAC6E10}"/>
    <cellStyle name="Currency 2 4 4 3 4 2" xfId="22284" xr:uid="{B7617D5D-CD17-42E0-8D69-02106712C639}"/>
    <cellStyle name="Currency 2 4 4 3 4 3" xfId="34165" xr:uid="{FE7486C9-4BA0-46C1-9514-988978599F54}"/>
    <cellStyle name="Currency 2 4 4 3 4 4" xfId="48422" xr:uid="{75832AC9-35B1-4C0C-8E9E-88DEADC65070}"/>
    <cellStyle name="Currency 2 4 4 3 5" xfId="10403" xr:uid="{48719932-3C79-476A-8914-257E2B102FBD}"/>
    <cellStyle name="Currency 2 4 4 3 5 2" xfId="24660" xr:uid="{2CAACCCC-EBB2-4518-8150-261E8AC132C1}"/>
    <cellStyle name="Currency 2 4 4 3 5 3" xfId="36541" xr:uid="{0A7A7D3A-4EF8-4835-93BF-7A83F92984E1}"/>
    <cellStyle name="Currency 2 4 4 3 5 4" xfId="50798" xr:uid="{1A11A9EA-6214-481F-91BE-5FB9A2F252C1}"/>
    <cellStyle name="Currency 2 4 4 3 6" xfId="12780" xr:uid="{A7C13B95-2816-480C-816F-21F9EC977E58}"/>
    <cellStyle name="Currency 2 4 4 3 6 2" xfId="38918" xr:uid="{8E1B152B-D0CD-43E1-9BC7-2AEBA82B2480}"/>
    <cellStyle name="Currency 2 4 4 3 6 3" xfId="53175" xr:uid="{17F18586-8B0C-4608-9C7E-EA1EF86F7090}"/>
    <cellStyle name="Currency 2 4 4 3 7" xfId="15156" xr:uid="{C9FDF55C-EDAB-4555-BCC1-2A0D3C71CC95}"/>
    <cellStyle name="Currency 2 4 4 3 8" xfId="27037" xr:uid="{F9C58F92-505D-4661-986E-234F67B99B62}"/>
    <cellStyle name="Currency 2 4 4 3 9" xfId="41294" xr:uid="{EBDE45DF-D863-4FFA-AD0C-0048D06D7FDE}"/>
    <cellStyle name="Currency 2 4 4 4" xfId="1691" xr:uid="{71199886-4C8B-4836-AE56-FA91A38336DA}"/>
    <cellStyle name="Currency 2 4 4 4 2" xfId="4067" xr:uid="{6501E63F-BB09-4E05-8DC1-55AFDFDFE69E}"/>
    <cellStyle name="Currency 2 4 4 4 2 2" xfId="18324" xr:uid="{964F4B2B-C161-4E2C-B8AF-E00FD7C82A2A}"/>
    <cellStyle name="Currency 2 4 4 4 2 3" xfId="30205" xr:uid="{7BE723AC-B1A7-41FA-8E2D-B33B1CB94029}"/>
    <cellStyle name="Currency 2 4 4 4 2 4" xfId="44462" xr:uid="{326A2D5C-76A4-46FC-AC96-05C327ED1E8F}"/>
    <cellStyle name="Currency 2 4 4 4 3" xfId="6443" xr:uid="{CA8950C7-E782-401B-A00B-DE38833EC68A}"/>
    <cellStyle name="Currency 2 4 4 4 3 2" xfId="20700" xr:uid="{371F82CE-B19D-47C3-9073-E6753C0DC8A6}"/>
    <cellStyle name="Currency 2 4 4 4 3 3" xfId="32581" xr:uid="{6681B755-448F-4C5D-9E07-BFA50C6F8D37}"/>
    <cellStyle name="Currency 2 4 4 4 3 4" xfId="46838" xr:uid="{72C6143E-D4DF-49E9-82A6-91C90B57FEEE}"/>
    <cellStyle name="Currency 2 4 4 4 4" xfId="8819" xr:uid="{CD6D3CD9-CF88-4918-BB37-C3E8089056E2}"/>
    <cellStyle name="Currency 2 4 4 4 4 2" xfId="23076" xr:uid="{FE0A267F-853E-4574-B0A4-2CFBBE69B05B}"/>
    <cellStyle name="Currency 2 4 4 4 4 3" xfId="34957" xr:uid="{CF94DB2F-0A68-47F6-BCDD-2FA1C1ADA99D}"/>
    <cellStyle name="Currency 2 4 4 4 4 4" xfId="49214" xr:uid="{0E1B34E6-908E-4A6A-B73F-B08C97015DD7}"/>
    <cellStyle name="Currency 2 4 4 4 5" xfId="11195" xr:uid="{6323C22D-C51D-4811-A14F-37793B1DEB56}"/>
    <cellStyle name="Currency 2 4 4 4 5 2" xfId="25452" xr:uid="{71DFFC25-2919-43DE-BFBE-999B1E615224}"/>
    <cellStyle name="Currency 2 4 4 4 5 3" xfId="37333" xr:uid="{422E4E31-6A93-43E2-8BA8-75288A0BA4E6}"/>
    <cellStyle name="Currency 2 4 4 4 5 4" xfId="51590" xr:uid="{6A1B2550-94F4-42B7-BBD6-D3911793EBF9}"/>
    <cellStyle name="Currency 2 4 4 4 6" xfId="13572" xr:uid="{D3F95617-5102-4D8C-BBFA-FAE69FBBCE9F}"/>
    <cellStyle name="Currency 2 4 4 4 6 2" xfId="39710" xr:uid="{F88BB6EE-DC17-4E7B-AD8F-DA1AB49DD57D}"/>
    <cellStyle name="Currency 2 4 4 4 6 3" xfId="53967" xr:uid="{CE92BCFD-6467-4D9A-9838-DB030E1271D5}"/>
    <cellStyle name="Currency 2 4 4 4 7" xfId="15948" xr:uid="{471781D1-0F8A-4593-8218-14D6EE4D5B32}"/>
    <cellStyle name="Currency 2 4 4 4 8" xfId="27829" xr:uid="{E61EF873-332C-460F-9D6F-37E8AC934219}"/>
    <cellStyle name="Currency 2 4 4 4 9" xfId="42086" xr:uid="{147E977F-8CA2-4FC8-AA24-F057DC170537}"/>
    <cellStyle name="Currency 2 4 4 5" xfId="2483" xr:uid="{9398EE04-75C4-4308-8BD2-63B40192A6BD}"/>
    <cellStyle name="Currency 2 4 4 5 2" xfId="16740" xr:uid="{040FC1FC-0D40-4CB1-B355-897CF18175D2}"/>
    <cellStyle name="Currency 2 4 4 5 3" xfId="28621" xr:uid="{A11BC8F4-DAF0-4E8F-9B4B-31545DE062B9}"/>
    <cellStyle name="Currency 2 4 4 5 4" xfId="42878" xr:uid="{EEA2DE2D-B096-4C27-A3AB-B6F0C77D4874}"/>
    <cellStyle name="Currency 2 4 4 6" xfId="4859" xr:uid="{105FF465-7196-4228-9497-95FAABBB3DDC}"/>
    <cellStyle name="Currency 2 4 4 6 2" xfId="19116" xr:uid="{27B13138-EE04-4101-B04C-08BB7787D5DB}"/>
    <cellStyle name="Currency 2 4 4 6 3" xfId="30997" xr:uid="{77F70176-114C-49AB-AE8B-34CF2CA1BA83}"/>
    <cellStyle name="Currency 2 4 4 6 4" xfId="45254" xr:uid="{AC79DEA3-E13D-46D7-880B-0F2920E3DC25}"/>
    <cellStyle name="Currency 2 4 4 7" xfId="7235" xr:uid="{34D969F5-FE9D-4385-9BBB-9A0C8084B086}"/>
    <cellStyle name="Currency 2 4 4 7 2" xfId="21492" xr:uid="{1D930D46-E784-412A-8511-B809BF3A4EA2}"/>
    <cellStyle name="Currency 2 4 4 7 3" xfId="33373" xr:uid="{3F5EA71A-B9EB-4F57-9F55-D6B91CD067A4}"/>
    <cellStyle name="Currency 2 4 4 7 4" xfId="47630" xr:uid="{AED405B9-02C6-4372-83F2-C2CE1021EBCA}"/>
    <cellStyle name="Currency 2 4 4 8" xfId="9611" xr:uid="{A8A2BAFB-FA8A-4497-84D7-AA38967D27EF}"/>
    <cellStyle name="Currency 2 4 4 8 2" xfId="23868" xr:uid="{30B07ED3-36D7-41FD-B955-03D45BDB23B3}"/>
    <cellStyle name="Currency 2 4 4 8 3" xfId="35749" xr:uid="{C3D58085-E05B-4F01-8517-6B96B541F6C1}"/>
    <cellStyle name="Currency 2 4 4 8 4" xfId="50006" xr:uid="{6AE4B2F6-1772-400B-8340-AFAE620274EC}"/>
    <cellStyle name="Currency 2 4 4 9" xfId="11988" xr:uid="{28CC2E43-9759-4735-AE73-DE08329C291E}"/>
    <cellStyle name="Currency 2 4 4 9 2" xfId="38126" xr:uid="{98C476F2-3D35-4F7A-82DD-2D07CBECC9EE}"/>
    <cellStyle name="Currency 2 4 4 9 3" xfId="52383" xr:uid="{5CC05F34-FDF9-4841-8315-A241FB99BB5B}"/>
    <cellStyle name="Currency 2 4 5" xfId="143" xr:uid="{414F92D1-FDF8-4329-B7D8-EB8554912BB3}"/>
    <cellStyle name="Currency 2 4 5 10" xfId="14400" xr:uid="{6ED07F9B-96CC-4CD4-B130-9FE84F3A543E}"/>
    <cellStyle name="Currency 2 4 5 11" xfId="26281" xr:uid="{F4D76E6E-9536-49C2-93A2-D890653B268D}"/>
    <cellStyle name="Currency 2 4 5 12" xfId="40538" xr:uid="{FFDFA347-F350-45BA-AA78-5650AAB10274}"/>
    <cellStyle name="Currency 2 4 5 2" xfId="503" xr:uid="{5F02AB31-0F47-4F93-A7AB-7B295A9F6AC7}"/>
    <cellStyle name="Currency 2 4 5 2 10" xfId="26641" xr:uid="{B3A0C5D4-2B95-4D6C-AD6F-7D12AD286AC0}"/>
    <cellStyle name="Currency 2 4 5 2 11" xfId="40898" xr:uid="{703E0FB7-58DF-4FE1-A553-7EA2BCE33FAE}"/>
    <cellStyle name="Currency 2 4 5 2 2" xfId="1295" xr:uid="{2F2C82EF-5F02-40CA-88EF-3A3FBBFD1891}"/>
    <cellStyle name="Currency 2 4 5 2 2 2" xfId="3671" xr:uid="{51DED842-4CCD-49FA-96FC-B6A233104213}"/>
    <cellStyle name="Currency 2 4 5 2 2 2 2" xfId="17928" xr:uid="{E085EA2F-EA02-4320-B4AF-8AF671914304}"/>
    <cellStyle name="Currency 2 4 5 2 2 2 3" xfId="29809" xr:uid="{72873F62-AD9B-45A3-96A0-AADC2832D934}"/>
    <cellStyle name="Currency 2 4 5 2 2 2 4" xfId="44066" xr:uid="{9A0A2CDA-509F-4458-9BA4-425DB19F31BB}"/>
    <cellStyle name="Currency 2 4 5 2 2 3" xfId="6047" xr:uid="{4CD9D74F-56E1-4A80-9660-AAD41B177F70}"/>
    <cellStyle name="Currency 2 4 5 2 2 3 2" xfId="20304" xr:uid="{BE968D96-09F4-441C-A4A8-3BB8BA21D0B1}"/>
    <cellStyle name="Currency 2 4 5 2 2 3 3" xfId="32185" xr:uid="{8FF17809-60FA-467D-8499-3A393A8B7558}"/>
    <cellStyle name="Currency 2 4 5 2 2 3 4" xfId="46442" xr:uid="{7C02E94A-AB1F-48C6-8FC9-F522C99A7C44}"/>
    <cellStyle name="Currency 2 4 5 2 2 4" xfId="8423" xr:uid="{A4AB9352-78B2-499A-BC75-35FAB80084AE}"/>
    <cellStyle name="Currency 2 4 5 2 2 4 2" xfId="22680" xr:uid="{F321CDFE-897D-4CED-AF19-DB7A12B4CCA2}"/>
    <cellStyle name="Currency 2 4 5 2 2 4 3" xfId="34561" xr:uid="{351F182A-04A9-4C79-9453-225E96A1FA29}"/>
    <cellStyle name="Currency 2 4 5 2 2 4 4" xfId="48818" xr:uid="{62AB974C-FA23-47A7-B8FE-B89AD728F399}"/>
    <cellStyle name="Currency 2 4 5 2 2 5" xfId="10799" xr:uid="{541E4700-6E11-4508-9485-C2A9F90371F0}"/>
    <cellStyle name="Currency 2 4 5 2 2 5 2" xfId="25056" xr:uid="{47F740BC-5180-435C-A626-76D9B1774670}"/>
    <cellStyle name="Currency 2 4 5 2 2 5 3" xfId="36937" xr:uid="{B00D77C1-FDAD-47CB-A313-4F73B3D536A8}"/>
    <cellStyle name="Currency 2 4 5 2 2 5 4" xfId="51194" xr:uid="{8F90EB8C-08C8-48B6-BDDF-3D65F43AB162}"/>
    <cellStyle name="Currency 2 4 5 2 2 6" xfId="13176" xr:uid="{94DC0A16-8B73-4710-AFB3-6B313C4FA25F}"/>
    <cellStyle name="Currency 2 4 5 2 2 6 2" xfId="39314" xr:uid="{1E0E4F36-6ABC-45CD-9E52-79E7F1866F4C}"/>
    <cellStyle name="Currency 2 4 5 2 2 6 3" xfId="53571" xr:uid="{81E2951F-788C-452B-8427-68411FAE9302}"/>
    <cellStyle name="Currency 2 4 5 2 2 7" xfId="15552" xr:uid="{1894C095-6B3C-4A49-A813-34C395E1FAA7}"/>
    <cellStyle name="Currency 2 4 5 2 2 8" xfId="27433" xr:uid="{929204A4-131F-4C05-8283-9048CD519037}"/>
    <cellStyle name="Currency 2 4 5 2 2 9" xfId="41690" xr:uid="{8A72DB55-DACC-4053-B1E3-8587FB88DEFA}"/>
    <cellStyle name="Currency 2 4 5 2 3" xfId="2087" xr:uid="{550DD58E-1C4A-427A-8F0C-E63F12482CED}"/>
    <cellStyle name="Currency 2 4 5 2 3 2" xfId="4463" xr:uid="{1AADD1D6-AA99-4C11-8B77-A6D8A6C4AC1A}"/>
    <cellStyle name="Currency 2 4 5 2 3 2 2" xfId="18720" xr:uid="{7BB3BA65-E342-4635-B077-1665DF5B27BA}"/>
    <cellStyle name="Currency 2 4 5 2 3 2 3" xfId="30601" xr:uid="{19A4E570-38B5-4CD7-A06A-277008D0F4FB}"/>
    <cellStyle name="Currency 2 4 5 2 3 2 4" xfId="44858" xr:uid="{6528E874-1BEE-4136-AB5D-D8DA92CD44FD}"/>
    <cellStyle name="Currency 2 4 5 2 3 3" xfId="6839" xr:uid="{7C2F7FA8-7D13-4616-AFD1-D4E820019DD3}"/>
    <cellStyle name="Currency 2 4 5 2 3 3 2" xfId="21096" xr:uid="{98C81075-D1F4-4D5C-84D4-8D069A107216}"/>
    <cellStyle name="Currency 2 4 5 2 3 3 3" xfId="32977" xr:uid="{6579F2FD-4852-4A6E-ABBD-81AD0D1D603D}"/>
    <cellStyle name="Currency 2 4 5 2 3 3 4" xfId="47234" xr:uid="{D1B5481F-A573-4478-AA53-D7BB1F35B38C}"/>
    <cellStyle name="Currency 2 4 5 2 3 4" xfId="9215" xr:uid="{0699CE60-C367-4797-81DD-9B263D93AEC2}"/>
    <cellStyle name="Currency 2 4 5 2 3 4 2" xfId="23472" xr:uid="{BC7527B3-2DAA-4FA2-B2A0-A17CD227ECA5}"/>
    <cellStyle name="Currency 2 4 5 2 3 4 3" xfId="35353" xr:uid="{B192596B-A277-4CB0-8C66-A12992A744E1}"/>
    <cellStyle name="Currency 2 4 5 2 3 4 4" xfId="49610" xr:uid="{B78573D2-3E27-41CD-AFB5-3C5269641EC2}"/>
    <cellStyle name="Currency 2 4 5 2 3 5" xfId="11591" xr:uid="{50471A68-8E3C-4FED-B013-51CF7DF7602D}"/>
    <cellStyle name="Currency 2 4 5 2 3 5 2" xfId="25848" xr:uid="{F01C40BD-ACCC-4C2F-90DD-0602E13FE933}"/>
    <cellStyle name="Currency 2 4 5 2 3 5 3" xfId="37729" xr:uid="{38E621CF-CDB0-4D62-BD7A-E5320FD57E38}"/>
    <cellStyle name="Currency 2 4 5 2 3 5 4" xfId="51986" xr:uid="{28248576-7049-4B68-969B-087DFE81AD3A}"/>
    <cellStyle name="Currency 2 4 5 2 3 6" xfId="13968" xr:uid="{F8AED71D-6F49-4716-8BD1-7CCBB94A3C0C}"/>
    <cellStyle name="Currency 2 4 5 2 3 6 2" xfId="40106" xr:uid="{16644CF0-95FA-4AD3-B42D-B5B3A813036E}"/>
    <cellStyle name="Currency 2 4 5 2 3 6 3" xfId="54363" xr:uid="{1621D4F8-EA38-4075-91C6-79B8E5E95C39}"/>
    <cellStyle name="Currency 2 4 5 2 3 7" xfId="16344" xr:uid="{E796715D-6445-4C83-9AB4-9BE064A717A5}"/>
    <cellStyle name="Currency 2 4 5 2 3 8" xfId="28225" xr:uid="{A3190A23-9CFA-4B8A-9D1C-F765A1354862}"/>
    <cellStyle name="Currency 2 4 5 2 3 9" xfId="42482" xr:uid="{0384335C-B3F9-40C9-A1EB-059B147E6B56}"/>
    <cellStyle name="Currency 2 4 5 2 4" xfId="2879" xr:uid="{10706AFB-9F66-43F4-BD14-FCBBB97923EA}"/>
    <cellStyle name="Currency 2 4 5 2 4 2" xfId="17136" xr:uid="{735787C1-FB12-4691-8952-ED2CFE90EA3F}"/>
    <cellStyle name="Currency 2 4 5 2 4 3" xfId="29017" xr:uid="{B21B3180-D5C7-404D-B186-4C14970C87DC}"/>
    <cellStyle name="Currency 2 4 5 2 4 4" xfId="43274" xr:uid="{728DE63C-1AB7-4C2D-8A32-481111348172}"/>
    <cellStyle name="Currency 2 4 5 2 5" xfId="5255" xr:uid="{A699B67C-F99C-43D0-8309-52E0951591A1}"/>
    <cellStyle name="Currency 2 4 5 2 5 2" xfId="19512" xr:uid="{4D612D37-3384-46FF-81C2-EA7F55576F51}"/>
    <cellStyle name="Currency 2 4 5 2 5 3" xfId="31393" xr:uid="{362C904E-EC16-4920-A21B-9FC57CE5F523}"/>
    <cellStyle name="Currency 2 4 5 2 5 4" xfId="45650" xr:uid="{B61E42CA-0335-4CCF-B77F-3425B07D9155}"/>
    <cellStyle name="Currency 2 4 5 2 6" xfId="7631" xr:uid="{B7308F93-0C52-4888-8639-50B01FAAD3C1}"/>
    <cellStyle name="Currency 2 4 5 2 6 2" xfId="21888" xr:uid="{BC73D51E-C6B7-433F-987D-DB76A8F6DE46}"/>
    <cellStyle name="Currency 2 4 5 2 6 3" xfId="33769" xr:uid="{5F86BF14-3799-43D2-A4C0-DC3B9CA292EE}"/>
    <cellStyle name="Currency 2 4 5 2 6 4" xfId="48026" xr:uid="{1A389B11-C33D-4DD7-B748-154974988BB8}"/>
    <cellStyle name="Currency 2 4 5 2 7" xfId="10007" xr:uid="{D06E4010-297A-4143-869A-13195A5C3265}"/>
    <cellStyle name="Currency 2 4 5 2 7 2" xfId="24264" xr:uid="{D4C46763-49DC-4BCC-B73D-14A95C206166}"/>
    <cellStyle name="Currency 2 4 5 2 7 3" xfId="36145" xr:uid="{3F4CD36B-DE76-4A55-9066-DDE96457F1C4}"/>
    <cellStyle name="Currency 2 4 5 2 7 4" xfId="50402" xr:uid="{F137DABC-188F-4CB2-88BC-570FA85815D2}"/>
    <cellStyle name="Currency 2 4 5 2 8" xfId="12384" xr:uid="{50520949-1B6D-4173-B171-0719491CC265}"/>
    <cellStyle name="Currency 2 4 5 2 8 2" xfId="38522" xr:uid="{CAF14A04-BA5D-4838-B0FC-CB803DBA748E}"/>
    <cellStyle name="Currency 2 4 5 2 8 3" xfId="52779" xr:uid="{9B05B034-D47C-47C5-A494-F8612B30BAEF}"/>
    <cellStyle name="Currency 2 4 5 2 9" xfId="14760" xr:uid="{9B6AF5FC-CB5A-416D-90DE-A8EE09B68970}"/>
    <cellStyle name="Currency 2 4 5 3" xfId="935" xr:uid="{A06C7C5F-3034-47AF-B3AF-93F3712AE0D5}"/>
    <cellStyle name="Currency 2 4 5 3 2" xfId="3311" xr:uid="{838B2749-028E-495C-8566-A0D071F445A5}"/>
    <cellStyle name="Currency 2 4 5 3 2 2" xfId="17568" xr:uid="{F10A527B-107C-4608-9919-D3869EAA9785}"/>
    <cellStyle name="Currency 2 4 5 3 2 3" xfId="29449" xr:uid="{0EBA1C0C-EE66-4DF6-9663-3EA9B508E133}"/>
    <cellStyle name="Currency 2 4 5 3 2 4" xfId="43706" xr:uid="{9FF79EBB-F39A-4424-BCB6-24EDC01A28D3}"/>
    <cellStyle name="Currency 2 4 5 3 3" xfId="5687" xr:uid="{0084EE72-F0B8-4D60-95F0-8D1703C5A6BC}"/>
    <cellStyle name="Currency 2 4 5 3 3 2" xfId="19944" xr:uid="{45B7B350-19D5-443A-903F-94FCF1615ADC}"/>
    <cellStyle name="Currency 2 4 5 3 3 3" xfId="31825" xr:uid="{2830925E-2A5E-48DC-A48F-E642EF8FB2F7}"/>
    <cellStyle name="Currency 2 4 5 3 3 4" xfId="46082" xr:uid="{971377C5-5A14-4090-8167-89D137A841BF}"/>
    <cellStyle name="Currency 2 4 5 3 4" xfId="8063" xr:uid="{E4EE8BB6-A0E8-4318-810C-23BC284D3324}"/>
    <cellStyle name="Currency 2 4 5 3 4 2" xfId="22320" xr:uid="{82F17688-45D3-4B0B-9FC0-D538F19CB0CE}"/>
    <cellStyle name="Currency 2 4 5 3 4 3" xfId="34201" xr:uid="{F2564032-8943-4547-8178-F82B23B422DF}"/>
    <cellStyle name="Currency 2 4 5 3 4 4" xfId="48458" xr:uid="{D52755DD-7224-497F-892A-FA395F39913D}"/>
    <cellStyle name="Currency 2 4 5 3 5" xfId="10439" xr:uid="{4FD822B2-2575-46F2-9BA4-7F098A706D1C}"/>
    <cellStyle name="Currency 2 4 5 3 5 2" xfId="24696" xr:uid="{93823F41-CF7B-4B7D-BEB9-AB3A7E920830}"/>
    <cellStyle name="Currency 2 4 5 3 5 3" xfId="36577" xr:uid="{7E08A88A-9A5C-4328-84D6-140FE852EA8E}"/>
    <cellStyle name="Currency 2 4 5 3 5 4" xfId="50834" xr:uid="{8A4428C1-337C-493E-B759-F682CEDF4C24}"/>
    <cellStyle name="Currency 2 4 5 3 6" xfId="12816" xr:uid="{BC9D16B3-3372-48A2-AD9B-A1D4EE62E6CA}"/>
    <cellStyle name="Currency 2 4 5 3 6 2" xfId="38954" xr:uid="{0641C5C7-DB72-443D-8D58-2D44296D3E1D}"/>
    <cellStyle name="Currency 2 4 5 3 6 3" xfId="53211" xr:uid="{B3ABB665-20A7-45F6-B768-F05E245D1C18}"/>
    <cellStyle name="Currency 2 4 5 3 7" xfId="15192" xr:uid="{3B6B827D-258F-42D0-B23B-254E1EEE7B62}"/>
    <cellStyle name="Currency 2 4 5 3 8" xfId="27073" xr:uid="{DBE6BB2F-9395-4DA2-8900-D2A05005ED7A}"/>
    <cellStyle name="Currency 2 4 5 3 9" xfId="41330" xr:uid="{3295FD76-709D-4CC2-AA6B-531AE249984A}"/>
    <cellStyle name="Currency 2 4 5 4" xfId="1727" xr:uid="{369E8E13-AB73-44E1-A9C1-0A8B233E5C82}"/>
    <cellStyle name="Currency 2 4 5 4 2" xfId="4103" xr:uid="{8494224D-00A6-41C3-BB15-D06DF20CCFD7}"/>
    <cellStyle name="Currency 2 4 5 4 2 2" xfId="18360" xr:uid="{0934F1C3-7291-4FB2-B235-D1CE27606875}"/>
    <cellStyle name="Currency 2 4 5 4 2 3" xfId="30241" xr:uid="{B7B6A14F-CE08-4805-A809-7A87C0B4FB7C}"/>
    <cellStyle name="Currency 2 4 5 4 2 4" xfId="44498" xr:uid="{220FDC1E-800A-48EC-A783-F1B4B2D9A23E}"/>
    <cellStyle name="Currency 2 4 5 4 3" xfId="6479" xr:uid="{B63E47CC-505C-4C79-A9BA-33E8E2CD5DFF}"/>
    <cellStyle name="Currency 2 4 5 4 3 2" xfId="20736" xr:uid="{B5AE96AF-0D9F-4862-BD20-C3951F867129}"/>
    <cellStyle name="Currency 2 4 5 4 3 3" xfId="32617" xr:uid="{3356C628-D970-4C29-A9AB-FC29CD668F6B}"/>
    <cellStyle name="Currency 2 4 5 4 3 4" xfId="46874" xr:uid="{3EC28869-E4DB-421C-81D5-E1499EDD2D47}"/>
    <cellStyle name="Currency 2 4 5 4 4" xfId="8855" xr:uid="{CB9161A2-A91F-424B-8858-9A4F50C36FE2}"/>
    <cellStyle name="Currency 2 4 5 4 4 2" xfId="23112" xr:uid="{1B69B954-8759-46CE-8CB1-A26F90D4263A}"/>
    <cellStyle name="Currency 2 4 5 4 4 3" xfId="34993" xr:uid="{B74FE38B-160B-4FCA-B782-540900BF9FA7}"/>
    <cellStyle name="Currency 2 4 5 4 4 4" xfId="49250" xr:uid="{DFBD4EA3-0168-4527-BFEB-01D8C77892AE}"/>
    <cellStyle name="Currency 2 4 5 4 5" xfId="11231" xr:uid="{A7A5E19B-2376-49BB-8D27-413ADF96594E}"/>
    <cellStyle name="Currency 2 4 5 4 5 2" xfId="25488" xr:uid="{F7C27CC6-26ED-47F1-A4B2-64F72B62513E}"/>
    <cellStyle name="Currency 2 4 5 4 5 3" xfId="37369" xr:uid="{E98A8E63-9619-43E4-B02A-8183768BA804}"/>
    <cellStyle name="Currency 2 4 5 4 5 4" xfId="51626" xr:uid="{FA2A99FD-E41F-4CEF-A1A9-F7C2D2BC789F}"/>
    <cellStyle name="Currency 2 4 5 4 6" xfId="13608" xr:uid="{B1AB1FCE-42C3-4E8E-8DD6-0D1BA3F8A571}"/>
    <cellStyle name="Currency 2 4 5 4 6 2" xfId="39746" xr:uid="{64C1FDBD-9CD6-48CC-9D3D-46A7F4D3C8D2}"/>
    <cellStyle name="Currency 2 4 5 4 6 3" xfId="54003" xr:uid="{BA97857A-679B-4E1F-A91F-A6D4F7CCD693}"/>
    <cellStyle name="Currency 2 4 5 4 7" xfId="15984" xr:uid="{B1CD8B5A-F1B3-4624-BC66-82CE5DE35CD2}"/>
    <cellStyle name="Currency 2 4 5 4 8" xfId="27865" xr:uid="{918D83AE-BCBE-437D-82A5-AB8036FC3092}"/>
    <cellStyle name="Currency 2 4 5 4 9" xfId="42122" xr:uid="{CDED5CFE-01A5-4998-989D-C598654B82C9}"/>
    <cellStyle name="Currency 2 4 5 5" xfId="2519" xr:uid="{9E4ECDC4-1AFD-46F8-B6F7-023F1AD8AEB3}"/>
    <cellStyle name="Currency 2 4 5 5 2" xfId="16776" xr:uid="{1FA36500-BDA8-4278-844B-1F316452EB61}"/>
    <cellStyle name="Currency 2 4 5 5 3" xfId="28657" xr:uid="{74F65B20-FF86-4224-A7B9-48C6B38A7CD3}"/>
    <cellStyle name="Currency 2 4 5 5 4" xfId="42914" xr:uid="{993B2722-13FC-49D2-B1B0-BC0418FDFB7E}"/>
    <cellStyle name="Currency 2 4 5 6" xfId="4895" xr:uid="{0425E5E8-EBEF-45FA-8B96-87C76F32776E}"/>
    <cellStyle name="Currency 2 4 5 6 2" xfId="19152" xr:uid="{282047A5-9AC4-4579-9DCF-69E7055E1541}"/>
    <cellStyle name="Currency 2 4 5 6 3" xfId="31033" xr:uid="{6EB080E5-1FF9-41DF-A4E2-E1DCD479B317}"/>
    <cellStyle name="Currency 2 4 5 6 4" xfId="45290" xr:uid="{953A3425-7745-4304-A1D0-DEBF83D8FD88}"/>
    <cellStyle name="Currency 2 4 5 7" xfId="7271" xr:uid="{EC81CF39-ACFD-4ABB-AAA2-E7F6CB334F7D}"/>
    <cellStyle name="Currency 2 4 5 7 2" xfId="21528" xr:uid="{8D3219D0-C308-4D0F-9484-A9EAF85FFBDF}"/>
    <cellStyle name="Currency 2 4 5 7 3" xfId="33409" xr:uid="{4E47EFDA-14F7-4844-BB5B-6847F5B05AD9}"/>
    <cellStyle name="Currency 2 4 5 7 4" xfId="47666" xr:uid="{7A31F912-00F1-40EF-B7D6-8543B0C6BCE7}"/>
    <cellStyle name="Currency 2 4 5 8" xfId="9647" xr:uid="{C658ED05-28F6-443B-B0D4-7311A4AAE1EF}"/>
    <cellStyle name="Currency 2 4 5 8 2" xfId="23904" xr:uid="{97506011-F26C-4A4D-9C2B-87B5F2132E02}"/>
    <cellStyle name="Currency 2 4 5 8 3" xfId="35785" xr:uid="{A8082D3D-BDBB-46BA-BA8E-574865F39D40}"/>
    <cellStyle name="Currency 2 4 5 8 4" xfId="50042" xr:uid="{3C817A3C-8A8D-4BDB-90D7-23526CEB7E9D}"/>
    <cellStyle name="Currency 2 4 5 9" xfId="12024" xr:uid="{2A9D1357-8D29-4218-A59D-859E4FCE3152}"/>
    <cellStyle name="Currency 2 4 5 9 2" xfId="38162" xr:uid="{27E8AEE3-6BA0-416B-AAB8-7C851FDEED0C}"/>
    <cellStyle name="Currency 2 4 5 9 3" xfId="52419" xr:uid="{42402FDA-E079-47B6-A951-B38EF085E127}"/>
    <cellStyle name="Currency 2 4 6" xfId="179" xr:uid="{A316EF7A-7E1A-42B2-A9B4-64C0774F6CD2}"/>
    <cellStyle name="Currency 2 4 6 10" xfId="14436" xr:uid="{74BA61AF-8903-41BB-AE81-C5EE81BDE7E2}"/>
    <cellStyle name="Currency 2 4 6 11" xfId="26317" xr:uid="{2146BD69-BBC3-4AF4-B237-FA22725EE27B}"/>
    <cellStyle name="Currency 2 4 6 12" xfId="40574" xr:uid="{FE089D30-8D0C-4351-94EC-A7F789A7A844}"/>
    <cellStyle name="Currency 2 4 6 2" xfId="539" xr:uid="{F7111326-2F15-4225-9289-E826A9FAA545}"/>
    <cellStyle name="Currency 2 4 6 2 10" xfId="26677" xr:uid="{FB173009-B4BB-469A-8953-54B535F0CFC0}"/>
    <cellStyle name="Currency 2 4 6 2 11" xfId="40934" xr:uid="{DBEFACE9-7326-4986-A0E7-E0FFBD0DBAA8}"/>
    <cellStyle name="Currency 2 4 6 2 2" xfId="1331" xr:uid="{227C2A50-74E1-4F38-A207-24B10A1B2732}"/>
    <cellStyle name="Currency 2 4 6 2 2 2" xfId="3707" xr:uid="{26ABDFE2-F6A4-49EE-A5CA-B76F3AE278CD}"/>
    <cellStyle name="Currency 2 4 6 2 2 2 2" xfId="17964" xr:uid="{6435213C-ADEE-4F74-A18F-0974CB57ACF2}"/>
    <cellStyle name="Currency 2 4 6 2 2 2 3" xfId="29845" xr:uid="{89A52ABD-6AD4-49E1-83CE-65F000DAC938}"/>
    <cellStyle name="Currency 2 4 6 2 2 2 4" xfId="44102" xr:uid="{94324F1D-ABAC-43F6-A0C9-D28D2DCC4EBE}"/>
    <cellStyle name="Currency 2 4 6 2 2 3" xfId="6083" xr:uid="{580C201F-F3C9-4DA3-A1D2-90D4B6D187BB}"/>
    <cellStyle name="Currency 2 4 6 2 2 3 2" xfId="20340" xr:uid="{0A936281-2EB6-4363-87D7-B1FBC49C7298}"/>
    <cellStyle name="Currency 2 4 6 2 2 3 3" xfId="32221" xr:uid="{1471E37A-4DF9-4CDE-B1AC-DCAF9BD32DD6}"/>
    <cellStyle name="Currency 2 4 6 2 2 3 4" xfId="46478" xr:uid="{01145185-FDCF-419A-B82A-8F7B42B99BDB}"/>
    <cellStyle name="Currency 2 4 6 2 2 4" xfId="8459" xr:uid="{FB372622-D7BD-4BED-80EB-6F09B39E4BDE}"/>
    <cellStyle name="Currency 2 4 6 2 2 4 2" xfId="22716" xr:uid="{811F6C17-E8D4-4D6B-B8FF-662526100290}"/>
    <cellStyle name="Currency 2 4 6 2 2 4 3" xfId="34597" xr:uid="{677BE7BC-ACC3-4CBE-8AFA-E82F43CE53C6}"/>
    <cellStyle name="Currency 2 4 6 2 2 4 4" xfId="48854" xr:uid="{CF7DFF55-F878-457A-99F0-5890B284F6AA}"/>
    <cellStyle name="Currency 2 4 6 2 2 5" xfId="10835" xr:uid="{FB9C4E26-C5EC-4CE3-8110-693D7A64F9EB}"/>
    <cellStyle name="Currency 2 4 6 2 2 5 2" xfId="25092" xr:uid="{72C149AC-1A54-4E4C-8854-EF5422D35B0C}"/>
    <cellStyle name="Currency 2 4 6 2 2 5 3" xfId="36973" xr:uid="{0D3A32B7-53C2-433B-879B-E58676814762}"/>
    <cellStyle name="Currency 2 4 6 2 2 5 4" xfId="51230" xr:uid="{1107E5BB-3918-4DA5-932F-6BACDEE299C0}"/>
    <cellStyle name="Currency 2 4 6 2 2 6" xfId="13212" xr:uid="{36231C3F-4B5D-477D-A58E-C7142795BD18}"/>
    <cellStyle name="Currency 2 4 6 2 2 6 2" xfId="39350" xr:uid="{4CC8932C-EA3C-401C-BEEC-CCF7CE9F66FC}"/>
    <cellStyle name="Currency 2 4 6 2 2 6 3" xfId="53607" xr:uid="{5292EF21-9E31-49A1-8B9E-70D3DFB611A0}"/>
    <cellStyle name="Currency 2 4 6 2 2 7" xfId="15588" xr:uid="{E80489FC-793B-4AEE-82D2-C4F1BD6A9AE9}"/>
    <cellStyle name="Currency 2 4 6 2 2 8" xfId="27469" xr:uid="{6641AEC7-A915-4CCD-8AE2-D8ABF5812E5F}"/>
    <cellStyle name="Currency 2 4 6 2 2 9" xfId="41726" xr:uid="{19BD4142-7E1B-482E-B8DF-288F39183387}"/>
    <cellStyle name="Currency 2 4 6 2 3" xfId="2123" xr:uid="{45D4C16A-2CC0-4DFD-BF23-0F9E0C176B67}"/>
    <cellStyle name="Currency 2 4 6 2 3 2" xfId="4499" xr:uid="{EADBE98B-AE76-49A5-9DE8-F981B5545A8A}"/>
    <cellStyle name="Currency 2 4 6 2 3 2 2" xfId="18756" xr:uid="{A30D5815-D4B6-4335-B6B8-D46DE8C76D76}"/>
    <cellStyle name="Currency 2 4 6 2 3 2 3" xfId="30637" xr:uid="{AF6F5156-F417-4AD3-B053-4A57A55320CB}"/>
    <cellStyle name="Currency 2 4 6 2 3 2 4" xfId="44894" xr:uid="{7D6E2ECD-DCB7-4A00-8F6F-3EB7E0BB6FE5}"/>
    <cellStyle name="Currency 2 4 6 2 3 3" xfId="6875" xr:uid="{F417BF07-B52B-4A92-A986-3F81627CA22A}"/>
    <cellStyle name="Currency 2 4 6 2 3 3 2" xfId="21132" xr:uid="{BDBDA78E-00EF-48A3-873F-F2BC4DB8B6FD}"/>
    <cellStyle name="Currency 2 4 6 2 3 3 3" xfId="33013" xr:uid="{27651352-6D24-4F53-9D8E-F428E24C7F80}"/>
    <cellStyle name="Currency 2 4 6 2 3 3 4" xfId="47270" xr:uid="{64F3C7A9-6FBA-4ACA-AB83-0B5140D42DEE}"/>
    <cellStyle name="Currency 2 4 6 2 3 4" xfId="9251" xr:uid="{93F89EED-4FFE-4E51-8AEB-B31615630838}"/>
    <cellStyle name="Currency 2 4 6 2 3 4 2" xfId="23508" xr:uid="{B9662783-339E-4B84-97F7-A0A97DEE7601}"/>
    <cellStyle name="Currency 2 4 6 2 3 4 3" xfId="35389" xr:uid="{67F6BBCA-ED03-4ABB-9437-ED035FDFAFB1}"/>
    <cellStyle name="Currency 2 4 6 2 3 4 4" xfId="49646" xr:uid="{6DFCDB97-2569-4AE8-8844-513353AB936E}"/>
    <cellStyle name="Currency 2 4 6 2 3 5" xfId="11627" xr:uid="{2AC4FEF3-C0B2-4F60-AAFB-8E68EDE5819F}"/>
    <cellStyle name="Currency 2 4 6 2 3 5 2" xfId="25884" xr:uid="{41F314DC-DBA2-4C57-B711-CE45CA2CE3BB}"/>
    <cellStyle name="Currency 2 4 6 2 3 5 3" xfId="37765" xr:uid="{ADEFAC27-7331-4700-B0FD-D39D419F34D2}"/>
    <cellStyle name="Currency 2 4 6 2 3 5 4" xfId="52022" xr:uid="{53A77455-DC98-457F-B420-26EAF3EE8C7A}"/>
    <cellStyle name="Currency 2 4 6 2 3 6" xfId="14004" xr:uid="{EAA34B26-A695-4643-8CB9-6425F4B37C0B}"/>
    <cellStyle name="Currency 2 4 6 2 3 6 2" xfId="40142" xr:uid="{F3B7EE1B-B3B6-46DB-95DC-706E56CB9F74}"/>
    <cellStyle name="Currency 2 4 6 2 3 6 3" xfId="54399" xr:uid="{258037C4-1F19-4408-923B-8B59CEB6430E}"/>
    <cellStyle name="Currency 2 4 6 2 3 7" xfId="16380" xr:uid="{0033086C-043E-42BB-B4A5-19ECFAAA9432}"/>
    <cellStyle name="Currency 2 4 6 2 3 8" xfId="28261" xr:uid="{1A7E1B25-8F01-46E0-9715-0056684C1864}"/>
    <cellStyle name="Currency 2 4 6 2 3 9" xfId="42518" xr:uid="{FABCBA84-9557-4278-BF27-6628AB9B688D}"/>
    <cellStyle name="Currency 2 4 6 2 4" xfId="2915" xr:uid="{3C225C64-C22A-49D5-A9CF-22101FC6B5EC}"/>
    <cellStyle name="Currency 2 4 6 2 4 2" xfId="17172" xr:uid="{988A13B0-0125-427E-BA97-256FC0604F7E}"/>
    <cellStyle name="Currency 2 4 6 2 4 3" xfId="29053" xr:uid="{64176093-7A77-4155-8BEA-E5FCAFEE9145}"/>
    <cellStyle name="Currency 2 4 6 2 4 4" xfId="43310" xr:uid="{671B9D0F-B269-4258-B400-43961537A2CB}"/>
    <cellStyle name="Currency 2 4 6 2 5" xfId="5291" xr:uid="{219D9EFF-3552-4360-A12B-1B5244D189D6}"/>
    <cellStyle name="Currency 2 4 6 2 5 2" xfId="19548" xr:uid="{B8E7B3BE-630C-475F-8F3B-87E8260AA5BC}"/>
    <cellStyle name="Currency 2 4 6 2 5 3" xfId="31429" xr:uid="{0CBCFDAE-7250-4276-9BA9-97B39E7C9A4E}"/>
    <cellStyle name="Currency 2 4 6 2 5 4" xfId="45686" xr:uid="{897F957D-343F-4CDD-B8B6-BFD789164249}"/>
    <cellStyle name="Currency 2 4 6 2 6" xfId="7667" xr:uid="{3B1F3513-3BE4-427D-961B-A4517E8F550F}"/>
    <cellStyle name="Currency 2 4 6 2 6 2" xfId="21924" xr:uid="{B810718C-BDDC-4B44-A7D0-2510B8CD2A9A}"/>
    <cellStyle name="Currency 2 4 6 2 6 3" xfId="33805" xr:uid="{E8395381-3E44-49E1-94A6-D8AE6ED864F5}"/>
    <cellStyle name="Currency 2 4 6 2 6 4" xfId="48062" xr:uid="{9A1A99B2-01CE-4511-964A-D7295C1870D2}"/>
    <cellStyle name="Currency 2 4 6 2 7" xfId="10043" xr:uid="{D9317DF1-E086-40EB-BE74-E93F5D7E7A14}"/>
    <cellStyle name="Currency 2 4 6 2 7 2" xfId="24300" xr:uid="{4CAEFE11-5253-463C-94CE-EEDB979BA9B8}"/>
    <cellStyle name="Currency 2 4 6 2 7 3" xfId="36181" xr:uid="{E5E95F99-8B9D-44A4-AA7E-3D85AB281A79}"/>
    <cellStyle name="Currency 2 4 6 2 7 4" xfId="50438" xr:uid="{C096306F-8416-406D-BD3B-E4E7DB01D4E6}"/>
    <cellStyle name="Currency 2 4 6 2 8" xfId="12420" xr:uid="{D04349A7-6DDB-44E0-B6D7-E4AEB0067874}"/>
    <cellStyle name="Currency 2 4 6 2 8 2" xfId="38558" xr:uid="{C2F92223-56DB-4A55-8EA5-A13F737925B4}"/>
    <cellStyle name="Currency 2 4 6 2 8 3" xfId="52815" xr:uid="{85C0732F-251B-4C30-855E-4B3B8C910704}"/>
    <cellStyle name="Currency 2 4 6 2 9" xfId="14796" xr:uid="{EF277CE2-95BE-4B99-AF97-236D123F1147}"/>
    <cellStyle name="Currency 2 4 6 3" xfId="971" xr:uid="{2A1BF060-7C6D-4B31-8F8A-7CE27E9BD1E4}"/>
    <cellStyle name="Currency 2 4 6 3 2" xfId="3347" xr:uid="{FD540B1B-FC2E-4CE0-9FF6-235058689101}"/>
    <cellStyle name="Currency 2 4 6 3 2 2" xfId="17604" xr:uid="{47FFA39B-6E0E-4F48-8359-1B868947D8F6}"/>
    <cellStyle name="Currency 2 4 6 3 2 3" xfId="29485" xr:uid="{8623B27A-50EC-4BAD-A515-DE7558731A21}"/>
    <cellStyle name="Currency 2 4 6 3 2 4" xfId="43742" xr:uid="{09F88208-9166-4A30-B2C3-8A9802551D03}"/>
    <cellStyle name="Currency 2 4 6 3 3" xfId="5723" xr:uid="{B515582F-DABC-48BA-AF9F-44BC53ED7895}"/>
    <cellStyle name="Currency 2 4 6 3 3 2" xfId="19980" xr:uid="{D863B8D3-2411-4578-857C-EC90404D1EFD}"/>
    <cellStyle name="Currency 2 4 6 3 3 3" xfId="31861" xr:uid="{2F28743E-9467-4CF2-B6F4-9BBF22E24E3F}"/>
    <cellStyle name="Currency 2 4 6 3 3 4" xfId="46118" xr:uid="{00F2688A-D611-434B-B05F-522F958C1146}"/>
    <cellStyle name="Currency 2 4 6 3 4" xfId="8099" xr:uid="{B10E1F93-E6CF-44E9-9EC4-A700AD807055}"/>
    <cellStyle name="Currency 2 4 6 3 4 2" xfId="22356" xr:uid="{02806BE0-5E3E-4DD9-A9D5-CA8C32651D92}"/>
    <cellStyle name="Currency 2 4 6 3 4 3" xfId="34237" xr:uid="{511E0D0E-1978-418A-9553-0C3B0844AE57}"/>
    <cellStyle name="Currency 2 4 6 3 4 4" xfId="48494" xr:uid="{E242529C-ED09-47E4-9DF6-75BB8E58824D}"/>
    <cellStyle name="Currency 2 4 6 3 5" xfId="10475" xr:uid="{617B1951-6501-468E-8DEC-894545C40253}"/>
    <cellStyle name="Currency 2 4 6 3 5 2" xfId="24732" xr:uid="{60144713-6CC0-4729-9409-C432EE2FB96C}"/>
    <cellStyle name="Currency 2 4 6 3 5 3" xfId="36613" xr:uid="{692A4056-59DF-4C0C-B81D-871CA62634C8}"/>
    <cellStyle name="Currency 2 4 6 3 5 4" xfId="50870" xr:uid="{CF7946DC-A5FF-48AD-9023-A683290A867C}"/>
    <cellStyle name="Currency 2 4 6 3 6" xfId="12852" xr:uid="{3584149B-5EC6-4F0D-96AF-26ACA378E66B}"/>
    <cellStyle name="Currency 2 4 6 3 6 2" xfId="38990" xr:uid="{D7047DE1-B4A0-442D-9315-23FDE48DFB9D}"/>
    <cellStyle name="Currency 2 4 6 3 6 3" xfId="53247" xr:uid="{0ACBEDCA-06F9-443D-A348-4665454E3FDB}"/>
    <cellStyle name="Currency 2 4 6 3 7" xfId="15228" xr:uid="{6DDC97EC-E8E4-45FC-A3DF-14AC9016744B}"/>
    <cellStyle name="Currency 2 4 6 3 8" xfId="27109" xr:uid="{7EC17DB4-98BC-4125-9F08-B013A37817A5}"/>
    <cellStyle name="Currency 2 4 6 3 9" xfId="41366" xr:uid="{F1FBF83B-0C9E-46EF-A1AE-0BBDBF7250F5}"/>
    <cellStyle name="Currency 2 4 6 4" xfId="1763" xr:uid="{4DA36170-6810-47BE-A736-8864D3204C3F}"/>
    <cellStyle name="Currency 2 4 6 4 2" xfId="4139" xr:uid="{CBA8CB68-1865-423F-8464-1C149B88E27A}"/>
    <cellStyle name="Currency 2 4 6 4 2 2" xfId="18396" xr:uid="{CA3D9CAA-69CF-44A3-95EC-2A4A8144EA8B}"/>
    <cellStyle name="Currency 2 4 6 4 2 3" xfId="30277" xr:uid="{4613BC18-F1FC-423F-8764-EC9B7116D418}"/>
    <cellStyle name="Currency 2 4 6 4 2 4" xfId="44534" xr:uid="{84E55034-2910-40DA-852F-9D388A518B77}"/>
    <cellStyle name="Currency 2 4 6 4 3" xfId="6515" xr:uid="{9EAEB7CE-4EF8-4591-BB83-A97DEE304C0C}"/>
    <cellStyle name="Currency 2 4 6 4 3 2" xfId="20772" xr:uid="{7D2A5D2F-A825-4802-86F8-8EF6B9B163D5}"/>
    <cellStyle name="Currency 2 4 6 4 3 3" xfId="32653" xr:uid="{17A494CC-8DD5-4062-A913-2D99172479CD}"/>
    <cellStyle name="Currency 2 4 6 4 3 4" xfId="46910" xr:uid="{78D443BF-CBE5-451C-857F-EAFA120359BB}"/>
    <cellStyle name="Currency 2 4 6 4 4" xfId="8891" xr:uid="{24E8AE3B-AD7E-4287-A276-9FD39AAA10D7}"/>
    <cellStyle name="Currency 2 4 6 4 4 2" xfId="23148" xr:uid="{D869F711-A250-4EF9-AAE3-611436CB1D4D}"/>
    <cellStyle name="Currency 2 4 6 4 4 3" xfId="35029" xr:uid="{F8A9064D-A6EF-42D9-8234-C81ED1720288}"/>
    <cellStyle name="Currency 2 4 6 4 4 4" xfId="49286" xr:uid="{290B5F86-39D6-46E2-9E90-29DEE54A6761}"/>
    <cellStyle name="Currency 2 4 6 4 5" xfId="11267" xr:uid="{F684F1DE-1B47-436A-84E8-279B64458566}"/>
    <cellStyle name="Currency 2 4 6 4 5 2" xfId="25524" xr:uid="{07F20E20-785A-40AE-8419-70575B775DCE}"/>
    <cellStyle name="Currency 2 4 6 4 5 3" xfId="37405" xr:uid="{C617E6D6-36FC-4FE2-81AC-D13C37E867CD}"/>
    <cellStyle name="Currency 2 4 6 4 5 4" xfId="51662" xr:uid="{AD8CE9F9-EF6E-4DAC-9A7F-F9EBAC862014}"/>
    <cellStyle name="Currency 2 4 6 4 6" xfId="13644" xr:uid="{2E82420F-58AF-4FAD-9291-466BA1A1C089}"/>
    <cellStyle name="Currency 2 4 6 4 6 2" xfId="39782" xr:uid="{B6E8D529-09C3-44E7-AC7E-174087FFB073}"/>
    <cellStyle name="Currency 2 4 6 4 6 3" xfId="54039" xr:uid="{637F9672-2E65-4C0E-8D47-6D43CA195BF0}"/>
    <cellStyle name="Currency 2 4 6 4 7" xfId="16020" xr:uid="{E8B34B74-D59A-46E3-B4C2-5026C2AA95A6}"/>
    <cellStyle name="Currency 2 4 6 4 8" xfId="27901" xr:uid="{F3546777-8B90-479C-98EC-0DC78726E525}"/>
    <cellStyle name="Currency 2 4 6 4 9" xfId="42158" xr:uid="{745703B8-647F-49D7-A480-38750295D4EE}"/>
    <cellStyle name="Currency 2 4 6 5" xfId="2555" xr:uid="{CAF9B0D1-64B7-4207-A57F-1A9725C8E869}"/>
    <cellStyle name="Currency 2 4 6 5 2" xfId="16812" xr:uid="{5C457C0B-EFC5-4366-8A01-C9E0286CA7E6}"/>
    <cellStyle name="Currency 2 4 6 5 3" xfId="28693" xr:uid="{13C78758-6F68-4DA7-AC49-AB1FC888BFFF}"/>
    <cellStyle name="Currency 2 4 6 5 4" xfId="42950" xr:uid="{C497F490-4A6D-40AD-AF0E-88E107033BF3}"/>
    <cellStyle name="Currency 2 4 6 6" xfId="4931" xr:uid="{D763288C-8E81-43B1-A618-46DF8B3F10E2}"/>
    <cellStyle name="Currency 2 4 6 6 2" xfId="19188" xr:uid="{F74E5518-18C2-4E20-8D0E-0D07ECD474C3}"/>
    <cellStyle name="Currency 2 4 6 6 3" xfId="31069" xr:uid="{4C77E757-4870-414B-A71F-BCF1DE199AB7}"/>
    <cellStyle name="Currency 2 4 6 6 4" xfId="45326" xr:uid="{52DB9265-095C-4950-82F0-DE901785991E}"/>
    <cellStyle name="Currency 2 4 6 7" xfId="7307" xr:uid="{769169AD-95F5-4142-A1C6-3423FF245024}"/>
    <cellStyle name="Currency 2 4 6 7 2" xfId="21564" xr:uid="{C30B0656-353A-45A4-B91E-F6878E3DB937}"/>
    <cellStyle name="Currency 2 4 6 7 3" xfId="33445" xr:uid="{5EB78AC9-CE01-404E-AFB7-981049A96099}"/>
    <cellStyle name="Currency 2 4 6 7 4" xfId="47702" xr:uid="{DEB5D9FC-55BA-4662-A96C-197304328F3F}"/>
    <cellStyle name="Currency 2 4 6 8" xfId="9683" xr:uid="{1535A327-9C54-49F1-ADB8-212C75B1A40A}"/>
    <cellStyle name="Currency 2 4 6 8 2" xfId="23940" xr:uid="{D21F3EB5-0C76-418B-9256-1FE8A48F776A}"/>
    <cellStyle name="Currency 2 4 6 8 3" xfId="35821" xr:uid="{5F73742A-0C16-4456-83CD-1DBAF2AF1AA8}"/>
    <cellStyle name="Currency 2 4 6 8 4" xfId="50078" xr:uid="{4AC70FC1-8ED6-4868-87FE-DB6E3D40162D}"/>
    <cellStyle name="Currency 2 4 6 9" xfId="12060" xr:uid="{31418699-650E-48F3-BB1D-9E71C96F1C63}"/>
    <cellStyle name="Currency 2 4 6 9 2" xfId="38198" xr:uid="{7C933A39-730A-4C82-9B40-2CE159118F00}"/>
    <cellStyle name="Currency 2 4 6 9 3" xfId="52455" xr:uid="{8CA8E09E-4B49-4915-9993-3859B233CCC3}"/>
    <cellStyle name="Currency 2 4 7" xfId="215" xr:uid="{D2622C52-7F9B-4AE9-BB1B-29B6D81623FC}"/>
    <cellStyle name="Currency 2 4 7 10" xfId="14472" xr:uid="{0559490E-3E0C-4280-9654-3D150B846967}"/>
    <cellStyle name="Currency 2 4 7 11" xfId="26353" xr:uid="{2F2CED7D-A658-4344-918E-E66760A52E95}"/>
    <cellStyle name="Currency 2 4 7 12" xfId="40610" xr:uid="{CF694955-C6A5-4433-9872-6421B14B307B}"/>
    <cellStyle name="Currency 2 4 7 2" xfId="575" xr:uid="{60CD9EDF-B10B-4B35-AD56-709B7B63DF94}"/>
    <cellStyle name="Currency 2 4 7 2 10" xfId="26713" xr:uid="{AEE17CFD-D3B4-496F-B9A2-2F0EB51B7203}"/>
    <cellStyle name="Currency 2 4 7 2 11" xfId="40970" xr:uid="{47779DA2-A411-450E-B2F8-F51BA7F62730}"/>
    <cellStyle name="Currency 2 4 7 2 2" xfId="1367" xr:uid="{13B3DE67-A598-4036-BE0F-B547025492C2}"/>
    <cellStyle name="Currency 2 4 7 2 2 2" xfId="3743" xr:uid="{B33B5E40-47B1-4773-86F6-16CCC9778B5F}"/>
    <cellStyle name="Currency 2 4 7 2 2 2 2" xfId="18000" xr:uid="{475CC29C-6B79-4E17-A99E-AB17FF8C61BC}"/>
    <cellStyle name="Currency 2 4 7 2 2 2 3" xfId="29881" xr:uid="{95CB57DA-853A-42C7-AAC6-A1149356D294}"/>
    <cellStyle name="Currency 2 4 7 2 2 2 4" xfId="44138" xr:uid="{1684AE15-99E2-4030-86AF-CCC270A21576}"/>
    <cellStyle name="Currency 2 4 7 2 2 3" xfId="6119" xr:uid="{36131A0B-4AC2-4658-93F2-5B7C7900FF65}"/>
    <cellStyle name="Currency 2 4 7 2 2 3 2" xfId="20376" xr:uid="{2A5E9C8F-B4C6-4F64-8B42-86FA17F6CB02}"/>
    <cellStyle name="Currency 2 4 7 2 2 3 3" xfId="32257" xr:uid="{0993ABBF-9F03-4558-8D13-CEB36F62DEB4}"/>
    <cellStyle name="Currency 2 4 7 2 2 3 4" xfId="46514" xr:uid="{AD1FABFF-D838-4072-8D5B-2C5E5D6B91F5}"/>
    <cellStyle name="Currency 2 4 7 2 2 4" xfId="8495" xr:uid="{DC1D003C-A94B-4F82-98B1-474F135DF732}"/>
    <cellStyle name="Currency 2 4 7 2 2 4 2" xfId="22752" xr:uid="{69A4A2BF-61F9-4D69-B551-E7756585ED5F}"/>
    <cellStyle name="Currency 2 4 7 2 2 4 3" xfId="34633" xr:uid="{C1485182-34C2-434B-B2BD-7AF626324F47}"/>
    <cellStyle name="Currency 2 4 7 2 2 4 4" xfId="48890" xr:uid="{6F80468D-BE5E-4D59-BB7D-D03B1B1114F5}"/>
    <cellStyle name="Currency 2 4 7 2 2 5" xfId="10871" xr:uid="{69CABA71-C734-4D61-AD4D-9C9513321A38}"/>
    <cellStyle name="Currency 2 4 7 2 2 5 2" xfId="25128" xr:uid="{8C7A79DB-AC1A-417E-A169-3AE125898183}"/>
    <cellStyle name="Currency 2 4 7 2 2 5 3" xfId="37009" xr:uid="{C4F85CEB-6887-4526-9634-D88645457676}"/>
    <cellStyle name="Currency 2 4 7 2 2 5 4" xfId="51266" xr:uid="{D7D96E14-0DC6-4F10-97DC-9152E296C5B9}"/>
    <cellStyle name="Currency 2 4 7 2 2 6" xfId="13248" xr:uid="{723ECF8B-56A0-4F5E-9E1C-7C0B7008924C}"/>
    <cellStyle name="Currency 2 4 7 2 2 6 2" xfId="39386" xr:uid="{BFDA4069-4E6E-406B-8D06-4BBB0836DA74}"/>
    <cellStyle name="Currency 2 4 7 2 2 6 3" xfId="53643" xr:uid="{C515C0B5-0288-4045-BEB7-C0B45AC74352}"/>
    <cellStyle name="Currency 2 4 7 2 2 7" xfId="15624" xr:uid="{742241B2-A70E-4C73-A9ED-01B3253EE7C4}"/>
    <cellStyle name="Currency 2 4 7 2 2 8" xfId="27505" xr:uid="{580F37D9-9ADA-4977-A9CE-5024F5DC38B0}"/>
    <cellStyle name="Currency 2 4 7 2 2 9" xfId="41762" xr:uid="{AE4276E8-C523-4E59-9915-621D874215C7}"/>
    <cellStyle name="Currency 2 4 7 2 3" xfId="2159" xr:uid="{12C6B71C-49D0-46F2-A881-CBCA27BE73C9}"/>
    <cellStyle name="Currency 2 4 7 2 3 2" xfId="4535" xr:uid="{EBD180D1-B095-4265-AE02-4AA1C62F1B2E}"/>
    <cellStyle name="Currency 2 4 7 2 3 2 2" xfId="18792" xr:uid="{8A806EDE-BF51-418C-B082-B4DCC5701C33}"/>
    <cellStyle name="Currency 2 4 7 2 3 2 3" xfId="30673" xr:uid="{A772E94C-D849-4F29-A973-420F0A476900}"/>
    <cellStyle name="Currency 2 4 7 2 3 2 4" xfId="44930" xr:uid="{6BBCA480-C5C9-4741-B5EB-82B80C427A71}"/>
    <cellStyle name="Currency 2 4 7 2 3 3" xfId="6911" xr:uid="{FF74FE74-8312-497C-BB5B-DBABA54A3BDB}"/>
    <cellStyle name="Currency 2 4 7 2 3 3 2" xfId="21168" xr:uid="{64F2E0D6-02A2-4D8C-9849-B7F22A059014}"/>
    <cellStyle name="Currency 2 4 7 2 3 3 3" xfId="33049" xr:uid="{3D44D090-3A0C-4C69-8B04-43648BDCF823}"/>
    <cellStyle name="Currency 2 4 7 2 3 3 4" xfId="47306" xr:uid="{B68CBDA8-8E40-4E0A-BFFB-94242FF8F2A9}"/>
    <cellStyle name="Currency 2 4 7 2 3 4" xfId="9287" xr:uid="{0E1A9156-E6FE-4E4A-886C-32CB97D65985}"/>
    <cellStyle name="Currency 2 4 7 2 3 4 2" xfId="23544" xr:uid="{3774AFB7-C55E-47B3-90E7-1BB6D4052F5E}"/>
    <cellStyle name="Currency 2 4 7 2 3 4 3" xfId="35425" xr:uid="{C7FA492E-49E7-445D-9085-C3B15F8926F8}"/>
    <cellStyle name="Currency 2 4 7 2 3 4 4" xfId="49682" xr:uid="{687F4130-C36E-43AA-BFBC-3F22EE2F5816}"/>
    <cellStyle name="Currency 2 4 7 2 3 5" xfId="11663" xr:uid="{EE6351C7-E26D-43CB-99F6-54D76CA8F128}"/>
    <cellStyle name="Currency 2 4 7 2 3 5 2" xfId="25920" xr:uid="{3992287E-DDC0-45E2-AB79-C743FD86215A}"/>
    <cellStyle name="Currency 2 4 7 2 3 5 3" xfId="37801" xr:uid="{C057C534-E5F2-489A-82A7-279B8D5F59BD}"/>
    <cellStyle name="Currency 2 4 7 2 3 5 4" xfId="52058" xr:uid="{57BC9CC4-8458-4D0C-9E64-168639F2BC48}"/>
    <cellStyle name="Currency 2 4 7 2 3 6" xfId="14040" xr:uid="{B3DADFD1-EFAD-4B05-A770-65F2B38670F7}"/>
    <cellStyle name="Currency 2 4 7 2 3 6 2" xfId="40178" xr:uid="{8EA91D40-A75E-48EF-BB96-386DBA493489}"/>
    <cellStyle name="Currency 2 4 7 2 3 6 3" xfId="54435" xr:uid="{4ADE51D1-958F-4A12-89BD-D6F32155B9D7}"/>
    <cellStyle name="Currency 2 4 7 2 3 7" xfId="16416" xr:uid="{E97C699D-D71C-4AB2-9E44-A7C26E1BD486}"/>
    <cellStyle name="Currency 2 4 7 2 3 8" xfId="28297" xr:uid="{C92D9120-095D-4492-B316-2FD83BC5634A}"/>
    <cellStyle name="Currency 2 4 7 2 3 9" xfId="42554" xr:uid="{535C5A79-2260-4328-92D2-0B0C686C82C2}"/>
    <cellStyle name="Currency 2 4 7 2 4" xfId="2951" xr:uid="{E81730C4-B944-47C0-83A4-F58AA578D4F3}"/>
    <cellStyle name="Currency 2 4 7 2 4 2" xfId="17208" xr:uid="{2535BAC6-7803-47DB-96C8-E846C2C929DD}"/>
    <cellStyle name="Currency 2 4 7 2 4 3" xfId="29089" xr:uid="{6ACA60DE-FF03-46A4-A0AF-CBF92154D86B}"/>
    <cellStyle name="Currency 2 4 7 2 4 4" xfId="43346" xr:uid="{4875ECA7-456B-4DF1-BE3C-AE254A18B2D5}"/>
    <cellStyle name="Currency 2 4 7 2 5" xfId="5327" xr:uid="{D65BDCFD-044F-435C-84B9-EF9456472FB1}"/>
    <cellStyle name="Currency 2 4 7 2 5 2" xfId="19584" xr:uid="{A5A7503D-9D8B-47D7-ADFA-46A2B928F3AC}"/>
    <cellStyle name="Currency 2 4 7 2 5 3" xfId="31465" xr:uid="{852F6689-77DA-4F1A-ADA8-BDB99627B9EC}"/>
    <cellStyle name="Currency 2 4 7 2 5 4" xfId="45722" xr:uid="{DE3AD07E-E23F-4301-A054-6CB49B1946AE}"/>
    <cellStyle name="Currency 2 4 7 2 6" xfId="7703" xr:uid="{1A980889-D40D-48E7-AEB3-80006B459820}"/>
    <cellStyle name="Currency 2 4 7 2 6 2" xfId="21960" xr:uid="{E50BD381-7E2C-4069-A38A-069A6635AB71}"/>
    <cellStyle name="Currency 2 4 7 2 6 3" xfId="33841" xr:uid="{7D40DF7B-5CC0-4821-A2D1-EAC489E9DFE5}"/>
    <cellStyle name="Currency 2 4 7 2 6 4" xfId="48098" xr:uid="{93655599-2F54-4678-889D-E4F26FF73FEC}"/>
    <cellStyle name="Currency 2 4 7 2 7" xfId="10079" xr:uid="{8CF74227-19AB-4B7A-807D-EBC8251465CB}"/>
    <cellStyle name="Currency 2 4 7 2 7 2" xfId="24336" xr:uid="{C199D4D7-F7AA-491B-B675-4BC6F1304F20}"/>
    <cellStyle name="Currency 2 4 7 2 7 3" xfId="36217" xr:uid="{8863D951-A1CE-462A-A9BA-1891A566EC91}"/>
    <cellStyle name="Currency 2 4 7 2 7 4" xfId="50474" xr:uid="{5C099D35-9C52-4F4A-B480-4D8BCEDF2CB9}"/>
    <cellStyle name="Currency 2 4 7 2 8" xfId="12456" xr:uid="{4EC25FD7-C049-44A8-A7CD-9B04FB200496}"/>
    <cellStyle name="Currency 2 4 7 2 8 2" xfId="38594" xr:uid="{A6C3CD61-5469-4CB2-923E-720FCAC97859}"/>
    <cellStyle name="Currency 2 4 7 2 8 3" xfId="52851" xr:uid="{CA64C280-D11C-4EBC-8802-2E95747A5C68}"/>
    <cellStyle name="Currency 2 4 7 2 9" xfId="14832" xr:uid="{9FD8C4B8-46A0-4478-BFAB-3EE8B9AD8696}"/>
    <cellStyle name="Currency 2 4 7 3" xfId="1007" xr:uid="{B701B1F9-AE88-4E66-A435-369F751AE218}"/>
    <cellStyle name="Currency 2 4 7 3 2" xfId="3383" xr:uid="{3AABAF2A-02FF-413C-BFE0-92E83C5672FD}"/>
    <cellStyle name="Currency 2 4 7 3 2 2" xfId="17640" xr:uid="{2A4FF275-3A48-428B-99E9-C0356338F581}"/>
    <cellStyle name="Currency 2 4 7 3 2 3" xfId="29521" xr:uid="{5F66A632-2F22-44F2-99B1-52FD632D02B5}"/>
    <cellStyle name="Currency 2 4 7 3 2 4" xfId="43778" xr:uid="{6D4F783E-0567-4772-8A3E-37221A99C04F}"/>
    <cellStyle name="Currency 2 4 7 3 3" xfId="5759" xr:uid="{6DB53BFE-DFFF-4032-9763-273B5EDB3063}"/>
    <cellStyle name="Currency 2 4 7 3 3 2" xfId="20016" xr:uid="{A9814EBF-8D74-4EDA-8F9A-E43DD7C41D59}"/>
    <cellStyle name="Currency 2 4 7 3 3 3" xfId="31897" xr:uid="{691128D4-0E18-4DB0-BA69-CFAA8923CC1A}"/>
    <cellStyle name="Currency 2 4 7 3 3 4" xfId="46154" xr:uid="{A89DF828-4F7D-465C-90CC-EA2D50B4A0C3}"/>
    <cellStyle name="Currency 2 4 7 3 4" xfId="8135" xr:uid="{1F0F2FB4-B9C0-4F45-96DE-0E2F9086EC2B}"/>
    <cellStyle name="Currency 2 4 7 3 4 2" xfId="22392" xr:uid="{D425084C-6B89-4D5B-9D9C-65CD641433AD}"/>
    <cellStyle name="Currency 2 4 7 3 4 3" xfId="34273" xr:uid="{ECD6524F-2AE4-4F60-8D4B-8E41E7FA6D4A}"/>
    <cellStyle name="Currency 2 4 7 3 4 4" xfId="48530" xr:uid="{85BC71C7-75B3-4081-93D0-58FB4AEAD14C}"/>
    <cellStyle name="Currency 2 4 7 3 5" xfId="10511" xr:uid="{84CCC1AE-DB66-4301-BC9D-414D11B46261}"/>
    <cellStyle name="Currency 2 4 7 3 5 2" xfId="24768" xr:uid="{132D056B-7BE4-4672-A777-8351528C0432}"/>
    <cellStyle name="Currency 2 4 7 3 5 3" xfId="36649" xr:uid="{82ED6025-AEEF-4B33-868A-54BFA5E63273}"/>
    <cellStyle name="Currency 2 4 7 3 5 4" xfId="50906" xr:uid="{E4C68EA3-4A7A-479C-9E1B-C131C9351D55}"/>
    <cellStyle name="Currency 2 4 7 3 6" xfId="12888" xr:uid="{C5F58A0D-52D0-478D-A5E8-5F2BE10B223F}"/>
    <cellStyle name="Currency 2 4 7 3 6 2" xfId="39026" xr:uid="{0F2FF718-0217-4FCA-9FF3-D97D865B49EA}"/>
    <cellStyle name="Currency 2 4 7 3 6 3" xfId="53283" xr:uid="{8BBA4CC7-FB29-458E-A54C-F47219636FF0}"/>
    <cellStyle name="Currency 2 4 7 3 7" xfId="15264" xr:uid="{30B1890F-5460-4099-A6D1-E12F2574E874}"/>
    <cellStyle name="Currency 2 4 7 3 8" xfId="27145" xr:uid="{325C1148-DE29-433D-9146-3A2590A0EF80}"/>
    <cellStyle name="Currency 2 4 7 3 9" xfId="41402" xr:uid="{2AFC99EB-9095-4AFF-A5FB-C819FFB3BE50}"/>
    <cellStyle name="Currency 2 4 7 4" xfId="1799" xr:uid="{E4C98AC9-8485-497D-9036-258416879544}"/>
    <cellStyle name="Currency 2 4 7 4 2" xfId="4175" xr:uid="{189BDF48-367B-4E4F-986F-9D661565BA1D}"/>
    <cellStyle name="Currency 2 4 7 4 2 2" xfId="18432" xr:uid="{631C1F07-5644-44D9-BABE-0B46D6EA12DA}"/>
    <cellStyle name="Currency 2 4 7 4 2 3" xfId="30313" xr:uid="{6888DEA6-96A7-4E96-A24C-F38CB8BE21A3}"/>
    <cellStyle name="Currency 2 4 7 4 2 4" xfId="44570" xr:uid="{7E26D84E-0D6A-4264-8563-6E97B6F87D59}"/>
    <cellStyle name="Currency 2 4 7 4 3" xfId="6551" xr:uid="{BA412EE5-F970-4599-B542-0C8B4CFC3161}"/>
    <cellStyle name="Currency 2 4 7 4 3 2" xfId="20808" xr:uid="{BAC82C9C-19BF-4080-86A1-43E2B9155AE7}"/>
    <cellStyle name="Currency 2 4 7 4 3 3" xfId="32689" xr:uid="{916CBD85-77E2-4D42-8194-1612AF5C5B1F}"/>
    <cellStyle name="Currency 2 4 7 4 3 4" xfId="46946" xr:uid="{3D7ECF19-2D16-48FA-A2BD-ECD6FE1A61BF}"/>
    <cellStyle name="Currency 2 4 7 4 4" xfId="8927" xr:uid="{B1D1C307-679C-40B7-945B-1998FABB159F}"/>
    <cellStyle name="Currency 2 4 7 4 4 2" xfId="23184" xr:uid="{D924FDE8-F7EA-4F67-A473-C7696E587A9B}"/>
    <cellStyle name="Currency 2 4 7 4 4 3" xfId="35065" xr:uid="{D6CA4D0B-C438-4478-94B0-A913CD5BD446}"/>
    <cellStyle name="Currency 2 4 7 4 4 4" xfId="49322" xr:uid="{C7D2F8FA-F3CE-4A27-822B-F7D00E6026D2}"/>
    <cellStyle name="Currency 2 4 7 4 5" xfId="11303" xr:uid="{EF81DE3B-C489-4EA5-B77D-A1FC682EFB22}"/>
    <cellStyle name="Currency 2 4 7 4 5 2" xfId="25560" xr:uid="{AADBBBE6-2A60-4424-BF2E-9F6EA0F1B826}"/>
    <cellStyle name="Currency 2 4 7 4 5 3" xfId="37441" xr:uid="{17232C74-D8D0-47E6-B563-B74905A9002A}"/>
    <cellStyle name="Currency 2 4 7 4 5 4" xfId="51698" xr:uid="{516F1D1D-276E-4967-9DFC-09B5C327167C}"/>
    <cellStyle name="Currency 2 4 7 4 6" xfId="13680" xr:uid="{3EDA0109-240E-4B55-8A92-D5E30262DE69}"/>
    <cellStyle name="Currency 2 4 7 4 6 2" xfId="39818" xr:uid="{A8CA7ACF-EF09-4EF7-B2B5-7050736EDFFB}"/>
    <cellStyle name="Currency 2 4 7 4 6 3" xfId="54075" xr:uid="{1D769BA4-7703-4BD9-952C-AB04FDBD5659}"/>
    <cellStyle name="Currency 2 4 7 4 7" xfId="16056" xr:uid="{0B70959B-A916-4671-A167-2A41B6C2C800}"/>
    <cellStyle name="Currency 2 4 7 4 8" xfId="27937" xr:uid="{36FF45C9-6A31-4DC5-9815-939C4EFA3188}"/>
    <cellStyle name="Currency 2 4 7 4 9" xfId="42194" xr:uid="{1B22395C-5EA9-4BA6-A883-211EE823EA76}"/>
    <cellStyle name="Currency 2 4 7 5" xfId="2591" xr:uid="{259BD329-D9A9-4D04-8233-2FCC60713596}"/>
    <cellStyle name="Currency 2 4 7 5 2" xfId="16848" xr:uid="{1CAC44B8-4125-4747-B22E-56C92588AB53}"/>
    <cellStyle name="Currency 2 4 7 5 3" xfId="28729" xr:uid="{13FAFAB4-31CA-4422-AE98-094C1F9D25A6}"/>
    <cellStyle name="Currency 2 4 7 5 4" xfId="42986" xr:uid="{34D9BD9B-6319-4E22-B53E-2D29A3BA1C43}"/>
    <cellStyle name="Currency 2 4 7 6" xfId="4967" xr:uid="{2C3CE984-49BB-47A3-8080-7046CF8E111E}"/>
    <cellStyle name="Currency 2 4 7 6 2" xfId="19224" xr:uid="{BD383366-6FBD-4C14-A1C7-D079CBF7424C}"/>
    <cellStyle name="Currency 2 4 7 6 3" xfId="31105" xr:uid="{0EB06068-0387-4372-B0A0-651A45D8950B}"/>
    <cellStyle name="Currency 2 4 7 6 4" xfId="45362" xr:uid="{099741F9-45F6-4AC3-B908-5A9D311C3977}"/>
    <cellStyle name="Currency 2 4 7 7" xfId="7343" xr:uid="{B9A979E0-4EDC-4435-AC3E-DB8B17442D04}"/>
    <cellStyle name="Currency 2 4 7 7 2" xfId="21600" xr:uid="{EEA2126C-9D46-4692-A5D3-D2C74F8D0F90}"/>
    <cellStyle name="Currency 2 4 7 7 3" xfId="33481" xr:uid="{8A4B965F-6F15-432D-A1A9-FC36C407881D}"/>
    <cellStyle name="Currency 2 4 7 7 4" xfId="47738" xr:uid="{9AA66D37-8807-4745-8ACF-B51A3603BF49}"/>
    <cellStyle name="Currency 2 4 7 8" xfId="9719" xr:uid="{6ED45D1B-F6BC-4FEE-86BB-D98524D0DBFC}"/>
    <cellStyle name="Currency 2 4 7 8 2" xfId="23976" xr:uid="{DFD750FC-4F3C-4C0B-AFAA-D3859DB2C9C3}"/>
    <cellStyle name="Currency 2 4 7 8 3" xfId="35857" xr:uid="{2ABD1512-AA3B-4032-A650-49D29A9025BA}"/>
    <cellStyle name="Currency 2 4 7 8 4" xfId="50114" xr:uid="{E968A489-9971-48B8-897D-C2D1F01BCA04}"/>
    <cellStyle name="Currency 2 4 7 9" xfId="12096" xr:uid="{BF73804E-2D88-4DB8-82BD-9E6D7B7E0254}"/>
    <cellStyle name="Currency 2 4 7 9 2" xfId="38234" xr:uid="{F1B992EB-B2BF-4D87-89B3-298F5C050B00}"/>
    <cellStyle name="Currency 2 4 7 9 3" xfId="52491" xr:uid="{1BC2B72A-9024-4B4B-865F-C013A4459A6D}"/>
    <cellStyle name="Currency 2 4 8" xfId="251" xr:uid="{02D1E5C7-265A-4413-9AF1-D31F0B011C2F}"/>
    <cellStyle name="Currency 2 4 8 10" xfId="14508" xr:uid="{A5E7A434-17C1-44E8-9741-E650D6D8B365}"/>
    <cellStyle name="Currency 2 4 8 11" xfId="26389" xr:uid="{6DAA0D6D-7BBF-4F5C-AAA7-1E9CCC854EF8}"/>
    <cellStyle name="Currency 2 4 8 12" xfId="40646" xr:uid="{7A4D4994-64B2-4BAC-871B-B1A490C56DE2}"/>
    <cellStyle name="Currency 2 4 8 2" xfId="611" xr:uid="{7630F70C-69CF-48FC-8B5C-C249AA9F1D1D}"/>
    <cellStyle name="Currency 2 4 8 2 10" xfId="26749" xr:uid="{7A297BA1-EB8F-47D6-AFC8-85451740B10D}"/>
    <cellStyle name="Currency 2 4 8 2 11" xfId="41006" xr:uid="{49D87B7D-D465-43AA-94A3-3862A6A932BD}"/>
    <cellStyle name="Currency 2 4 8 2 2" xfId="1403" xr:uid="{4B6F5138-2E23-415A-9187-C69B8259E90C}"/>
    <cellStyle name="Currency 2 4 8 2 2 2" xfId="3779" xr:uid="{8F9EEFE4-DE5F-4F18-93D2-57A17046B35A}"/>
    <cellStyle name="Currency 2 4 8 2 2 2 2" xfId="18036" xr:uid="{BA2EA9AD-FC46-4004-BB62-F612D8907AB0}"/>
    <cellStyle name="Currency 2 4 8 2 2 2 3" xfId="29917" xr:uid="{113C304B-8C76-4F7D-B320-5F7A9120CD63}"/>
    <cellStyle name="Currency 2 4 8 2 2 2 4" xfId="44174" xr:uid="{F948FBCD-7CD6-4975-BC46-89A9402BDE8D}"/>
    <cellStyle name="Currency 2 4 8 2 2 3" xfId="6155" xr:uid="{50238D71-4741-481E-87CE-06156C0D3174}"/>
    <cellStyle name="Currency 2 4 8 2 2 3 2" xfId="20412" xr:uid="{58103DCB-F653-4383-8BBD-C33BA891081B}"/>
    <cellStyle name="Currency 2 4 8 2 2 3 3" xfId="32293" xr:uid="{BEA3BE0C-4C8D-48C2-B768-A09185E95030}"/>
    <cellStyle name="Currency 2 4 8 2 2 3 4" xfId="46550" xr:uid="{4F7E5E31-9B6A-4C5F-8FDE-55EA1A73C125}"/>
    <cellStyle name="Currency 2 4 8 2 2 4" xfId="8531" xr:uid="{8529DABA-312C-49E4-B94C-71E95B502EC7}"/>
    <cellStyle name="Currency 2 4 8 2 2 4 2" xfId="22788" xr:uid="{114B742A-B4DD-4C6C-A4B6-607B452E442C}"/>
    <cellStyle name="Currency 2 4 8 2 2 4 3" xfId="34669" xr:uid="{5AED48C0-EA51-47D5-BFE6-4C87DD2E8AA7}"/>
    <cellStyle name="Currency 2 4 8 2 2 4 4" xfId="48926" xr:uid="{3C471B7E-C264-4FCA-A483-F28F94FEA290}"/>
    <cellStyle name="Currency 2 4 8 2 2 5" xfId="10907" xr:uid="{79344703-B72D-4096-BE8F-D596798CA76C}"/>
    <cellStyle name="Currency 2 4 8 2 2 5 2" xfId="25164" xr:uid="{3E6BD52D-3F1B-4EB0-BC5A-F6F0CE2D8396}"/>
    <cellStyle name="Currency 2 4 8 2 2 5 3" xfId="37045" xr:uid="{67AC06F9-85EC-4128-91ED-389294D6C5C3}"/>
    <cellStyle name="Currency 2 4 8 2 2 5 4" xfId="51302" xr:uid="{7529F5A1-999C-4A12-896E-E5AB0FBC81A8}"/>
    <cellStyle name="Currency 2 4 8 2 2 6" xfId="13284" xr:uid="{431FA209-DBCD-4A5D-848A-B7BA30280D10}"/>
    <cellStyle name="Currency 2 4 8 2 2 6 2" xfId="39422" xr:uid="{85E136ED-BF0D-491D-8847-172B4BE48E01}"/>
    <cellStyle name="Currency 2 4 8 2 2 6 3" xfId="53679" xr:uid="{9B9500C9-F656-4854-B7BE-F54470BA97E6}"/>
    <cellStyle name="Currency 2 4 8 2 2 7" xfId="15660" xr:uid="{35F4D075-4F7C-4936-8CA1-CC6CDA49DBC0}"/>
    <cellStyle name="Currency 2 4 8 2 2 8" xfId="27541" xr:uid="{4C2A9961-C0C0-4976-83D8-3FE52D3D0C61}"/>
    <cellStyle name="Currency 2 4 8 2 2 9" xfId="41798" xr:uid="{77D61192-667F-4993-8CB8-A0EE447F23AF}"/>
    <cellStyle name="Currency 2 4 8 2 3" xfId="2195" xr:uid="{C5F721D9-DE6A-4735-B312-0A44C46645FF}"/>
    <cellStyle name="Currency 2 4 8 2 3 2" xfId="4571" xr:uid="{DFD071A6-9247-477D-9634-AB7BE813ECFE}"/>
    <cellStyle name="Currency 2 4 8 2 3 2 2" xfId="18828" xr:uid="{0DB2506A-DF44-480C-B502-FF60C8494DA6}"/>
    <cellStyle name="Currency 2 4 8 2 3 2 3" xfId="30709" xr:uid="{0F6F1799-ED5D-456E-ADAC-DB369B93C7AD}"/>
    <cellStyle name="Currency 2 4 8 2 3 2 4" xfId="44966" xr:uid="{DA09ABEA-552A-414C-A3ED-1FE139F09D8D}"/>
    <cellStyle name="Currency 2 4 8 2 3 3" xfId="6947" xr:uid="{7DFDA0FB-0841-4356-B8F0-9978E2DDC51B}"/>
    <cellStyle name="Currency 2 4 8 2 3 3 2" xfId="21204" xr:uid="{66C95E4F-B7B1-43ED-B9CC-BFA74778D385}"/>
    <cellStyle name="Currency 2 4 8 2 3 3 3" xfId="33085" xr:uid="{680F400C-F0C4-46FF-9BD5-9E8894EE4A4E}"/>
    <cellStyle name="Currency 2 4 8 2 3 3 4" xfId="47342" xr:uid="{A537C53F-313C-44C3-9CF8-D1CA7BDEF1BA}"/>
    <cellStyle name="Currency 2 4 8 2 3 4" xfId="9323" xr:uid="{4551CEAF-79F1-4701-AB62-04EB9EFAD44C}"/>
    <cellStyle name="Currency 2 4 8 2 3 4 2" xfId="23580" xr:uid="{B3CF7DC7-59C7-40ED-832E-D7D36E430017}"/>
    <cellStyle name="Currency 2 4 8 2 3 4 3" xfId="35461" xr:uid="{EDE94BD0-25EE-472F-9AEC-137EA43B58EB}"/>
    <cellStyle name="Currency 2 4 8 2 3 4 4" xfId="49718" xr:uid="{38BE6556-3A23-486E-9103-6C5E859A3810}"/>
    <cellStyle name="Currency 2 4 8 2 3 5" xfId="11699" xr:uid="{53A19E6E-4D26-4326-B663-3CA06D7DD58D}"/>
    <cellStyle name="Currency 2 4 8 2 3 5 2" xfId="25956" xr:uid="{09FE7C55-6409-4BD6-9CA2-75CFCC757666}"/>
    <cellStyle name="Currency 2 4 8 2 3 5 3" xfId="37837" xr:uid="{E1677462-252A-4F79-87F6-CF0EB0606797}"/>
    <cellStyle name="Currency 2 4 8 2 3 5 4" xfId="52094" xr:uid="{4BC07E24-36EB-48B1-AD6B-AA392BBCD8D4}"/>
    <cellStyle name="Currency 2 4 8 2 3 6" xfId="14076" xr:uid="{E30A61E0-0EE2-4AB6-9826-A0A05C4B991E}"/>
    <cellStyle name="Currency 2 4 8 2 3 6 2" xfId="40214" xr:uid="{D7DCE301-0608-4828-A052-1D3C9E93F969}"/>
    <cellStyle name="Currency 2 4 8 2 3 6 3" xfId="54471" xr:uid="{E30491B9-6A42-4CDE-8142-BFC6374BECFA}"/>
    <cellStyle name="Currency 2 4 8 2 3 7" xfId="16452" xr:uid="{86A9F220-7844-4AAC-A168-FFC4BA7B479B}"/>
    <cellStyle name="Currency 2 4 8 2 3 8" xfId="28333" xr:uid="{043BABA0-7E06-4A35-92AA-D5D9D8F5F653}"/>
    <cellStyle name="Currency 2 4 8 2 3 9" xfId="42590" xr:uid="{D7125C6E-5CA2-4E13-B0C5-05C931904EBF}"/>
    <cellStyle name="Currency 2 4 8 2 4" xfId="2987" xr:uid="{ADD2F868-7488-413D-89AD-09B19FD22BB8}"/>
    <cellStyle name="Currency 2 4 8 2 4 2" xfId="17244" xr:uid="{AEF3817E-39A0-4D36-B2EE-A9D41FD720F9}"/>
    <cellStyle name="Currency 2 4 8 2 4 3" xfId="29125" xr:uid="{55F945B2-1B24-4404-BBCE-EF8DE01A2D1E}"/>
    <cellStyle name="Currency 2 4 8 2 4 4" xfId="43382" xr:uid="{E04F8800-C234-49CE-A80F-2482EB3C8B04}"/>
    <cellStyle name="Currency 2 4 8 2 5" xfId="5363" xr:uid="{2C3CB0EA-9D98-4B14-BF4A-C70F4DF0196E}"/>
    <cellStyle name="Currency 2 4 8 2 5 2" xfId="19620" xr:uid="{B6AC81A1-D7B0-4CEE-8DD8-3237C070AF03}"/>
    <cellStyle name="Currency 2 4 8 2 5 3" xfId="31501" xr:uid="{4A2EFA7A-C92B-4CB1-A64D-22732D2BAA92}"/>
    <cellStyle name="Currency 2 4 8 2 5 4" xfId="45758" xr:uid="{22B9970E-D597-4767-96E5-7AE8EA64C591}"/>
    <cellStyle name="Currency 2 4 8 2 6" xfId="7739" xr:uid="{F3CA1621-A299-4E27-8B28-47B49E30108F}"/>
    <cellStyle name="Currency 2 4 8 2 6 2" xfId="21996" xr:uid="{9E1BC804-2F09-4CB6-AD98-C7691B17C900}"/>
    <cellStyle name="Currency 2 4 8 2 6 3" xfId="33877" xr:uid="{CD2C90AC-40D4-494D-930D-9B9C7119FFD3}"/>
    <cellStyle name="Currency 2 4 8 2 6 4" xfId="48134" xr:uid="{A0C2299B-617B-47C4-AEBC-C4AA098FDE33}"/>
    <cellStyle name="Currency 2 4 8 2 7" xfId="10115" xr:uid="{EE4D45A1-0F02-4B35-91EC-F13B5C910E9D}"/>
    <cellStyle name="Currency 2 4 8 2 7 2" xfId="24372" xr:uid="{6DA46900-0597-47DE-963D-6FA1A206E7C3}"/>
    <cellStyle name="Currency 2 4 8 2 7 3" xfId="36253" xr:uid="{FA695467-D68C-4EB4-BF64-B7E4E9E13016}"/>
    <cellStyle name="Currency 2 4 8 2 7 4" xfId="50510" xr:uid="{DC74F403-41D3-48EC-A082-73322F007C77}"/>
    <cellStyle name="Currency 2 4 8 2 8" xfId="12492" xr:uid="{23D259F3-B52D-40DA-931C-DA673BD99343}"/>
    <cellStyle name="Currency 2 4 8 2 8 2" xfId="38630" xr:uid="{9CAE0C13-516E-4DB0-9016-37AB558459E0}"/>
    <cellStyle name="Currency 2 4 8 2 8 3" xfId="52887" xr:uid="{86A51C25-FEDF-47E8-9EC0-F351C9696DFA}"/>
    <cellStyle name="Currency 2 4 8 2 9" xfId="14868" xr:uid="{A218B8D2-96F6-4FBF-B463-602F8FE41DC9}"/>
    <cellStyle name="Currency 2 4 8 3" xfId="1043" xr:uid="{2B88E6D9-8801-40CE-94BC-3A68FB373503}"/>
    <cellStyle name="Currency 2 4 8 3 2" xfId="3419" xr:uid="{A9E6848C-0BB8-496F-8EE8-0C2696333B0A}"/>
    <cellStyle name="Currency 2 4 8 3 2 2" xfId="17676" xr:uid="{9FCE9550-F8BB-43DE-98CE-B5B96514922C}"/>
    <cellStyle name="Currency 2 4 8 3 2 3" xfId="29557" xr:uid="{41AE6C98-DA3A-4CB6-B8EA-94650E7335E3}"/>
    <cellStyle name="Currency 2 4 8 3 2 4" xfId="43814" xr:uid="{B1044F3C-2E58-4A38-B4A5-6893ABB6CE75}"/>
    <cellStyle name="Currency 2 4 8 3 3" xfId="5795" xr:uid="{0CB7865B-D4D9-4CA8-96D7-9F6009C6F44B}"/>
    <cellStyle name="Currency 2 4 8 3 3 2" xfId="20052" xr:uid="{10F9D723-F2D4-47B5-83B0-59BE0D148113}"/>
    <cellStyle name="Currency 2 4 8 3 3 3" xfId="31933" xr:uid="{4FA87C43-7A2F-48A4-A130-CD2245291717}"/>
    <cellStyle name="Currency 2 4 8 3 3 4" xfId="46190" xr:uid="{BCB0900E-B9B5-46F3-9285-5E6D1B17310C}"/>
    <cellStyle name="Currency 2 4 8 3 4" xfId="8171" xr:uid="{7B5D8F07-6CA3-4E14-8089-50955EDFD590}"/>
    <cellStyle name="Currency 2 4 8 3 4 2" xfId="22428" xr:uid="{E1E57BBB-882C-4413-9DA1-E0F501F08D11}"/>
    <cellStyle name="Currency 2 4 8 3 4 3" xfId="34309" xr:uid="{B0C46644-99FA-4760-ADA0-EE8FCF3C5D7A}"/>
    <cellStyle name="Currency 2 4 8 3 4 4" xfId="48566" xr:uid="{EE9EF203-FF1D-469F-83C3-6872FD1C12AE}"/>
    <cellStyle name="Currency 2 4 8 3 5" xfId="10547" xr:uid="{791756F4-0F17-45B8-B345-AAEEDD32F191}"/>
    <cellStyle name="Currency 2 4 8 3 5 2" xfId="24804" xr:uid="{B7986E33-509C-4755-8492-5D51D34749B5}"/>
    <cellStyle name="Currency 2 4 8 3 5 3" xfId="36685" xr:uid="{4C81286B-9085-4CC0-9AF8-A1DC62B62145}"/>
    <cellStyle name="Currency 2 4 8 3 5 4" xfId="50942" xr:uid="{ED0B4260-9B75-4A25-B40E-0BF39FCC6FDD}"/>
    <cellStyle name="Currency 2 4 8 3 6" xfId="12924" xr:uid="{557C5A04-954C-4513-B7F5-20F27A1BE4FF}"/>
    <cellStyle name="Currency 2 4 8 3 6 2" xfId="39062" xr:uid="{7EF6503A-6602-4F30-B837-D72C371F19B8}"/>
    <cellStyle name="Currency 2 4 8 3 6 3" xfId="53319" xr:uid="{84C88065-FA69-4C86-BEE6-A634BEBDCDCF}"/>
    <cellStyle name="Currency 2 4 8 3 7" xfId="15300" xr:uid="{3CAF3D6C-AAC2-4A74-9A28-A2115EA36DF5}"/>
    <cellStyle name="Currency 2 4 8 3 8" xfId="27181" xr:uid="{EB1A7562-6335-4A45-A617-F0424C206EEE}"/>
    <cellStyle name="Currency 2 4 8 3 9" xfId="41438" xr:uid="{E927F838-516D-4279-AFA2-20E512A271D9}"/>
    <cellStyle name="Currency 2 4 8 4" xfId="1835" xr:uid="{77F97B04-712F-411F-BC16-41AFDBFAAEA7}"/>
    <cellStyle name="Currency 2 4 8 4 2" xfId="4211" xr:uid="{F229BDDE-578F-4F09-8E2A-78F492040F7C}"/>
    <cellStyle name="Currency 2 4 8 4 2 2" xfId="18468" xr:uid="{A634AFA7-5A93-4D0F-A627-82B58C741012}"/>
    <cellStyle name="Currency 2 4 8 4 2 3" xfId="30349" xr:uid="{C8FD4F75-3FB9-42A8-B599-9FC454ADE59B}"/>
    <cellStyle name="Currency 2 4 8 4 2 4" xfId="44606" xr:uid="{35528A4E-E106-4728-BA5D-F31AB7A8C968}"/>
    <cellStyle name="Currency 2 4 8 4 3" xfId="6587" xr:uid="{F7533E23-615C-4FDA-A2FC-EB9C908807AA}"/>
    <cellStyle name="Currency 2 4 8 4 3 2" xfId="20844" xr:uid="{91AA505B-94CE-4DE1-9806-97F81B579931}"/>
    <cellStyle name="Currency 2 4 8 4 3 3" xfId="32725" xr:uid="{E04087D9-69A7-45F5-BAE2-727D13EFADDB}"/>
    <cellStyle name="Currency 2 4 8 4 3 4" xfId="46982" xr:uid="{7AB816CF-1DF0-48F0-823A-15EB3A6434D0}"/>
    <cellStyle name="Currency 2 4 8 4 4" xfId="8963" xr:uid="{0FF93305-2831-4608-90FB-B6406D277607}"/>
    <cellStyle name="Currency 2 4 8 4 4 2" xfId="23220" xr:uid="{F15BBBFA-2262-4BE2-9E3C-DF30EA5FE5B3}"/>
    <cellStyle name="Currency 2 4 8 4 4 3" xfId="35101" xr:uid="{BB1EDCD6-D1BC-48BB-8C8A-856F8980A7B1}"/>
    <cellStyle name="Currency 2 4 8 4 4 4" xfId="49358" xr:uid="{FF99F06F-02A6-4977-A9CD-C98B51F70760}"/>
    <cellStyle name="Currency 2 4 8 4 5" xfId="11339" xr:uid="{E389A30E-428E-45E4-9ABE-A6388913D367}"/>
    <cellStyle name="Currency 2 4 8 4 5 2" xfId="25596" xr:uid="{6EA7E518-99E1-4300-AC22-5095DADA176D}"/>
    <cellStyle name="Currency 2 4 8 4 5 3" xfId="37477" xr:uid="{D5FB8143-22BF-4C90-844A-D65D34477F1C}"/>
    <cellStyle name="Currency 2 4 8 4 5 4" xfId="51734" xr:uid="{81EBE52D-698C-475A-93CB-E1DC31B1F4CB}"/>
    <cellStyle name="Currency 2 4 8 4 6" xfId="13716" xr:uid="{4BBCD117-AF77-44A8-9584-76D75C774EBC}"/>
    <cellStyle name="Currency 2 4 8 4 6 2" xfId="39854" xr:uid="{E5359E5B-1464-45C4-8CDA-C370FD7EAE6F}"/>
    <cellStyle name="Currency 2 4 8 4 6 3" xfId="54111" xr:uid="{41CCB38D-CC35-4268-B1BF-B682698B4B36}"/>
    <cellStyle name="Currency 2 4 8 4 7" xfId="16092" xr:uid="{42372183-05A8-4E2E-AAC0-CC65EC2300E2}"/>
    <cellStyle name="Currency 2 4 8 4 8" xfId="27973" xr:uid="{7BCF5397-9595-4C02-8591-2D6DAB1C86CD}"/>
    <cellStyle name="Currency 2 4 8 4 9" xfId="42230" xr:uid="{074B9864-AABB-4503-A4D9-87C0F86FF121}"/>
    <cellStyle name="Currency 2 4 8 5" xfId="2627" xr:uid="{FC65E380-09D4-4AB2-8FA8-3EA61D03B7CD}"/>
    <cellStyle name="Currency 2 4 8 5 2" xfId="16884" xr:uid="{3FCFC5DD-814A-4F6D-8186-0BA86C0D8CE6}"/>
    <cellStyle name="Currency 2 4 8 5 3" xfId="28765" xr:uid="{B3CCE722-97B2-4BA8-B90A-86BD9E4C5545}"/>
    <cellStyle name="Currency 2 4 8 5 4" xfId="43022" xr:uid="{3F0CD76C-0767-4A6D-8E1A-6904F4F44812}"/>
    <cellStyle name="Currency 2 4 8 6" xfId="5003" xr:uid="{0FBE767E-4D67-458E-8466-A34C29719692}"/>
    <cellStyle name="Currency 2 4 8 6 2" xfId="19260" xr:uid="{CB4EB15D-6E99-4680-94F6-A9C5A70BA26D}"/>
    <cellStyle name="Currency 2 4 8 6 3" xfId="31141" xr:uid="{A8655F9F-E8B9-45F0-A0C6-03EF9A92A1FC}"/>
    <cellStyle name="Currency 2 4 8 6 4" xfId="45398" xr:uid="{766BC53D-E39D-46EB-B9F0-937B08E82343}"/>
    <cellStyle name="Currency 2 4 8 7" xfId="7379" xr:uid="{8B9DE16C-9B5F-4901-ACD3-9C1DD55E381C}"/>
    <cellStyle name="Currency 2 4 8 7 2" xfId="21636" xr:uid="{D28C3D74-DDE3-4CED-89C7-C766E6AFF548}"/>
    <cellStyle name="Currency 2 4 8 7 3" xfId="33517" xr:uid="{25CCED50-C26D-4726-8762-F327C95EC420}"/>
    <cellStyle name="Currency 2 4 8 7 4" xfId="47774" xr:uid="{765DEB4D-ED7A-4A0F-A440-93DFEA233020}"/>
    <cellStyle name="Currency 2 4 8 8" xfId="9755" xr:uid="{748B37A5-54A8-4580-9EE5-72B6BA366303}"/>
    <cellStyle name="Currency 2 4 8 8 2" xfId="24012" xr:uid="{39CA96D1-CB94-43C2-9DC5-D6F54390AADB}"/>
    <cellStyle name="Currency 2 4 8 8 3" xfId="35893" xr:uid="{05EBED5A-BA22-491D-B5EA-950D61B95CA6}"/>
    <cellStyle name="Currency 2 4 8 8 4" xfId="50150" xr:uid="{A84D2B55-B3FE-402F-8DB9-A7CAA87D29FA}"/>
    <cellStyle name="Currency 2 4 8 9" xfId="12132" xr:uid="{040F7D94-3197-403E-A60F-8776779F6B1E}"/>
    <cellStyle name="Currency 2 4 8 9 2" xfId="38270" xr:uid="{100CED59-E568-460C-AAE7-D3E2044602D1}"/>
    <cellStyle name="Currency 2 4 8 9 3" xfId="52527" xr:uid="{E253FC6F-A035-4D48-BACF-3AE762A35A17}"/>
    <cellStyle name="Currency 2 4 9" xfId="287" xr:uid="{58401B32-AF96-4B69-9DBB-A823932EF79D}"/>
    <cellStyle name="Currency 2 4 9 10" xfId="14544" xr:uid="{D927FD3F-FB0E-43C5-B394-E9AAF64F1521}"/>
    <cellStyle name="Currency 2 4 9 11" xfId="26425" xr:uid="{4F4DA74F-81DC-4C5D-8DF3-5A4412CAB6F4}"/>
    <cellStyle name="Currency 2 4 9 12" xfId="40682" xr:uid="{07A6F6ED-A90B-42CE-B907-43BF25F01D1F}"/>
    <cellStyle name="Currency 2 4 9 2" xfId="647" xr:uid="{51457BAF-A239-42FB-B79F-C2700C377FD7}"/>
    <cellStyle name="Currency 2 4 9 2 10" xfId="26785" xr:uid="{61E2F44D-507B-4F4A-8C1B-056A36A87DD8}"/>
    <cellStyle name="Currency 2 4 9 2 11" xfId="41042" xr:uid="{915BAD01-D799-4E22-AC13-71B40795ECF6}"/>
    <cellStyle name="Currency 2 4 9 2 2" xfId="1439" xr:uid="{3296E18B-51F1-43C9-B955-725E728F9FBC}"/>
    <cellStyle name="Currency 2 4 9 2 2 2" xfId="3815" xr:uid="{B0EABB4E-6FA4-41A4-B397-8D37071FE45F}"/>
    <cellStyle name="Currency 2 4 9 2 2 2 2" xfId="18072" xr:uid="{478CDF77-F34A-44A4-9989-D85CA0967EBE}"/>
    <cellStyle name="Currency 2 4 9 2 2 2 3" xfId="29953" xr:uid="{BA65CF91-8C42-4123-A10D-211DAD4A6740}"/>
    <cellStyle name="Currency 2 4 9 2 2 2 4" xfId="44210" xr:uid="{CBF07784-6059-4138-AC8A-0318BB8BD951}"/>
    <cellStyle name="Currency 2 4 9 2 2 3" xfId="6191" xr:uid="{7E6A213C-6682-43B2-8802-249263A97EA7}"/>
    <cellStyle name="Currency 2 4 9 2 2 3 2" xfId="20448" xr:uid="{FF9265F1-4C83-4B06-B259-8562D9C0669E}"/>
    <cellStyle name="Currency 2 4 9 2 2 3 3" xfId="32329" xr:uid="{BBD162C6-B94F-461C-8EFC-F867B92D10E6}"/>
    <cellStyle name="Currency 2 4 9 2 2 3 4" xfId="46586" xr:uid="{D60F2EFF-6F34-4FF8-B376-4C9FE798CAAE}"/>
    <cellStyle name="Currency 2 4 9 2 2 4" xfId="8567" xr:uid="{B79E684E-0799-4A0B-B4C0-7F59C11DF32F}"/>
    <cellStyle name="Currency 2 4 9 2 2 4 2" xfId="22824" xr:uid="{8D452192-BFCB-4F10-A757-0AD3E86456A2}"/>
    <cellStyle name="Currency 2 4 9 2 2 4 3" xfId="34705" xr:uid="{859E5C1C-E649-4606-82D6-96169BDF7914}"/>
    <cellStyle name="Currency 2 4 9 2 2 4 4" xfId="48962" xr:uid="{80D083F5-5EB1-4305-A98A-E2A25C3D77F5}"/>
    <cellStyle name="Currency 2 4 9 2 2 5" xfId="10943" xr:uid="{AA426746-81DC-48B1-91DD-2C0EC95D943D}"/>
    <cellStyle name="Currency 2 4 9 2 2 5 2" xfId="25200" xr:uid="{5FADB99A-0513-427D-8D8B-3CCD7F8B2281}"/>
    <cellStyle name="Currency 2 4 9 2 2 5 3" xfId="37081" xr:uid="{54EF99AB-B13D-43DB-AE01-E623AD3AF4CB}"/>
    <cellStyle name="Currency 2 4 9 2 2 5 4" xfId="51338" xr:uid="{1CB368A2-7315-4A2E-9F1D-771610F72075}"/>
    <cellStyle name="Currency 2 4 9 2 2 6" xfId="13320" xr:uid="{36AE4F4D-1236-4734-853A-DC858E71BE75}"/>
    <cellStyle name="Currency 2 4 9 2 2 6 2" xfId="39458" xr:uid="{7B9905DD-BAC3-4D13-A614-1A8D62A740F7}"/>
    <cellStyle name="Currency 2 4 9 2 2 6 3" xfId="53715" xr:uid="{F3065D2D-A4CF-4C28-8EBB-957737470138}"/>
    <cellStyle name="Currency 2 4 9 2 2 7" xfId="15696" xr:uid="{AED539F0-F9B1-41E8-8354-842428CC8C02}"/>
    <cellStyle name="Currency 2 4 9 2 2 8" xfId="27577" xr:uid="{D864FFF9-10FC-4302-A12A-D5C209B261CD}"/>
    <cellStyle name="Currency 2 4 9 2 2 9" xfId="41834" xr:uid="{E6655A91-5CED-4979-BC9A-F654DCBA5375}"/>
    <cellStyle name="Currency 2 4 9 2 3" xfId="2231" xr:uid="{BADEFF5F-3D01-4325-92B3-4307B3C648A9}"/>
    <cellStyle name="Currency 2 4 9 2 3 2" xfId="4607" xr:uid="{76276393-12A9-464E-B924-2C49EDBE98BC}"/>
    <cellStyle name="Currency 2 4 9 2 3 2 2" xfId="18864" xr:uid="{12E3978D-2E4F-4EAE-9F62-2DC71509C5E6}"/>
    <cellStyle name="Currency 2 4 9 2 3 2 3" xfId="30745" xr:uid="{32BBDEAC-4EB9-4B5A-80B6-5FB8CEA1190C}"/>
    <cellStyle name="Currency 2 4 9 2 3 2 4" xfId="45002" xr:uid="{FC7A85AC-26FA-499D-BEE2-D0D8D950962F}"/>
    <cellStyle name="Currency 2 4 9 2 3 3" xfId="6983" xr:uid="{0E89F06B-41B5-4656-8E65-E8D6C43B2589}"/>
    <cellStyle name="Currency 2 4 9 2 3 3 2" xfId="21240" xr:uid="{EB872ECA-4079-4594-83F3-B90A5EC784EE}"/>
    <cellStyle name="Currency 2 4 9 2 3 3 3" xfId="33121" xr:uid="{AD758529-85BC-4D4A-B2A4-0890464C68D9}"/>
    <cellStyle name="Currency 2 4 9 2 3 3 4" xfId="47378" xr:uid="{D56139D1-CD1C-4B29-BDEE-CE58EB4B49EF}"/>
    <cellStyle name="Currency 2 4 9 2 3 4" xfId="9359" xr:uid="{B7D79FA6-62CC-45DA-BC36-27FD5EE91281}"/>
    <cellStyle name="Currency 2 4 9 2 3 4 2" xfId="23616" xr:uid="{275956E8-3457-4936-9131-C13BE0DCC8C2}"/>
    <cellStyle name="Currency 2 4 9 2 3 4 3" xfId="35497" xr:uid="{7E2ECCAF-0CE4-4F62-BB6A-39DCD1E96F69}"/>
    <cellStyle name="Currency 2 4 9 2 3 4 4" xfId="49754" xr:uid="{56CECE3E-DA44-4F64-BD2E-543376383C64}"/>
    <cellStyle name="Currency 2 4 9 2 3 5" xfId="11735" xr:uid="{45AF7B5A-85AB-4494-A49A-9E6942B1306E}"/>
    <cellStyle name="Currency 2 4 9 2 3 5 2" xfId="25992" xr:uid="{D1C512F0-CFF9-4F7E-9DCD-54CDA1F005A6}"/>
    <cellStyle name="Currency 2 4 9 2 3 5 3" xfId="37873" xr:uid="{1B3D4264-5217-4919-A00A-C6E99ED482EB}"/>
    <cellStyle name="Currency 2 4 9 2 3 5 4" xfId="52130" xr:uid="{33B70A1E-BC07-48CB-A963-1C0239FE6C46}"/>
    <cellStyle name="Currency 2 4 9 2 3 6" xfId="14112" xr:uid="{F6E03430-EE4F-4055-9EB6-8ED9943D5FB4}"/>
    <cellStyle name="Currency 2 4 9 2 3 6 2" xfId="40250" xr:uid="{F8170C26-C515-47D4-8C2C-6B6DEAE3F99D}"/>
    <cellStyle name="Currency 2 4 9 2 3 6 3" xfId="54507" xr:uid="{05D3D641-65C7-4B29-8EFB-5B3389FB5CFD}"/>
    <cellStyle name="Currency 2 4 9 2 3 7" xfId="16488" xr:uid="{56F264C7-438F-4A54-A321-2EC5C77FA684}"/>
    <cellStyle name="Currency 2 4 9 2 3 8" xfId="28369" xr:uid="{AA1CCE50-DF59-436F-B608-75828AC5976A}"/>
    <cellStyle name="Currency 2 4 9 2 3 9" xfId="42626" xr:uid="{4055285A-3893-4694-A483-2BDD0FE47528}"/>
    <cellStyle name="Currency 2 4 9 2 4" xfId="3023" xr:uid="{D30ECF6D-E9EB-467D-80BF-FAA9D4339F3A}"/>
    <cellStyle name="Currency 2 4 9 2 4 2" xfId="17280" xr:uid="{75F37EEB-F81C-4E0D-A700-46961AC288FF}"/>
    <cellStyle name="Currency 2 4 9 2 4 3" xfId="29161" xr:uid="{9D4164BA-E384-4172-BBBC-2F4B112F76A2}"/>
    <cellStyle name="Currency 2 4 9 2 4 4" xfId="43418" xr:uid="{C998149F-163D-4F08-9EE8-8AB7E5FB76ED}"/>
    <cellStyle name="Currency 2 4 9 2 5" xfId="5399" xr:uid="{CCB3F2E8-33FD-44A9-BEBC-B470890EA2AD}"/>
    <cellStyle name="Currency 2 4 9 2 5 2" xfId="19656" xr:uid="{8BCA042E-BDFF-4DB2-9D26-82504EA0B06A}"/>
    <cellStyle name="Currency 2 4 9 2 5 3" xfId="31537" xr:uid="{01B8CCAE-F63F-44FA-B082-01D97A473EAC}"/>
    <cellStyle name="Currency 2 4 9 2 5 4" xfId="45794" xr:uid="{414ED29F-C51C-42FA-A237-93BA8FC283D5}"/>
    <cellStyle name="Currency 2 4 9 2 6" xfId="7775" xr:uid="{88D35188-9002-4FDD-9F36-4213FD4CC860}"/>
    <cellStyle name="Currency 2 4 9 2 6 2" xfId="22032" xr:uid="{83616982-3DBC-45B3-BF70-D8E5C43C41DB}"/>
    <cellStyle name="Currency 2 4 9 2 6 3" xfId="33913" xr:uid="{F0A12124-C703-41DF-824B-4035C0B683A4}"/>
    <cellStyle name="Currency 2 4 9 2 6 4" xfId="48170" xr:uid="{17E05ED8-0816-45EA-AEC6-CABD9EE3B248}"/>
    <cellStyle name="Currency 2 4 9 2 7" xfId="10151" xr:uid="{263AAFE7-5081-4A81-A588-4631229EE424}"/>
    <cellStyle name="Currency 2 4 9 2 7 2" xfId="24408" xr:uid="{7530707A-8CBD-4FA9-89A3-4E80D3098FD4}"/>
    <cellStyle name="Currency 2 4 9 2 7 3" xfId="36289" xr:uid="{317270F4-F38C-4608-95F0-170557C050A8}"/>
    <cellStyle name="Currency 2 4 9 2 7 4" xfId="50546" xr:uid="{DEA05C0B-F5B3-4BFC-8647-15CE686E9156}"/>
    <cellStyle name="Currency 2 4 9 2 8" xfId="12528" xr:uid="{4C6DE88A-9E26-4275-AAEC-BEA0172BF898}"/>
    <cellStyle name="Currency 2 4 9 2 8 2" xfId="38666" xr:uid="{5E95216F-65ED-4B95-98FF-BEF616DD1C13}"/>
    <cellStyle name="Currency 2 4 9 2 8 3" xfId="52923" xr:uid="{A264BCE3-2D87-492F-8AFE-F4B2FC821EC2}"/>
    <cellStyle name="Currency 2 4 9 2 9" xfId="14904" xr:uid="{41919ADF-0752-4373-8BAC-B8BCB9BB4A27}"/>
    <cellStyle name="Currency 2 4 9 3" xfId="1079" xr:uid="{DFB64BEB-AEFB-46A3-B83A-629583E086B9}"/>
    <cellStyle name="Currency 2 4 9 3 2" xfId="3455" xr:uid="{B23E401F-92C0-47BC-9AAD-1F88920C7B27}"/>
    <cellStyle name="Currency 2 4 9 3 2 2" xfId="17712" xr:uid="{26000EF9-4B79-4E48-875D-83702100C255}"/>
    <cellStyle name="Currency 2 4 9 3 2 3" xfId="29593" xr:uid="{5E0DD6CC-08A4-42AA-890B-2B81BCCE8692}"/>
    <cellStyle name="Currency 2 4 9 3 2 4" xfId="43850" xr:uid="{92EC1807-91EF-440C-9EA7-19DC672C87F7}"/>
    <cellStyle name="Currency 2 4 9 3 3" xfId="5831" xr:uid="{8B9B5605-A69B-41A0-9D48-4B8AE9D8DE64}"/>
    <cellStyle name="Currency 2 4 9 3 3 2" xfId="20088" xr:uid="{E92B0B64-4A36-4DCF-A0D1-3D515CE6AE50}"/>
    <cellStyle name="Currency 2 4 9 3 3 3" xfId="31969" xr:uid="{AA342B0B-15CE-49EB-8D3C-7B33B3E0D5E2}"/>
    <cellStyle name="Currency 2 4 9 3 3 4" xfId="46226" xr:uid="{9DF5EEB7-20C1-427D-A5BA-692144B68ED9}"/>
    <cellStyle name="Currency 2 4 9 3 4" xfId="8207" xr:uid="{B651F317-86FA-4FA1-B3E4-163EA4CD3B13}"/>
    <cellStyle name="Currency 2 4 9 3 4 2" xfId="22464" xr:uid="{467FC475-61D4-49CF-947A-1ECE23379F19}"/>
    <cellStyle name="Currency 2 4 9 3 4 3" xfId="34345" xr:uid="{2F849862-EEF2-4F77-9414-116C58716BE6}"/>
    <cellStyle name="Currency 2 4 9 3 4 4" xfId="48602" xr:uid="{CBBC22C0-B560-46A4-929E-985C586AEE16}"/>
    <cellStyle name="Currency 2 4 9 3 5" xfId="10583" xr:uid="{5B12B0ED-8E28-447F-8C28-1D85CE6F5458}"/>
    <cellStyle name="Currency 2 4 9 3 5 2" xfId="24840" xr:uid="{9617B602-5397-4F68-B2C2-1CA6325B4DE1}"/>
    <cellStyle name="Currency 2 4 9 3 5 3" xfId="36721" xr:uid="{32D03989-3AC5-4229-BEA5-51F5EFFB7E6B}"/>
    <cellStyle name="Currency 2 4 9 3 5 4" xfId="50978" xr:uid="{6C0521E0-28E6-4B9A-8C20-F7BFEF5E527F}"/>
    <cellStyle name="Currency 2 4 9 3 6" xfId="12960" xr:uid="{CD1FCB56-A241-4E48-B947-660A15F25E06}"/>
    <cellStyle name="Currency 2 4 9 3 6 2" xfId="39098" xr:uid="{7B550E7E-50A1-4170-933B-3A961EB618EB}"/>
    <cellStyle name="Currency 2 4 9 3 6 3" xfId="53355" xr:uid="{22AFF0A0-FF8A-4A12-AF8C-479CCE801315}"/>
    <cellStyle name="Currency 2 4 9 3 7" xfId="15336" xr:uid="{7E7435E0-4392-4764-B054-2A7BAA3FC89F}"/>
    <cellStyle name="Currency 2 4 9 3 8" xfId="27217" xr:uid="{42239FD8-8D16-48AE-AE3F-7ADC15277AA0}"/>
    <cellStyle name="Currency 2 4 9 3 9" xfId="41474" xr:uid="{78E1428F-A29B-4515-A94A-281D0FE1F4A2}"/>
    <cellStyle name="Currency 2 4 9 4" xfId="1871" xr:uid="{73D45BE6-A52E-44A7-83CE-595C613188A1}"/>
    <cellStyle name="Currency 2 4 9 4 2" xfId="4247" xr:uid="{31F2A380-BE2B-4833-8B90-450970271695}"/>
    <cellStyle name="Currency 2 4 9 4 2 2" xfId="18504" xr:uid="{946B45F4-A5BC-4041-B01F-0A44D24138A6}"/>
    <cellStyle name="Currency 2 4 9 4 2 3" xfId="30385" xr:uid="{CDF0913A-FDB2-47AB-A2C1-3692F4548A32}"/>
    <cellStyle name="Currency 2 4 9 4 2 4" xfId="44642" xr:uid="{A143C4D8-F77D-4518-9914-98D391D5C0A1}"/>
    <cellStyle name="Currency 2 4 9 4 3" xfId="6623" xr:uid="{C94C53C4-8F34-4F10-8542-73E436D75404}"/>
    <cellStyle name="Currency 2 4 9 4 3 2" xfId="20880" xr:uid="{DF7B3FCA-82E6-4440-BA19-FFADB7FF7B2E}"/>
    <cellStyle name="Currency 2 4 9 4 3 3" xfId="32761" xr:uid="{2A077BB9-D7E6-43A3-9C07-FCC778D59447}"/>
    <cellStyle name="Currency 2 4 9 4 3 4" xfId="47018" xr:uid="{020E10D8-B8AF-4D68-9A39-37C68B8A2055}"/>
    <cellStyle name="Currency 2 4 9 4 4" xfId="8999" xr:uid="{DE3512DE-B63D-4AF1-BE65-30BB1122EBA2}"/>
    <cellStyle name="Currency 2 4 9 4 4 2" xfId="23256" xr:uid="{3563F040-2E12-4E17-BCB7-AD03A6FFC156}"/>
    <cellStyle name="Currency 2 4 9 4 4 3" xfId="35137" xr:uid="{70BCF881-40DE-4604-8400-3827CD3AF838}"/>
    <cellStyle name="Currency 2 4 9 4 4 4" xfId="49394" xr:uid="{FDC02406-0166-43C9-A30D-F9005A8F5DF2}"/>
    <cellStyle name="Currency 2 4 9 4 5" xfId="11375" xr:uid="{CFE3A183-1D41-44E6-B351-3DF3ABD3D304}"/>
    <cellStyle name="Currency 2 4 9 4 5 2" xfId="25632" xr:uid="{0AEBA48F-D81A-4EA9-A490-7953D00A17BE}"/>
    <cellStyle name="Currency 2 4 9 4 5 3" xfId="37513" xr:uid="{7DACF5B4-6E25-484E-AFDB-3EDEC506221D}"/>
    <cellStyle name="Currency 2 4 9 4 5 4" xfId="51770" xr:uid="{734835EA-7842-4C51-930A-94AF51C88F27}"/>
    <cellStyle name="Currency 2 4 9 4 6" xfId="13752" xr:uid="{DC316B25-08F6-47B1-BD43-C4FA77F27ECA}"/>
    <cellStyle name="Currency 2 4 9 4 6 2" xfId="39890" xr:uid="{F379192A-7818-4DCB-8AFF-DC160F7EF25C}"/>
    <cellStyle name="Currency 2 4 9 4 6 3" xfId="54147" xr:uid="{9C6D4C1B-0277-4895-9F61-36995DB97D4F}"/>
    <cellStyle name="Currency 2 4 9 4 7" xfId="16128" xr:uid="{7B1EF2D8-141C-442A-A081-246C0EB0CD00}"/>
    <cellStyle name="Currency 2 4 9 4 8" xfId="28009" xr:uid="{07306AC4-0800-457D-B1D9-A23727FF534D}"/>
    <cellStyle name="Currency 2 4 9 4 9" xfId="42266" xr:uid="{97C16FE4-9E1D-4664-ADB0-47827CF85B37}"/>
    <cellStyle name="Currency 2 4 9 5" xfId="2663" xr:uid="{567FC211-BCB2-4B68-B2B8-2E91EAA255C1}"/>
    <cellStyle name="Currency 2 4 9 5 2" xfId="16920" xr:uid="{862A270B-13B4-400C-9B5B-0B4EE3BF2698}"/>
    <cellStyle name="Currency 2 4 9 5 3" xfId="28801" xr:uid="{858D6CBE-5D94-44B9-BD04-60E3B3CB0A12}"/>
    <cellStyle name="Currency 2 4 9 5 4" xfId="43058" xr:uid="{4DE6E81C-4443-43D3-84C5-0C49CDBEE032}"/>
    <cellStyle name="Currency 2 4 9 6" xfId="5039" xr:uid="{45EBD731-5FAA-425F-AF14-D696041B97E0}"/>
    <cellStyle name="Currency 2 4 9 6 2" xfId="19296" xr:uid="{FAC89468-2096-4A0E-9CF0-B1C64640D267}"/>
    <cellStyle name="Currency 2 4 9 6 3" xfId="31177" xr:uid="{821029ED-530C-4481-8D21-508E87B46C92}"/>
    <cellStyle name="Currency 2 4 9 6 4" xfId="45434" xr:uid="{5DCF11DA-CBC1-44CF-9840-373530587FD9}"/>
    <cellStyle name="Currency 2 4 9 7" xfId="7415" xr:uid="{18535A6F-08CE-482E-8811-58184CB117BD}"/>
    <cellStyle name="Currency 2 4 9 7 2" xfId="21672" xr:uid="{5401E908-8500-4CA7-9B5B-A1FEA5C29AAB}"/>
    <cellStyle name="Currency 2 4 9 7 3" xfId="33553" xr:uid="{2A56F2EE-18E9-4F79-A929-A8835ECE1710}"/>
    <cellStyle name="Currency 2 4 9 7 4" xfId="47810" xr:uid="{E26D7E31-FB3F-49C4-9461-8760E4B83FEA}"/>
    <cellStyle name="Currency 2 4 9 8" xfId="9791" xr:uid="{07A38E6F-75FC-42D3-B3E5-9CF8EF104806}"/>
    <cellStyle name="Currency 2 4 9 8 2" xfId="24048" xr:uid="{A0F314AE-A83A-4966-9C04-CB5D4809C818}"/>
    <cellStyle name="Currency 2 4 9 8 3" xfId="35929" xr:uid="{3FD615C3-2410-4359-A9F0-5258364860B7}"/>
    <cellStyle name="Currency 2 4 9 8 4" xfId="50186" xr:uid="{1F62972F-AD1C-425B-B02B-FB8AF45E9E0F}"/>
    <cellStyle name="Currency 2 4 9 9" xfId="12168" xr:uid="{E14A7B64-34CD-42AE-8DF2-38958A2DA163}"/>
    <cellStyle name="Currency 2 4 9 9 2" xfId="38306" xr:uid="{F71AB249-9A86-40A6-9D5E-3740E72688D7}"/>
    <cellStyle name="Currency 2 4 9 9 3" xfId="52563" xr:uid="{E0519824-0B43-4E92-B22F-6B40907601A0}"/>
    <cellStyle name="Currency 2 5" xfId="40" xr:uid="{8F204BFE-212B-4AB0-B4AA-66E2A548B41F}"/>
    <cellStyle name="Currency 2 5 10" xfId="328" xr:uid="{C8A9D9D7-48CB-440A-8659-4BB2A609EAE1}"/>
    <cellStyle name="Currency 2 5 10 10" xfId="14585" xr:uid="{947E0FE6-5D20-40C2-887D-53B9565B56B9}"/>
    <cellStyle name="Currency 2 5 10 11" xfId="26466" xr:uid="{8C9DDCB8-158B-475D-8CC6-D3D0DFD9040C}"/>
    <cellStyle name="Currency 2 5 10 12" xfId="40723" xr:uid="{2ECBD4B1-B543-4513-9ABB-8FF5FB86DEFC}"/>
    <cellStyle name="Currency 2 5 10 2" xfId="688" xr:uid="{DF2BCFA4-3153-4E28-8BE2-7CD838B040E8}"/>
    <cellStyle name="Currency 2 5 10 2 10" xfId="26826" xr:uid="{BE92F5E8-38F5-4A5B-A009-E5D1D3DE16F2}"/>
    <cellStyle name="Currency 2 5 10 2 11" xfId="41083" xr:uid="{B96F9F82-3F86-49BA-A93C-3DB6DE3EF9E1}"/>
    <cellStyle name="Currency 2 5 10 2 2" xfId="1480" xr:uid="{3C955624-60CD-4F38-B3FC-A3196622F2DA}"/>
    <cellStyle name="Currency 2 5 10 2 2 2" xfId="3856" xr:uid="{BD70B583-7FC4-41D8-852E-3B133483DD35}"/>
    <cellStyle name="Currency 2 5 10 2 2 2 2" xfId="18113" xr:uid="{A098C100-54DE-43DB-8736-B346ED654F92}"/>
    <cellStyle name="Currency 2 5 10 2 2 2 3" xfId="29994" xr:uid="{802DA03C-24AD-44E3-A018-070D0F14776B}"/>
    <cellStyle name="Currency 2 5 10 2 2 2 4" xfId="44251" xr:uid="{E922981E-74C4-468A-B3B6-E908FC0A545E}"/>
    <cellStyle name="Currency 2 5 10 2 2 3" xfId="6232" xr:uid="{99C32889-1EB4-4835-BB2A-9F6122EDD848}"/>
    <cellStyle name="Currency 2 5 10 2 2 3 2" xfId="20489" xr:uid="{D67769EE-60E3-408C-8E68-5572D329FC27}"/>
    <cellStyle name="Currency 2 5 10 2 2 3 3" xfId="32370" xr:uid="{39F6AAB5-4D1A-4B16-BC34-EA26C89E768D}"/>
    <cellStyle name="Currency 2 5 10 2 2 3 4" xfId="46627" xr:uid="{CBB4C1E5-5BA5-4093-9E0C-88708C5F5903}"/>
    <cellStyle name="Currency 2 5 10 2 2 4" xfId="8608" xr:uid="{FDE1947B-F8AF-496F-A5E1-1C17E6836D16}"/>
    <cellStyle name="Currency 2 5 10 2 2 4 2" xfId="22865" xr:uid="{F93398ED-2461-456F-887D-5B6209E8E1AE}"/>
    <cellStyle name="Currency 2 5 10 2 2 4 3" xfId="34746" xr:uid="{ED8A7B44-B9AA-45B4-878A-E6077699413E}"/>
    <cellStyle name="Currency 2 5 10 2 2 4 4" xfId="49003" xr:uid="{08B963CB-2292-4F24-AB46-035599D0D66C}"/>
    <cellStyle name="Currency 2 5 10 2 2 5" xfId="10984" xr:uid="{020F24F9-3318-4027-BFD2-2D647F5BDB95}"/>
    <cellStyle name="Currency 2 5 10 2 2 5 2" xfId="25241" xr:uid="{1B4A08EE-CB02-4623-9304-D197128913EA}"/>
    <cellStyle name="Currency 2 5 10 2 2 5 3" xfId="37122" xr:uid="{0A71B827-6F3E-4757-B7F3-4577D0849B20}"/>
    <cellStyle name="Currency 2 5 10 2 2 5 4" xfId="51379" xr:uid="{C512FA38-63DE-452D-B0FE-9E5C0BB2EB27}"/>
    <cellStyle name="Currency 2 5 10 2 2 6" xfId="13361" xr:uid="{CACA283A-4451-40C0-AB97-B61385D581EF}"/>
    <cellStyle name="Currency 2 5 10 2 2 6 2" xfId="39499" xr:uid="{73225D21-3A78-4C98-9299-253478EC83BF}"/>
    <cellStyle name="Currency 2 5 10 2 2 6 3" xfId="53756" xr:uid="{A86FA550-4E1A-477D-911A-4FCB175A375B}"/>
    <cellStyle name="Currency 2 5 10 2 2 7" xfId="15737" xr:uid="{0369B7FC-EF3C-4039-9C27-D879A7C68D61}"/>
    <cellStyle name="Currency 2 5 10 2 2 8" xfId="27618" xr:uid="{34F38080-247E-401F-9205-1EE5AB89F5EF}"/>
    <cellStyle name="Currency 2 5 10 2 2 9" xfId="41875" xr:uid="{CE192D74-56D3-4332-801C-64F485C04D7E}"/>
    <cellStyle name="Currency 2 5 10 2 3" xfId="2272" xr:uid="{251A2745-CBE2-410E-98F8-D408D9012DAA}"/>
    <cellStyle name="Currency 2 5 10 2 3 2" xfId="4648" xr:uid="{04226AC7-3E53-4188-95A5-63AECD179997}"/>
    <cellStyle name="Currency 2 5 10 2 3 2 2" xfId="18905" xr:uid="{3DE969F2-A373-4477-8B5E-1D88280BA7E4}"/>
    <cellStyle name="Currency 2 5 10 2 3 2 3" xfId="30786" xr:uid="{DAE2C899-E02E-4CCF-8AE4-472652E049D6}"/>
    <cellStyle name="Currency 2 5 10 2 3 2 4" xfId="45043" xr:uid="{69CED7B7-713E-4C1D-9A81-19AB49AD88DD}"/>
    <cellStyle name="Currency 2 5 10 2 3 3" xfId="7024" xr:uid="{A490C0BC-6FA6-483C-B17F-BC6AD2CC9C69}"/>
    <cellStyle name="Currency 2 5 10 2 3 3 2" xfId="21281" xr:uid="{694A79B0-C611-422C-9093-9C12CD34C05F}"/>
    <cellStyle name="Currency 2 5 10 2 3 3 3" xfId="33162" xr:uid="{173D9D09-BDFF-425B-9414-06916776B633}"/>
    <cellStyle name="Currency 2 5 10 2 3 3 4" xfId="47419" xr:uid="{689120C0-A489-4DAC-8724-E03D4C5720E0}"/>
    <cellStyle name="Currency 2 5 10 2 3 4" xfId="9400" xr:uid="{EF099C91-D0DD-4C38-81D3-B4E479612FF7}"/>
    <cellStyle name="Currency 2 5 10 2 3 4 2" xfId="23657" xr:uid="{63F13887-A930-4975-A12B-1271504114C9}"/>
    <cellStyle name="Currency 2 5 10 2 3 4 3" xfId="35538" xr:uid="{73E396B3-E97C-425A-854D-97609D1596A3}"/>
    <cellStyle name="Currency 2 5 10 2 3 4 4" xfId="49795" xr:uid="{2307A481-5471-4025-B3C4-756DCA4CCAA9}"/>
    <cellStyle name="Currency 2 5 10 2 3 5" xfId="11776" xr:uid="{8227ED02-596E-468F-8F3A-8A187D24047C}"/>
    <cellStyle name="Currency 2 5 10 2 3 5 2" xfId="26033" xr:uid="{5F259954-5B37-4E87-A336-44A0FC35E4E1}"/>
    <cellStyle name="Currency 2 5 10 2 3 5 3" xfId="37914" xr:uid="{68977885-C4BD-46E6-9D81-173844237C57}"/>
    <cellStyle name="Currency 2 5 10 2 3 5 4" xfId="52171" xr:uid="{E983A049-71E6-4EFF-930D-1F4EA0F1E58D}"/>
    <cellStyle name="Currency 2 5 10 2 3 6" xfId="14153" xr:uid="{ACA6A297-15B3-4DD0-BBD4-CBE71986F651}"/>
    <cellStyle name="Currency 2 5 10 2 3 6 2" xfId="40291" xr:uid="{4CC8A048-B2A5-4D8F-9E2E-C068B419D071}"/>
    <cellStyle name="Currency 2 5 10 2 3 6 3" xfId="54548" xr:uid="{EB249A3B-BAD2-4A68-BE9B-8D5BA81DA925}"/>
    <cellStyle name="Currency 2 5 10 2 3 7" xfId="16529" xr:uid="{9204B002-262E-49BF-9730-3C4D61D13382}"/>
    <cellStyle name="Currency 2 5 10 2 3 8" xfId="28410" xr:uid="{C195CB7A-621D-4701-9987-01D6B102DB84}"/>
    <cellStyle name="Currency 2 5 10 2 3 9" xfId="42667" xr:uid="{7A07560C-C9CB-4904-9E71-C6B264991F37}"/>
    <cellStyle name="Currency 2 5 10 2 4" xfId="3064" xr:uid="{14983863-C130-46DD-A069-4AE567076B51}"/>
    <cellStyle name="Currency 2 5 10 2 4 2" xfId="17321" xr:uid="{963D3E11-04BE-44AF-9E76-417B61E0998C}"/>
    <cellStyle name="Currency 2 5 10 2 4 3" xfId="29202" xr:uid="{DB4CCF3B-E475-4F58-9A38-A9C6FEAFEE5D}"/>
    <cellStyle name="Currency 2 5 10 2 4 4" xfId="43459" xr:uid="{BA0FD67A-1CA5-4EAE-B52D-38882114AB9A}"/>
    <cellStyle name="Currency 2 5 10 2 5" xfId="5440" xr:uid="{5D37C443-EFDC-476F-AFA0-4A375DF379D2}"/>
    <cellStyle name="Currency 2 5 10 2 5 2" xfId="19697" xr:uid="{0AAF369C-38E7-41CA-896F-8BBB02029555}"/>
    <cellStyle name="Currency 2 5 10 2 5 3" xfId="31578" xr:uid="{86E818FD-5200-4940-9DCC-319C11AB565D}"/>
    <cellStyle name="Currency 2 5 10 2 5 4" xfId="45835" xr:uid="{DE2CCA7E-896D-4821-A4F3-179B3DA59742}"/>
    <cellStyle name="Currency 2 5 10 2 6" xfId="7816" xr:uid="{202B05E5-635C-476A-8EA2-D867970AB389}"/>
    <cellStyle name="Currency 2 5 10 2 6 2" xfId="22073" xr:uid="{4B925DD4-5E69-44E7-9125-094AC8F03004}"/>
    <cellStyle name="Currency 2 5 10 2 6 3" xfId="33954" xr:uid="{7B3EFC03-78E6-4685-AFE7-C406DD9C6B20}"/>
    <cellStyle name="Currency 2 5 10 2 6 4" xfId="48211" xr:uid="{22EDFA04-1CD9-46DF-9578-CE5739A5B45A}"/>
    <cellStyle name="Currency 2 5 10 2 7" xfId="10192" xr:uid="{2B810ADA-D8C8-406D-A805-C0B89CCF2434}"/>
    <cellStyle name="Currency 2 5 10 2 7 2" xfId="24449" xr:uid="{555A320D-BC4F-4942-AEAA-3BEE9A73303A}"/>
    <cellStyle name="Currency 2 5 10 2 7 3" xfId="36330" xr:uid="{43F0EF2A-A096-4F49-8635-B62F6C923E67}"/>
    <cellStyle name="Currency 2 5 10 2 7 4" xfId="50587" xr:uid="{B7E810F7-4B5B-4F3C-9F1F-5117E023371C}"/>
    <cellStyle name="Currency 2 5 10 2 8" xfId="12569" xr:uid="{BA47A689-3D00-46AA-8E4D-ADB232AF656F}"/>
    <cellStyle name="Currency 2 5 10 2 8 2" xfId="38707" xr:uid="{501CD996-A334-49D3-81BC-6F7DF8422F22}"/>
    <cellStyle name="Currency 2 5 10 2 8 3" xfId="52964" xr:uid="{5AD0FE95-08FF-41B5-9B42-FF741E81AF76}"/>
    <cellStyle name="Currency 2 5 10 2 9" xfId="14945" xr:uid="{C316388A-AA8D-4CB5-9C62-56DAA75D0C84}"/>
    <cellStyle name="Currency 2 5 10 3" xfId="1120" xr:uid="{AF875949-68C8-46EF-AD6E-EBBAF827E1D8}"/>
    <cellStyle name="Currency 2 5 10 3 2" xfId="3496" xr:uid="{754FCB0A-41BB-4B4F-B6B0-AF6569D6E1A2}"/>
    <cellStyle name="Currency 2 5 10 3 2 2" xfId="17753" xr:uid="{5CD21F54-DBA2-4724-A190-A98ADD118026}"/>
    <cellStyle name="Currency 2 5 10 3 2 3" xfId="29634" xr:uid="{B07CC829-2DC5-4E2D-98F6-E06471EF1C29}"/>
    <cellStyle name="Currency 2 5 10 3 2 4" xfId="43891" xr:uid="{6F1D36DE-1FF3-46A8-B8F6-FFE40E88F337}"/>
    <cellStyle name="Currency 2 5 10 3 3" xfId="5872" xr:uid="{290C8319-C7EC-4208-9E61-9146AAF2CEA9}"/>
    <cellStyle name="Currency 2 5 10 3 3 2" xfId="20129" xr:uid="{E5C3C62A-4EA8-4971-AEBE-C6BF0247489B}"/>
    <cellStyle name="Currency 2 5 10 3 3 3" xfId="32010" xr:uid="{99C7AF0A-A27B-41D6-B2E9-B8730B5F61AD}"/>
    <cellStyle name="Currency 2 5 10 3 3 4" xfId="46267" xr:uid="{13DFA0A3-555F-4A12-932B-91CEED8AA177}"/>
    <cellStyle name="Currency 2 5 10 3 4" xfId="8248" xr:uid="{F3D2AB3A-7C2E-4B46-9EAF-6529D152CBCD}"/>
    <cellStyle name="Currency 2 5 10 3 4 2" xfId="22505" xr:uid="{8A202C29-5BEA-458A-AA70-E66DBE077E58}"/>
    <cellStyle name="Currency 2 5 10 3 4 3" xfId="34386" xr:uid="{A73DE01B-33B0-4912-8BC5-9C6DAD3F6562}"/>
    <cellStyle name="Currency 2 5 10 3 4 4" xfId="48643" xr:uid="{9A3D2096-4EA0-4562-BBE6-C07A5302D483}"/>
    <cellStyle name="Currency 2 5 10 3 5" xfId="10624" xr:uid="{F6761AFC-925B-4A47-BBB4-A395B132A5F7}"/>
    <cellStyle name="Currency 2 5 10 3 5 2" xfId="24881" xr:uid="{9A65A558-AC5A-4EA1-8C32-E6A47ED12A4C}"/>
    <cellStyle name="Currency 2 5 10 3 5 3" xfId="36762" xr:uid="{C1D0FA62-A2F1-428F-AADC-FF0FE1A221B5}"/>
    <cellStyle name="Currency 2 5 10 3 5 4" xfId="51019" xr:uid="{23557E11-6BDC-4586-8D33-71679F708593}"/>
    <cellStyle name="Currency 2 5 10 3 6" xfId="13001" xr:uid="{3388CB75-3F89-4FD3-9588-C8C4B491F7FC}"/>
    <cellStyle name="Currency 2 5 10 3 6 2" xfId="39139" xr:uid="{7F870920-15C6-4ADB-984A-9679CA35F524}"/>
    <cellStyle name="Currency 2 5 10 3 6 3" xfId="53396" xr:uid="{DEE20AA6-FB3A-4BE2-ABBF-2C9CF04CB626}"/>
    <cellStyle name="Currency 2 5 10 3 7" xfId="15377" xr:uid="{EE8586D5-E56F-475D-8F78-EDE278917D11}"/>
    <cellStyle name="Currency 2 5 10 3 8" xfId="27258" xr:uid="{F683AF40-8200-4096-8A6E-D9343C345CF9}"/>
    <cellStyle name="Currency 2 5 10 3 9" xfId="41515" xr:uid="{96C19B44-2479-458E-9EEC-74596AA59B1D}"/>
    <cellStyle name="Currency 2 5 10 4" xfId="1912" xr:uid="{F79B1805-B1B4-4C73-9EE7-D2FE16A9BC1F}"/>
    <cellStyle name="Currency 2 5 10 4 2" xfId="4288" xr:uid="{277FE3EB-6787-414F-A5C3-7DE10D1BC736}"/>
    <cellStyle name="Currency 2 5 10 4 2 2" xfId="18545" xr:uid="{FC68D9A8-F8BB-4E03-AB73-BB8BA0E30922}"/>
    <cellStyle name="Currency 2 5 10 4 2 3" xfId="30426" xr:uid="{D3869617-4C50-495F-9DA4-35F852161DC8}"/>
    <cellStyle name="Currency 2 5 10 4 2 4" xfId="44683" xr:uid="{EBE71708-7728-4C46-AE96-DA0ABB75D91A}"/>
    <cellStyle name="Currency 2 5 10 4 3" xfId="6664" xr:uid="{B8921DD9-5499-4BFC-B7B5-C21F9555CA6F}"/>
    <cellStyle name="Currency 2 5 10 4 3 2" xfId="20921" xr:uid="{84EF5100-A40A-480C-939E-B4C2F2976E9A}"/>
    <cellStyle name="Currency 2 5 10 4 3 3" xfId="32802" xr:uid="{9B5D5D37-59C1-42B4-A42A-D5B9CEA27FD9}"/>
    <cellStyle name="Currency 2 5 10 4 3 4" xfId="47059" xr:uid="{BBDE9A84-1569-4499-B4E5-7B261BF8674A}"/>
    <cellStyle name="Currency 2 5 10 4 4" xfId="9040" xr:uid="{F05A425C-D5C6-4E35-AB60-AF68C5965B3E}"/>
    <cellStyle name="Currency 2 5 10 4 4 2" xfId="23297" xr:uid="{E79C992F-BD34-43A5-AA1B-5E253E786E09}"/>
    <cellStyle name="Currency 2 5 10 4 4 3" xfId="35178" xr:uid="{3C0CE9D5-B252-4CDA-8F31-612EB6EA6059}"/>
    <cellStyle name="Currency 2 5 10 4 4 4" xfId="49435" xr:uid="{DCD45CC6-644C-4E38-8E33-8FA68F5A66B2}"/>
    <cellStyle name="Currency 2 5 10 4 5" xfId="11416" xr:uid="{B88C9E73-E93B-4B58-8AFF-F2FC4C9C036D}"/>
    <cellStyle name="Currency 2 5 10 4 5 2" xfId="25673" xr:uid="{4D58CCB1-6071-4756-AB15-2EB3935F6CA2}"/>
    <cellStyle name="Currency 2 5 10 4 5 3" xfId="37554" xr:uid="{E6FDDF5A-70AC-470A-A129-8CFC95EA2B34}"/>
    <cellStyle name="Currency 2 5 10 4 5 4" xfId="51811" xr:uid="{E5708C1D-C087-4B9F-BCF9-546335B6C6AB}"/>
    <cellStyle name="Currency 2 5 10 4 6" xfId="13793" xr:uid="{2F94874F-777C-4B02-AD07-82BF04B9056C}"/>
    <cellStyle name="Currency 2 5 10 4 6 2" xfId="39931" xr:uid="{37162A24-9D29-40F7-BF12-64DE840D514F}"/>
    <cellStyle name="Currency 2 5 10 4 6 3" xfId="54188" xr:uid="{8A7BE041-9FE0-48FF-9BF0-7AA2FA1FA1CE}"/>
    <cellStyle name="Currency 2 5 10 4 7" xfId="16169" xr:uid="{16A433D9-4997-4698-9555-1C72F8DC5643}"/>
    <cellStyle name="Currency 2 5 10 4 8" xfId="28050" xr:uid="{3D6BC001-36EB-4FC8-BC9D-5A65488F58FB}"/>
    <cellStyle name="Currency 2 5 10 4 9" xfId="42307" xr:uid="{8BA82E66-AA9D-4FB7-87A9-2FDEB1F7F6AD}"/>
    <cellStyle name="Currency 2 5 10 5" xfId="2704" xr:uid="{6F61D0EC-6D51-439E-953C-DB67C1FCE86C}"/>
    <cellStyle name="Currency 2 5 10 5 2" xfId="16961" xr:uid="{25B0617B-3B89-4E61-8DAE-F5F5629AFE53}"/>
    <cellStyle name="Currency 2 5 10 5 3" xfId="28842" xr:uid="{99D09EE0-4217-4C1C-885F-CEEF163CCBA7}"/>
    <cellStyle name="Currency 2 5 10 5 4" xfId="43099" xr:uid="{824CD4E3-014C-4A93-AA0C-26BF7813FE5D}"/>
    <cellStyle name="Currency 2 5 10 6" xfId="5080" xr:uid="{9F7BB51B-FC5F-44BE-B4C6-7DCE1B2E42B7}"/>
    <cellStyle name="Currency 2 5 10 6 2" xfId="19337" xr:uid="{8E941BB0-D22D-4644-8237-9E98913D4738}"/>
    <cellStyle name="Currency 2 5 10 6 3" xfId="31218" xr:uid="{5D419A52-65AD-4233-A6B0-38ECD157F70C}"/>
    <cellStyle name="Currency 2 5 10 6 4" xfId="45475" xr:uid="{2F085E37-A27D-43AC-83E7-5241EB6360BD}"/>
    <cellStyle name="Currency 2 5 10 7" xfId="7456" xr:uid="{F62E458B-7A3E-4CAD-A12E-BAD60A48326D}"/>
    <cellStyle name="Currency 2 5 10 7 2" xfId="21713" xr:uid="{74CA5ED9-ADB8-41AF-8161-ED1CBDB031E3}"/>
    <cellStyle name="Currency 2 5 10 7 3" xfId="33594" xr:uid="{EB4E36DD-5DAB-45D1-93CD-7B06CB9A9ABC}"/>
    <cellStyle name="Currency 2 5 10 7 4" xfId="47851" xr:uid="{8AB28442-B7BD-4E94-95C6-42BEB8CA8203}"/>
    <cellStyle name="Currency 2 5 10 8" xfId="9832" xr:uid="{1BBD574F-0149-4790-9E19-CA32A158518C}"/>
    <cellStyle name="Currency 2 5 10 8 2" xfId="24089" xr:uid="{E4074259-9DB8-487F-AD75-7B0602F97575}"/>
    <cellStyle name="Currency 2 5 10 8 3" xfId="35970" xr:uid="{3BD0B7C1-F5F9-45CA-A80B-23BEB8DFD56E}"/>
    <cellStyle name="Currency 2 5 10 8 4" xfId="50227" xr:uid="{E25684F8-7CAA-44E0-81DC-B7294AE7710A}"/>
    <cellStyle name="Currency 2 5 10 9" xfId="12209" xr:uid="{00050EDA-ADE1-4646-A9B7-E90A8D07E783}"/>
    <cellStyle name="Currency 2 5 10 9 2" xfId="38347" xr:uid="{68F3F890-D3C0-4E47-8B79-51DCB74DFA7D}"/>
    <cellStyle name="Currency 2 5 10 9 3" xfId="52604" xr:uid="{6CB427CA-1B97-4F69-A2F6-C8DD67265615}"/>
    <cellStyle name="Currency 2 5 11" xfId="364" xr:uid="{F3103494-A4A5-45BD-ABAE-B55ADB32F743}"/>
    <cellStyle name="Currency 2 5 11 10" xfId="26502" xr:uid="{74AA13A2-1C95-4590-A160-A1C390B4A725}"/>
    <cellStyle name="Currency 2 5 11 11" xfId="40759" xr:uid="{19E4C62A-1697-49F4-9308-AC927A4DADB7}"/>
    <cellStyle name="Currency 2 5 11 2" xfId="1156" xr:uid="{A00D7787-3ACA-410B-B169-A75C36F39FDE}"/>
    <cellStyle name="Currency 2 5 11 2 2" xfId="3532" xr:uid="{04E55476-683F-4EF0-98DC-B14F7F3C1CC8}"/>
    <cellStyle name="Currency 2 5 11 2 2 2" xfId="17789" xr:uid="{546DF8F1-2A85-450D-83C0-64D5E6AAB4C6}"/>
    <cellStyle name="Currency 2 5 11 2 2 3" xfId="29670" xr:uid="{0D5DF405-0ECD-4538-8628-9A3CEB0EA9FD}"/>
    <cellStyle name="Currency 2 5 11 2 2 4" xfId="43927" xr:uid="{FC20497B-BE05-483B-9571-B7BA7E41D800}"/>
    <cellStyle name="Currency 2 5 11 2 3" xfId="5908" xr:uid="{2DA185F6-BD7C-4AA4-86C9-9738E9D727E4}"/>
    <cellStyle name="Currency 2 5 11 2 3 2" xfId="20165" xr:uid="{299B273A-1F9D-402F-855A-B3BD6BEF9AE0}"/>
    <cellStyle name="Currency 2 5 11 2 3 3" xfId="32046" xr:uid="{AFFCB0EA-9121-416E-8F24-38BDB4EAE308}"/>
    <cellStyle name="Currency 2 5 11 2 3 4" xfId="46303" xr:uid="{92B6459D-E062-4BCD-A05B-1D6A24BD58BE}"/>
    <cellStyle name="Currency 2 5 11 2 4" xfId="8284" xr:uid="{502CE171-B3DC-4A8F-8854-A9A88BD9D5D7}"/>
    <cellStyle name="Currency 2 5 11 2 4 2" xfId="22541" xr:uid="{835CFEF3-5291-43CE-935D-3C11AF6E1128}"/>
    <cellStyle name="Currency 2 5 11 2 4 3" xfId="34422" xr:uid="{C26AB9A1-D626-4C05-A617-AF28DCD47AAE}"/>
    <cellStyle name="Currency 2 5 11 2 4 4" xfId="48679" xr:uid="{4655F310-10EC-4B6F-A4FD-962D819E4573}"/>
    <cellStyle name="Currency 2 5 11 2 5" xfId="10660" xr:uid="{43489ECE-FDAD-446C-AA99-80CEE2DAD4AE}"/>
    <cellStyle name="Currency 2 5 11 2 5 2" xfId="24917" xr:uid="{76BE3641-65F6-4398-A5E2-343FE09AE64B}"/>
    <cellStyle name="Currency 2 5 11 2 5 3" xfId="36798" xr:uid="{1003D2C7-77F1-4A1F-8F48-729BC64B2C42}"/>
    <cellStyle name="Currency 2 5 11 2 5 4" xfId="51055" xr:uid="{C3624554-B61D-4913-8744-BD49074A21F1}"/>
    <cellStyle name="Currency 2 5 11 2 6" xfId="13037" xr:uid="{9AD6532A-89D4-4F34-9884-291A587BAA94}"/>
    <cellStyle name="Currency 2 5 11 2 6 2" xfId="39175" xr:uid="{A10E8795-5D0B-4A61-B6D7-C5A480F8128C}"/>
    <cellStyle name="Currency 2 5 11 2 6 3" xfId="53432" xr:uid="{08D573C5-0F87-402F-A39E-84A103248CE7}"/>
    <cellStyle name="Currency 2 5 11 2 7" xfId="15413" xr:uid="{20EEE141-C796-403F-875D-0BA4A294A7C4}"/>
    <cellStyle name="Currency 2 5 11 2 8" xfId="27294" xr:uid="{A03CA774-DA2F-45C5-BF9F-6B4D82A54C90}"/>
    <cellStyle name="Currency 2 5 11 2 9" xfId="41551" xr:uid="{969B75B6-1AE3-4BFC-B077-F03355C19861}"/>
    <cellStyle name="Currency 2 5 11 3" xfId="1948" xr:uid="{D4F0B2B1-95B0-40AB-A4CE-4236C485F102}"/>
    <cellStyle name="Currency 2 5 11 3 2" xfId="4324" xr:uid="{A3FB3D19-5975-482B-9A76-3507DEBE51C9}"/>
    <cellStyle name="Currency 2 5 11 3 2 2" xfId="18581" xr:uid="{07E9F617-C3D0-486B-BF87-4AF0892B43CC}"/>
    <cellStyle name="Currency 2 5 11 3 2 3" xfId="30462" xr:uid="{042F0492-7B3A-456C-A3F0-0D9A2861335C}"/>
    <cellStyle name="Currency 2 5 11 3 2 4" xfId="44719" xr:uid="{49DF0D04-009D-477B-AEBF-35487F34B7C8}"/>
    <cellStyle name="Currency 2 5 11 3 3" xfId="6700" xr:uid="{DBED9EE2-85D8-4745-B0F9-7BBD40BB9B10}"/>
    <cellStyle name="Currency 2 5 11 3 3 2" xfId="20957" xr:uid="{0626E165-479F-4B9E-A9F0-A4914EC1734B}"/>
    <cellStyle name="Currency 2 5 11 3 3 3" xfId="32838" xr:uid="{EEDB785D-8137-4E53-BDC4-9C0E0EF65879}"/>
    <cellStyle name="Currency 2 5 11 3 3 4" xfId="47095" xr:uid="{7F4F0880-C26D-4110-AC02-39789EF33E63}"/>
    <cellStyle name="Currency 2 5 11 3 4" xfId="9076" xr:uid="{3DEFC037-77CE-45E6-B093-CC07D5A04195}"/>
    <cellStyle name="Currency 2 5 11 3 4 2" xfId="23333" xr:uid="{1E348089-78D0-4B43-BD28-3CDADAFB96C8}"/>
    <cellStyle name="Currency 2 5 11 3 4 3" xfId="35214" xr:uid="{FFCB4B10-A4BC-4A7C-8465-5C73F83B1D41}"/>
    <cellStyle name="Currency 2 5 11 3 4 4" xfId="49471" xr:uid="{7AC2DC08-76BB-486A-95BE-2014B83F31DB}"/>
    <cellStyle name="Currency 2 5 11 3 5" xfId="11452" xr:uid="{265D70F6-7907-458A-A145-8E20E9412CB4}"/>
    <cellStyle name="Currency 2 5 11 3 5 2" xfId="25709" xr:uid="{5E13AF10-EAC4-4173-B955-6382BC7FC2A8}"/>
    <cellStyle name="Currency 2 5 11 3 5 3" xfId="37590" xr:uid="{E76E1103-46AA-4301-BD4F-C6BBC3046A34}"/>
    <cellStyle name="Currency 2 5 11 3 5 4" xfId="51847" xr:uid="{2D0F83D4-12C2-4AB5-96E2-8C85D3FEFF5D}"/>
    <cellStyle name="Currency 2 5 11 3 6" xfId="13829" xr:uid="{FDD66C87-96F3-4689-B1F2-E744C643A66F}"/>
    <cellStyle name="Currency 2 5 11 3 6 2" xfId="39967" xr:uid="{32C1B0EA-6E03-4AD0-8725-FB350D3A869F}"/>
    <cellStyle name="Currency 2 5 11 3 6 3" xfId="54224" xr:uid="{A083AEE4-70D0-4378-9F38-FC48010F7082}"/>
    <cellStyle name="Currency 2 5 11 3 7" xfId="16205" xr:uid="{DFF662A6-F78D-4C45-844A-2D064301FB50}"/>
    <cellStyle name="Currency 2 5 11 3 8" xfId="28086" xr:uid="{BCC07602-F97D-47E1-B510-006CF0B26C30}"/>
    <cellStyle name="Currency 2 5 11 3 9" xfId="42343" xr:uid="{70BB4898-3F13-42D4-9F80-1E344CFBE00C}"/>
    <cellStyle name="Currency 2 5 11 4" xfId="2740" xr:uid="{98698150-0ECD-4A75-BCDD-7C6FB1D114A9}"/>
    <cellStyle name="Currency 2 5 11 4 2" xfId="16997" xr:uid="{AF414DC9-231B-4AF0-A70D-923112C19D4E}"/>
    <cellStyle name="Currency 2 5 11 4 3" xfId="28878" xr:uid="{A3756451-E857-4A44-AF3B-E214561A0376}"/>
    <cellStyle name="Currency 2 5 11 4 4" xfId="43135" xr:uid="{025445ED-6AB2-490A-91EA-0FB05DAFA39F}"/>
    <cellStyle name="Currency 2 5 11 5" xfId="5116" xr:uid="{FF5191AD-F562-4853-BC5B-00623C735AD6}"/>
    <cellStyle name="Currency 2 5 11 5 2" xfId="19373" xr:uid="{EAE79410-89DD-4F44-8C12-CA1662D9468D}"/>
    <cellStyle name="Currency 2 5 11 5 3" xfId="31254" xr:uid="{487DC9F6-6F82-426F-BF95-5AF32B5522FE}"/>
    <cellStyle name="Currency 2 5 11 5 4" xfId="45511" xr:uid="{1C036021-47A5-4164-96E2-45146A1ED1CF}"/>
    <cellStyle name="Currency 2 5 11 6" xfId="7492" xr:uid="{8827C714-D01F-41EC-8D32-71EFEA831C23}"/>
    <cellStyle name="Currency 2 5 11 6 2" xfId="21749" xr:uid="{697A179D-96A2-4511-8971-08413EE4F918}"/>
    <cellStyle name="Currency 2 5 11 6 3" xfId="33630" xr:uid="{2B2F1B67-1F66-4CA2-BF2D-5187F16F8CFD}"/>
    <cellStyle name="Currency 2 5 11 6 4" xfId="47887" xr:uid="{70D20BD7-B6C2-4638-AA5A-AC1D45952329}"/>
    <cellStyle name="Currency 2 5 11 7" xfId="9868" xr:uid="{9B654F45-96FF-4B7D-874A-EF2D170ADD48}"/>
    <cellStyle name="Currency 2 5 11 7 2" xfId="24125" xr:uid="{DB3B3962-6481-408A-ACC0-828D20E4A8CB}"/>
    <cellStyle name="Currency 2 5 11 7 3" xfId="36006" xr:uid="{4DD57C77-D989-40B4-A4E7-0DAA8CB322AF}"/>
    <cellStyle name="Currency 2 5 11 7 4" xfId="50263" xr:uid="{9843A8A9-2A4C-467B-B5EA-3C8A840E82B5}"/>
    <cellStyle name="Currency 2 5 11 8" xfId="12245" xr:uid="{8AC45B3F-39AE-431E-879B-4E1CC645C2F7}"/>
    <cellStyle name="Currency 2 5 11 8 2" xfId="38383" xr:uid="{C69C03AC-C71C-4D09-A0B3-5EF38D5A6819}"/>
    <cellStyle name="Currency 2 5 11 8 3" xfId="52640" xr:uid="{317F2E09-2DBE-41ED-BF20-C3E62D1E4D92}"/>
    <cellStyle name="Currency 2 5 11 9" xfId="14621" xr:uid="{0DD64A64-493D-4DEB-9D8E-0BC6592EC682}"/>
    <cellStyle name="Currency 2 5 12" xfId="400" xr:uid="{CC669A83-CE0A-401F-9D4F-ECFA8E62120F}"/>
    <cellStyle name="Currency 2 5 12 10" xfId="26538" xr:uid="{D344E174-B82A-4427-B0E5-883FC6804FB6}"/>
    <cellStyle name="Currency 2 5 12 11" xfId="40795" xr:uid="{9FC08DC3-259A-48D6-8769-67257158C717}"/>
    <cellStyle name="Currency 2 5 12 2" xfId="1192" xr:uid="{EDB9BAAE-66BA-448B-B79C-9C6BB85FCAB5}"/>
    <cellStyle name="Currency 2 5 12 2 2" xfId="3568" xr:uid="{660B2239-D235-46E5-8AD9-60E874361E44}"/>
    <cellStyle name="Currency 2 5 12 2 2 2" xfId="17825" xr:uid="{94CAA8AC-49EE-4686-B59A-D5C0683CFCE6}"/>
    <cellStyle name="Currency 2 5 12 2 2 3" xfId="29706" xr:uid="{D08FA421-E3E8-4128-844A-3D3799C10093}"/>
    <cellStyle name="Currency 2 5 12 2 2 4" xfId="43963" xr:uid="{A558055F-E28C-4786-BC1D-3CD8F9920DA4}"/>
    <cellStyle name="Currency 2 5 12 2 3" xfId="5944" xr:uid="{93169AC9-662F-447F-ADE8-93C976FD59F9}"/>
    <cellStyle name="Currency 2 5 12 2 3 2" xfId="20201" xr:uid="{A18B090B-154A-44E5-8371-A2FF5B45FEEB}"/>
    <cellStyle name="Currency 2 5 12 2 3 3" xfId="32082" xr:uid="{3C2EA176-DF04-4610-A0BC-308000CE5006}"/>
    <cellStyle name="Currency 2 5 12 2 3 4" xfId="46339" xr:uid="{F7FA1802-0854-45F2-B039-F5811D105D3F}"/>
    <cellStyle name="Currency 2 5 12 2 4" xfId="8320" xr:uid="{F481A75F-7372-46A3-9D7C-BB68FAAE1BA1}"/>
    <cellStyle name="Currency 2 5 12 2 4 2" xfId="22577" xr:uid="{51C3F9B8-C137-46E2-A64D-0401729AF0A3}"/>
    <cellStyle name="Currency 2 5 12 2 4 3" xfId="34458" xr:uid="{1DD0805B-CA99-4086-A658-0ADFFA7238F1}"/>
    <cellStyle name="Currency 2 5 12 2 4 4" xfId="48715" xr:uid="{437AAAC3-CD7E-4778-BBF9-6EA5DD1B7578}"/>
    <cellStyle name="Currency 2 5 12 2 5" xfId="10696" xr:uid="{C3CE45EF-E33C-4DFD-8628-82F21BA9EF2B}"/>
    <cellStyle name="Currency 2 5 12 2 5 2" xfId="24953" xr:uid="{FD2902E1-580B-4E9C-A8BC-783D2B54E5AF}"/>
    <cellStyle name="Currency 2 5 12 2 5 3" xfId="36834" xr:uid="{4A29E4BB-5221-4B92-BB02-B963D61D5F83}"/>
    <cellStyle name="Currency 2 5 12 2 5 4" xfId="51091" xr:uid="{AD6235D4-7AB5-45AD-93A2-7C4F716F1105}"/>
    <cellStyle name="Currency 2 5 12 2 6" xfId="13073" xr:uid="{0256A5FB-14BD-44CF-B250-ABC2B55411DF}"/>
    <cellStyle name="Currency 2 5 12 2 6 2" xfId="39211" xr:uid="{2A978202-D640-4175-B576-912E2C52FCC2}"/>
    <cellStyle name="Currency 2 5 12 2 6 3" xfId="53468" xr:uid="{C077ABB4-8D30-45C8-AD1A-63DB2546D65A}"/>
    <cellStyle name="Currency 2 5 12 2 7" xfId="15449" xr:uid="{0950A53E-3C2D-4D67-9FF3-0907AD5CF093}"/>
    <cellStyle name="Currency 2 5 12 2 8" xfId="27330" xr:uid="{2A4436EF-B237-40CE-AB23-83A48ED32E44}"/>
    <cellStyle name="Currency 2 5 12 2 9" xfId="41587" xr:uid="{39133DC6-C742-4858-8AD2-EC49CF89C0E4}"/>
    <cellStyle name="Currency 2 5 12 3" xfId="1984" xr:uid="{D17C4937-8A7E-400B-A0B2-BB755499F8C0}"/>
    <cellStyle name="Currency 2 5 12 3 2" xfId="4360" xr:uid="{0836EDAC-9585-4483-8D1B-CE0FF7044F2D}"/>
    <cellStyle name="Currency 2 5 12 3 2 2" xfId="18617" xr:uid="{62D5F99E-7757-4F91-8670-693E4390FE07}"/>
    <cellStyle name="Currency 2 5 12 3 2 3" xfId="30498" xr:uid="{455C79A1-AAB6-41A9-8C49-446DD986F685}"/>
    <cellStyle name="Currency 2 5 12 3 2 4" xfId="44755" xr:uid="{C7E61FD6-7273-4646-BE55-3B15A3E68AE2}"/>
    <cellStyle name="Currency 2 5 12 3 3" xfId="6736" xr:uid="{E226E1C1-83E8-43D8-BE6C-909EA57EAF97}"/>
    <cellStyle name="Currency 2 5 12 3 3 2" xfId="20993" xr:uid="{B8BBF47E-CD9E-48EA-B000-4B67BC0E6B8F}"/>
    <cellStyle name="Currency 2 5 12 3 3 3" xfId="32874" xr:uid="{D49D2E06-F9B2-437B-9F1B-E916B0ABA446}"/>
    <cellStyle name="Currency 2 5 12 3 3 4" xfId="47131" xr:uid="{13274D92-4F3E-45AE-897E-CBA0184E9992}"/>
    <cellStyle name="Currency 2 5 12 3 4" xfId="9112" xr:uid="{CB63E681-BB6D-445E-82D6-8D9AB8392EA1}"/>
    <cellStyle name="Currency 2 5 12 3 4 2" xfId="23369" xr:uid="{EA2899DD-8AF1-4C1A-9157-F5E9A5A5A78B}"/>
    <cellStyle name="Currency 2 5 12 3 4 3" xfId="35250" xr:uid="{0A7421EE-26FE-4446-A8F7-278754101470}"/>
    <cellStyle name="Currency 2 5 12 3 4 4" xfId="49507" xr:uid="{2C04A3E3-79F5-40AA-80FB-11651CB4537F}"/>
    <cellStyle name="Currency 2 5 12 3 5" xfId="11488" xr:uid="{7A094A5B-5082-4E21-AF18-99E286BB5FF7}"/>
    <cellStyle name="Currency 2 5 12 3 5 2" xfId="25745" xr:uid="{DC2F7701-DEF6-4244-8917-44BC37E249BC}"/>
    <cellStyle name="Currency 2 5 12 3 5 3" xfId="37626" xr:uid="{71BECF35-B7CC-41FD-9745-1DA8CB35CABC}"/>
    <cellStyle name="Currency 2 5 12 3 5 4" xfId="51883" xr:uid="{0422E81D-273A-4ADB-BC75-CDB05E77F44D}"/>
    <cellStyle name="Currency 2 5 12 3 6" xfId="13865" xr:uid="{038E4796-5CEC-446A-B814-26E96703388E}"/>
    <cellStyle name="Currency 2 5 12 3 6 2" xfId="40003" xr:uid="{9BB5CB1E-E499-4EC5-878C-3E1F7974A5E7}"/>
    <cellStyle name="Currency 2 5 12 3 6 3" xfId="54260" xr:uid="{CDC4C4DC-416D-41D7-AB81-E67FF11EF620}"/>
    <cellStyle name="Currency 2 5 12 3 7" xfId="16241" xr:uid="{73C39FD6-4A5D-4F3B-8865-90BB32550C01}"/>
    <cellStyle name="Currency 2 5 12 3 8" xfId="28122" xr:uid="{962BECB2-C899-4CFB-8E34-B60183697624}"/>
    <cellStyle name="Currency 2 5 12 3 9" xfId="42379" xr:uid="{16101CB4-7AE2-4ED5-B736-07ED817FDBAF}"/>
    <cellStyle name="Currency 2 5 12 4" xfId="2776" xr:uid="{7597AFA2-BDB9-43BC-8C2A-93416EB6F7B3}"/>
    <cellStyle name="Currency 2 5 12 4 2" xfId="17033" xr:uid="{2B3F710C-F3A8-406F-9EE9-BF4C4257D601}"/>
    <cellStyle name="Currency 2 5 12 4 3" xfId="28914" xr:uid="{56C105EA-2CD2-4455-B771-B78352CAC46C}"/>
    <cellStyle name="Currency 2 5 12 4 4" xfId="43171" xr:uid="{E1BAFC9F-7A41-48AA-A603-30C6413295F3}"/>
    <cellStyle name="Currency 2 5 12 5" xfId="5152" xr:uid="{DE301B9B-A13D-47E5-95B3-C644A9CFD373}"/>
    <cellStyle name="Currency 2 5 12 5 2" xfId="19409" xr:uid="{4CB4D567-D2A7-435A-8EEB-08C1D0F6BBDF}"/>
    <cellStyle name="Currency 2 5 12 5 3" xfId="31290" xr:uid="{A2AD9518-E4F7-4D44-B2F2-475691FF6999}"/>
    <cellStyle name="Currency 2 5 12 5 4" xfId="45547" xr:uid="{3C5E27D6-0B05-4632-856D-3332ED26673E}"/>
    <cellStyle name="Currency 2 5 12 6" xfId="7528" xr:uid="{C62CCBB8-C242-4B41-9FF6-93EEEEC3D64D}"/>
    <cellStyle name="Currency 2 5 12 6 2" xfId="21785" xr:uid="{C07620CC-C901-40A7-984F-18FD8D08CC79}"/>
    <cellStyle name="Currency 2 5 12 6 3" xfId="33666" xr:uid="{3F6F6856-BEA9-47EE-8E76-7A4A7C5B867B}"/>
    <cellStyle name="Currency 2 5 12 6 4" xfId="47923" xr:uid="{3CCB9C71-2179-4230-877D-410CDCF3582C}"/>
    <cellStyle name="Currency 2 5 12 7" xfId="9904" xr:uid="{F9BBB824-5EFB-41FC-B8B0-70F621485ED7}"/>
    <cellStyle name="Currency 2 5 12 7 2" xfId="24161" xr:uid="{371B868E-8005-42D0-A515-0852AF5C3A5E}"/>
    <cellStyle name="Currency 2 5 12 7 3" xfId="36042" xr:uid="{251D9E88-6028-4954-A40D-715E49B87AA3}"/>
    <cellStyle name="Currency 2 5 12 7 4" xfId="50299" xr:uid="{A0BED4BD-F6B5-43D7-A9DA-7B8B225EA6D9}"/>
    <cellStyle name="Currency 2 5 12 8" xfId="12281" xr:uid="{AFE8ACF9-04E3-4A66-B4FA-380A0DF3D292}"/>
    <cellStyle name="Currency 2 5 12 8 2" xfId="38419" xr:uid="{757D3907-E439-446F-812A-B9B28B9AEB49}"/>
    <cellStyle name="Currency 2 5 12 8 3" xfId="52676" xr:uid="{758A445D-1066-45CB-A8B9-16720A63A880}"/>
    <cellStyle name="Currency 2 5 12 9" xfId="14657" xr:uid="{8C3A07A0-1D8C-4A2C-93B4-6AF8CE90E577}"/>
    <cellStyle name="Currency 2 5 13" xfId="724" xr:uid="{7FE29F14-82F7-42C2-9DC9-19FDCF46878B}"/>
    <cellStyle name="Currency 2 5 13 10" xfId="26862" xr:uid="{2BB54E9B-B9CA-4C39-AB7E-24B00B3CF9AE}"/>
    <cellStyle name="Currency 2 5 13 11" xfId="41119" xr:uid="{91727EC3-2A55-4385-8609-2F124C0973FF}"/>
    <cellStyle name="Currency 2 5 13 2" xfId="1516" xr:uid="{48F6C917-1811-494D-B9E6-9F571E31504F}"/>
    <cellStyle name="Currency 2 5 13 2 2" xfId="3892" xr:uid="{36C7032C-949C-40A3-8E29-D469A44F8F70}"/>
    <cellStyle name="Currency 2 5 13 2 2 2" xfId="18149" xr:uid="{1FD7B78C-E329-48A0-8358-774A353F6E1D}"/>
    <cellStyle name="Currency 2 5 13 2 2 3" xfId="30030" xr:uid="{3F2D9250-ED2E-4EA9-9130-9F6DD241361F}"/>
    <cellStyle name="Currency 2 5 13 2 2 4" xfId="44287" xr:uid="{6ECB7970-CC28-4EC1-95FC-11D5DBA06543}"/>
    <cellStyle name="Currency 2 5 13 2 3" xfId="6268" xr:uid="{334B183F-484E-48A4-BD4D-B81E818AC506}"/>
    <cellStyle name="Currency 2 5 13 2 3 2" xfId="20525" xr:uid="{9943F1AA-6C1B-4631-B11D-8CA197DFEFFA}"/>
    <cellStyle name="Currency 2 5 13 2 3 3" xfId="32406" xr:uid="{1B1718B2-7CCB-48E9-9E9F-5B070DD6871F}"/>
    <cellStyle name="Currency 2 5 13 2 3 4" xfId="46663" xr:uid="{98A680E0-A6A1-4473-BF72-5BCD960015A1}"/>
    <cellStyle name="Currency 2 5 13 2 4" xfId="8644" xr:uid="{302F323B-214A-4B58-AD28-4125C102BB4C}"/>
    <cellStyle name="Currency 2 5 13 2 4 2" xfId="22901" xr:uid="{70F0AB2C-CC27-4081-9751-CC5036E105BE}"/>
    <cellStyle name="Currency 2 5 13 2 4 3" xfId="34782" xr:uid="{A2EAA0F2-3BF6-4A17-ACB7-2B7105F56E4A}"/>
    <cellStyle name="Currency 2 5 13 2 4 4" xfId="49039" xr:uid="{CD6AB44B-909D-45FB-BF66-8DB9F8555FF4}"/>
    <cellStyle name="Currency 2 5 13 2 5" xfId="11020" xr:uid="{05792CBB-D788-4A00-BD1A-BD3187A09D01}"/>
    <cellStyle name="Currency 2 5 13 2 5 2" xfId="25277" xr:uid="{5972A3E1-DE8A-4CA7-A816-3A004963DF0C}"/>
    <cellStyle name="Currency 2 5 13 2 5 3" xfId="37158" xr:uid="{A7CAD534-148B-49CA-9CA9-87EA406A036D}"/>
    <cellStyle name="Currency 2 5 13 2 5 4" xfId="51415" xr:uid="{A4C99ABA-23E3-4B82-B1D0-BB795D031809}"/>
    <cellStyle name="Currency 2 5 13 2 6" xfId="13397" xr:uid="{F8C82C45-B554-4736-9F2F-876B90AFA585}"/>
    <cellStyle name="Currency 2 5 13 2 6 2" xfId="39535" xr:uid="{529D16E0-6FF9-404B-BAD9-28696E66C691}"/>
    <cellStyle name="Currency 2 5 13 2 6 3" xfId="53792" xr:uid="{F96DF083-9743-4403-9157-A072B2128025}"/>
    <cellStyle name="Currency 2 5 13 2 7" xfId="15773" xr:uid="{D7887CE2-A8CD-417F-AC8A-4BDB65454459}"/>
    <cellStyle name="Currency 2 5 13 2 8" xfId="27654" xr:uid="{5B517DD7-6E52-4076-AF8C-8F651A77E342}"/>
    <cellStyle name="Currency 2 5 13 2 9" xfId="41911" xr:uid="{C38DD039-E7B7-4C41-9864-FE03A96BA6DF}"/>
    <cellStyle name="Currency 2 5 13 3" xfId="2308" xr:uid="{44F6B531-2AFC-4DDE-8390-8768152A1293}"/>
    <cellStyle name="Currency 2 5 13 3 2" xfId="4684" xr:uid="{94DD6B4E-E2DB-451E-B5F9-0D29AF2E538A}"/>
    <cellStyle name="Currency 2 5 13 3 2 2" xfId="18941" xr:uid="{74CF89FF-07C7-4A29-BC6A-2F8866D156D8}"/>
    <cellStyle name="Currency 2 5 13 3 2 3" xfId="30822" xr:uid="{8D2EBE61-B4D4-4ADB-8D2C-E23DA6D216E1}"/>
    <cellStyle name="Currency 2 5 13 3 2 4" xfId="45079" xr:uid="{34C4D1E8-BDD6-4F42-828B-CD98DAE6395E}"/>
    <cellStyle name="Currency 2 5 13 3 3" xfId="7060" xr:uid="{853FFBAC-C00F-46CF-84BB-451DBA7607FC}"/>
    <cellStyle name="Currency 2 5 13 3 3 2" xfId="21317" xr:uid="{1CAF7750-ADE0-4FB0-9932-D1889A812666}"/>
    <cellStyle name="Currency 2 5 13 3 3 3" xfId="33198" xr:uid="{B03DED84-533F-401F-826E-343311979154}"/>
    <cellStyle name="Currency 2 5 13 3 3 4" xfId="47455" xr:uid="{27ECC291-4D3F-4496-80EC-519FA790A8E8}"/>
    <cellStyle name="Currency 2 5 13 3 4" xfId="9436" xr:uid="{8DE80BBC-9311-4EEA-8C36-C4D64A433508}"/>
    <cellStyle name="Currency 2 5 13 3 4 2" xfId="23693" xr:uid="{D911A562-3825-4A17-9688-203100B5C64D}"/>
    <cellStyle name="Currency 2 5 13 3 4 3" xfId="35574" xr:uid="{24BE541C-7882-49BC-A62B-036828A7CA84}"/>
    <cellStyle name="Currency 2 5 13 3 4 4" xfId="49831" xr:uid="{7189C2C5-6007-4C62-89CE-586B54527CC4}"/>
    <cellStyle name="Currency 2 5 13 3 5" xfId="11812" xr:uid="{78128857-77CA-4BB8-B72A-8CE2C5763D88}"/>
    <cellStyle name="Currency 2 5 13 3 5 2" xfId="26069" xr:uid="{A6EAE6D1-F53C-4B58-9282-14EA6D8B39D8}"/>
    <cellStyle name="Currency 2 5 13 3 5 3" xfId="37950" xr:uid="{14663F5F-53F1-4480-8AD0-F0B97BD93D31}"/>
    <cellStyle name="Currency 2 5 13 3 5 4" xfId="52207" xr:uid="{B6E5CED9-14EE-469D-9301-9DC47B2B2567}"/>
    <cellStyle name="Currency 2 5 13 3 6" xfId="14189" xr:uid="{08963C63-AF3C-4E18-B27A-CAA8D0A75A6F}"/>
    <cellStyle name="Currency 2 5 13 3 6 2" xfId="40327" xr:uid="{AE6FE5E6-5234-4D0C-8330-5D60402915D3}"/>
    <cellStyle name="Currency 2 5 13 3 6 3" xfId="54584" xr:uid="{8E272588-D20F-49E6-AEC9-2F0A56C23A44}"/>
    <cellStyle name="Currency 2 5 13 3 7" xfId="16565" xr:uid="{03C83202-A9F9-4E92-A4ED-B7C915DA71D8}"/>
    <cellStyle name="Currency 2 5 13 3 8" xfId="28446" xr:uid="{6592DED1-AED8-4CF1-9485-02CCE416A123}"/>
    <cellStyle name="Currency 2 5 13 3 9" xfId="42703" xr:uid="{BA18E431-4AAB-49C4-B036-EF947C4D00C9}"/>
    <cellStyle name="Currency 2 5 13 4" xfId="3100" xr:uid="{265A82A8-AFF3-4556-99CE-9C7033EB08B4}"/>
    <cellStyle name="Currency 2 5 13 4 2" xfId="17357" xr:uid="{FB594877-B49F-42BD-8BD3-D4FF413927A6}"/>
    <cellStyle name="Currency 2 5 13 4 3" xfId="29238" xr:uid="{6C44FAFC-18D8-4E76-9A24-6F7F2433D612}"/>
    <cellStyle name="Currency 2 5 13 4 4" xfId="43495" xr:uid="{CA005566-1448-44FB-B30F-C057A5CF8B64}"/>
    <cellStyle name="Currency 2 5 13 5" xfId="5476" xr:uid="{2170B9F4-EA5E-43E5-A600-D5423A16DF10}"/>
    <cellStyle name="Currency 2 5 13 5 2" xfId="19733" xr:uid="{7F8E852B-8885-48A8-B129-2BCCB79BA565}"/>
    <cellStyle name="Currency 2 5 13 5 3" xfId="31614" xr:uid="{77CEEA08-A0D3-4A3C-ADE2-F37EB170BBCB}"/>
    <cellStyle name="Currency 2 5 13 5 4" xfId="45871" xr:uid="{9CDD7FE8-BE19-474A-9E8E-E9A97458A8AC}"/>
    <cellStyle name="Currency 2 5 13 6" xfId="7852" xr:uid="{0DE4631C-CC07-477A-8E5B-518B512CD73E}"/>
    <cellStyle name="Currency 2 5 13 6 2" xfId="22109" xr:uid="{2450A8E9-7F35-4257-9D69-3AFD895D8F4C}"/>
    <cellStyle name="Currency 2 5 13 6 3" xfId="33990" xr:uid="{C7BB66C4-5339-42EC-A736-01FFD155C7AF}"/>
    <cellStyle name="Currency 2 5 13 6 4" xfId="48247" xr:uid="{446A9E7F-9CED-48A1-BA46-8147B2A55F90}"/>
    <cellStyle name="Currency 2 5 13 7" xfId="10228" xr:uid="{DB6A5002-10A6-4C83-AA58-8E5D33A0697B}"/>
    <cellStyle name="Currency 2 5 13 7 2" xfId="24485" xr:uid="{C1E00228-B416-4670-B659-E48E090AC11A}"/>
    <cellStyle name="Currency 2 5 13 7 3" xfId="36366" xr:uid="{98F73B6F-41B9-4DB2-9946-C9A2D5B52F7F}"/>
    <cellStyle name="Currency 2 5 13 7 4" xfId="50623" xr:uid="{9BE7A66C-FE0B-4044-AD1A-C61DB18FBEAB}"/>
    <cellStyle name="Currency 2 5 13 8" xfId="12605" xr:uid="{AEC5900A-623E-440D-9DD6-213A8C848676}"/>
    <cellStyle name="Currency 2 5 13 8 2" xfId="38743" xr:uid="{63E5264D-0664-4CD9-97E8-7801FBFE087F}"/>
    <cellStyle name="Currency 2 5 13 8 3" xfId="53000" xr:uid="{A5F90042-6035-449D-98CF-F9E2702A98B0}"/>
    <cellStyle name="Currency 2 5 13 9" xfId="14981" xr:uid="{46E7E0FE-83E7-4AFC-A97D-C92FE0864FD3}"/>
    <cellStyle name="Currency 2 5 14" xfId="760" xr:uid="{320C8E4E-A998-4B3E-8C95-1F3A095174C3}"/>
    <cellStyle name="Currency 2 5 14 10" xfId="26898" xr:uid="{DCE21384-B587-40B1-A025-1DBE696BBD92}"/>
    <cellStyle name="Currency 2 5 14 11" xfId="41155" xr:uid="{16415723-704D-4A99-A6A7-EB127BB698D2}"/>
    <cellStyle name="Currency 2 5 14 2" xfId="1552" xr:uid="{C3A40B84-6531-41BB-A27D-8405C284CB00}"/>
    <cellStyle name="Currency 2 5 14 2 2" xfId="3928" xr:uid="{78891407-DD4A-4A3A-9595-FA90486AFDCE}"/>
    <cellStyle name="Currency 2 5 14 2 2 2" xfId="18185" xr:uid="{200CBE7E-11AD-4A9E-AF71-917E688F52DE}"/>
    <cellStyle name="Currency 2 5 14 2 2 3" xfId="30066" xr:uid="{D49F43A3-2451-4637-997E-4AA1C34E2948}"/>
    <cellStyle name="Currency 2 5 14 2 2 4" xfId="44323" xr:uid="{4A0E298F-4853-44D4-8F54-555634B66A8E}"/>
    <cellStyle name="Currency 2 5 14 2 3" xfId="6304" xr:uid="{70B859C5-99D7-4989-9434-7275CA58AB89}"/>
    <cellStyle name="Currency 2 5 14 2 3 2" xfId="20561" xr:uid="{B24C9637-A5E1-45FB-970A-131FF65540BB}"/>
    <cellStyle name="Currency 2 5 14 2 3 3" xfId="32442" xr:uid="{B771310D-FE9A-45A8-9B6C-0D40AA78F7BF}"/>
    <cellStyle name="Currency 2 5 14 2 3 4" xfId="46699" xr:uid="{8B57C726-19C2-4E00-B8A0-32C4A0DE55C0}"/>
    <cellStyle name="Currency 2 5 14 2 4" xfId="8680" xr:uid="{B034A2CB-BB71-4669-96EC-0E4144F15650}"/>
    <cellStyle name="Currency 2 5 14 2 4 2" xfId="22937" xr:uid="{3F0007DB-82D5-443A-91C5-753F4A611BD3}"/>
    <cellStyle name="Currency 2 5 14 2 4 3" xfId="34818" xr:uid="{4952D840-304A-4AAC-BA3F-2D818037DCF6}"/>
    <cellStyle name="Currency 2 5 14 2 4 4" xfId="49075" xr:uid="{87D44810-A3D0-4B1D-91E2-ED6FA5816D25}"/>
    <cellStyle name="Currency 2 5 14 2 5" xfId="11056" xr:uid="{FAB19F8A-5B08-4258-8C15-F1469A1803B7}"/>
    <cellStyle name="Currency 2 5 14 2 5 2" xfId="25313" xr:uid="{5192AE44-E0B2-4E14-B2E4-D51457DF1F01}"/>
    <cellStyle name="Currency 2 5 14 2 5 3" xfId="37194" xr:uid="{C34E7A32-DD62-444D-81CA-84DED7331AC1}"/>
    <cellStyle name="Currency 2 5 14 2 5 4" xfId="51451" xr:uid="{CE289C29-D32A-4DA7-B00A-F27BCA4E6CBA}"/>
    <cellStyle name="Currency 2 5 14 2 6" xfId="13433" xr:uid="{21C44D47-5385-41DE-A4E9-A1E1AB24D2C7}"/>
    <cellStyle name="Currency 2 5 14 2 6 2" xfId="39571" xr:uid="{57E2C99E-1C53-4BC0-B18B-9EA1ADC78E15}"/>
    <cellStyle name="Currency 2 5 14 2 6 3" xfId="53828" xr:uid="{E6AA192B-C110-411A-BF05-28F90DEA39F4}"/>
    <cellStyle name="Currency 2 5 14 2 7" xfId="15809" xr:uid="{64163C43-A886-4E23-ABF3-8A1CC994E027}"/>
    <cellStyle name="Currency 2 5 14 2 8" xfId="27690" xr:uid="{6060C5AB-A531-4054-82A9-E2C28CBE387A}"/>
    <cellStyle name="Currency 2 5 14 2 9" xfId="41947" xr:uid="{0F430D04-28B8-4050-89CD-453B6CE13FE4}"/>
    <cellStyle name="Currency 2 5 14 3" xfId="2344" xr:uid="{71758D2E-C26C-4488-BCC1-1EA9E171B66C}"/>
    <cellStyle name="Currency 2 5 14 3 2" xfId="4720" xr:uid="{1120F5C1-83BE-4E66-B26A-F5996A38DF22}"/>
    <cellStyle name="Currency 2 5 14 3 2 2" xfId="18977" xr:uid="{EB61B642-9EB7-490D-94FE-9CF3FBFBF606}"/>
    <cellStyle name="Currency 2 5 14 3 2 3" xfId="30858" xr:uid="{E9406D49-7231-4785-9489-1DC03F9479F6}"/>
    <cellStyle name="Currency 2 5 14 3 2 4" xfId="45115" xr:uid="{2A72B18E-7804-4D3C-93E4-538FFA8F0F48}"/>
    <cellStyle name="Currency 2 5 14 3 3" xfId="7096" xr:uid="{499EAD37-7213-413C-941A-0F87652B2B6E}"/>
    <cellStyle name="Currency 2 5 14 3 3 2" xfId="21353" xr:uid="{43249638-7B6B-4279-AC89-8D42487D2A97}"/>
    <cellStyle name="Currency 2 5 14 3 3 3" xfId="33234" xr:uid="{5EF2E14A-27F1-4DEA-9FB1-EF784AC7C0BF}"/>
    <cellStyle name="Currency 2 5 14 3 3 4" xfId="47491" xr:uid="{B470ECFA-7A6A-4F48-B2FA-C8A73DB2B637}"/>
    <cellStyle name="Currency 2 5 14 3 4" xfId="9472" xr:uid="{CA0ECF88-BF87-4A53-8142-125881355F3D}"/>
    <cellStyle name="Currency 2 5 14 3 4 2" xfId="23729" xr:uid="{FAF922DB-386A-4245-9994-E9CEBC7CA1FA}"/>
    <cellStyle name="Currency 2 5 14 3 4 3" xfId="35610" xr:uid="{024C13AA-6296-4374-8E36-420FE0344C1F}"/>
    <cellStyle name="Currency 2 5 14 3 4 4" xfId="49867" xr:uid="{9A3CA503-D3B7-4202-9306-D8858AA8AC60}"/>
    <cellStyle name="Currency 2 5 14 3 5" xfId="11848" xr:uid="{BB5F1E94-541B-41ED-B6F6-4157BCDD3CB8}"/>
    <cellStyle name="Currency 2 5 14 3 5 2" xfId="26105" xr:uid="{9EFF22F5-CD0F-44AC-B935-CC12F520CCF9}"/>
    <cellStyle name="Currency 2 5 14 3 5 3" xfId="37986" xr:uid="{54F2E905-2420-448E-84FC-FAC8C3D1BEB3}"/>
    <cellStyle name="Currency 2 5 14 3 5 4" xfId="52243" xr:uid="{F901FDED-C473-46D8-889F-2459D7A88E01}"/>
    <cellStyle name="Currency 2 5 14 3 6" xfId="14225" xr:uid="{4312DD4B-C5EA-4197-BC45-878B1E20CB78}"/>
    <cellStyle name="Currency 2 5 14 3 6 2" xfId="40363" xr:uid="{9AE3DFD4-0CD7-4299-834E-D313F8A83980}"/>
    <cellStyle name="Currency 2 5 14 3 6 3" xfId="54620" xr:uid="{49F36BD6-77F8-410F-B4A8-8899B12CA8E3}"/>
    <cellStyle name="Currency 2 5 14 3 7" xfId="16601" xr:uid="{F1C0EE7C-1A42-464E-A698-D60DD69BB988}"/>
    <cellStyle name="Currency 2 5 14 3 8" xfId="28482" xr:uid="{7329B344-E73C-420D-A811-3258EB330F0B}"/>
    <cellStyle name="Currency 2 5 14 3 9" xfId="42739" xr:uid="{F1D71333-5A5A-4B3B-84C7-4C7A3CAE5B60}"/>
    <cellStyle name="Currency 2 5 14 4" xfId="3136" xr:uid="{5319BA08-3AEC-4824-87D8-94399BDD8694}"/>
    <cellStyle name="Currency 2 5 14 4 2" xfId="17393" xr:uid="{A573F5F6-D1EA-4A70-AD2C-1FB74EAA3F70}"/>
    <cellStyle name="Currency 2 5 14 4 3" xfId="29274" xr:uid="{92CAE53B-4640-4157-9909-7BC61F504341}"/>
    <cellStyle name="Currency 2 5 14 4 4" xfId="43531" xr:uid="{4E96AF06-E51B-48DC-B2DF-12AEBCD7C659}"/>
    <cellStyle name="Currency 2 5 14 5" xfId="5512" xr:uid="{E8CAAA95-F423-4A7A-A3E1-8BE8BB46C02F}"/>
    <cellStyle name="Currency 2 5 14 5 2" xfId="19769" xr:uid="{5BB4516A-3F18-4DC9-A80B-ED807685FD08}"/>
    <cellStyle name="Currency 2 5 14 5 3" xfId="31650" xr:uid="{6487010D-DFEF-4D6D-8AC0-ADB7E7B7D3E3}"/>
    <cellStyle name="Currency 2 5 14 5 4" xfId="45907" xr:uid="{53B696BB-539F-484A-B3F7-C780AE24CA09}"/>
    <cellStyle name="Currency 2 5 14 6" xfId="7888" xr:uid="{B6433895-DDF7-4613-B053-47EF2E2E97FA}"/>
    <cellStyle name="Currency 2 5 14 6 2" xfId="22145" xr:uid="{4BDDC567-D425-4125-8CAF-29BBCA7782E6}"/>
    <cellStyle name="Currency 2 5 14 6 3" xfId="34026" xr:uid="{46F93C04-3835-4124-B259-DBBFC1741E00}"/>
    <cellStyle name="Currency 2 5 14 6 4" xfId="48283" xr:uid="{E09AEDFD-BA9C-4475-807C-733D93A3709F}"/>
    <cellStyle name="Currency 2 5 14 7" xfId="10264" xr:uid="{DAC9DEEC-6C42-48E9-99AA-D6F4B00A18C0}"/>
    <cellStyle name="Currency 2 5 14 7 2" xfId="24521" xr:uid="{984732BF-4B92-407C-BEC9-C27015CD10EE}"/>
    <cellStyle name="Currency 2 5 14 7 3" xfId="36402" xr:uid="{B3B907AC-EC6D-4F21-BA32-F6F7B0B79AB3}"/>
    <cellStyle name="Currency 2 5 14 7 4" xfId="50659" xr:uid="{A2B728E5-CFA2-4F79-B06B-2C4B1CE9C3B3}"/>
    <cellStyle name="Currency 2 5 14 8" xfId="12641" xr:uid="{2F68A851-88DD-41F7-AC58-B41297581E8C}"/>
    <cellStyle name="Currency 2 5 14 8 2" xfId="38779" xr:uid="{92413C35-B46E-4BC8-9669-91E0057EB746}"/>
    <cellStyle name="Currency 2 5 14 8 3" xfId="53036" xr:uid="{24CFBBE1-E81F-494C-8548-83216522795A}"/>
    <cellStyle name="Currency 2 5 14 9" xfId="15017" xr:uid="{C1C4041B-D948-48CE-A4C1-60F1BE929199}"/>
    <cellStyle name="Currency 2 5 15" xfId="796" xr:uid="{43B40332-F59A-43A6-8022-CC322E6B377A}"/>
    <cellStyle name="Currency 2 5 15 10" xfId="26934" xr:uid="{10643127-E75A-4838-BCB9-9B83FB2FE02B}"/>
    <cellStyle name="Currency 2 5 15 11" xfId="41191" xr:uid="{F4258E55-F2E4-447F-BA9E-D0CEBB5E61E0}"/>
    <cellStyle name="Currency 2 5 15 2" xfId="1588" xr:uid="{D4C27E53-1286-41FB-9105-D6E760F92B8F}"/>
    <cellStyle name="Currency 2 5 15 2 2" xfId="3964" xr:uid="{35264D2D-4FE2-4FD7-835A-84AE6E0D481A}"/>
    <cellStyle name="Currency 2 5 15 2 2 2" xfId="18221" xr:uid="{45F7133F-C0B6-4C70-8D1E-73FA1FB06E19}"/>
    <cellStyle name="Currency 2 5 15 2 2 3" xfId="30102" xr:uid="{A9C8DCF8-3468-4A2B-8B2A-09134E9278F4}"/>
    <cellStyle name="Currency 2 5 15 2 2 4" xfId="44359" xr:uid="{BC67D6D1-E691-4BAC-8959-6DA786C11A64}"/>
    <cellStyle name="Currency 2 5 15 2 3" xfId="6340" xr:uid="{F645BD72-4CDC-4502-ADF8-3AE8006BC702}"/>
    <cellStyle name="Currency 2 5 15 2 3 2" xfId="20597" xr:uid="{75086A83-BD98-4B33-BCB2-D9F294C0A293}"/>
    <cellStyle name="Currency 2 5 15 2 3 3" xfId="32478" xr:uid="{9A10436E-BB59-4608-AA06-E0AA9B0765E2}"/>
    <cellStyle name="Currency 2 5 15 2 3 4" xfId="46735" xr:uid="{00F64F1A-6FD0-4F50-8C05-83820FAFC207}"/>
    <cellStyle name="Currency 2 5 15 2 4" xfId="8716" xr:uid="{A979552D-7E10-49C4-A348-DA70D9EDE4D7}"/>
    <cellStyle name="Currency 2 5 15 2 4 2" xfId="22973" xr:uid="{3C63AB2D-5D48-455D-B0E4-DBCF46AC3EC9}"/>
    <cellStyle name="Currency 2 5 15 2 4 3" xfId="34854" xr:uid="{471788FD-0B70-4B23-AE03-1F3EF35AEB87}"/>
    <cellStyle name="Currency 2 5 15 2 4 4" xfId="49111" xr:uid="{1F4DE3A5-9967-4966-824F-AA6917BB0578}"/>
    <cellStyle name="Currency 2 5 15 2 5" xfId="11092" xr:uid="{AE8EB237-05DA-4BD1-9C8E-DF8C639EBFB0}"/>
    <cellStyle name="Currency 2 5 15 2 5 2" xfId="25349" xr:uid="{85EF1E9F-87E1-435E-B856-417A5CEE293F}"/>
    <cellStyle name="Currency 2 5 15 2 5 3" xfId="37230" xr:uid="{147AD14E-1C25-4548-8AAE-E9FF5185665E}"/>
    <cellStyle name="Currency 2 5 15 2 5 4" xfId="51487" xr:uid="{1650AC3E-1A2E-42D4-8337-C2C650CB88E2}"/>
    <cellStyle name="Currency 2 5 15 2 6" xfId="13469" xr:uid="{B8C57551-D439-440E-8D17-A5DB19C3B024}"/>
    <cellStyle name="Currency 2 5 15 2 6 2" xfId="39607" xr:uid="{6FEAA561-E4C1-4622-BF04-A1ACDDAE17A2}"/>
    <cellStyle name="Currency 2 5 15 2 6 3" xfId="53864" xr:uid="{4BE8085E-EA6A-4E7B-B2AD-BDEB874F8B73}"/>
    <cellStyle name="Currency 2 5 15 2 7" xfId="15845" xr:uid="{3C9F9689-F0BA-4D95-9008-55CE51211AB7}"/>
    <cellStyle name="Currency 2 5 15 2 8" xfId="27726" xr:uid="{ECEFE77B-CCF5-4DB6-8F5D-DDACD687769C}"/>
    <cellStyle name="Currency 2 5 15 2 9" xfId="41983" xr:uid="{A685CD45-C6E5-42F0-941D-B17DE04F9559}"/>
    <cellStyle name="Currency 2 5 15 3" xfId="2380" xr:uid="{C4FF6549-5678-4E2D-A501-E285B1675139}"/>
    <cellStyle name="Currency 2 5 15 3 2" xfId="4756" xr:uid="{8F4F8872-0CBD-439C-A8C3-19E922336176}"/>
    <cellStyle name="Currency 2 5 15 3 2 2" xfId="19013" xr:uid="{76578C92-12AE-42D0-B833-DA197A690515}"/>
    <cellStyle name="Currency 2 5 15 3 2 3" xfId="30894" xr:uid="{D1AC504A-61E5-4CCA-9799-EDCE3EBCA86C}"/>
    <cellStyle name="Currency 2 5 15 3 2 4" xfId="45151" xr:uid="{DD3CC560-0DFF-49E4-8197-A7036BFD7706}"/>
    <cellStyle name="Currency 2 5 15 3 3" xfId="7132" xr:uid="{A8BC900B-B314-4B81-B133-7C7B8E311E0F}"/>
    <cellStyle name="Currency 2 5 15 3 3 2" xfId="21389" xr:uid="{32856A60-ED2F-4DC6-B4DC-62913F054092}"/>
    <cellStyle name="Currency 2 5 15 3 3 3" xfId="33270" xr:uid="{6827763A-64B2-4E9A-8A29-7B3D10DF54B3}"/>
    <cellStyle name="Currency 2 5 15 3 3 4" xfId="47527" xr:uid="{74AFB798-A4E1-4008-8938-4C143D040C13}"/>
    <cellStyle name="Currency 2 5 15 3 4" xfId="9508" xr:uid="{23203100-DA0E-4B02-9EB0-6C571852E1A6}"/>
    <cellStyle name="Currency 2 5 15 3 4 2" xfId="23765" xr:uid="{FC7DA2FD-45D9-40D2-B0E2-8EB2D8092FFC}"/>
    <cellStyle name="Currency 2 5 15 3 4 3" xfId="35646" xr:uid="{4C52CDD0-904F-4351-983C-A02EA3B793E5}"/>
    <cellStyle name="Currency 2 5 15 3 4 4" xfId="49903" xr:uid="{4E6CCBA8-E49C-4DD6-8A27-D96947CAD9BE}"/>
    <cellStyle name="Currency 2 5 15 3 5" xfId="11884" xr:uid="{FB608B07-2AE8-450C-B733-BAFFB865B192}"/>
    <cellStyle name="Currency 2 5 15 3 5 2" xfId="26141" xr:uid="{DDE17C2A-4196-41A0-B4E7-A988A945E506}"/>
    <cellStyle name="Currency 2 5 15 3 5 3" xfId="38022" xr:uid="{58405667-702D-47E0-AE4C-AECE9A19E471}"/>
    <cellStyle name="Currency 2 5 15 3 5 4" xfId="52279" xr:uid="{BCD61B39-4D8F-4FAA-BCA6-2254F2A21C77}"/>
    <cellStyle name="Currency 2 5 15 3 6" xfId="14261" xr:uid="{40604FE6-E5DE-4193-B5E5-B7FAA2176DB7}"/>
    <cellStyle name="Currency 2 5 15 3 6 2" xfId="40399" xr:uid="{371F18EE-F22C-45CF-98EE-544F39EA6AE7}"/>
    <cellStyle name="Currency 2 5 15 3 6 3" xfId="54656" xr:uid="{93C93DAF-CC98-4EF0-8D6F-9F24C47083D6}"/>
    <cellStyle name="Currency 2 5 15 3 7" xfId="16637" xr:uid="{C2DFAC61-1A22-489C-9902-45D895E0BEF8}"/>
    <cellStyle name="Currency 2 5 15 3 8" xfId="28518" xr:uid="{10E4C4F9-EB31-40D8-A50E-D5399F50C0DB}"/>
    <cellStyle name="Currency 2 5 15 3 9" xfId="42775" xr:uid="{D8C78692-F1B8-48E4-824C-BD5419E0D0B8}"/>
    <cellStyle name="Currency 2 5 15 4" xfId="3172" xr:uid="{04869C37-BF7B-4A94-A15B-2ACA57EA4986}"/>
    <cellStyle name="Currency 2 5 15 4 2" xfId="17429" xr:uid="{880914E0-7870-4BBA-8F1D-997FAB87B4F5}"/>
    <cellStyle name="Currency 2 5 15 4 3" xfId="29310" xr:uid="{BBA9408A-4B33-4EA7-A53C-2E3446594D0A}"/>
    <cellStyle name="Currency 2 5 15 4 4" xfId="43567" xr:uid="{EBF89BF2-C6F3-4474-8963-AC8BDA40C25E}"/>
    <cellStyle name="Currency 2 5 15 5" xfId="5548" xr:uid="{CE9DB90E-B0A4-42EF-9CD1-A6EA8FC910ED}"/>
    <cellStyle name="Currency 2 5 15 5 2" xfId="19805" xr:uid="{83AA3949-A215-41E7-AC09-5FD8AE68A7D4}"/>
    <cellStyle name="Currency 2 5 15 5 3" xfId="31686" xr:uid="{2C17113E-B77A-4804-93DB-D6C2F7838620}"/>
    <cellStyle name="Currency 2 5 15 5 4" xfId="45943" xr:uid="{B2FD690F-6A2C-430D-B1B0-5FE85F0F2440}"/>
    <cellStyle name="Currency 2 5 15 6" xfId="7924" xr:uid="{3EA741DB-E8EB-4865-8F64-76488F44C238}"/>
    <cellStyle name="Currency 2 5 15 6 2" xfId="22181" xr:uid="{0DDCB7F8-DB63-45EF-8748-B27EAB5040ED}"/>
    <cellStyle name="Currency 2 5 15 6 3" xfId="34062" xr:uid="{D6692A13-171F-4E5D-A811-78742A669D35}"/>
    <cellStyle name="Currency 2 5 15 6 4" xfId="48319" xr:uid="{1F6DB3E6-3405-4613-9B24-96686B59E0AC}"/>
    <cellStyle name="Currency 2 5 15 7" xfId="10300" xr:uid="{382A3EF8-E578-49F3-935E-82E1B97C441A}"/>
    <cellStyle name="Currency 2 5 15 7 2" xfId="24557" xr:uid="{30C071C9-21DF-4708-851C-8527F13F358A}"/>
    <cellStyle name="Currency 2 5 15 7 3" xfId="36438" xr:uid="{CEE7E388-D8B8-44B8-A4E3-87A942EE7586}"/>
    <cellStyle name="Currency 2 5 15 7 4" xfId="50695" xr:uid="{32E1AE93-B72C-467E-B4DE-1E41A63E9A56}"/>
    <cellStyle name="Currency 2 5 15 8" xfId="12677" xr:uid="{010AF48A-D9DD-4767-B1DB-F477D69BD837}"/>
    <cellStyle name="Currency 2 5 15 8 2" xfId="38815" xr:uid="{09DECF1E-DFC3-4B79-BB26-F8248D8494EA}"/>
    <cellStyle name="Currency 2 5 15 8 3" xfId="53072" xr:uid="{16208D20-5CEB-43DB-924E-02F47E618BE0}"/>
    <cellStyle name="Currency 2 5 15 9" xfId="15053" xr:uid="{A9C705D8-7A57-4E4B-983C-69A03B8B6F8F}"/>
    <cellStyle name="Currency 2 5 16" xfId="832" xr:uid="{2B34AD93-0E54-41CD-BDAD-B5586193E3B7}"/>
    <cellStyle name="Currency 2 5 16 2" xfId="3208" xr:uid="{1F68D31C-64A2-4F2A-ACFF-AD737CDA8BB2}"/>
    <cellStyle name="Currency 2 5 16 2 2" xfId="17465" xr:uid="{18EA16FE-5CC4-4E23-83C6-0B9E75E0F238}"/>
    <cellStyle name="Currency 2 5 16 2 3" xfId="29346" xr:uid="{3F6C03A2-E5C6-46F7-A514-3F9760CF4B6B}"/>
    <cellStyle name="Currency 2 5 16 2 4" xfId="43603" xr:uid="{368BA4B1-90ED-4F70-97F9-511269ACF8A1}"/>
    <cellStyle name="Currency 2 5 16 3" xfId="5584" xr:uid="{3C86F57C-4ACF-44E4-945B-0FB39902D279}"/>
    <cellStyle name="Currency 2 5 16 3 2" xfId="19841" xr:uid="{32FC2134-2B48-4A50-8B54-301B07C7259F}"/>
    <cellStyle name="Currency 2 5 16 3 3" xfId="31722" xr:uid="{F642E0D9-EF74-47CD-879A-4789B493C64B}"/>
    <cellStyle name="Currency 2 5 16 3 4" xfId="45979" xr:uid="{05057E92-3DD2-43AE-B7E1-A85A7D7036D4}"/>
    <cellStyle name="Currency 2 5 16 4" xfId="7960" xr:uid="{9DDED4C9-A48D-4BF7-8E3F-7A715263646E}"/>
    <cellStyle name="Currency 2 5 16 4 2" xfId="22217" xr:uid="{53DE56FF-9B99-4849-AC97-02F09F63452E}"/>
    <cellStyle name="Currency 2 5 16 4 3" xfId="34098" xr:uid="{28E560E5-EDC9-4606-A7B9-5AE428AE3D36}"/>
    <cellStyle name="Currency 2 5 16 4 4" xfId="48355" xr:uid="{491384CF-85A7-4CFA-AD44-E55D4820E615}"/>
    <cellStyle name="Currency 2 5 16 5" xfId="10336" xr:uid="{4346655B-940A-462B-8B06-03C7C0C72014}"/>
    <cellStyle name="Currency 2 5 16 5 2" xfId="24593" xr:uid="{55EF9DD8-AF74-4D32-81FE-C5BF3D345CF8}"/>
    <cellStyle name="Currency 2 5 16 5 3" xfId="36474" xr:uid="{F6A08290-6E23-4FF4-B58E-0921C2E5D984}"/>
    <cellStyle name="Currency 2 5 16 5 4" xfId="50731" xr:uid="{B3DD5004-71CD-45D5-BD78-518E2F4324B7}"/>
    <cellStyle name="Currency 2 5 16 6" xfId="12713" xr:uid="{4EBF3205-E35D-46FE-B199-AD31C58DCACC}"/>
    <cellStyle name="Currency 2 5 16 6 2" xfId="38851" xr:uid="{EADB98B0-E06E-4090-957C-005E9475A0B7}"/>
    <cellStyle name="Currency 2 5 16 6 3" xfId="53108" xr:uid="{1EB50D45-80FA-467A-9ACC-263D90B6EDDE}"/>
    <cellStyle name="Currency 2 5 16 7" xfId="15089" xr:uid="{627C8900-7CD1-4DFD-B4FB-62FF2A3E68BA}"/>
    <cellStyle name="Currency 2 5 16 8" xfId="26970" xr:uid="{87E37449-0381-4232-B154-E998AD9B4695}"/>
    <cellStyle name="Currency 2 5 16 9" xfId="41227" xr:uid="{4D839623-C44F-4D4B-A529-CFCB392690D6}"/>
    <cellStyle name="Currency 2 5 17" xfId="1624" xr:uid="{1DA3AE07-2353-48A0-9308-E3288FC298CB}"/>
    <cellStyle name="Currency 2 5 17 2" xfId="4000" xr:uid="{82AB4323-5DA4-429F-9EBC-EC4D50389E37}"/>
    <cellStyle name="Currency 2 5 17 2 2" xfId="18257" xr:uid="{43AA3687-04C7-4038-869A-C512417D611D}"/>
    <cellStyle name="Currency 2 5 17 2 3" xfId="30138" xr:uid="{193C3BB1-4112-46A6-83A1-03D94D3B2E40}"/>
    <cellStyle name="Currency 2 5 17 2 4" xfId="44395" xr:uid="{B94BED0B-6435-4C27-AF2D-6C384AB372BC}"/>
    <cellStyle name="Currency 2 5 17 3" xfId="6376" xr:uid="{FDA98B54-3E76-41D7-913A-BA1BD7ED500A}"/>
    <cellStyle name="Currency 2 5 17 3 2" xfId="20633" xr:uid="{9BDD951A-7AAE-49CA-8368-D1C58EDB908D}"/>
    <cellStyle name="Currency 2 5 17 3 3" xfId="32514" xr:uid="{48B8B62F-7560-432F-A115-026F2228D1AB}"/>
    <cellStyle name="Currency 2 5 17 3 4" xfId="46771" xr:uid="{9A1C5F72-3167-42DC-9569-D33096BF271B}"/>
    <cellStyle name="Currency 2 5 17 4" xfId="8752" xr:uid="{5DC4868C-0E75-419F-865F-F389001A98A7}"/>
    <cellStyle name="Currency 2 5 17 4 2" xfId="23009" xr:uid="{E49B5392-93FE-48D2-A322-1B10AE029F80}"/>
    <cellStyle name="Currency 2 5 17 4 3" xfId="34890" xr:uid="{BE4EF15B-888A-47F1-AD0C-5B50316EAC0F}"/>
    <cellStyle name="Currency 2 5 17 4 4" xfId="49147" xr:uid="{A1E2E744-6D0D-44DC-957B-9B0C6300E409}"/>
    <cellStyle name="Currency 2 5 17 5" xfId="11128" xr:uid="{4CD381EE-6529-46D5-A4E5-B77555901A23}"/>
    <cellStyle name="Currency 2 5 17 5 2" xfId="25385" xr:uid="{0D1DD6B5-CE5E-439E-A7B7-13EC7E0EE995}"/>
    <cellStyle name="Currency 2 5 17 5 3" xfId="37266" xr:uid="{E2A22456-0B23-4323-B08E-672223A18713}"/>
    <cellStyle name="Currency 2 5 17 5 4" xfId="51523" xr:uid="{BFB2986F-14BB-472E-BD5C-3D285B645DE9}"/>
    <cellStyle name="Currency 2 5 17 6" xfId="13505" xr:uid="{9B946386-647C-439F-8307-2E2D91BAFF04}"/>
    <cellStyle name="Currency 2 5 17 6 2" xfId="39643" xr:uid="{D901CF22-8314-43AD-8B38-FE8FC00DD992}"/>
    <cellStyle name="Currency 2 5 17 6 3" xfId="53900" xr:uid="{4ADD98D0-ACE3-4451-969E-574CAB8B9275}"/>
    <cellStyle name="Currency 2 5 17 7" xfId="15881" xr:uid="{1F67E493-7F71-4E64-89B5-0E4542C05CD9}"/>
    <cellStyle name="Currency 2 5 17 8" xfId="27762" xr:uid="{E28FFB4C-BFFC-423F-809E-C3648062DAC5}"/>
    <cellStyle name="Currency 2 5 17 9" xfId="42019" xr:uid="{A95F3EA7-957D-4F1F-953E-27CC37541747}"/>
    <cellStyle name="Currency 2 5 18" xfId="2416" xr:uid="{E26248AE-8290-4430-9121-1E887C9F2904}"/>
    <cellStyle name="Currency 2 5 18 2" xfId="16673" xr:uid="{4AC98F31-3EC0-4CDA-9721-2DE3D2BC2931}"/>
    <cellStyle name="Currency 2 5 18 3" xfId="28554" xr:uid="{27D60C4C-32B1-4D39-9838-4DE68B5816DF}"/>
    <cellStyle name="Currency 2 5 18 4" xfId="42811" xr:uid="{EA83A99F-317C-4D13-B510-73C629BF60A6}"/>
    <cellStyle name="Currency 2 5 19" xfId="4792" xr:uid="{B1350C46-F834-4CE0-8BF2-7693C2ECB748}"/>
    <cellStyle name="Currency 2 5 19 2" xfId="19049" xr:uid="{E91083AC-3541-47D3-932C-4AB16FFAEC94}"/>
    <cellStyle name="Currency 2 5 19 3" xfId="30930" xr:uid="{FE613CFB-6942-4F04-9DD8-52DA1E1244EF}"/>
    <cellStyle name="Currency 2 5 19 4" xfId="45187" xr:uid="{D7790630-C388-48AF-A74C-4B8F382536A1}"/>
    <cellStyle name="Currency 2 5 2" xfId="57" xr:uid="{531B6E0E-FD3E-4725-AF02-271B91367265}"/>
    <cellStyle name="Currency 2 5 2 10" xfId="381" xr:uid="{3F32A60E-D4D9-4FBC-8B12-F58FB0D6D51B}"/>
    <cellStyle name="Currency 2 5 2 10 10" xfId="26519" xr:uid="{5D58F29C-BC69-4956-8517-7030C8062089}"/>
    <cellStyle name="Currency 2 5 2 10 11" xfId="40776" xr:uid="{B3942297-0066-4AAD-B1CD-6078B17D2444}"/>
    <cellStyle name="Currency 2 5 2 10 2" xfId="1173" xr:uid="{6376D89B-60D2-4DA2-8B6F-00C860171BE8}"/>
    <cellStyle name="Currency 2 5 2 10 2 2" xfId="3549" xr:uid="{F14CDEAA-EA3D-4AB6-85A7-E46E0A26CCC6}"/>
    <cellStyle name="Currency 2 5 2 10 2 2 2" xfId="17806" xr:uid="{CEFCBA24-4B42-4130-B487-3D1754FB2951}"/>
    <cellStyle name="Currency 2 5 2 10 2 2 3" xfId="29687" xr:uid="{E769070E-5CE5-412A-8D5D-6B3FC818B95D}"/>
    <cellStyle name="Currency 2 5 2 10 2 2 4" xfId="43944" xr:uid="{85B97E2F-5495-4495-87B5-EC9153C36370}"/>
    <cellStyle name="Currency 2 5 2 10 2 3" xfId="5925" xr:uid="{C67CB0C0-A07B-40FB-9910-5FDAA3E2E7E0}"/>
    <cellStyle name="Currency 2 5 2 10 2 3 2" xfId="20182" xr:uid="{A2C9478E-7B97-44E7-9F3A-B48B7D1D14EE}"/>
    <cellStyle name="Currency 2 5 2 10 2 3 3" xfId="32063" xr:uid="{F5E0FF09-BF45-46FB-995C-F51A7AE18FCE}"/>
    <cellStyle name="Currency 2 5 2 10 2 3 4" xfId="46320" xr:uid="{F6C95A13-6518-4F10-A145-62047BD0E5B0}"/>
    <cellStyle name="Currency 2 5 2 10 2 4" xfId="8301" xr:uid="{5B3D4DCE-A457-4456-AAB2-6B46DFD0DB99}"/>
    <cellStyle name="Currency 2 5 2 10 2 4 2" xfId="22558" xr:uid="{3079FE54-F863-4397-AABB-F92F5E52CE49}"/>
    <cellStyle name="Currency 2 5 2 10 2 4 3" xfId="34439" xr:uid="{FACBE2A5-A5ED-4622-BCC6-03EC78502DE3}"/>
    <cellStyle name="Currency 2 5 2 10 2 4 4" xfId="48696" xr:uid="{AA34DABA-ECEB-427C-BFD7-C6DFC1D8587B}"/>
    <cellStyle name="Currency 2 5 2 10 2 5" xfId="10677" xr:uid="{26DB6B58-7354-470C-B072-0599596A53D9}"/>
    <cellStyle name="Currency 2 5 2 10 2 5 2" xfId="24934" xr:uid="{563FB71F-0F02-424E-8D41-A7808A5833EB}"/>
    <cellStyle name="Currency 2 5 2 10 2 5 3" xfId="36815" xr:uid="{FD3D2EC4-2557-4BD0-BE10-23FE0C52C8E2}"/>
    <cellStyle name="Currency 2 5 2 10 2 5 4" xfId="51072" xr:uid="{18CC2EFD-65A9-49AF-B888-272F9D5307EB}"/>
    <cellStyle name="Currency 2 5 2 10 2 6" xfId="13054" xr:uid="{ECB2EF76-3E7D-44BA-AB3A-AE18DD6D2073}"/>
    <cellStyle name="Currency 2 5 2 10 2 6 2" xfId="39192" xr:uid="{D0ECC247-31B6-4F3B-AC69-646DDE2E98E3}"/>
    <cellStyle name="Currency 2 5 2 10 2 6 3" xfId="53449" xr:uid="{1311BC50-C900-411B-B2C4-4055885DE709}"/>
    <cellStyle name="Currency 2 5 2 10 2 7" xfId="15430" xr:uid="{5C249B5D-4F20-4A6B-82B7-C9EBF336FACE}"/>
    <cellStyle name="Currency 2 5 2 10 2 8" xfId="27311" xr:uid="{F344AC17-2405-49FD-8840-CE3676287B81}"/>
    <cellStyle name="Currency 2 5 2 10 2 9" xfId="41568" xr:uid="{B0DFDC34-B63F-4249-A5A6-DBC478458046}"/>
    <cellStyle name="Currency 2 5 2 10 3" xfId="1965" xr:uid="{3A58EE7A-6CD9-452E-9292-C57659044BA2}"/>
    <cellStyle name="Currency 2 5 2 10 3 2" xfId="4341" xr:uid="{EF55A444-C37E-4F3C-A305-646CB37F649B}"/>
    <cellStyle name="Currency 2 5 2 10 3 2 2" xfId="18598" xr:uid="{6F588BBD-E7FC-4366-A9CF-F09A9B05EADF}"/>
    <cellStyle name="Currency 2 5 2 10 3 2 3" xfId="30479" xr:uid="{6F8A6FD3-E936-47F1-B599-43723A5B3CAC}"/>
    <cellStyle name="Currency 2 5 2 10 3 2 4" xfId="44736" xr:uid="{CC8B8AF6-A025-4C56-993A-E8D83EFB0A3B}"/>
    <cellStyle name="Currency 2 5 2 10 3 3" xfId="6717" xr:uid="{F9F53DA0-237D-444E-BC8E-4A2A0267AD7B}"/>
    <cellStyle name="Currency 2 5 2 10 3 3 2" xfId="20974" xr:uid="{BED7211A-398E-4D30-A340-B3794FF5C104}"/>
    <cellStyle name="Currency 2 5 2 10 3 3 3" xfId="32855" xr:uid="{06D371D7-5844-42F0-9949-4D3DE9041DDE}"/>
    <cellStyle name="Currency 2 5 2 10 3 3 4" xfId="47112" xr:uid="{857F3CB5-151F-4E39-A0D4-B9BD299993B5}"/>
    <cellStyle name="Currency 2 5 2 10 3 4" xfId="9093" xr:uid="{2AE3B3AE-21A8-4E6C-94BE-C32D23F33D01}"/>
    <cellStyle name="Currency 2 5 2 10 3 4 2" xfId="23350" xr:uid="{BA5B73E9-AD26-427E-848B-F4B8D5351257}"/>
    <cellStyle name="Currency 2 5 2 10 3 4 3" xfId="35231" xr:uid="{C9A08E37-88CE-4A25-850B-85C3B90C4177}"/>
    <cellStyle name="Currency 2 5 2 10 3 4 4" xfId="49488" xr:uid="{E1B75F87-333B-4AF4-A265-8E15FDDFD42B}"/>
    <cellStyle name="Currency 2 5 2 10 3 5" xfId="11469" xr:uid="{5400B549-5F8E-4207-9315-F40848E5C11A}"/>
    <cellStyle name="Currency 2 5 2 10 3 5 2" xfId="25726" xr:uid="{26E0156B-318B-483F-88C3-6F6BBA86D673}"/>
    <cellStyle name="Currency 2 5 2 10 3 5 3" xfId="37607" xr:uid="{B998FEF7-5E3D-4C0B-92E5-D0C42C926BDB}"/>
    <cellStyle name="Currency 2 5 2 10 3 5 4" xfId="51864" xr:uid="{79BA37CC-F8A2-46D5-A465-C2A57B02ECAC}"/>
    <cellStyle name="Currency 2 5 2 10 3 6" xfId="13846" xr:uid="{E0470471-C9D0-4926-9430-5334DCB309E7}"/>
    <cellStyle name="Currency 2 5 2 10 3 6 2" xfId="39984" xr:uid="{CBECF7B3-FA5D-4393-9CD0-9D5E2F560DE8}"/>
    <cellStyle name="Currency 2 5 2 10 3 6 3" xfId="54241" xr:uid="{48F9C116-0C66-4AE2-B44C-94FC57854B23}"/>
    <cellStyle name="Currency 2 5 2 10 3 7" xfId="16222" xr:uid="{ACC86D61-04C1-4DDB-A97A-2E5FEF8D4D51}"/>
    <cellStyle name="Currency 2 5 2 10 3 8" xfId="28103" xr:uid="{6E7BFE73-18E1-481B-A17B-B043CB23ABF2}"/>
    <cellStyle name="Currency 2 5 2 10 3 9" xfId="42360" xr:uid="{FAD5EDEE-2D4A-4022-8DF3-6ADB29E41867}"/>
    <cellStyle name="Currency 2 5 2 10 4" xfId="2757" xr:uid="{DBFE3834-9C1B-4E50-95B4-C66B48927366}"/>
    <cellStyle name="Currency 2 5 2 10 4 2" xfId="17014" xr:uid="{4A4C667D-A9C9-4C07-A99B-81C1963628B4}"/>
    <cellStyle name="Currency 2 5 2 10 4 3" xfId="28895" xr:uid="{1DB8721A-9749-46AF-82EB-F1308316047B}"/>
    <cellStyle name="Currency 2 5 2 10 4 4" xfId="43152" xr:uid="{E3DB2BDB-09D1-45EF-9E53-75160DA4358B}"/>
    <cellStyle name="Currency 2 5 2 10 5" xfId="5133" xr:uid="{ECAAE0C5-4027-409C-BC9C-BF15186C526C}"/>
    <cellStyle name="Currency 2 5 2 10 5 2" xfId="19390" xr:uid="{4E82E785-8634-48AB-B3B9-11B5085DEF98}"/>
    <cellStyle name="Currency 2 5 2 10 5 3" xfId="31271" xr:uid="{19D4BA71-9C26-482D-B44E-2CE63B73112C}"/>
    <cellStyle name="Currency 2 5 2 10 5 4" xfId="45528" xr:uid="{0F70B0AE-982A-441B-8362-D06AB4740763}"/>
    <cellStyle name="Currency 2 5 2 10 6" xfId="7509" xr:uid="{934659E5-6F3D-4C48-A9C7-961BD5E0FC39}"/>
    <cellStyle name="Currency 2 5 2 10 6 2" xfId="21766" xr:uid="{6D5B44B4-AAAB-4C04-B2A5-89B097E90B48}"/>
    <cellStyle name="Currency 2 5 2 10 6 3" xfId="33647" xr:uid="{281E84ED-E204-4221-9397-FD4588A01677}"/>
    <cellStyle name="Currency 2 5 2 10 6 4" xfId="47904" xr:uid="{F7657041-6DBF-4B19-8F89-777DA68957C4}"/>
    <cellStyle name="Currency 2 5 2 10 7" xfId="9885" xr:uid="{7A225385-245E-4D62-A20D-F7DDE6F9C99C}"/>
    <cellStyle name="Currency 2 5 2 10 7 2" xfId="24142" xr:uid="{26A9EA46-4AA2-4F6A-BE68-85F8033079E0}"/>
    <cellStyle name="Currency 2 5 2 10 7 3" xfId="36023" xr:uid="{FB669B45-C685-4C7D-8BE7-45A27FC3EA23}"/>
    <cellStyle name="Currency 2 5 2 10 7 4" xfId="50280" xr:uid="{1C3CDFF3-8A5D-4F50-BB3B-B479FBA571C3}"/>
    <cellStyle name="Currency 2 5 2 10 8" xfId="12262" xr:uid="{D584F630-A8E0-4150-A0C2-7F5BD9899E07}"/>
    <cellStyle name="Currency 2 5 2 10 8 2" xfId="38400" xr:uid="{690E720C-F6FB-4C30-B707-AB1AC3109772}"/>
    <cellStyle name="Currency 2 5 2 10 8 3" xfId="52657" xr:uid="{B4A3862D-63B1-4AA1-8DE7-D8B7A0F49F2E}"/>
    <cellStyle name="Currency 2 5 2 10 9" xfId="14638" xr:uid="{A09603AA-2D5F-4E7E-B232-AEB3E6634FBA}"/>
    <cellStyle name="Currency 2 5 2 11" xfId="417" xr:uid="{BBC289FE-8F02-4991-8C31-9761486BD22E}"/>
    <cellStyle name="Currency 2 5 2 11 10" xfId="26555" xr:uid="{FAF31630-5210-4C52-9805-F2DCD2BF716C}"/>
    <cellStyle name="Currency 2 5 2 11 11" xfId="40812" xr:uid="{C2D86E87-B91F-4F76-81DC-B204F400BAEE}"/>
    <cellStyle name="Currency 2 5 2 11 2" xfId="1209" xr:uid="{08FAA827-2691-4B41-AC4F-62CB7F4BA600}"/>
    <cellStyle name="Currency 2 5 2 11 2 2" xfId="3585" xr:uid="{7577DFF1-6927-4196-A48C-4920B5DD6A0D}"/>
    <cellStyle name="Currency 2 5 2 11 2 2 2" xfId="17842" xr:uid="{D2842BEF-1D1F-4F7D-8DBA-FE41174323A7}"/>
    <cellStyle name="Currency 2 5 2 11 2 2 3" xfId="29723" xr:uid="{E29C6698-5141-4453-A4BE-10D1618E77FA}"/>
    <cellStyle name="Currency 2 5 2 11 2 2 4" xfId="43980" xr:uid="{FFD90527-9338-4A97-AB27-2793686FDF53}"/>
    <cellStyle name="Currency 2 5 2 11 2 3" xfId="5961" xr:uid="{A0D54B03-5E5B-4FBD-BFD6-47ABCEB12CC8}"/>
    <cellStyle name="Currency 2 5 2 11 2 3 2" xfId="20218" xr:uid="{F1FD93B0-C5E2-4897-973D-39223A003340}"/>
    <cellStyle name="Currency 2 5 2 11 2 3 3" xfId="32099" xr:uid="{6C5E7AC9-FF58-4243-8136-9A7DA1B9222E}"/>
    <cellStyle name="Currency 2 5 2 11 2 3 4" xfId="46356" xr:uid="{4FE2ECF0-D2C4-4C02-BA3F-DEBD3B46E5BC}"/>
    <cellStyle name="Currency 2 5 2 11 2 4" xfId="8337" xr:uid="{43D256C1-F01C-4FA0-BFE2-F6A68DFDB50E}"/>
    <cellStyle name="Currency 2 5 2 11 2 4 2" xfId="22594" xr:uid="{38FB9005-A91D-402E-9BDF-943D020C1A87}"/>
    <cellStyle name="Currency 2 5 2 11 2 4 3" xfId="34475" xr:uid="{67BE87DF-0EC7-42B3-8785-000CB88145AA}"/>
    <cellStyle name="Currency 2 5 2 11 2 4 4" xfId="48732" xr:uid="{BD09DD11-9854-4F56-A5D9-C63815BF9C32}"/>
    <cellStyle name="Currency 2 5 2 11 2 5" xfId="10713" xr:uid="{9CCB624A-C87D-4342-9D25-76B1EAE1A5E0}"/>
    <cellStyle name="Currency 2 5 2 11 2 5 2" xfId="24970" xr:uid="{49788CA4-5120-4171-A0C8-4699B14CA098}"/>
    <cellStyle name="Currency 2 5 2 11 2 5 3" xfId="36851" xr:uid="{0DFB94C5-6396-4494-A32B-4B6FA379912C}"/>
    <cellStyle name="Currency 2 5 2 11 2 5 4" xfId="51108" xr:uid="{6B1DF94D-81F0-4086-AC73-03FFA26F5B06}"/>
    <cellStyle name="Currency 2 5 2 11 2 6" xfId="13090" xr:uid="{A110A84C-5DFC-4C63-A5C7-6908E75D6793}"/>
    <cellStyle name="Currency 2 5 2 11 2 6 2" xfId="39228" xr:uid="{3C4989DF-1B14-4D02-A9DD-F49DBEF958DF}"/>
    <cellStyle name="Currency 2 5 2 11 2 6 3" xfId="53485" xr:uid="{BFE9910C-B65B-4923-96C0-DB5E40BC4AB7}"/>
    <cellStyle name="Currency 2 5 2 11 2 7" xfId="15466" xr:uid="{B8A13C5B-7F94-4C69-A323-F79CDF7F6117}"/>
    <cellStyle name="Currency 2 5 2 11 2 8" xfId="27347" xr:uid="{80B0C60A-D3DF-4886-9305-CFD5B7E58EF1}"/>
    <cellStyle name="Currency 2 5 2 11 2 9" xfId="41604" xr:uid="{62442DD0-1481-43A7-B690-81BCDB69D64E}"/>
    <cellStyle name="Currency 2 5 2 11 3" xfId="2001" xr:uid="{00786952-6802-4DAD-9D45-504956457C35}"/>
    <cellStyle name="Currency 2 5 2 11 3 2" xfId="4377" xr:uid="{16BD1444-71E9-4A58-B602-CC1A624679D2}"/>
    <cellStyle name="Currency 2 5 2 11 3 2 2" xfId="18634" xr:uid="{DBC115C8-54FF-4A01-85C6-EEE45CF694F5}"/>
    <cellStyle name="Currency 2 5 2 11 3 2 3" xfId="30515" xr:uid="{DC9AC85C-0E0D-452A-B9E1-2E1778AF8726}"/>
    <cellStyle name="Currency 2 5 2 11 3 2 4" xfId="44772" xr:uid="{9BE3EB1B-EE50-4FE3-845D-F7E94C9AC22C}"/>
    <cellStyle name="Currency 2 5 2 11 3 3" xfId="6753" xr:uid="{F73ACBC4-D1B0-46E8-8D00-5BAF8079BEC5}"/>
    <cellStyle name="Currency 2 5 2 11 3 3 2" xfId="21010" xr:uid="{68ED7B71-887F-462E-9E9C-39B92520A700}"/>
    <cellStyle name="Currency 2 5 2 11 3 3 3" xfId="32891" xr:uid="{E0367913-2879-434E-8439-4877FAF978DB}"/>
    <cellStyle name="Currency 2 5 2 11 3 3 4" xfId="47148" xr:uid="{0421DA20-828C-4505-9625-76EADB86DE4E}"/>
    <cellStyle name="Currency 2 5 2 11 3 4" xfId="9129" xr:uid="{BD89AD9F-65B7-49DF-BFF6-0A682ECD7D4C}"/>
    <cellStyle name="Currency 2 5 2 11 3 4 2" xfId="23386" xr:uid="{2066D52A-ED7D-407A-A172-961CA1EA163A}"/>
    <cellStyle name="Currency 2 5 2 11 3 4 3" xfId="35267" xr:uid="{F300857C-F9DE-4652-B59A-C2DDA2F503ED}"/>
    <cellStyle name="Currency 2 5 2 11 3 4 4" xfId="49524" xr:uid="{88E729B3-A00C-4922-88F8-FC0FA8C9F4CC}"/>
    <cellStyle name="Currency 2 5 2 11 3 5" xfId="11505" xr:uid="{5F41FF1B-EAF6-48A0-9BA1-8DEC01B75840}"/>
    <cellStyle name="Currency 2 5 2 11 3 5 2" xfId="25762" xr:uid="{7894C995-47C1-415E-84EB-E10443ECDE10}"/>
    <cellStyle name="Currency 2 5 2 11 3 5 3" xfId="37643" xr:uid="{06AF6CC4-07DF-487F-B43C-F842EFF06429}"/>
    <cellStyle name="Currency 2 5 2 11 3 5 4" xfId="51900" xr:uid="{D3182139-3BBB-43D1-9044-343CC9896118}"/>
    <cellStyle name="Currency 2 5 2 11 3 6" xfId="13882" xr:uid="{48487801-9C32-4689-8D05-A542784D1B47}"/>
    <cellStyle name="Currency 2 5 2 11 3 6 2" xfId="40020" xr:uid="{220978C1-4A7C-480B-98AE-E320ADDBF37D}"/>
    <cellStyle name="Currency 2 5 2 11 3 6 3" xfId="54277" xr:uid="{9D00FE66-0210-4867-B9AE-11E79F6E1CDC}"/>
    <cellStyle name="Currency 2 5 2 11 3 7" xfId="16258" xr:uid="{08B77800-F4BD-46E9-9491-F2C1C17B1280}"/>
    <cellStyle name="Currency 2 5 2 11 3 8" xfId="28139" xr:uid="{BE3DD5D9-F090-4D87-87E8-A00B72797532}"/>
    <cellStyle name="Currency 2 5 2 11 3 9" xfId="42396" xr:uid="{97D1334C-EC70-4AEC-830F-B6E596604C1D}"/>
    <cellStyle name="Currency 2 5 2 11 4" xfId="2793" xr:uid="{A0736D20-F83A-4759-A9F0-14F8C3F05618}"/>
    <cellStyle name="Currency 2 5 2 11 4 2" xfId="17050" xr:uid="{543E43EE-6BD6-4701-9E4F-14AAD36FAFA7}"/>
    <cellStyle name="Currency 2 5 2 11 4 3" xfId="28931" xr:uid="{F1C28002-551D-4029-AC38-5EB6F155B7D8}"/>
    <cellStyle name="Currency 2 5 2 11 4 4" xfId="43188" xr:uid="{2C8C09B6-9D34-4CB0-95D9-B51C751A1CFE}"/>
    <cellStyle name="Currency 2 5 2 11 5" xfId="5169" xr:uid="{6B09708A-D265-450E-BA12-559CE274C2B3}"/>
    <cellStyle name="Currency 2 5 2 11 5 2" xfId="19426" xr:uid="{AB489308-F7C0-4237-8B40-880D5B33CA5E}"/>
    <cellStyle name="Currency 2 5 2 11 5 3" xfId="31307" xr:uid="{A942F994-B66D-4B98-AD42-622C02675813}"/>
    <cellStyle name="Currency 2 5 2 11 5 4" xfId="45564" xr:uid="{F1AEA840-A5DE-49DF-BB91-3BB65394567B}"/>
    <cellStyle name="Currency 2 5 2 11 6" xfId="7545" xr:uid="{5EF835FF-D674-4616-8BE0-171CCC83532C}"/>
    <cellStyle name="Currency 2 5 2 11 6 2" xfId="21802" xr:uid="{F98DB8A9-0254-4FA1-8C94-8C02B93D6A83}"/>
    <cellStyle name="Currency 2 5 2 11 6 3" xfId="33683" xr:uid="{65C4B1E0-88A4-4B03-8B84-7B3ADD6AC0C1}"/>
    <cellStyle name="Currency 2 5 2 11 6 4" xfId="47940" xr:uid="{C3225CBC-A20D-4CB4-B913-7AE4AD5B062D}"/>
    <cellStyle name="Currency 2 5 2 11 7" xfId="9921" xr:uid="{030342C5-F269-40E8-AADA-8128F3623E2C}"/>
    <cellStyle name="Currency 2 5 2 11 7 2" xfId="24178" xr:uid="{7D01C4E6-86D3-4883-BAB7-D4172431329B}"/>
    <cellStyle name="Currency 2 5 2 11 7 3" xfId="36059" xr:uid="{4F8EF0FE-5536-46D9-9935-A40DF19B96B8}"/>
    <cellStyle name="Currency 2 5 2 11 7 4" xfId="50316" xr:uid="{51D1A2D5-35BB-47F7-9CEE-B2724E1DD87B}"/>
    <cellStyle name="Currency 2 5 2 11 8" xfId="12298" xr:uid="{4A67336C-F2CD-4115-8BF8-3F5DA65DC6BE}"/>
    <cellStyle name="Currency 2 5 2 11 8 2" xfId="38436" xr:uid="{AA0245B5-8487-4B40-9FD5-A645F56FBA20}"/>
    <cellStyle name="Currency 2 5 2 11 8 3" xfId="52693" xr:uid="{934C5094-3851-4CEB-91DA-371BD79A054F}"/>
    <cellStyle name="Currency 2 5 2 11 9" xfId="14674" xr:uid="{08429566-45E3-4263-A130-EFF9143A85A1}"/>
    <cellStyle name="Currency 2 5 2 12" xfId="741" xr:uid="{D6871397-7FBB-48DE-BB06-641D7A92D5C5}"/>
    <cellStyle name="Currency 2 5 2 12 10" xfId="26879" xr:uid="{C48B7BCC-E81B-41AE-AFF5-9D0895F6B37C}"/>
    <cellStyle name="Currency 2 5 2 12 11" xfId="41136" xr:uid="{C9ACA6BE-403A-4124-95D8-C9A1A209ACE9}"/>
    <cellStyle name="Currency 2 5 2 12 2" xfId="1533" xr:uid="{D92DD81F-01F0-44C8-812E-C995BF901BEA}"/>
    <cellStyle name="Currency 2 5 2 12 2 2" xfId="3909" xr:uid="{ADBF5A75-ED7F-4C83-9B9D-470D7B3D6A33}"/>
    <cellStyle name="Currency 2 5 2 12 2 2 2" xfId="18166" xr:uid="{3AFC2CDE-8785-409D-9EED-B1E388C60BB9}"/>
    <cellStyle name="Currency 2 5 2 12 2 2 3" xfId="30047" xr:uid="{CE3C3063-BA06-499A-8A1E-C7EF379ACC92}"/>
    <cellStyle name="Currency 2 5 2 12 2 2 4" xfId="44304" xr:uid="{E709C15C-2B0D-47FF-9CB0-E263CD0C455E}"/>
    <cellStyle name="Currency 2 5 2 12 2 3" xfId="6285" xr:uid="{BF8CB388-C53A-4CE0-97A0-AF730E4CF7E4}"/>
    <cellStyle name="Currency 2 5 2 12 2 3 2" xfId="20542" xr:uid="{7F89E65C-CEE1-450F-BE68-14C8368225A4}"/>
    <cellStyle name="Currency 2 5 2 12 2 3 3" xfId="32423" xr:uid="{5F4F2C7D-2AC8-40B9-A255-3E19E22F44C8}"/>
    <cellStyle name="Currency 2 5 2 12 2 3 4" xfId="46680" xr:uid="{0D03B042-D449-4DA9-9F6F-6817DD37544F}"/>
    <cellStyle name="Currency 2 5 2 12 2 4" xfId="8661" xr:uid="{B9FE55F4-46D6-4083-9BF5-479BDD7458BA}"/>
    <cellStyle name="Currency 2 5 2 12 2 4 2" xfId="22918" xr:uid="{B2133A70-A498-4873-97DE-FEDBB1E14138}"/>
    <cellStyle name="Currency 2 5 2 12 2 4 3" xfId="34799" xr:uid="{321846F8-6E9A-42B9-BB14-F1A2A7AF07E7}"/>
    <cellStyle name="Currency 2 5 2 12 2 4 4" xfId="49056" xr:uid="{57F301F2-FD93-4373-8A42-3F5BB4FDFAF0}"/>
    <cellStyle name="Currency 2 5 2 12 2 5" xfId="11037" xr:uid="{B2474C20-F9F1-4548-9FA0-E187DCFEA19B}"/>
    <cellStyle name="Currency 2 5 2 12 2 5 2" xfId="25294" xr:uid="{473A70C8-642E-4C9A-9E18-62F3E3426FFC}"/>
    <cellStyle name="Currency 2 5 2 12 2 5 3" xfId="37175" xr:uid="{6254BDA6-C170-4225-94E8-EECEE5BED5CA}"/>
    <cellStyle name="Currency 2 5 2 12 2 5 4" xfId="51432" xr:uid="{85C96948-7966-4E63-ACD9-F5B83E542826}"/>
    <cellStyle name="Currency 2 5 2 12 2 6" xfId="13414" xr:uid="{4A649168-8766-4E03-A4B0-FF50963C2A08}"/>
    <cellStyle name="Currency 2 5 2 12 2 6 2" xfId="39552" xr:uid="{70FE2B85-65D2-47FC-BA89-25025EE463B7}"/>
    <cellStyle name="Currency 2 5 2 12 2 6 3" xfId="53809" xr:uid="{9CAB9371-19D1-4F1E-9C4B-5867AA2BD388}"/>
    <cellStyle name="Currency 2 5 2 12 2 7" xfId="15790" xr:uid="{432550E4-EF73-43B4-8FC0-59197F4289AF}"/>
    <cellStyle name="Currency 2 5 2 12 2 8" xfId="27671" xr:uid="{51791723-812F-4013-959C-671FB1BCE363}"/>
    <cellStyle name="Currency 2 5 2 12 2 9" xfId="41928" xr:uid="{5913606A-1422-4CBD-977F-033A8CE28D78}"/>
    <cellStyle name="Currency 2 5 2 12 3" xfId="2325" xr:uid="{18B110FD-7C4B-4155-95A3-414489BE0392}"/>
    <cellStyle name="Currency 2 5 2 12 3 2" xfId="4701" xr:uid="{B2868176-2075-461F-A438-F890A8CABCB7}"/>
    <cellStyle name="Currency 2 5 2 12 3 2 2" xfId="18958" xr:uid="{4DF67798-9741-4330-8FF2-984BEDF92EDF}"/>
    <cellStyle name="Currency 2 5 2 12 3 2 3" xfId="30839" xr:uid="{7D21D1AD-9D2B-40C1-82A5-B1C7EC4246A6}"/>
    <cellStyle name="Currency 2 5 2 12 3 2 4" xfId="45096" xr:uid="{96DB4752-F9EC-4284-ADB5-CA9B4D2CA934}"/>
    <cellStyle name="Currency 2 5 2 12 3 3" xfId="7077" xr:uid="{1073771D-B9E4-4E7F-8F34-80197A8EE36A}"/>
    <cellStyle name="Currency 2 5 2 12 3 3 2" xfId="21334" xr:uid="{3DB1B2AB-3FE7-4F4C-B691-06887507CB20}"/>
    <cellStyle name="Currency 2 5 2 12 3 3 3" xfId="33215" xr:uid="{B012FA66-831C-4BE8-B6A2-CF10A9ECE259}"/>
    <cellStyle name="Currency 2 5 2 12 3 3 4" xfId="47472" xr:uid="{0ABC0605-E73C-4EBB-AB95-80F3AEFE1E78}"/>
    <cellStyle name="Currency 2 5 2 12 3 4" xfId="9453" xr:uid="{C8F67D11-DC2E-459C-AD07-DD82836ACD8A}"/>
    <cellStyle name="Currency 2 5 2 12 3 4 2" xfId="23710" xr:uid="{E4A28EBB-E0B8-4164-91FB-D5FDE4BF6D08}"/>
    <cellStyle name="Currency 2 5 2 12 3 4 3" xfId="35591" xr:uid="{D0D25141-C22A-498E-912D-2FF81374720E}"/>
    <cellStyle name="Currency 2 5 2 12 3 4 4" xfId="49848" xr:uid="{6BEA3E7C-89C4-48A9-93F2-191771AAA7A7}"/>
    <cellStyle name="Currency 2 5 2 12 3 5" xfId="11829" xr:uid="{A6A990A4-CF44-4F61-9AD6-C8D0571E4D6C}"/>
    <cellStyle name="Currency 2 5 2 12 3 5 2" xfId="26086" xr:uid="{5F07EB52-3FAB-4980-8728-E2A2BF58C469}"/>
    <cellStyle name="Currency 2 5 2 12 3 5 3" xfId="37967" xr:uid="{37C6799A-A053-4E07-9523-BDED12786FB1}"/>
    <cellStyle name="Currency 2 5 2 12 3 5 4" xfId="52224" xr:uid="{52E209FA-84EC-4AE9-AAB3-88D4209B6F46}"/>
    <cellStyle name="Currency 2 5 2 12 3 6" xfId="14206" xr:uid="{2F19BF45-5A2C-438E-B4EE-07830757B6D3}"/>
    <cellStyle name="Currency 2 5 2 12 3 6 2" xfId="40344" xr:uid="{716E33DD-DF29-49EF-9640-35AFB30A29F8}"/>
    <cellStyle name="Currency 2 5 2 12 3 6 3" xfId="54601" xr:uid="{EB88C0E2-BBDF-473B-BD07-1853C46FC341}"/>
    <cellStyle name="Currency 2 5 2 12 3 7" xfId="16582" xr:uid="{9EB6ACD6-C15A-41D1-86E6-326B5C74C4CC}"/>
    <cellStyle name="Currency 2 5 2 12 3 8" xfId="28463" xr:uid="{E318FB7B-DBD5-44A8-AEF9-E33A5E02B84E}"/>
    <cellStyle name="Currency 2 5 2 12 3 9" xfId="42720" xr:uid="{F07E149D-0A67-425F-B0CD-BB098EC960E3}"/>
    <cellStyle name="Currency 2 5 2 12 4" xfId="3117" xr:uid="{DC0CED94-BB49-46D3-B1FA-3072442750B5}"/>
    <cellStyle name="Currency 2 5 2 12 4 2" xfId="17374" xr:uid="{70FE9C45-BF88-40EA-9BDB-2AC6175B865C}"/>
    <cellStyle name="Currency 2 5 2 12 4 3" xfId="29255" xr:uid="{E0F3948B-228A-4119-A4FF-5A99A381D10E}"/>
    <cellStyle name="Currency 2 5 2 12 4 4" xfId="43512" xr:uid="{0A4C4E3C-B7CA-48EE-8544-1B3F440435E0}"/>
    <cellStyle name="Currency 2 5 2 12 5" xfId="5493" xr:uid="{3F73577E-DD35-4001-94F0-3F0524135471}"/>
    <cellStyle name="Currency 2 5 2 12 5 2" xfId="19750" xr:uid="{C3F62A3A-1974-4F38-A30F-3FF11BAAF8D9}"/>
    <cellStyle name="Currency 2 5 2 12 5 3" xfId="31631" xr:uid="{6607E581-21EF-4111-8BF3-831ACBDB116B}"/>
    <cellStyle name="Currency 2 5 2 12 5 4" xfId="45888" xr:uid="{506FC4E0-E97D-4374-9A13-A5AE2A268102}"/>
    <cellStyle name="Currency 2 5 2 12 6" xfId="7869" xr:uid="{2B685372-5413-41DF-A6E6-B45E6C0098F4}"/>
    <cellStyle name="Currency 2 5 2 12 6 2" xfId="22126" xr:uid="{62DBE19B-F21A-40B8-AD47-000E6B9C047A}"/>
    <cellStyle name="Currency 2 5 2 12 6 3" xfId="34007" xr:uid="{9BCA4E3A-E79D-4BC9-982A-866C2EE7441F}"/>
    <cellStyle name="Currency 2 5 2 12 6 4" xfId="48264" xr:uid="{4D0CF44B-938B-4EEC-B443-7C25B247E09E}"/>
    <cellStyle name="Currency 2 5 2 12 7" xfId="10245" xr:uid="{42768585-5003-495E-8F55-57A936ECC066}"/>
    <cellStyle name="Currency 2 5 2 12 7 2" xfId="24502" xr:uid="{7FD3B9CB-C11B-449E-8667-D0C00A3C3D75}"/>
    <cellStyle name="Currency 2 5 2 12 7 3" xfId="36383" xr:uid="{7B0F997E-4CD1-4A7E-B95E-1D2A564FDC7F}"/>
    <cellStyle name="Currency 2 5 2 12 7 4" xfId="50640" xr:uid="{06D52DB2-CD6C-485E-927B-8D99BB63DA89}"/>
    <cellStyle name="Currency 2 5 2 12 8" xfId="12622" xr:uid="{897C79B6-26D4-4DFE-ABF4-8C779B8AB7B1}"/>
    <cellStyle name="Currency 2 5 2 12 8 2" xfId="38760" xr:uid="{BEC77DA0-238D-4012-A124-2EE2C549C0DB}"/>
    <cellStyle name="Currency 2 5 2 12 8 3" xfId="53017" xr:uid="{176E71AE-8A60-442C-B1E6-8CABD142939F}"/>
    <cellStyle name="Currency 2 5 2 12 9" xfId="14998" xr:uid="{5EDD2809-8BEB-4A92-A8C8-D5F48951D091}"/>
    <cellStyle name="Currency 2 5 2 13" xfId="777" xr:uid="{2BC239DB-856F-442C-9309-CE72B6FC6845}"/>
    <cellStyle name="Currency 2 5 2 13 10" xfId="26915" xr:uid="{668C2D0D-E4B4-4B25-8AB3-61D2119E94DB}"/>
    <cellStyle name="Currency 2 5 2 13 11" xfId="41172" xr:uid="{CA55EB0D-B651-4D9A-BC43-8F481A131907}"/>
    <cellStyle name="Currency 2 5 2 13 2" xfId="1569" xr:uid="{1345D650-0466-41C9-9977-F7212752EDAF}"/>
    <cellStyle name="Currency 2 5 2 13 2 2" xfId="3945" xr:uid="{43B893A8-481B-495E-A24C-3473E9F4401B}"/>
    <cellStyle name="Currency 2 5 2 13 2 2 2" xfId="18202" xr:uid="{76731B44-8A0F-405A-8E5B-412A3DDB94E1}"/>
    <cellStyle name="Currency 2 5 2 13 2 2 3" xfId="30083" xr:uid="{341D9E4C-BA5C-4DF6-B29C-090EC66C5602}"/>
    <cellStyle name="Currency 2 5 2 13 2 2 4" xfId="44340" xr:uid="{99001C24-9B3F-4F32-83E4-E44FE0F049BA}"/>
    <cellStyle name="Currency 2 5 2 13 2 3" xfId="6321" xr:uid="{6FE4B0D0-FCC4-4C97-A13C-CA2A4316C328}"/>
    <cellStyle name="Currency 2 5 2 13 2 3 2" xfId="20578" xr:uid="{857967A9-7B35-40D6-AB8F-9E62EC34BAA2}"/>
    <cellStyle name="Currency 2 5 2 13 2 3 3" xfId="32459" xr:uid="{E93AFA61-6E26-470C-A99F-2021F5E0BB93}"/>
    <cellStyle name="Currency 2 5 2 13 2 3 4" xfId="46716" xr:uid="{D17E2339-777C-44F7-8D95-FB06813E8F55}"/>
    <cellStyle name="Currency 2 5 2 13 2 4" xfId="8697" xr:uid="{1C01EA6C-B7DC-4D11-8B3A-C59F06E8AE87}"/>
    <cellStyle name="Currency 2 5 2 13 2 4 2" xfId="22954" xr:uid="{6B625FAC-DDD4-42E0-ABF4-6E72BD0F8CFD}"/>
    <cellStyle name="Currency 2 5 2 13 2 4 3" xfId="34835" xr:uid="{66059258-4F2B-4E93-8504-8BEEE1575267}"/>
    <cellStyle name="Currency 2 5 2 13 2 4 4" xfId="49092" xr:uid="{E9FA527D-CC97-449C-A65E-2D73BA02E5AA}"/>
    <cellStyle name="Currency 2 5 2 13 2 5" xfId="11073" xr:uid="{32593BFE-ECE0-4679-8EB1-81521F673EEA}"/>
    <cellStyle name="Currency 2 5 2 13 2 5 2" xfId="25330" xr:uid="{F23EEED5-B4F8-48AA-A39B-3A88B5E4228A}"/>
    <cellStyle name="Currency 2 5 2 13 2 5 3" xfId="37211" xr:uid="{5667594A-A6C9-4EDB-A87B-C8B2471167A2}"/>
    <cellStyle name="Currency 2 5 2 13 2 5 4" xfId="51468" xr:uid="{16905F12-1113-4549-9BDD-E9E8FFE42E75}"/>
    <cellStyle name="Currency 2 5 2 13 2 6" xfId="13450" xr:uid="{F35088EF-8341-4B2B-A054-DF27AB77FF96}"/>
    <cellStyle name="Currency 2 5 2 13 2 6 2" xfId="39588" xr:uid="{B8B5ABB2-1B68-4CAF-83A0-B283A686F339}"/>
    <cellStyle name="Currency 2 5 2 13 2 6 3" xfId="53845" xr:uid="{E62E7C3B-7D1A-4C63-BE35-A188EEB04C89}"/>
    <cellStyle name="Currency 2 5 2 13 2 7" xfId="15826" xr:uid="{E7E90243-8C75-4FB4-91AE-5214897809C1}"/>
    <cellStyle name="Currency 2 5 2 13 2 8" xfId="27707" xr:uid="{9C0EFAB4-3AF3-4A2B-9977-0841E3D6B9F5}"/>
    <cellStyle name="Currency 2 5 2 13 2 9" xfId="41964" xr:uid="{E4D10EDA-0444-4485-8333-A59D7D815E80}"/>
    <cellStyle name="Currency 2 5 2 13 3" xfId="2361" xr:uid="{C5E83775-A481-4232-B305-44CC6F9AE8B0}"/>
    <cellStyle name="Currency 2 5 2 13 3 2" xfId="4737" xr:uid="{7420FC3B-D719-4084-B3F8-1A771E88FFCE}"/>
    <cellStyle name="Currency 2 5 2 13 3 2 2" xfId="18994" xr:uid="{41BC0FEA-ACD0-4063-9D51-E5792CFC3363}"/>
    <cellStyle name="Currency 2 5 2 13 3 2 3" xfId="30875" xr:uid="{0F033805-209F-400F-8889-1056C99F839E}"/>
    <cellStyle name="Currency 2 5 2 13 3 2 4" xfId="45132" xr:uid="{E24663E8-CE4A-4A1B-80B2-1B498ED119FD}"/>
    <cellStyle name="Currency 2 5 2 13 3 3" xfId="7113" xr:uid="{BCC8941A-67FF-4792-AE80-163D4BFE7377}"/>
    <cellStyle name="Currency 2 5 2 13 3 3 2" xfId="21370" xr:uid="{620FF633-6EEB-4DD6-9D23-1E3A70590B1D}"/>
    <cellStyle name="Currency 2 5 2 13 3 3 3" xfId="33251" xr:uid="{15B391B2-78C9-45A2-970E-EEB464C6AF72}"/>
    <cellStyle name="Currency 2 5 2 13 3 3 4" xfId="47508" xr:uid="{F9086791-5774-4ADD-BD00-E26DDFE4D847}"/>
    <cellStyle name="Currency 2 5 2 13 3 4" xfId="9489" xr:uid="{750697D0-231B-46D0-A05D-585CF5DD66AA}"/>
    <cellStyle name="Currency 2 5 2 13 3 4 2" xfId="23746" xr:uid="{50002CF0-8621-4B36-A6ED-86B6BA526176}"/>
    <cellStyle name="Currency 2 5 2 13 3 4 3" xfId="35627" xr:uid="{790F0420-3551-41F3-B265-50837A87F9CB}"/>
    <cellStyle name="Currency 2 5 2 13 3 4 4" xfId="49884" xr:uid="{0B24D89B-8ECD-447D-A632-B21DF206EECA}"/>
    <cellStyle name="Currency 2 5 2 13 3 5" xfId="11865" xr:uid="{67881494-0B3E-416B-A75A-6FDBC2655500}"/>
    <cellStyle name="Currency 2 5 2 13 3 5 2" xfId="26122" xr:uid="{0768D02D-965D-4F6C-8E56-8A3FAF34A2DC}"/>
    <cellStyle name="Currency 2 5 2 13 3 5 3" xfId="38003" xr:uid="{9E45A20B-9AA3-43B9-936D-A1B4ADBE58B0}"/>
    <cellStyle name="Currency 2 5 2 13 3 5 4" xfId="52260" xr:uid="{2DFAE914-BAD0-42DC-BC79-D1717CB289E9}"/>
    <cellStyle name="Currency 2 5 2 13 3 6" xfId="14242" xr:uid="{B93F766B-9DD9-4CAA-81CB-5E91472A879C}"/>
    <cellStyle name="Currency 2 5 2 13 3 6 2" xfId="40380" xr:uid="{781947D5-5600-426C-8102-271D024F5A13}"/>
    <cellStyle name="Currency 2 5 2 13 3 6 3" xfId="54637" xr:uid="{65561050-CAF5-43AE-9548-C66FB1DAFABB}"/>
    <cellStyle name="Currency 2 5 2 13 3 7" xfId="16618" xr:uid="{ACCDA431-B1CB-45CD-99F0-B89A44FA4D57}"/>
    <cellStyle name="Currency 2 5 2 13 3 8" xfId="28499" xr:uid="{A09DCEC3-D4EA-4A46-AA95-948806027309}"/>
    <cellStyle name="Currency 2 5 2 13 3 9" xfId="42756" xr:uid="{6AA8B0CA-65A6-4440-80D9-FCD16A95896E}"/>
    <cellStyle name="Currency 2 5 2 13 4" xfId="3153" xr:uid="{F8551D18-F9C9-49B4-8A54-998F3BF04D6D}"/>
    <cellStyle name="Currency 2 5 2 13 4 2" xfId="17410" xr:uid="{FBBBB5C6-9BE0-4E7A-8803-A9E3A751185F}"/>
    <cellStyle name="Currency 2 5 2 13 4 3" xfId="29291" xr:uid="{81FD01B5-AEF4-4DDC-ADBB-8801B8A76B3C}"/>
    <cellStyle name="Currency 2 5 2 13 4 4" xfId="43548" xr:uid="{E9A628CC-5D49-4AAE-B651-85B2F267ECAA}"/>
    <cellStyle name="Currency 2 5 2 13 5" xfId="5529" xr:uid="{86F3AFB2-B594-4AD8-8658-BF43879EC2E2}"/>
    <cellStyle name="Currency 2 5 2 13 5 2" xfId="19786" xr:uid="{958CAF65-F8BB-4706-9EFE-4E66E5785B3E}"/>
    <cellStyle name="Currency 2 5 2 13 5 3" xfId="31667" xr:uid="{E3E15094-8AC4-43B1-83CA-DC5E9D6539A1}"/>
    <cellStyle name="Currency 2 5 2 13 5 4" xfId="45924" xr:uid="{96FAD289-BDCF-40B3-AB23-3407F2B69C11}"/>
    <cellStyle name="Currency 2 5 2 13 6" xfId="7905" xr:uid="{634A591A-9FC7-49A4-B0DD-BDD933AC7C16}"/>
    <cellStyle name="Currency 2 5 2 13 6 2" xfId="22162" xr:uid="{6915F011-02F9-4709-B34C-BDB90E80DD7A}"/>
    <cellStyle name="Currency 2 5 2 13 6 3" xfId="34043" xr:uid="{916B8EE9-FA31-40D2-B8D4-90FA1963B507}"/>
    <cellStyle name="Currency 2 5 2 13 6 4" xfId="48300" xr:uid="{76CEC554-5A81-4402-8B04-CFC229C84C42}"/>
    <cellStyle name="Currency 2 5 2 13 7" xfId="10281" xr:uid="{9481F917-05B6-4989-BCEA-B61EFA942658}"/>
    <cellStyle name="Currency 2 5 2 13 7 2" xfId="24538" xr:uid="{0407F720-0CBC-4054-A271-FB85EE87B486}"/>
    <cellStyle name="Currency 2 5 2 13 7 3" xfId="36419" xr:uid="{A7630D95-CC6B-4774-A860-250C7AB26C9A}"/>
    <cellStyle name="Currency 2 5 2 13 7 4" xfId="50676" xr:uid="{0DB3FFE9-D78D-41DC-8D55-56993EE5582C}"/>
    <cellStyle name="Currency 2 5 2 13 8" xfId="12658" xr:uid="{BB1EC5A1-246E-4227-93CA-9A76CD92E168}"/>
    <cellStyle name="Currency 2 5 2 13 8 2" xfId="38796" xr:uid="{51BFA00C-5BA2-4EE8-9E3A-6D14308B108A}"/>
    <cellStyle name="Currency 2 5 2 13 8 3" xfId="53053" xr:uid="{AAD0593A-66B5-4C8D-B707-569A9413FC5A}"/>
    <cellStyle name="Currency 2 5 2 13 9" xfId="15034" xr:uid="{8815EA4F-C466-494E-A61C-68AFF049FAE2}"/>
    <cellStyle name="Currency 2 5 2 14" xfId="813" xr:uid="{EFBFF65E-56E5-4CFB-87C1-CF8A3685F72E}"/>
    <cellStyle name="Currency 2 5 2 14 10" xfId="26951" xr:uid="{4D5B1DB8-8145-41DC-BAE0-ACC17998C094}"/>
    <cellStyle name="Currency 2 5 2 14 11" xfId="41208" xr:uid="{F9BAF551-C5E6-44E6-B6EE-BCE444402B32}"/>
    <cellStyle name="Currency 2 5 2 14 2" xfId="1605" xr:uid="{BD5C8173-0521-4759-982B-9F34ACE846BC}"/>
    <cellStyle name="Currency 2 5 2 14 2 2" xfId="3981" xr:uid="{8C6CF31C-591A-4B4E-8B37-DA6EA12B3DA9}"/>
    <cellStyle name="Currency 2 5 2 14 2 2 2" xfId="18238" xr:uid="{35CB065A-9584-49C4-8CE2-067CE6147443}"/>
    <cellStyle name="Currency 2 5 2 14 2 2 3" xfId="30119" xr:uid="{F6E9DE0A-A37F-4B5B-AA21-1E9BB541C152}"/>
    <cellStyle name="Currency 2 5 2 14 2 2 4" xfId="44376" xr:uid="{27887D23-C914-4C18-9768-1B6DFB4702D3}"/>
    <cellStyle name="Currency 2 5 2 14 2 3" xfId="6357" xr:uid="{05A81F40-F021-4996-A79B-9DC8E9D546D1}"/>
    <cellStyle name="Currency 2 5 2 14 2 3 2" xfId="20614" xr:uid="{6F827928-861C-4AE1-A286-40AB1102146D}"/>
    <cellStyle name="Currency 2 5 2 14 2 3 3" xfId="32495" xr:uid="{572DEF34-F788-4EFC-81B5-28DA00BA2C91}"/>
    <cellStyle name="Currency 2 5 2 14 2 3 4" xfId="46752" xr:uid="{CD084118-6519-4F23-A8D8-2592163F1EF2}"/>
    <cellStyle name="Currency 2 5 2 14 2 4" xfId="8733" xr:uid="{D2E64B04-651D-46AE-86D3-D20FBA0C733F}"/>
    <cellStyle name="Currency 2 5 2 14 2 4 2" xfId="22990" xr:uid="{E1567F5E-B597-415E-AF20-3AFA63DB9805}"/>
    <cellStyle name="Currency 2 5 2 14 2 4 3" xfId="34871" xr:uid="{5E0528C4-158A-40F2-BB99-990A617A3BA9}"/>
    <cellStyle name="Currency 2 5 2 14 2 4 4" xfId="49128" xr:uid="{AB0B3889-FD5A-4B33-96DE-5D7AADD28784}"/>
    <cellStyle name="Currency 2 5 2 14 2 5" xfId="11109" xr:uid="{4F8674E4-700E-42A6-95E1-D4390B3F7433}"/>
    <cellStyle name="Currency 2 5 2 14 2 5 2" xfId="25366" xr:uid="{841940B9-047D-477A-AE96-8480FD656971}"/>
    <cellStyle name="Currency 2 5 2 14 2 5 3" xfId="37247" xr:uid="{BE9DB051-61A8-4E93-8CCD-8DC5C5482472}"/>
    <cellStyle name="Currency 2 5 2 14 2 5 4" xfId="51504" xr:uid="{4CE2CB86-AF4D-4B72-9114-F30680B02C7A}"/>
    <cellStyle name="Currency 2 5 2 14 2 6" xfId="13486" xr:uid="{3D25F18E-0D73-4902-A869-FA3D5FC98A87}"/>
    <cellStyle name="Currency 2 5 2 14 2 6 2" xfId="39624" xr:uid="{51A11C97-697D-4697-9F95-419B09A3E1C6}"/>
    <cellStyle name="Currency 2 5 2 14 2 6 3" xfId="53881" xr:uid="{BAB9F8D5-9051-4040-8EB9-B78EC71EAA8A}"/>
    <cellStyle name="Currency 2 5 2 14 2 7" xfId="15862" xr:uid="{4F7542CF-87B2-4C4C-ACD9-D4568B7E2F5F}"/>
    <cellStyle name="Currency 2 5 2 14 2 8" xfId="27743" xr:uid="{892AA1CD-4D2E-4783-B4C5-9C00725B7DEB}"/>
    <cellStyle name="Currency 2 5 2 14 2 9" xfId="42000" xr:uid="{0516B239-6CD1-40EE-83D6-6E6F61C4F154}"/>
    <cellStyle name="Currency 2 5 2 14 3" xfId="2397" xr:uid="{F9AEF8E1-E556-4D35-9917-F978BEAF59CA}"/>
    <cellStyle name="Currency 2 5 2 14 3 2" xfId="4773" xr:uid="{6A937B98-CAC4-4A74-8FEC-73CB4BECBBF0}"/>
    <cellStyle name="Currency 2 5 2 14 3 2 2" xfId="19030" xr:uid="{F31D9DA5-95CD-4E0E-97B8-EA31564D5AA4}"/>
    <cellStyle name="Currency 2 5 2 14 3 2 3" xfId="30911" xr:uid="{DA92441C-506D-47DF-AD28-0266BCE26224}"/>
    <cellStyle name="Currency 2 5 2 14 3 2 4" xfId="45168" xr:uid="{0C50D75F-875A-4D59-AAE4-BD34FF64FFF9}"/>
    <cellStyle name="Currency 2 5 2 14 3 3" xfId="7149" xr:uid="{5BDC1E85-5DB8-4FD7-9D50-1FBFB2B452A8}"/>
    <cellStyle name="Currency 2 5 2 14 3 3 2" xfId="21406" xr:uid="{950B28C5-7697-4170-9D19-AA6E5ED9C49B}"/>
    <cellStyle name="Currency 2 5 2 14 3 3 3" xfId="33287" xr:uid="{C2CAE61D-5314-445B-8DC6-30739489D654}"/>
    <cellStyle name="Currency 2 5 2 14 3 3 4" xfId="47544" xr:uid="{1A49A84F-CB0C-4CA4-AC3B-8CC3CF40914B}"/>
    <cellStyle name="Currency 2 5 2 14 3 4" xfId="9525" xr:uid="{4AF4A7C8-C832-4D1A-8173-82F3CE018B6A}"/>
    <cellStyle name="Currency 2 5 2 14 3 4 2" xfId="23782" xr:uid="{25A371E3-BF3F-48CF-A1EB-62459FEC1AE2}"/>
    <cellStyle name="Currency 2 5 2 14 3 4 3" xfId="35663" xr:uid="{4BCCB479-13EE-482F-9A53-E97351938083}"/>
    <cellStyle name="Currency 2 5 2 14 3 4 4" xfId="49920" xr:uid="{1E25BE9D-6056-4EBE-98A0-EF5281F1E3EF}"/>
    <cellStyle name="Currency 2 5 2 14 3 5" xfId="11901" xr:uid="{72B9DF1C-B986-4014-B4EC-2518A2C4D4A9}"/>
    <cellStyle name="Currency 2 5 2 14 3 5 2" xfId="26158" xr:uid="{6F079525-70FA-4992-844E-B3E51D6B9831}"/>
    <cellStyle name="Currency 2 5 2 14 3 5 3" xfId="38039" xr:uid="{32066CFD-E320-41ED-8223-36E6F981C7DF}"/>
    <cellStyle name="Currency 2 5 2 14 3 5 4" xfId="52296" xr:uid="{0ABFDCFA-34CF-483F-BA98-10AE4908D25B}"/>
    <cellStyle name="Currency 2 5 2 14 3 6" xfId="14278" xr:uid="{2F83B7A2-5416-4129-A105-34C59B52A861}"/>
    <cellStyle name="Currency 2 5 2 14 3 6 2" xfId="40416" xr:uid="{6126DBA5-82FF-4100-89BF-5C8914F568B0}"/>
    <cellStyle name="Currency 2 5 2 14 3 6 3" xfId="54673" xr:uid="{CB9B9FA5-9EB2-4CA4-BC0A-7752E6F015F1}"/>
    <cellStyle name="Currency 2 5 2 14 3 7" xfId="16654" xr:uid="{9F81D1F8-3194-4114-8213-FBCE5C69A542}"/>
    <cellStyle name="Currency 2 5 2 14 3 8" xfId="28535" xr:uid="{151F5825-205D-4471-9A63-B99DAAB1DE97}"/>
    <cellStyle name="Currency 2 5 2 14 3 9" xfId="42792" xr:uid="{2A28B7C4-E732-4F67-A1D2-D81A34050275}"/>
    <cellStyle name="Currency 2 5 2 14 4" xfId="3189" xr:uid="{55ACAA74-4054-4FD8-B7BE-6853A2A9FD41}"/>
    <cellStyle name="Currency 2 5 2 14 4 2" xfId="17446" xr:uid="{9D51288A-0A11-429A-BCCD-664A202C704D}"/>
    <cellStyle name="Currency 2 5 2 14 4 3" xfId="29327" xr:uid="{4AD8F421-1129-4177-A3D0-09E1E3FBED3B}"/>
    <cellStyle name="Currency 2 5 2 14 4 4" xfId="43584" xr:uid="{F25DDE1F-CF96-410C-AD83-BC2557DD870A}"/>
    <cellStyle name="Currency 2 5 2 14 5" xfId="5565" xr:uid="{4ED5EDFF-E470-47D3-8FE2-DEE82D58238C}"/>
    <cellStyle name="Currency 2 5 2 14 5 2" xfId="19822" xr:uid="{786015AD-2881-4E94-8912-632590EA13BA}"/>
    <cellStyle name="Currency 2 5 2 14 5 3" xfId="31703" xr:uid="{A0F72FF0-09E6-49A8-8836-5331BE288BF2}"/>
    <cellStyle name="Currency 2 5 2 14 5 4" xfId="45960" xr:uid="{12747412-1381-4206-8A38-162828FA43B1}"/>
    <cellStyle name="Currency 2 5 2 14 6" xfId="7941" xr:uid="{F6957953-F854-4E98-BD6E-A119FBA6737F}"/>
    <cellStyle name="Currency 2 5 2 14 6 2" xfId="22198" xr:uid="{617E41DB-C06E-4001-9DD6-4180A18F4109}"/>
    <cellStyle name="Currency 2 5 2 14 6 3" xfId="34079" xr:uid="{737B3011-533E-4C0A-8C9A-675993326049}"/>
    <cellStyle name="Currency 2 5 2 14 6 4" xfId="48336" xr:uid="{D8E267D5-7844-44BF-88F3-B7AFAD1D42F1}"/>
    <cellStyle name="Currency 2 5 2 14 7" xfId="10317" xr:uid="{A1D1023E-1239-43C7-B4C3-386556395501}"/>
    <cellStyle name="Currency 2 5 2 14 7 2" xfId="24574" xr:uid="{381A85E8-B970-4A84-837B-B3A81940AD45}"/>
    <cellStyle name="Currency 2 5 2 14 7 3" xfId="36455" xr:uid="{44EE232D-0F14-4187-B999-2ECE7DAACE68}"/>
    <cellStyle name="Currency 2 5 2 14 7 4" xfId="50712" xr:uid="{6E6465B8-CDE9-44B8-9083-ED11D286BF65}"/>
    <cellStyle name="Currency 2 5 2 14 8" xfId="12694" xr:uid="{B4324EEF-EBA8-4540-A46F-F5B0993CB387}"/>
    <cellStyle name="Currency 2 5 2 14 8 2" xfId="38832" xr:uid="{2AFBB35D-B6AD-4FC2-AC87-108601C94D10}"/>
    <cellStyle name="Currency 2 5 2 14 8 3" xfId="53089" xr:uid="{7FFB7415-E7ED-471D-B090-BC528778761B}"/>
    <cellStyle name="Currency 2 5 2 14 9" xfId="15070" xr:uid="{1FC041CD-B333-4065-98E0-ED88C96D0CB2}"/>
    <cellStyle name="Currency 2 5 2 15" xfId="849" xr:uid="{D29F3174-ACDB-4C47-94EF-00AC0E88BE00}"/>
    <cellStyle name="Currency 2 5 2 15 2" xfId="3225" xr:uid="{1A7D00BB-445B-4720-8278-3CCA6E9095AF}"/>
    <cellStyle name="Currency 2 5 2 15 2 2" xfId="17482" xr:uid="{0B998496-8811-4047-A970-41637DB27332}"/>
    <cellStyle name="Currency 2 5 2 15 2 3" xfId="29363" xr:uid="{A9EF2F59-39CD-452A-977E-AC22E04D6AE7}"/>
    <cellStyle name="Currency 2 5 2 15 2 4" xfId="43620" xr:uid="{53F18217-257A-4FB0-9F56-3ACE60C09282}"/>
    <cellStyle name="Currency 2 5 2 15 3" xfId="5601" xr:uid="{71D58819-235A-43A0-BB7C-368186B67D50}"/>
    <cellStyle name="Currency 2 5 2 15 3 2" xfId="19858" xr:uid="{96C5EC4E-B37E-4153-BFB7-4689EF6F0148}"/>
    <cellStyle name="Currency 2 5 2 15 3 3" xfId="31739" xr:uid="{0542707D-0A35-4865-91A7-B6EB33FB6ADF}"/>
    <cellStyle name="Currency 2 5 2 15 3 4" xfId="45996" xr:uid="{82DCC731-F3BF-48CA-88B5-8A8534768002}"/>
    <cellStyle name="Currency 2 5 2 15 4" xfId="7977" xr:uid="{2ED0EDBA-9E05-49DD-B5C7-5CA163F57103}"/>
    <cellStyle name="Currency 2 5 2 15 4 2" xfId="22234" xr:uid="{35D2857A-03CF-4B9F-B6D5-B61A1292B21F}"/>
    <cellStyle name="Currency 2 5 2 15 4 3" xfId="34115" xr:uid="{37362B61-C621-4F8E-87E9-02B7CDBA3244}"/>
    <cellStyle name="Currency 2 5 2 15 4 4" xfId="48372" xr:uid="{AB64B846-4A73-4279-966A-D3D608E87BEE}"/>
    <cellStyle name="Currency 2 5 2 15 5" xfId="10353" xr:uid="{B6E94238-0B76-4F04-95BA-2909988B4078}"/>
    <cellStyle name="Currency 2 5 2 15 5 2" xfId="24610" xr:uid="{C9B0DD1C-0872-4906-ADC6-3144BD03F9CF}"/>
    <cellStyle name="Currency 2 5 2 15 5 3" xfId="36491" xr:uid="{3CA08F16-6D78-45A9-B077-C6A57C933671}"/>
    <cellStyle name="Currency 2 5 2 15 5 4" xfId="50748" xr:uid="{FE8F03B0-CE92-4623-A97E-5276E23F4DBA}"/>
    <cellStyle name="Currency 2 5 2 15 6" xfId="12730" xr:uid="{C82F4583-AC6A-4C04-B868-BDFBB5F721F4}"/>
    <cellStyle name="Currency 2 5 2 15 6 2" xfId="38868" xr:uid="{8EDB01AD-C5B4-4FAC-AEF2-08973CE6CB5F}"/>
    <cellStyle name="Currency 2 5 2 15 6 3" xfId="53125" xr:uid="{5C54A6C9-ED00-499A-9CBA-2F53E98AEE4E}"/>
    <cellStyle name="Currency 2 5 2 15 7" xfId="15106" xr:uid="{75E40D5F-50D9-43E6-9DD3-440D8AC17ADD}"/>
    <cellStyle name="Currency 2 5 2 15 8" xfId="26987" xr:uid="{37F353D1-7367-448F-A377-58049C901447}"/>
    <cellStyle name="Currency 2 5 2 15 9" xfId="41244" xr:uid="{EB734082-19B3-4DCF-B0A6-B3EF8733F19D}"/>
    <cellStyle name="Currency 2 5 2 16" xfId="1641" xr:uid="{E669D286-508F-4125-BBD7-40DCC83E7289}"/>
    <cellStyle name="Currency 2 5 2 16 2" xfId="4017" xr:uid="{2A88891D-7994-408D-B737-3911B52B78E7}"/>
    <cellStyle name="Currency 2 5 2 16 2 2" xfId="18274" xr:uid="{39A04F10-C366-498C-A4B9-B6AEF3965F8B}"/>
    <cellStyle name="Currency 2 5 2 16 2 3" xfId="30155" xr:uid="{ACC8E4F3-5653-430F-9D0F-6AC2CEBAA515}"/>
    <cellStyle name="Currency 2 5 2 16 2 4" xfId="44412" xr:uid="{A30EAA4F-299B-4D5F-89B1-E12CFB94C3DC}"/>
    <cellStyle name="Currency 2 5 2 16 3" xfId="6393" xr:uid="{AE1333CB-51B1-4D64-8722-D7630FB81D99}"/>
    <cellStyle name="Currency 2 5 2 16 3 2" xfId="20650" xr:uid="{6C7B3181-4AE7-4A2F-AA6E-51F49C9833E5}"/>
    <cellStyle name="Currency 2 5 2 16 3 3" xfId="32531" xr:uid="{BE01EB79-2EA2-495C-A93A-EB1E9A265256}"/>
    <cellStyle name="Currency 2 5 2 16 3 4" xfId="46788" xr:uid="{41B0C786-C14F-4BE6-80B4-D6753E73C69C}"/>
    <cellStyle name="Currency 2 5 2 16 4" xfId="8769" xr:uid="{12569599-6CC2-4FF5-9D61-7FFB7383B57D}"/>
    <cellStyle name="Currency 2 5 2 16 4 2" xfId="23026" xr:uid="{2984F133-DC56-465A-90CE-4BD4A0DB3066}"/>
    <cellStyle name="Currency 2 5 2 16 4 3" xfId="34907" xr:uid="{80519252-86B7-4EE1-B9D6-E6C0B27572DD}"/>
    <cellStyle name="Currency 2 5 2 16 4 4" xfId="49164" xr:uid="{88D262FE-6A3A-43C2-8E15-A49AB21A8DC0}"/>
    <cellStyle name="Currency 2 5 2 16 5" xfId="11145" xr:uid="{1A8F54A7-9785-48EE-9648-1895E59BC193}"/>
    <cellStyle name="Currency 2 5 2 16 5 2" xfId="25402" xr:uid="{B4599E4D-88A2-4E0A-8FDD-9400473075AB}"/>
    <cellStyle name="Currency 2 5 2 16 5 3" xfId="37283" xr:uid="{8E5841C4-FB55-43CF-8D31-6F7EB518FBD7}"/>
    <cellStyle name="Currency 2 5 2 16 5 4" xfId="51540" xr:uid="{1C3A59C3-9489-4209-914A-9E56D9C2F1F2}"/>
    <cellStyle name="Currency 2 5 2 16 6" xfId="13522" xr:uid="{7DE31DD2-D52D-4CEE-B18F-75C92B4BEEAA}"/>
    <cellStyle name="Currency 2 5 2 16 6 2" xfId="39660" xr:uid="{6A83D0D4-8069-4243-92B5-7FC09C0A7A1E}"/>
    <cellStyle name="Currency 2 5 2 16 6 3" xfId="53917" xr:uid="{9CCA2F0A-B27B-4BE5-83D9-8013945B9CF0}"/>
    <cellStyle name="Currency 2 5 2 16 7" xfId="15898" xr:uid="{3892B60A-0E63-4834-A74A-6B18BC600A28}"/>
    <cellStyle name="Currency 2 5 2 16 8" xfId="27779" xr:uid="{CD4EF13A-E197-42E7-8FF8-F1DCE7541C9C}"/>
    <cellStyle name="Currency 2 5 2 16 9" xfId="42036" xr:uid="{C733E6C7-2C3E-4144-8ED9-0083FB7AE0B5}"/>
    <cellStyle name="Currency 2 5 2 17" xfId="2433" xr:uid="{F6870789-9E72-431D-8FFD-FE397978CD32}"/>
    <cellStyle name="Currency 2 5 2 17 2" xfId="16690" xr:uid="{99495C23-8269-44A3-BF0D-9784F642A239}"/>
    <cellStyle name="Currency 2 5 2 17 3" xfId="28571" xr:uid="{E736B922-DCE6-4700-81EF-650D0E066C94}"/>
    <cellStyle name="Currency 2 5 2 17 4" xfId="42828" xr:uid="{D4972068-F767-4BDF-8D99-C29C903DA107}"/>
    <cellStyle name="Currency 2 5 2 18" xfId="4809" xr:uid="{368AB0C4-05B0-44C6-B33D-198545D0056B}"/>
    <cellStyle name="Currency 2 5 2 18 2" xfId="19066" xr:uid="{AAA26BB4-F54C-4390-B94E-2B1A08F345CF}"/>
    <cellStyle name="Currency 2 5 2 18 3" xfId="30947" xr:uid="{2AE998D8-7C26-49B9-B0DA-414FB1C72FA3}"/>
    <cellStyle name="Currency 2 5 2 18 4" xfId="45204" xr:uid="{7852CC90-20F9-4CF0-BF1C-9006CE0429E1}"/>
    <cellStyle name="Currency 2 5 2 19" xfId="7185" xr:uid="{9B5FBC80-7772-4DF6-A02B-DA3053062191}"/>
    <cellStyle name="Currency 2 5 2 19 2" xfId="21442" xr:uid="{D62CCB13-3EEF-4C17-A4EF-D5FC6A51E4B8}"/>
    <cellStyle name="Currency 2 5 2 19 3" xfId="33323" xr:uid="{F633C049-B7CB-41E6-9B20-31BFAD5EA60D}"/>
    <cellStyle name="Currency 2 5 2 19 4" xfId="47580" xr:uid="{FD5A2D76-8954-4C2E-B75A-26087D23EBF8}"/>
    <cellStyle name="Currency 2 5 2 2" xfId="93" xr:uid="{A6BD2104-5304-407C-A742-45914DB5FA73}"/>
    <cellStyle name="Currency 2 5 2 2 10" xfId="14350" xr:uid="{97B94F7A-F04C-42DD-80E0-BD915F6681FF}"/>
    <cellStyle name="Currency 2 5 2 2 11" xfId="26231" xr:uid="{49CC1746-D48C-4881-B975-BC1AC9BC0393}"/>
    <cellStyle name="Currency 2 5 2 2 12" xfId="40488" xr:uid="{60E712BB-D4FD-4445-809C-DE31BE3A15AE}"/>
    <cellStyle name="Currency 2 5 2 2 2" xfId="453" xr:uid="{70942933-3AB7-487C-8047-E94B6DF86D87}"/>
    <cellStyle name="Currency 2 5 2 2 2 10" xfId="26591" xr:uid="{88D9A180-E667-4CAE-9D17-5B77656B7182}"/>
    <cellStyle name="Currency 2 5 2 2 2 11" xfId="40848" xr:uid="{89E7C644-5976-4233-9816-9B60D6A8CEF9}"/>
    <cellStyle name="Currency 2 5 2 2 2 2" xfId="1245" xr:uid="{FB0F466F-6151-4C94-A534-A3102CF0C783}"/>
    <cellStyle name="Currency 2 5 2 2 2 2 2" xfId="3621" xr:uid="{5575D11B-6D5C-46A3-A079-A3B0F2DABB59}"/>
    <cellStyle name="Currency 2 5 2 2 2 2 2 2" xfId="17878" xr:uid="{ACC11303-7B19-4B01-89EF-17076A465DDE}"/>
    <cellStyle name="Currency 2 5 2 2 2 2 2 3" xfId="29759" xr:uid="{FC9764BC-0DF8-4DCD-BFA9-E42F22811253}"/>
    <cellStyle name="Currency 2 5 2 2 2 2 2 4" xfId="44016" xr:uid="{63401F2E-6C9D-4FF4-9739-6359D131A4F8}"/>
    <cellStyle name="Currency 2 5 2 2 2 2 3" xfId="5997" xr:uid="{1B5FAB49-9ED0-4598-BAA8-109AB7D3AD78}"/>
    <cellStyle name="Currency 2 5 2 2 2 2 3 2" xfId="20254" xr:uid="{A331F493-D0A5-4B5A-BCB9-CA4604B48D4D}"/>
    <cellStyle name="Currency 2 5 2 2 2 2 3 3" xfId="32135" xr:uid="{54020C29-CF7F-45AF-AED7-C16F0924EC3E}"/>
    <cellStyle name="Currency 2 5 2 2 2 2 3 4" xfId="46392" xr:uid="{B8CC6CDE-5E50-425D-BCB9-78B293E69BF8}"/>
    <cellStyle name="Currency 2 5 2 2 2 2 4" xfId="8373" xr:uid="{F7D57E45-BBC9-4F7B-9118-557777D14088}"/>
    <cellStyle name="Currency 2 5 2 2 2 2 4 2" xfId="22630" xr:uid="{E0497FAF-8E43-4F28-8071-CCEA3C3DC2F6}"/>
    <cellStyle name="Currency 2 5 2 2 2 2 4 3" xfId="34511" xr:uid="{367AB401-E047-4586-9AD6-FF3D6EC4A7B4}"/>
    <cellStyle name="Currency 2 5 2 2 2 2 4 4" xfId="48768" xr:uid="{FBFD3AB6-1407-46D7-9518-64714F9D06AC}"/>
    <cellStyle name="Currency 2 5 2 2 2 2 5" xfId="10749" xr:uid="{D1B5BAA5-2C9A-4CCE-9F23-176FB6EA3451}"/>
    <cellStyle name="Currency 2 5 2 2 2 2 5 2" xfId="25006" xr:uid="{46CF64F9-15B6-4F44-99B9-98D55CAF5823}"/>
    <cellStyle name="Currency 2 5 2 2 2 2 5 3" xfId="36887" xr:uid="{969B9A29-685A-4EF9-AF1A-AB6D136E6C44}"/>
    <cellStyle name="Currency 2 5 2 2 2 2 5 4" xfId="51144" xr:uid="{94025696-298B-4961-9A0B-A1EDCF5AD26D}"/>
    <cellStyle name="Currency 2 5 2 2 2 2 6" xfId="13126" xr:uid="{8F665325-499C-4CA1-B480-599B2E4B97D3}"/>
    <cellStyle name="Currency 2 5 2 2 2 2 6 2" xfId="39264" xr:uid="{AA472E8C-9866-4D8A-AC30-EA24E7DDB7B7}"/>
    <cellStyle name="Currency 2 5 2 2 2 2 6 3" xfId="53521" xr:uid="{E56A5F56-496B-4F7D-9D07-3CB9C93C87E8}"/>
    <cellStyle name="Currency 2 5 2 2 2 2 7" xfId="15502" xr:uid="{4638AC69-153B-47FB-84D8-B1FF87B586F2}"/>
    <cellStyle name="Currency 2 5 2 2 2 2 8" xfId="27383" xr:uid="{1CD5E448-A413-4511-975E-74A5BE5F154C}"/>
    <cellStyle name="Currency 2 5 2 2 2 2 9" xfId="41640" xr:uid="{2B69F0C0-94D2-486E-911A-79E84C2C2CB9}"/>
    <cellStyle name="Currency 2 5 2 2 2 3" xfId="2037" xr:uid="{F91E0BA9-39E9-4CDA-8BF6-3B9C8A4E8C3B}"/>
    <cellStyle name="Currency 2 5 2 2 2 3 2" xfId="4413" xr:uid="{896B34D0-D480-4D55-9000-A4EA7D1DF7CF}"/>
    <cellStyle name="Currency 2 5 2 2 2 3 2 2" xfId="18670" xr:uid="{1BD5527F-86EC-4B87-9D29-8ACA64D5FCA7}"/>
    <cellStyle name="Currency 2 5 2 2 2 3 2 3" xfId="30551" xr:uid="{CB6B7C97-F83E-4B7B-A889-B95C4A9A77F2}"/>
    <cellStyle name="Currency 2 5 2 2 2 3 2 4" xfId="44808" xr:uid="{080C1FD7-8887-4143-8ADD-B05152B96BBD}"/>
    <cellStyle name="Currency 2 5 2 2 2 3 3" xfId="6789" xr:uid="{C4A9C1FD-E33C-484C-9C14-C03D4E5BC4A2}"/>
    <cellStyle name="Currency 2 5 2 2 2 3 3 2" xfId="21046" xr:uid="{1E4FAF85-8898-4D4F-B144-EA27FEC59021}"/>
    <cellStyle name="Currency 2 5 2 2 2 3 3 3" xfId="32927" xr:uid="{965250F2-6B74-42A4-B91F-16B87E5BBEFC}"/>
    <cellStyle name="Currency 2 5 2 2 2 3 3 4" xfId="47184" xr:uid="{5F2BC569-ADE0-4D35-BB6C-6DA984BB87BE}"/>
    <cellStyle name="Currency 2 5 2 2 2 3 4" xfId="9165" xr:uid="{B93DB7E5-82EE-4FF5-8B3A-54395E545CB8}"/>
    <cellStyle name="Currency 2 5 2 2 2 3 4 2" xfId="23422" xr:uid="{154AA4C0-812F-4AFA-A4BC-1090620DFE20}"/>
    <cellStyle name="Currency 2 5 2 2 2 3 4 3" xfId="35303" xr:uid="{634C6906-8097-4F30-85C6-11F088141614}"/>
    <cellStyle name="Currency 2 5 2 2 2 3 4 4" xfId="49560" xr:uid="{D57C7AB4-FB77-4A16-A126-51C08BAD8AC2}"/>
    <cellStyle name="Currency 2 5 2 2 2 3 5" xfId="11541" xr:uid="{3FFF2958-7B1D-4AF2-A619-1CEF1EC255C4}"/>
    <cellStyle name="Currency 2 5 2 2 2 3 5 2" xfId="25798" xr:uid="{FD06B4E3-3E47-4595-BB8E-0DC21AB8ABE1}"/>
    <cellStyle name="Currency 2 5 2 2 2 3 5 3" xfId="37679" xr:uid="{887CE897-C262-4F1D-9B71-D89287A1BE31}"/>
    <cellStyle name="Currency 2 5 2 2 2 3 5 4" xfId="51936" xr:uid="{9370BF9F-8A6D-4BE8-8F32-66C7982811EF}"/>
    <cellStyle name="Currency 2 5 2 2 2 3 6" xfId="13918" xr:uid="{70EEBE25-AE0F-48C4-9F20-9A5C962EB06B}"/>
    <cellStyle name="Currency 2 5 2 2 2 3 6 2" xfId="40056" xr:uid="{C8A66626-2EEC-4BCF-B67D-45AC1FF72FFF}"/>
    <cellStyle name="Currency 2 5 2 2 2 3 6 3" xfId="54313" xr:uid="{B8CA534C-1E8D-429A-BB40-DA5B950D5A3F}"/>
    <cellStyle name="Currency 2 5 2 2 2 3 7" xfId="16294" xr:uid="{9E12E820-D46C-47DD-9B07-9E8F345C35B0}"/>
    <cellStyle name="Currency 2 5 2 2 2 3 8" xfId="28175" xr:uid="{940F1A6F-C6AB-48CD-8453-DCB341BACA9E}"/>
    <cellStyle name="Currency 2 5 2 2 2 3 9" xfId="42432" xr:uid="{F30D810F-368E-4483-B90A-E78FAD983A8E}"/>
    <cellStyle name="Currency 2 5 2 2 2 4" xfId="2829" xr:uid="{CFA754CB-67C3-46F9-8F9E-431FF38FA0BC}"/>
    <cellStyle name="Currency 2 5 2 2 2 4 2" xfId="17086" xr:uid="{4EE37F83-E309-4B5C-A107-A580D78BD747}"/>
    <cellStyle name="Currency 2 5 2 2 2 4 3" xfId="28967" xr:uid="{FD33735F-C07F-4D4D-819F-0059B4C5D2DE}"/>
    <cellStyle name="Currency 2 5 2 2 2 4 4" xfId="43224" xr:uid="{F7CAB084-7CD3-4797-AD41-31F6933EB875}"/>
    <cellStyle name="Currency 2 5 2 2 2 5" xfId="5205" xr:uid="{49DB3B49-B44A-4734-9D8E-B54CD2D235E6}"/>
    <cellStyle name="Currency 2 5 2 2 2 5 2" xfId="19462" xr:uid="{6A8A07B9-7054-4B13-A133-6ECA1C5D61E2}"/>
    <cellStyle name="Currency 2 5 2 2 2 5 3" xfId="31343" xr:uid="{7DEFA056-F557-4F52-AAA3-CC603DDFF8F8}"/>
    <cellStyle name="Currency 2 5 2 2 2 5 4" xfId="45600" xr:uid="{2DF0849E-0D59-4428-83C0-280EAB07E6FF}"/>
    <cellStyle name="Currency 2 5 2 2 2 6" xfId="7581" xr:uid="{7F3BF989-F64A-4932-A12C-D88C494F6342}"/>
    <cellStyle name="Currency 2 5 2 2 2 6 2" xfId="21838" xr:uid="{2732219B-D906-458F-AA27-9A4AB8C5472F}"/>
    <cellStyle name="Currency 2 5 2 2 2 6 3" xfId="33719" xr:uid="{EB460CBC-F6C6-4BF7-A340-97E3267E0B59}"/>
    <cellStyle name="Currency 2 5 2 2 2 6 4" xfId="47976" xr:uid="{AA5C51BD-9A96-4C27-93EF-7FB1F75C410A}"/>
    <cellStyle name="Currency 2 5 2 2 2 7" xfId="9957" xr:uid="{53FF3A91-B18E-4B32-822C-176A138B84B9}"/>
    <cellStyle name="Currency 2 5 2 2 2 7 2" xfId="24214" xr:uid="{BC7B174B-020A-4E90-AA0D-3CDD86222DF2}"/>
    <cellStyle name="Currency 2 5 2 2 2 7 3" xfId="36095" xr:uid="{8E1C9806-21A6-4E70-B400-BFC6132AE698}"/>
    <cellStyle name="Currency 2 5 2 2 2 7 4" xfId="50352" xr:uid="{067F52AC-2CA8-499E-BBA4-E7EAAE1D0835}"/>
    <cellStyle name="Currency 2 5 2 2 2 8" xfId="12334" xr:uid="{77AF1540-7B79-44D1-AF6F-BC891EE5D38D}"/>
    <cellStyle name="Currency 2 5 2 2 2 8 2" xfId="38472" xr:uid="{DA359265-E756-4FF6-9A31-2E343CBDF78E}"/>
    <cellStyle name="Currency 2 5 2 2 2 8 3" xfId="52729" xr:uid="{47635DDD-DF4C-4A37-8F11-783A8355B27D}"/>
    <cellStyle name="Currency 2 5 2 2 2 9" xfId="14710" xr:uid="{54BE162D-3D49-48B6-853E-214DE0CEDE78}"/>
    <cellStyle name="Currency 2 5 2 2 3" xfId="885" xr:uid="{86046228-AADA-4C16-A698-F6FEE0AAED67}"/>
    <cellStyle name="Currency 2 5 2 2 3 2" xfId="3261" xr:uid="{88988159-1212-4F26-977B-31C36540F0B9}"/>
    <cellStyle name="Currency 2 5 2 2 3 2 2" xfId="17518" xr:uid="{BE537C03-17E8-426A-892D-0EDEFAD8D98A}"/>
    <cellStyle name="Currency 2 5 2 2 3 2 3" xfId="29399" xr:uid="{880CD7A0-71B7-4BDE-91D1-F43782322FD7}"/>
    <cellStyle name="Currency 2 5 2 2 3 2 4" xfId="43656" xr:uid="{84251F62-B55F-4D55-8410-9AF70ED69A83}"/>
    <cellStyle name="Currency 2 5 2 2 3 3" xfId="5637" xr:uid="{8D3F3961-FBDC-4475-BACD-DE74B406C83B}"/>
    <cellStyle name="Currency 2 5 2 2 3 3 2" xfId="19894" xr:uid="{5761F9E5-D431-4103-B3C8-E6D9626070C5}"/>
    <cellStyle name="Currency 2 5 2 2 3 3 3" xfId="31775" xr:uid="{9C896FEB-5CBA-4340-8E91-E3A74449838D}"/>
    <cellStyle name="Currency 2 5 2 2 3 3 4" xfId="46032" xr:uid="{430218A0-B5AA-447C-9C20-317A0BC7ED54}"/>
    <cellStyle name="Currency 2 5 2 2 3 4" xfId="8013" xr:uid="{E440FE86-D7C7-4DC7-B270-5B61816BCB6A}"/>
    <cellStyle name="Currency 2 5 2 2 3 4 2" xfId="22270" xr:uid="{190C88C9-BDB1-4DFB-A198-07BD497742C6}"/>
    <cellStyle name="Currency 2 5 2 2 3 4 3" xfId="34151" xr:uid="{AC344E63-C7CC-49B7-A9D5-0CB9F3318FFA}"/>
    <cellStyle name="Currency 2 5 2 2 3 4 4" xfId="48408" xr:uid="{6E69A7E4-7848-4CC0-899C-D187B2F15A94}"/>
    <cellStyle name="Currency 2 5 2 2 3 5" xfId="10389" xr:uid="{0319BA49-163C-4263-85F9-64A6AF65098B}"/>
    <cellStyle name="Currency 2 5 2 2 3 5 2" xfId="24646" xr:uid="{448772BD-9D44-4907-A2A2-624AEF0D8B28}"/>
    <cellStyle name="Currency 2 5 2 2 3 5 3" xfId="36527" xr:uid="{EB31061B-1B82-4765-BED5-11F6C79E1094}"/>
    <cellStyle name="Currency 2 5 2 2 3 5 4" xfId="50784" xr:uid="{26DFDFE4-D575-4418-A0B8-891643EE6B6B}"/>
    <cellStyle name="Currency 2 5 2 2 3 6" xfId="12766" xr:uid="{A2533025-E0BD-4B48-8698-C4A1C5FFE126}"/>
    <cellStyle name="Currency 2 5 2 2 3 6 2" xfId="38904" xr:uid="{835E4396-EECA-4FC2-9FDE-06525DF37C08}"/>
    <cellStyle name="Currency 2 5 2 2 3 6 3" xfId="53161" xr:uid="{EDC0BD55-50BD-4696-ADDA-B0CAC089D776}"/>
    <cellStyle name="Currency 2 5 2 2 3 7" xfId="15142" xr:uid="{CF5EDBE4-947A-4903-9A16-C6F6A4D180DA}"/>
    <cellStyle name="Currency 2 5 2 2 3 8" xfId="27023" xr:uid="{6B9949D4-3474-484B-9F27-31101B2D820F}"/>
    <cellStyle name="Currency 2 5 2 2 3 9" xfId="41280" xr:uid="{F31EFB15-0786-4175-B9AF-73F5DB79FEFB}"/>
    <cellStyle name="Currency 2 5 2 2 4" xfId="1677" xr:uid="{E8635263-8FF8-4AA5-B95F-60F280089842}"/>
    <cellStyle name="Currency 2 5 2 2 4 2" xfId="4053" xr:uid="{A2CE53EE-6A23-4C17-AD6B-DBA50B5C5CED}"/>
    <cellStyle name="Currency 2 5 2 2 4 2 2" xfId="18310" xr:uid="{B2BC4FBE-169E-49ED-91DF-9889F07ACE41}"/>
    <cellStyle name="Currency 2 5 2 2 4 2 3" xfId="30191" xr:uid="{220ABE3A-BF70-4A99-9680-00219078D152}"/>
    <cellStyle name="Currency 2 5 2 2 4 2 4" xfId="44448" xr:uid="{2A89FDA5-BE0F-4474-9166-B6FCA8310547}"/>
    <cellStyle name="Currency 2 5 2 2 4 3" xfId="6429" xr:uid="{FC3D2034-886B-4844-A412-E32DAD90322F}"/>
    <cellStyle name="Currency 2 5 2 2 4 3 2" xfId="20686" xr:uid="{37F7CE22-E466-452E-92B8-DC02BDFC9302}"/>
    <cellStyle name="Currency 2 5 2 2 4 3 3" xfId="32567" xr:uid="{0B1FF44C-46FF-4492-BC95-FE527E46372B}"/>
    <cellStyle name="Currency 2 5 2 2 4 3 4" xfId="46824" xr:uid="{853FA975-F66A-4411-AD34-582F9293ADD8}"/>
    <cellStyle name="Currency 2 5 2 2 4 4" xfId="8805" xr:uid="{2A4AB49B-2762-47E7-822C-05CF8771DF1D}"/>
    <cellStyle name="Currency 2 5 2 2 4 4 2" xfId="23062" xr:uid="{F995C8D4-D672-429E-9912-C1375EA954A2}"/>
    <cellStyle name="Currency 2 5 2 2 4 4 3" xfId="34943" xr:uid="{3A2CF4E4-4929-4DFC-99E0-61DA046370B9}"/>
    <cellStyle name="Currency 2 5 2 2 4 4 4" xfId="49200" xr:uid="{5DC1032A-9446-43C4-B3EB-D4FC8CD28696}"/>
    <cellStyle name="Currency 2 5 2 2 4 5" xfId="11181" xr:uid="{2EE2E565-895D-442F-BC94-BD0CF7693928}"/>
    <cellStyle name="Currency 2 5 2 2 4 5 2" xfId="25438" xr:uid="{47FB20B7-A007-4F82-975F-BCCC4771AF56}"/>
    <cellStyle name="Currency 2 5 2 2 4 5 3" xfId="37319" xr:uid="{D82163B0-D24C-4DE0-B8EF-21A1E8900320}"/>
    <cellStyle name="Currency 2 5 2 2 4 5 4" xfId="51576" xr:uid="{1C734ECA-7C42-4BAD-BA77-136695E62A68}"/>
    <cellStyle name="Currency 2 5 2 2 4 6" xfId="13558" xr:uid="{7CA4A2B6-1553-499C-A709-F3F3CCC99ECE}"/>
    <cellStyle name="Currency 2 5 2 2 4 6 2" xfId="39696" xr:uid="{AB8CA4CA-EE41-410E-BD16-49663C356CD0}"/>
    <cellStyle name="Currency 2 5 2 2 4 6 3" xfId="53953" xr:uid="{7C1526B0-9531-4756-9703-1CF8D6DE862E}"/>
    <cellStyle name="Currency 2 5 2 2 4 7" xfId="15934" xr:uid="{F66ACB7C-34E6-4E6B-82F0-90339A2ED707}"/>
    <cellStyle name="Currency 2 5 2 2 4 8" xfId="27815" xr:uid="{84BB95C4-C612-4781-8B61-D6844D2E5722}"/>
    <cellStyle name="Currency 2 5 2 2 4 9" xfId="42072" xr:uid="{0C9D90E2-B57E-4AFB-A723-DF2C30422A9C}"/>
    <cellStyle name="Currency 2 5 2 2 5" xfId="2469" xr:uid="{BDDCAC57-1387-4C71-90CF-1E828BDB45B5}"/>
    <cellStyle name="Currency 2 5 2 2 5 2" xfId="16726" xr:uid="{91FE3947-7F06-4B34-9DCE-72D984E434F2}"/>
    <cellStyle name="Currency 2 5 2 2 5 3" xfId="28607" xr:uid="{2641E237-E13D-4CFE-B4C2-CDEEE2FC148D}"/>
    <cellStyle name="Currency 2 5 2 2 5 4" xfId="42864" xr:uid="{5C106E8E-56D7-44D6-B6A6-E007CCD6ED54}"/>
    <cellStyle name="Currency 2 5 2 2 6" xfId="4845" xr:uid="{568929EA-A723-4E6B-99E1-1B80275DFAB0}"/>
    <cellStyle name="Currency 2 5 2 2 6 2" xfId="19102" xr:uid="{50AEA272-5CC7-40E6-B7B3-A19D8284F717}"/>
    <cellStyle name="Currency 2 5 2 2 6 3" xfId="30983" xr:uid="{ABDEECEB-B214-46C4-AD3B-F2A2196D0935}"/>
    <cellStyle name="Currency 2 5 2 2 6 4" xfId="45240" xr:uid="{8509A3F2-9793-477D-AE7E-9A56B604B55D}"/>
    <cellStyle name="Currency 2 5 2 2 7" xfId="7221" xr:uid="{184E88A3-D74F-4023-BFB8-42418DDB8866}"/>
    <cellStyle name="Currency 2 5 2 2 7 2" xfId="21478" xr:uid="{E20D82E8-1FFC-4FB4-A96E-93F6B8336C9E}"/>
    <cellStyle name="Currency 2 5 2 2 7 3" xfId="33359" xr:uid="{219A8C6D-FBDE-4188-A5E8-ADDEFE85AD01}"/>
    <cellStyle name="Currency 2 5 2 2 7 4" xfId="47616" xr:uid="{21CA810E-1F68-46E3-8B2C-C249CE7A9EE4}"/>
    <cellStyle name="Currency 2 5 2 2 8" xfId="9597" xr:uid="{4093AC16-A0CF-4C98-89CB-1A528466FFE5}"/>
    <cellStyle name="Currency 2 5 2 2 8 2" xfId="23854" xr:uid="{AD37D726-0E61-490E-BF91-98274637AA06}"/>
    <cellStyle name="Currency 2 5 2 2 8 3" xfId="35735" xr:uid="{A6F5CEE0-8BEC-4DA1-96C7-E4320B3361ED}"/>
    <cellStyle name="Currency 2 5 2 2 8 4" xfId="49992" xr:uid="{AF042D9E-2C8B-4EFB-8D82-C9722A5E14EA}"/>
    <cellStyle name="Currency 2 5 2 2 9" xfId="11974" xr:uid="{D4EC56AD-F59F-473B-8970-0EFBB79EA6BF}"/>
    <cellStyle name="Currency 2 5 2 2 9 2" xfId="38112" xr:uid="{26F7D607-402B-41F5-A390-CE2F69D35F18}"/>
    <cellStyle name="Currency 2 5 2 2 9 3" xfId="52369" xr:uid="{14297C7C-04F4-4F20-995C-FA853CEF6DF7}"/>
    <cellStyle name="Currency 2 5 2 20" xfId="9561" xr:uid="{FA9E041C-6E2D-4194-B125-9ECE86C14ABA}"/>
    <cellStyle name="Currency 2 5 2 20 2" xfId="23818" xr:uid="{844FEC5A-5445-4D68-A18A-17FFC8D61F47}"/>
    <cellStyle name="Currency 2 5 2 20 3" xfId="35699" xr:uid="{8B497C2F-0117-4B21-9ACD-1B6117D97A36}"/>
    <cellStyle name="Currency 2 5 2 20 4" xfId="49956" xr:uid="{97A364BC-C9CD-4DE2-9C33-13BE69D657AE}"/>
    <cellStyle name="Currency 2 5 2 21" xfId="11938" xr:uid="{6BFF1525-ED42-4D47-84A1-8E04B5B361A8}"/>
    <cellStyle name="Currency 2 5 2 21 2" xfId="38076" xr:uid="{DA5CD9CE-EF93-4806-A3F1-5C5B185F52E8}"/>
    <cellStyle name="Currency 2 5 2 21 3" xfId="52333" xr:uid="{EA6A22FF-DC61-4C80-BDF2-FE6117DADF32}"/>
    <cellStyle name="Currency 2 5 2 22" xfId="14314" xr:uid="{FB275A75-FACC-4823-91EC-65153DF58AB1}"/>
    <cellStyle name="Currency 2 5 2 23" xfId="26195" xr:uid="{481A93E7-FB92-405B-88FB-CF8EBFAEF3CA}"/>
    <cellStyle name="Currency 2 5 2 24" xfId="40452" xr:uid="{4E22F1E4-F414-473D-BC01-51562DF0EC53}"/>
    <cellStyle name="Currency 2 5 2 3" xfId="129" xr:uid="{92D21A2A-1F04-4FF9-9959-33332DA00FF2}"/>
    <cellStyle name="Currency 2 5 2 3 10" xfId="14386" xr:uid="{1D19DB35-3C57-4700-AFCF-81DFF7911377}"/>
    <cellStyle name="Currency 2 5 2 3 11" xfId="26267" xr:uid="{A2CA7431-B6B0-48D2-A78A-A6AF15FAC495}"/>
    <cellStyle name="Currency 2 5 2 3 12" xfId="40524" xr:uid="{6B4A35A0-2FCC-45AE-B7AA-0728F920DC38}"/>
    <cellStyle name="Currency 2 5 2 3 2" xfId="489" xr:uid="{3DE1972C-D112-4C4E-B7AA-C77FCAF03EBE}"/>
    <cellStyle name="Currency 2 5 2 3 2 10" xfId="26627" xr:uid="{F5227CC9-8F0D-4138-AC3E-AA6F4D2EDFB4}"/>
    <cellStyle name="Currency 2 5 2 3 2 11" xfId="40884" xr:uid="{570C3617-B2F4-4417-B43E-8338211B1DCF}"/>
    <cellStyle name="Currency 2 5 2 3 2 2" xfId="1281" xr:uid="{6CFDA6C3-D895-412D-BF10-26876B9F366A}"/>
    <cellStyle name="Currency 2 5 2 3 2 2 2" xfId="3657" xr:uid="{C2B1EA10-E7DE-4A76-8374-1B6CBCDA99D8}"/>
    <cellStyle name="Currency 2 5 2 3 2 2 2 2" xfId="17914" xr:uid="{5344B6D1-3C3D-44AB-AEE7-56F0FE00E7F5}"/>
    <cellStyle name="Currency 2 5 2 3 2 2 2 3" xfId="29795" xr:uid="{03835BE2-7E38-45E1-93D5-2E6F82E0CBE3}"/>
    <cellStyle name="Currency 2 5 2 3 2 2 2 4" xfId="44052" xr:uid="{A6878E6C-A394-420B-A165-EAC35D77B133}"/>
    <cellStyle name="Currency 2 5 2 3 2 2 3" xfId="6033" xr:uid="{3CE121CF-F222-49C9-AB38-224082E6BC51}"/>
    <cellStyle name="Currency 2 5 2 3 2 2 3 2" xfId="20290" xr:uid="{10A4C525-D2E6-4597-B038-B86FB922F7DD}"/>
    <cellStyle name="Currency 2 5 2 3 2 2 3 3" xfId="32171" xr:uid="{1E5BB507-397A-44BC-802C-C899C0598082}"/>
    <cellStyle name="Currency 2 5 2 3 2 2 3 4" xfId="46428" xr:uid="{FB4C43BF-F158-4A5F-9D24-C6E776865698}"/>
    <cellStyle name="Currency 2 5 2 3 2 2 4" xfId="8409" xr:uid="{8281ADD6-BC8A-400C-8D38-E91E75894B08}"/>
    <cellStyle name="Currency 2 5 2 3 2 2 4 2" xfId="22666" xr:uid="{3BAE9211-B5A2-4311-943F-B16C2D9AD3B4}"/>
    <cellStyle name="Currency 2 5 2 3 2 2 4 3" xfId="34547" xr:uid="{868A4CD9-9EB9-450C-BBDB-AC0AFDB1E745}"/>
    <cellStyle name="Currency 2 5 2 3 2 2 4 4" xfId="48804" xr:uid="{33D67125-D377-4BAF-B92C-4C67FF7EB86D}"/>
    <cellStyle name="Currency 2 5 2 3 2 2 5" xfId="10785" xr:uid="{2E75AAEC-4606-4912-80A6-6A2CADCE815F}"/>
    <cellStyle name="Currency 2 5 2 3 2 2 5 2" xfId="25042" xr:uid="{9F9FF95C-65E7-4AEA-85CF-C84AD954BDF8}"/>
    <cellStyle name="Currency 2 5 2 3 2 2 5 3" xfId="36923" xr:uid="{E0587AAC-DAA4-4054-AD3C-5C0ABF6629DA}"/>
    <cellStyle name="Currency 2 5 2 3 2 2 5 4" xfId="51180" xr:uid="{3E5EB0C3-3D11-4C93-B793-E925B544B915}"/>
    <cellStyle name="Currency 2 5 2 3 2 2 6" xfId="13162" xr:uid="{78AEB612-262D-40F6-912E-FAAECA7B57BC}"/>
    <cellStyle name="Currency 2 5 2 3 2 2 6 2" xfId="39300" xr:uid="{E12E92C6-9538-42F7-A0BA-C7EAF9087FAE}"/>
    <cellStyle name="Currency 2 5 2 3 2 2 6 3" xfId="53557" xr:uid="{76FEF5B9-2A61-41D7-8041-8B5E577E9836}"/>
    <cellStyle name="Currency 2 5 2 3 2 2 7" xfId="15538" xr:uid="{AABA1A48-B9A0-4602-906B-DE4B1F1022B9}"/>
    <cellStyle name="Currency 2 5 2 3 2 2 8" xfId="27419" xr:uid="{B210CAE0-AD43-49FC-A974-075119569791}"/>
    <cellStyle name="Currency 2 5 2 3 2 2 9" xfId="41676" xr:uid="{3878CB7F-E079-4B65-B879-8BBE212385AE}"/>
    <cellStyle name="Currency 2 5 2 3 2 3" xfId="2073" xr:uid="{244F2D11-59D2-4134-83A4-563851C9A043}"/>
    <cellStyle name="Currency 2 5 2 3 2 3 2" xfId="4449" xr:uid="{E9D575DF-0980-444A-90A9-833F0D197294}"/>
    <cellStyle name="Currency 2 5 2 3 2 3 2 2" xfId="18706" xr:uid="{47E3B250-8917-4F55-B18D-FB1DE47786AB}"/>
    <cellStyle name="Currency 2 5 2 3 2 3 2 3" xfId="30587" xr:uid="{148C6218-ACFE-468F-93A8-AE378873BD6F}"/>
    <cellStyle name="Currency 2 5 2 3 2 3 2 4" xfId="44844" xr:uid="{E804CD07-C94C-4109-BE1B-3E9C6240212A}"/>
    <cellStyle name="Currency 2 5 2 3 2 3 3" xfId="6825" xr:uid="{D9CED5B3-9952-426D-B8AD-7301621E7472}"/>
    <cellStyle name="Currency 2 5 2 3 2 3 3 2" xfId="21082" xr:uid="{14C07095-BF5A-4E3B-9683-AA64A13D9389}"/>
    <cellStyle name="Currency 2 5 2 3 2 3 3 3" xfId="32963" xr:uid="{05E43D81-2660-4F7C-9751-DC01D82B45ED}"/>
    <cellStyle name="Currency 2 5 2 3 2 3 3 4" xfId="47220" xr:uid="{A57B426D-0D63-46F6-B004-80582BF72DD2}"/>
    <cellStyle name="Currency 2 5 2 3 2 3 4" xfId="9201" xr:uid="{96946B66-6F8A-44B7-91E1-2690418B0192}"/>
    <cellStyle name="Currency 2 5 2 3 2 3 4 2" xfId="23458" xr:uid="{B5FA4919-6FED-4740-819D-11D886FC4AD9}"/>
    <cellStyle name="Currency 2 5 2 3 2 3 4 3" xfId="35339" xr:uid="{A1E0D2AB-30C5-4176-A909-A404286776EC}"/>
    <cellStyle name="Currency 2 5 2 3 2 3 4 4" xfId="49596" xr:uid="{23B28101-BA19-4DDA-BDF3-96C59668847A}"/>
    <cellStyle name="Currency 2 5 2 3 2 3 5" xfId="11577" xr:uid="{36B8A7C5-4917-45DC-92DF-778BD80C7745}"/>
    <cellStyle name="Currency 2 5 2 3 2 3 5 2" xfId="25834" xr:uid="{7CAD5BA1-DDD8-4067-A6B7-D1F74A1097C9}"/>
    <cellStyle name="Currency 2 5 2 3 2 3 5 3" xfId="37715" xr:uid="{73608871-CA4D-47C0-9BD5-169B0BDE000D}"/>
    <cellStyle name="Currency 2 5 2 3 2 3 5 4" xfId="51972" xr:uid="{4B4B38C8-E259-4597-8B51-AB7227B3663B}"/>
    <cellStyle name="Currency 2 5 2 3 2 3 6" xfId="13954" xr:uid="{ABB7D431-1CD0-4AD9-AF59-B9FF264FDB68}"/>
    <cellStyle name="Currency 2 5 2 3 2 3 6 2" xfId="40092" xr:uid="{B3FB5882-A98F-4426-B60C-C2F5B5521B24}"/>
    <cellStyle name="Currency 2 5 2 3 2 3 6 3" xfId="54349" xr:uid="{44964F60-65DF-4BC5-8A26-0DC101845C2D}"/>
    <cellStyle name="Currency 2 5 2 3 2 3 7" xfId="16330" xr:uid="{2EA61FCC-8E2B-4341-B44D-A474BA8318AB}"/>
    <cellStyle name="Currency 2 5 2 3 2 3 8" xfId="28211" xr:uid="{B9B38DAC-3E00-4B5E-94F1-7347E85AEAB8}"/>
    <cellStyle name="Currency 2 5 2 3 2 3 9" xfId="42468" xr:uid="{D4097A46-CE2F-489F-B30D-61F7672CBC00}"/>
    <cellStyle name="Currency 2 5 2 3 2 4" xfId="2865" xr:uid="{41F6B874-7AC4-478B-A012-61DE0B8CAC4A}"/>
    <cellStyle name="Currency 2 5 2 3 2 4 2" xfId="17122" xr:uid="{9B9E1F89-CEB1-4E2E-9C5B-2CD8FAAFC402}"/>
    <cellStyle name="Currency 2 5 2 3 2 4 3" xfId="29003" xr:uid="{02EB84B8-CBCF-4C56-B931-4615ED345304}"/>
    <cellStyle name="Currency 2 5 2 3 2 4 4" xfId="43260" xr:uid="{4014D5CC-DCD4-4923-B50B-2ABE3DE4CA51}"/>
    <cellStyle name="Currency 2 5 2 3 2 5" xfId="5241" xr:uid="{9C206392-A1A9-4B11-BE34-E4051AD5445D}"/>
    <cellStyle name="Currency 2 5 2 3 2 5 2" xfId="19498" xr:uid="{00D642D4-B2C5-430C-9D7D-7BFE0523E55E}"/>
    <cellStyle name="Currency 2 5 2 3 2 5 3" xfId="31379" xr:uid="{0D6FE426-A0E4-428D-8D66-B35CDD68ADFB}"/>
    <cellStyle name="Currency 2 5 2 3 2 5 4" xfId="45636" xr:uid="{E409E198-8115-4ED6-8CD0-F62A194A2497}"/>
    <cellStyle name="Currency 2 5 2 3 2 6" xfId="7617" xr:uid="{9A2C6144-E64A-4E4D-997C-02DBF8E7776B}"/>
    <cellStyle name="Currency 2 5 2 3 2 6 2" xfId="21874" xr:uid="{BA4D9EAB-2F4B-42BE-831C-337ED11FA9A1}"/>
    <cellStyle name="Currency 2 5 2 3 2 6 3" xfId="33755" xr:uid="{005DA73F-55F6-4215-8CB6-846F4B04B093}"/>
    <cellStyle name="Currency 2 5 2 3 2 6 4" xfId="48012" xr:uid="{F539A651-50C4-4F23-9CCC-2CC3C4876E3B}"/>
    <cellStyle name="Currency 2 5 2 3 2 7" xfId="9993" xr:uid="{048A068C-48D8-4710-88F0-63501CCC822C}"/>
    <cellStyle name="Currency 2 5 2 3 2 7 2" xfId="24250" xr:uid="{FE824952-E16B-43FC-9790-FC34BD2D3C39}"/>
    <cellStyle name="Currency 2 5 2 3 2 7 3" xfId="36131" xr:uid="{5204542E-2E82-4C7A-AE2E-9E3F9AB61A8D}"/>
    <cellStyle name="Currency 2 5 2 3 2 7 4" xfId="50388" xr:uid="{CAC9AC0B-9609-42C2-8916-C7B2506EC28B}"/>
    <cellStyle name="Currency 2 5 2 3 2 8" xfId="12370" xr:uid="{9B68C1DE-D855-4F19-974A-8DC434A35855}"/>
    <cellStyle name="Currency 2 5 2 3 2 8 2" xfId="38508" xr:uid="{9838AB36-1002-4D29-A623-1C2DAE885054}"/>
    <cellStyle name="Currency 2 5 2 3 2 8 3" xfId="52765" xr:uid="{0A6A6B4E-E293-4165-A6A2-EC43841B7686}"/>
    <cellStyle name="Currency 2 5 2 3 2 9" xfId="14746" xr:uid="{44800242-B183-438B-805E-84F4EAFEB2F1}"/>
    <cellStyle name="Currency 2 5 2 3 3" xfId="921" xr:uid="{ADFBAF93-859F-49DB-AD02-6F93F5DD70B3}"/>
    <cellStyle name="Currency 2 5 2 3 3 2" xfId="3297" xr:uid="{766B746D-F8EF-416A-B456-1DCA24C9E5DF}"/>
    <cellStyle name="Currency 2 5 2 3 3 2 2" xfId="17554" xr:uid="{7814EC59-B30C-4844-B506-F11C9FE94312}"/>
    <cellStyle name="Currency 2 5 2 3 3 2 3" xfId="29435" xr:uid="{8FF043B2-A24E-4289-999D-67C9DE83B8BD}"/>
    <cellStyle name="Currency 2 5 2 3 3 2 4" xfId="43692" xr:uid="{55274FF7-78E7-4E6D-96D1-44A1939AB5EE}"/>
    <cellStyle name="Currency 2 5 2 3 3 3" xfId="5673" xr:uid="{11108D9B-0DCD-432B-ABA4-93E2E1BAB29A}"/>
    <cellStyle name="Currency 2 5 2 3 3 3 2" xfId="19930" xr:uid="{4D9C3EAE-1C97-4214-A300-40FF1323BBBB}"/>
    <cellStyle name="Currency 2 5 2 3 3 3 3" xfId="31811" xr:uid="{73575036-58AF-47F4-BE4E-04EA129EE3B2}"/>
    <cellStyle name="Currency 2 5 2 3 3 3 4" xfId="46068" xr:uid="{67569304-FAA8-4B1B-B147-560617DA4D22}"/>
    <cellStyle name="Currency 2 5 2 3 3 4" xfId="8049" xr:uid="{876FC497-EE9E-4A74-A829-E1A0AA124642}"/>
    <cellStyle name="Currency 2 5 2 3 3 4 2" xfId="22306" xr:uid="{52366D7C-C2CB-4205-BA95-DC4E3F881DC7}"/>
    <cellStyle name="Currency 2 5 2 3 3 4 3" xfId="34187" xr:uid="{D4014A9A-DD81-43B9-B0D7-E148DC8958F4}"/>
    <cellStyle name="Currency 2 5 2 3 3 4 4" xfId="48444" xr:uid="{194B5DC3-70E8-49D9-BF4C-8026A171C4DF}"/>
    <cellStyle name="Currency 2 5 2 3 3 5" xfId="10425" xr:uid="{ACB06BF2-8C36-4A7C-AB6A-BDCA68214D1B}"/>
    <cellStyle name="Currency 2 5 2 3 3 5 2" xfId="24682" xr:uid="{44C51AB8-A38F-4DFC-8B5F-01CF0E059BCC}"/>
    <cellStyle name="Currency 2 5 2 3 3 5 3" xfId="36563" xr:uid="{EDE6117A-A797-4813-8267-03E01E60C264}"/>
    <cellStyle name="Currency 2 5 2 3 3 5 4" xfId="50820" xr:uid="{4AC824A0-4330-4F63-9224-2A6894EB6616}"/>
    <cellStyle name="Currency 2 5 2 3 3 6" xfId="12802" xr:uid="{E09F4B87-FCDE-4166-A1C9-656C6695AC1A}"/>
    <cellStyle name="Currency 2 5 2 3 3 6 2" xfId="38940" xr:uid="{E5525206-6615-49BA-BE04-7B0B3E53A04B}"/>
    <cellStyle name="Currency 2 5 2 3 3 6 3" xfId="53197" xr:uid="{878C54BE-6302-4D94-A3AB-5C056A886370}"/>
    <cellStyle name="Currency 2 5 2 3 3 7" xfId="15178" xr:uid="{A721BA6E-04CE-4EFB-978E-22C9C61A2E4C}"/>
    <cellStyle name="Currency 2 5 2 3 3 8" xfId="27059" xr:uid="{93B27BAE-7352-4F8F-A606-83AFD5A604DD}"/>
    <cellStyle name="Currency 2 5 2 3 3 9" xfId="41316" xr:uid="{2D321319-19DE-4F8F-B5E2-AF373D283425}"/>
    <cellStyle name="Currency 2 5 2 3 4" xfId="1713" xr:uid="{881ED103-3965-47BB-BEE8-53074EDC9C73}"/>
    <cellStyle name="Currency 2 5 2 3 4 2" xfId="4089" xr:uid="{7C8012D0-35EF-46E7-8965-5F5B533F9FAE}"/>
    <cellStyle name="Currency 2 5 2 3 4 2 2" xfId="18346" xr:uid="{A929026F-91D0-4650-AC2D-F65EBD926C9C}"/>
    <cellStyle name="Currency 2 5 2 3 4 2 3" xfId="30227" xr:uid="{5681451C-129F-47FB-B493-C80D5D841E02}"/>
    <cellStyle name="Currency 2 5 2 3 4 2 4" xfId="44484" xr:uid="{CCBA5F67-A683-4417-808C-D0EB2377E88E}"/>
    <cellStyle name="Currency 2 5 2 3 4 3" xfId="6465" xr:uid="{BB77388C-4938-4FD2-BBF2-8D550CE7828B}"/>
    <cellStyle name="Currency 2 5 2 3 4 3 2" xfId="20722" xr:uid="{EC2801AD-8892-4072-8429-2E2B730D76CD}"/>
    <cellStyle name="Currency 2 5 2 3 4 3 3" xfId="32603" xr:uid="{CFA143B9-B85D-4B7F-9EBF-ECB700BCE0A1}"/>
    <cellStyle name="Currency 2 5 2 3 4 3 4" xfId="46860" xr:uid="{8F50EE74-5FA1-4AD7-9488-57D5594F9753}"/>
    <cellStyle name="Currency 2 5 2 3 4 4" xfId="8841" xr:uid="{AB97FFBF-0AEA-445E-830B-2113BB80E092}"/>
    <cellStyle name="Currency 2 5 2 3 4 4 2" xfId="23098" xr:uid="{C8840824-B0EC-4AAB-838D-21D95CC5C230}"/>
    <cellStyle name="Currency 2 5 2 3 4 4 3" xfId="34979" xr:uid="{F1B7E213-DBD6-4C8E-8D48-4BAA4F0981D0}"/>
    <cellStyle name="Currency 2 5 2 3 4 4 4" xfId="49236" xr:uid="{D9571626-75BB-4310-B430-17AE1EA4D282}"/>
    <cellStyle name="Currency 2 5 2 3 4 5" xfId="11217" xr:uid="{62E64650-B999-440A-82F4-BDBF4BFD04F3}"/>
    <cellStyle name="Currency 2 5 2 3 4 5 2" xfId="25474" xr:uid="{F27D59F7-63FD-40C7-BB54-494A81391858}"/>
    <cellStyle name="Currency 2 5 2 3 4 5 3" xfId="37355" xr:uid="{9391E955-6FC2-4A8A-BB4A-CC79924B0D8D}"/>
    <cellStyle name="Currency 2 5 2 3 4 5 4" xfId="51612" xr:uid="{2FF869F4-2B24-4294-A21F-08A8379F8860}"/>
    <cellStyle name="Currency 2 5 2 3 4 6" xfId="13594" xr:uid="{D08A7A61-6078-423B-8948-9377EFA379D3}"/>
    <cellStyle name="Currency 2 5 2 3 4 6 2" xfId="39732" xr:uid="{198D339D-AA78-4973-8BA2-9694C92ECC75}"/>
    <cellStyle name="Currency 2 5 2 3 4 6 3" xfId="53989" xr:uid="{CCD1FE88-799B-473E-A212-8F29DB9C019C}"/>
    <cellStyle name="Currency 2 5 2 3 4 7" xfId="15970" xr:uid="{FB397045-4FC1-43EC-81B1-16C3E2F15AE7}"/>
    <cellStyle name="Currency 2 5 2 3 4 8" xfId="27851" xr:uid="{9A7B7F38-29E3-4E47-B74B-5F1093B5B148}"/>
    <cellStyle name="Currency 2 5 2 3 4 9" xfId="42108" xr:uid="{6E9E21DF-0DA0-4CD8-9AB1-35BEB88E5838}"/>
    <cellStyle name="Currency 2 5 2 3 5" xfId="2505" xr:uid="{5297D579-0219-47C3-BBC8-B5346FC508FC}"/>
    <cellStyle name="Currency 2 5 2 3 5 2" xfId="16762" xr:uid="{BC4833E6-0FB8-4E8C-9C8F-D906BB205624}"/>
    <cellStyle name="Currency 2 5 2 3 5 3" xfId="28643" xr:uid="{17115AB1-A645-48E5-A7FA-3CC9BE6D0889}"/>
    <cellStyle name="Currency 2 5 2 3 5 4" xfId="42900" xr:uid="{1A633F15-F923-45BB-9430-9071504F8DED}"/>
    <cellStyle name="Currency 2 5 2 3 6" xfId="4881" xr:uid="{6B5E44BA-4C37-43D5-84D6-1A251079A2D1}"/>
    <cellStyle name="Currency 2 5 2 3 6 2" xfId="19138" xr:uid="{F4698E58-6C9F-4D13-945B-8BAF02B1820A}"/>
    <cellStyle name="Currency 2 5 2 3 6 3" xfId="31019" xr:uid="{970FECA7-94BA-416A-8241-FCEFCC46A9AD}"/>
    <cellStyle name="Currency 2 5 2 3 6 4" xfId="45276" xr:uid="{F47BB627-C0B5-48E6-A55F-A1390EBD81C6}"/>
    <cellStyle name="Currency 2 5 2 3 7" xfId="7257" xr:uid="{1E5FB64E-C20F-44B4-AF22-120F428FCF1E}"/>
    <cellStyle name="Currency 2 5 2 3 7 2" xfId="21514" xr:uid="{4F524141-BBC3-4C16-BE82-D0DE8523643D}"/>
    <cellStyle name="Currency 2 5 2 3 7 3" xfId="33395" xr:uid="{7D868917-958C-475A-A227-1E4AAA103510}"/>
    <cellStyle name="Currency 2 5 2 3 7 4" xfId="47652" xr:uid="{CC3E4414-AB0E-4297-9994-46652D904C4E}"/>
    <cellStyle name="Currency 2 5 2 3 8" xfId="9633" xr:uid="{C0CA34CC-D27B-4776-8292-58A8B9BFA1D2}"/>
    <cellStyle name="Currency 2 5 2 3 8 2" xfId="23890" xr:uid="{764A9511-4E7C-4543-A042-E91604501B41}"/>
    <cellStyle name="Currency 2 5 2 3 8 3" xfId="35771" xr:uid="{FFB84B76-664C-4AFC-B62B-824665610E2A}"/>
    <cellStyle name="Currency 2 5 2 3 8 4" xfId="50028" xr:uid="{9123789E-D894-4619-84C9-0E4FF45072D2}"/>
    <cellStyle name="Currency 2 5 2 3 9" xfId="12010" xr:uid="{56E47E2E-E6AF-4A14-B56D-4D27FD84D4E9}"/>
    <cellStyle name="Currency 2 5 2 3 9 2" xfId="38148" xr:uid="{9CC75C07-1233-42D5-9D9F-E80CD510F343}"/>
    <cellStyle name="Currency 2 5 2 3 9 3" xfId="52405" xr:uid="{8832203B-1FFB-4DAB-BFFB-EFDD6B5500F5}"/>
    <cellStyle name="Currency 2 5 2 4" xfId="165" xr:uid="{2F074AD5-A732-409F-9E57-4D275E3EF1E6}"/>
    <cellStyle name="Currency 2 5 2 4 10" xfId="14422" xr:uid="{AB20BC0F-0D4B-46BA-904D-3131CDAE3CF9}"/>
    <cellStyle name="Currency 2 5 2 4 11" xfId="26303" xr:uid="{DE4DE0E7-2C3C-4817-A4DB-C0F31612853D}"/>
    <cellStyle name="Currency 2 5 2 4 12" xfId="40560" xr:uid="{42C4426E-34CB-4A08-A9C5-0B4DE0A11FD0}"/>
    <cellStyle name="Currency 2 5 2 4 2" xfId="525" xr:uid="{56AC4391-FB17-44AE-8CF3-2E0D26D56D8F}"/>
    <cellStyle name="Currency 2 5 2 4 2 10" xfId="26663" xr:uid="{DD6755E6-C1BB-4A8D-AD3F-C786B602CD95}"/>
    <cellStyle name="Currency 2 5 2 4 2 11" xfId="40920" xr:uid="{B94ACDE9-F48A-44E2-B80A-4A6F57B41B6A}"/>
    <cellStyle name="Currency 2 5 2 4 2 2" xfId="1317" xr:uid="{DC08D17C-D802-4D95-87E4-0A4C4A5583D9}"/>
    <cellStyle name="Currency 2 5 2 4 2 2 2" xfId="3693" xr:uid="{D1DA11AD-A20E-4A70-A962-DB39878D33F7}"/>
    <cellStyle name="Currency 2 5 2 4 2 2 2 2" xfId="17950" xr:uid="{4BA43800-BC3F-460C-B3D1-EE67EC39604A}"/>
    <cellStyle name="Currency 2 5 2 4 2 2 2 3" xfId="29831" xr:uid="{AE1CFDC7-FDAF-4A72-9EA8-4FB6440F3CB2}"/>
    <cellStyle name="Currency 2 5 2 4 2 2 2 4" xfId="44088" xr:uid="{9083C5E4-4757-4D29-BEEC-D59CFB6990F8}"/>
    <cellStyle name="Currency 2 5 2 4 2 2 3" xfId="6069" xr:uid="{1B9A8203-DDAB-4AFE-AC06-D7DAE3F44CD3}"/>
    <cellStyle name="Currency 2 5 2 4 2 2 3 2" xfId="20326" xr:uid="{4F02BB3A-AB3B-43BC-90A8-C93B551D56FA}"/>
    <cellStyle name="Currency 2 5 2 4 2 2 3 3" xfId="32207" xr:uid="{BD534133-C4E0-40A9-A2C3-79B2F403AD78}"/>
    <cellStyle name="Currency 2 5 2 4 2 2 3 4" xfId="46464" xr:uid="{D1F10D22-056B-4EBA-8967-70AF593137BD}"/>
    <cellStyle name="Currency 2 5 2 4 2 2 4" xfId="8445" xr:uid="{1522989A-9CE2-46CE-A5F9-CE8714AEC53D}"/>
    <cellStyle name="Currency 2 5 2 4 2 2 4 2" xfId="22702" xr:uid="{68C297FF-21BB-4CAE-AB24-8A8697FB9B0E}"/>
    <cellStyle name="Currency 2 5 2 4 2 2 4 3" xfId="34583" xr:uid="{357D1223-9C6A-43BD-BB26-C6B41DE7F5EE}"/>
    <cellStyle name="Currency 2 5 2 4 2 2 4 4" xfId="48840" xr:uid="{B0997E70-707B-456A-B66C-62BC9B2006A3}"/>
    <cellStyle name="Currency 2 5 2 4 2 2 5" xfId="10821" xr:uid="{CA7C6DE1-F197-4C7D-9312-7038D16193FD}"/>
    <cellStyle name="Currency 2 5 2 4 2 2 5 2" xfId="25078" xr:uid="{C0655925-4DB0-496E-9442-06CF05C41DA3}"/>
    <cellStyle name="Currency 2 5 2 4 2 2 5 3" xfId="36959" xr:uid="{14824033-5235-4B32-B344-EA36DE45E3A5}"/>
    <cellStyle name="Currency 2 5 2 4 2 2 5 4" xfId="51216" xr:uid="{5659666E-9FD5-4335-A81C-975FD088D4C8}"/>
    <cellStyle name="Currency 2 5 2 4 2 2 6" xfId="13198" xr:uid="{3555FF91-7A7F-4E2A-AAB7-AF6B2688730E}"/>
    <cellStyle name="Currency 2 5 2 4 2 2 6 2" xfId="39336" xr:uid="{F5A0D3BC-B82F-4D51-940C-8E70267CF2CA}"/>
    <cellStyle name="Currency 2 5 2 4 2 2 6 3" xfId="53593" xr:uid="{472A311A-9125-4B7A-AB36-7F514CA3DB55}"/>
    <cellStyle name="Currency 2 5 2 4 2 2 7" xfId="15574" xr:uid="{27D2C8D7-CDD7-4016-BB0C-8C0165E89EBC}"/>
    <cellStyle name="Currency 2 5 2 4 2 2 8" xfId="27455" xr:uid="{4F6692A3-DA40-4AB3-9E37-686792D78599}"/>
    <cellStyle name="Currency 2 5 2 4 2 2 9" xfId="41712" xr:uid="{F45BED88-63AA-4C23-A0B7-E996D2E8E00B}"/>
    <cellStyle name="Currency 2 5 2 4 2 3" xfId="2109" xr:uid="{48CB72E5-B984-4B56-A2A2-5E76C45A37C1}"/>
    <cellStyle name="Currency 2 5 2 4 2 3 2" xfId="4485" xr:uid="{A28E6E3F-EFED-4E29-B3F3-2AD20B29A8FD}"/>
    <cellStyle name="Currency 2 5 2 4 2 3 2 2" xfId="18742" xr:uid="{05F7966D-0C7E-4B5D-9428-AA5DE7C1A33F}"/>
    <cellStyle name="Currency 2 5 2 4 2 3 2 3" xfId="30623" xr:uid="{6BAFC9EF-B1EC-46A7-A6DB-40670D769FED}"/>
    <cellStyle name="Currency 2 5 2 4 2 3 2 4" xfId="44880" xr:uid="{CE06FB13-D346-49E7-897C-6A50E456AE66}"/>
    <cellStyle name="Currency 2 5 2 4 2 3 3" xfId="6861" xr:uid="{A187CEAD-BEAF-4C28-BB2C-4A4F27F438BF}"/>
    <cellStyle name="Currency 2 5 2 4 2 3 3 2" xfId="21118" xr:uid="{96F4AC26-563D-4244-BD21-600BCF0FFDB3}"/>
    <cellStyle name="Currency 2 5 2 4 2 3 3 3" xfId="32999" xr:uid="{ED2A4E71-FBD1-44E5-96CA-70EDB863BD10}"/>
    <cellStyle name="Currency 2 5 2 4 2 3 3 4" xfId="47256" xr:uid="{F3595D02-5CE1-44B0-B681-866BEA025F7E}"/>
    <cellStyle name="Currency 2 5 2 4 2 3 4" xfId="9237" xr:uid="{776F5729-A4B5-4B08-B2B8-7C3C43DBC165}"/>
    <cellStyle name="Currency 2 5 2 4 2 3 4 2" xfId="23494" xr:uid="{4926E7F4-C2BE-4BE3-91D2-70DC0D3F2933}"/>
    <cellStyle name="Currency 2 5 2 4 2 3 4 3" xfId="35375" xr:uid="{B5559A97-9CED-4CE4-A494-4453BC4EA6DD}"/>
    <cellStyle name="Currency 2 5 2 4 2 3 4 4" xfId="49632" xr:uid="{802D4127-5FC2-4D70-AD7B-0AAAAC911FE2}"/>
    <cellStyle name="Currency 2 5 2 4 2 3 5" xfId="11613" xr:uid="{DB299536-7624-4967-91CE-85DBA0B9CB9C}"/>
    <cellStyle name="Currency 2 5 2 4 2 3 5 2" xfId="25870" xr:uid="{FF144931-7A32-4261-A390-D4190E87DE0B}"/>
    <cellStyle name="Currency 2 5 2 4 2 3 5 3" xfId="37751" xr:uid="{E75B1075-B248-497D-973A-3640F2EFC2DE}"/>
    <cellStyle name="Currency 2 5 2 4 2 3 5 4" xfId="52008" xr:uid="{EB118CBF-94D6-44BA-8FFF-3C4281939010}"/>
    <cellStyle name="Currency 2 5 2 4 2 3 6" xfId="13990" xr:uid="{422B2BE8-05BE-4A72-9537-32F1F89C7E60}"/>
    <cellStyle name="Currency 2 5 2 4 2 3 6 2" xfId="40128" xr:uid="{268DA72B-30BB-494A-AE3F-B1C13AC246CD}"/>
    <cellStyle name="Currency 2 5 2 4 2 3 6 3" xfId="54385" xr:uid="{53E3C978-8022-4512-9617-3F4CA6C90212}"/>
    <cellStyle name="Currency 2 5 2 4 2 3 7" xfId="16366" xr:uid="{9F91D6E2-9247-40FA-98AF-50108E70605C}"/>
    <cellStyle name="Currency 2 5 2 4 2 3 8" xfId="28247" xr:uid="{40555508-8ECF-466C-A93F-94E1D1FD40B4}"/>
    <cellStyle name="Currency 2 5 2 4 2 3 9" xfId="42504" xr:uid="{EC483B58-197E-4018-9335-45499A54A694}"/>
    <cellStyle name="Currency 2 5 2 4 2 4" xfId="2901" xr:uid="{3C476DE1-4BFE-407A-930D-0DC3A596B895}"/>
    <cellStyle name="Currency 2 5 2 4 2 4 2" xfId="17158" xr:uid="{7467301A-CE9F-4202-A244-E1B45340B1EF}"/>
    <cellStyle name="Currency 2 5 2 4 2 4 3" xfId="29039" xr:uid="{45460FE5-3A70-4D83-9589-B1B9B45459B9}"/>
    <cellStyle name="Currency 2 5 2 4 2 4 4" xfId="43296" xr:uid="{F84767A0-3349-4459-8D11-EAD2853FCBE2}"/>
    <cellStyle name="Currency 2 5 2 4 2 5" xfId="5277" xr:uid="{E5338119-7CA6-4BC0-891F-4B5535D71CEA}"/>
    <cellStyle name="Currency 2 5 2 4 2 5 2" xfId="19534" xr:uid="{07CA181C-2144-4E96-A068-D5D2E04E5C26}"/>
    <cellStyle name="Currency 2 5 2 4 2 5 3" xfId="31415" xr:uid="{6FE38771-0DC6-4815-BBB3-1881B722C74C}"/>
    <cellStyle name="Currency 2 5 2 4 2 5 4" xfId="45672" xr:uid="{E5C6030A-92DA-4DDD-99D7-2A89C54A3D29}"/>
    <cellStyle name="Currency 2 5 2 4 2 6" xfId="7653" xr:uid="{26B8128E-F2F3-4AB5-B062-D3945523ABC9}"/>
    <cellStyle name="Currency 2 5 2 4 2 6 2" xfId="21910" xr:uid="{46818547-6E68-4ACB-AE7F-E5260A1FC6FF}"/>
    <cellStyle name="Currency 2 5 2 4 2 6 3" xfId="33791" xr:uid="{27AC37D5-E920-4F47-8D5A-D4B7E1306943}"/>
    <cellStyle name="Currency 2 5 2 4 2 6 4" xfId="48048" xr:uid="{7DF03C6F-2096-4E3B-ABEA-3DF3835E0922}"/>
    <cellStyle name="Currency 2 5 2 4 2 7" xfId="10029" xr:uid="{9E4A9558-10A9-4292-9DFC-287C99DA7488}"/>
    <cellStyle name="Currency 2 5 2 4 2 7 2" xfId="24286" xr:uid="{50539F94-8B51-40F2-93FE-8A330833D97D}"/>
    <cellStyle name="Currency 2 5 2 4 2 7 3" xfId="36167" xr:uid="{D612F6CE-FF24-43AC-9620-768869C33C4A}"/>
    <cellStyle name="Currency 2 5 2 4 2 7 4" xfId="50424" xr:uid="{C6A269A2-2A76-47B0-8956-29003B049571}"/>
    <cellStyle name="Currency 2 5 2 4 2 8" xfId="12406" xr:uid="{0BA0403F-A9B2-4C26-965F-B1531941040F}"/>
    <cellStyle name="Currency 2 5 2 4 2 8 2" xfId="38544" xr:uid="{792CD1BE-0837-44E0-AC12-E0DAF6AD7210}"/>
    <cellStyle name="Currency 2 5 2 4 2 8 3" xfId="52801" xr:uid="{98F466AA-6F07-41E4-9743-925A0DA778A1}"/>
    <cellStyle name="Currency 2 5 2 4 2 9" xfId="14782" xr:uid="{B3330B82-351B-44FB-B23F-56BF0F222F09}"/>
    <cellStyle name="Currency 2 5 2 4 3" xfId="957" xr:uid="{DBCB868F-9FD3-42D1-918E-B604274BE224}"/>
    <cellStyle name="Currency 2 5 2 4 3 2" xfId="3333" xr:uid="{4A4DCC1C-C9DB-421C-9BD3-C83E293ECC32}"/>
    <cellStyle name="Currency 2 5 2 4 3 2 2" xfId="17590" xr:uid="{9D9E847D-C3D5-4A9E-A20A-82AD8135AB71}"/>
    <cellStyle name="Currency 2 5 2 4 3 2 3" xfId="29471" xr:uid="{A34FC4C5-BF63-48DD-B4C6-23B0FE8D7016}"/>
    <cellStyle name="Currency 2 5 2 4 3 2 4" xfId="43728" xr:uid="{089FA272-D544-4369-A01F-6D038F300ED3}"/>
    <cellStyle name="Currency 2 5 2 4 3 3" xfId="5709" xr:uid="{BA36D5BC-B1C3-4966-A404-617D3ABEAFB8}"/>
    <cellStyle name="Currency 2 5 2 4 3 3 2" xfId="19966" xr:uid="{BB6BE599-FBB5-4744-8300-B354CE1E96FD}"/>
    <cellStyle name="Currency 2 5 2 4 3 3 3" xfId="31847" xr:uid="{4ED5A03A-DB62-441B-9F09-83E93CF38B94}"/>
    <cellStyle name="Currency 2 5 2 4 3 3 4" xfId="46104" xr:uid="{D9DD72FB-FE0C-41F1-98EC-481A7872CB98}"/>
    <cellStyle name="Currency 2 5 2 4 3 4" xfId="8085" xr:uid="{418560EE-5A98-4CBE-9EA8-2FFB7D3D271C}"/>
    <cellStyle name="Currency 2 5 2 4 3 4 2" xfId="22342" xr:uid="{6822267D-337A-4A80-8836-D9C84DC4A350}"/>
    <cellStyle name="Currency 2 5 2 4 3 4 3" xfId="34223" xr:uid="{0BB352CA-47F0-4C55-8B3F-2FC0595C466B}"/>
    <cellStyle name="Currency 2 5 2 4 3 4 4" xfId="48480" xr:uid="{CA12FD8E-CD79-4638-88D7-CC8DE259EFB3}"/>
    <cellStyle name="Currency 2 5 2 4 3 5" xfId="10461" xr:uid="{7E44309F-67F8-4B6E-9F35-A41269447ED6}"/>
    <cellStyle name="Currency 2 5 2 4 3 5 2" xfId="24718" xr:uid="{EE2D332E-30F6-43CF-80C1-B3A5BD8DC795}"/>
    <cellStyle name="Currency 2 5 2 4 3 5 3" xfId="36599" xr:uid="{A12B68BA-39B2-48EF-985F-68BBC956B04A}"/>
    <cellStyle name="Currency 2 5 2 4 3 5 4" xfId="50856" xr:uid="{098EDF44-5BA0-430D-88AE-9F4C8707652F}"/>
    <cellStyle name="Currency 2 5 2 4 3 6" xfId="12838" xr:uid="{F5B778D0-E730-4642-854E-A308C3B95DEC}"/>
    <cellStyle name="Currency 2 5 2 4 3 6 2" xfId="38976" xr:uid="{5861A23F-F5DB-4B36-B544-7ABEAB72FC6C}"/>
    <cellStyle name="Currency 2 5 2 4 3 6 3" xfId="53233" xr:uid="{CEA9D018-A400-4876-A34C-4EEF3BC7B579}"/>
    <cellStyle name="Currency 2 5 2 4 3 7" xfId="15214" xr:uid="{7CA62A7F-451E-4C18-8E05-9A824EA2EB32}"/>
    <cellStyle name="Currency 2 5 2 4 3 8" xfId="27095" xr:uid="{A2BF55FC-5D35-4FE2-99ED-60E6CB494DAC}"/>
    <cellStyle name="Currency 2 5 2 4 3 9" xfId="41352" xr:uid="{5EDB7C03-2C56-45F7-90E0-5EBBE70039CE}"/>
    <cellStyle name="Currency 2 5 2 4 4" xfId="1749" xr:uid="{E2E81B9F-31A9-421B-A9B0-0DED37132D8D}"/>
    <cellStyle name="Currency 2 5 2 4 4 2" xfId="4125" xr:uid="{5484938C-F07B-4E0C-B452-9B60D849F03D}"/>
    <cellStyle name="Currency 2 5 2 4 4 2 2" xfId="18382" xr:uid="{3093D120-583D-433B-A9C8-9A90FEE9A18B}"/>
    <cellStyle name="Currency 2 5 2 4 4 2 3" xfId="30263" xr:uid="{6DADF628-1F9B-4CB5-8DE1-3A77F500BC04}"/>
    <cellStyle name="Currency 2 5 2 4 4 2 4" xfId="44520" xr:uid="{75EB26D3-0C1D-434B-9BC9-EC74B24A2650}"/>
    <cellStyle name="Currency 2 5 2 4 4 3" xfId="6501" xr:uid="{BB004E6D-D814-47F0-967D-70F4D5F278C9}"/>
    <cellStyle name="Currency 2 5 2 4 4 3 2" xfId="20758" xr:uid="{0300293C-C171-4C46-981E-20700F89B4A7}"/>
    <cellStyle name="Currency 2 5 2 4 4 3 3" xfId="32639" xr:uid="{C6B8B0F9-B935-492F-A5FE-4A19CFC60CD7}"/>
    <cellStyle name="Currency 2 5 2 4 4 3 4" xfId="46896" xr:uid="{BB2AFB05-5F6D-4E26-A60B-516EE109076F}"/>
    <cellStyle name="Currency 2 5 2 4 4 4" xfId="8877" xr:uid="{252A4F91-155E-46F8-8591-4BF20D197CD8}"/>
    <cellStyle name="Currency 2 5 2 4 4 4 2" xfId="23134" xr:uid="{8F07DB75-A2CE-4454-9859-B1EC4C844F8B}"/>
    <cellStyle name="Currency 2 5 2 4 4 4 3" xfId="35015" xr:uid="{823A1ADD-9FE5-4809-8D12-CFBF70DA338F}"/>
    <cellStyle name="Currency 2 5 2 4 4 4 4" xfId="49272" xr:uid="{B6FAD928-B912-4C5B-BD2D-B2C06DC352A5}"/>
    <cellStyle name="Currency 2 5 2 4 4 5" xfId="11253" xr:uid="{A1D1CCC0-C0FE-4E7A-B63E-0F2C7F28ED55}"/>
    <cellStyle name="Currency 2 5 2 4 4 5 2" xfId="25510" xr:uid="{AB490BDB-916C-4C3E-BEA4-DD135C509175}"/>
    <cellStyle name="Currency 2 5 2 4 4 5 3" xfId="37391" xr:uid="{D2ECB79B-BA90-452D-8ACF-F208C004A4CF}"/>
    <cellStyle name="Currency 2 5 2 4 4 5 4" xfId="51648" xr:uid="{96F879A3-AAA8-4B92-8872-5AF7E37F61C1}"/>
    <cellStyle name="Currency 2 5 2 4 4 6" xfId="13630" xr:uid="{D5E9364C-D576-4A8E-B89B-D0D541896C97}"/>
    <cellStyle name="Currency 2 5 2 4 4 6 2" xfId="39768" xr:uid="{744020B3-2304-4F6E-8524-C78DC0039C3E}"/>
    <cellStyle name="Currency 2 5 2 4 4 6 3" xfId="54025" xr:uid="{64D12300-5936-4D2F-8864-99C2C1B3227D}"/>
    <cellStyle name="Currency 2 5 2 4 4 7" xfId="16006" xr:uid="{12D615E6-D3F2-4C74-AAFF-EB8C6DC84321}"/>
    <cellStyle name="Currency 2 5 2 4 4 8" xfId="27887" xr:uid="{438B92A4-B7F7-4930-AFDE-102192535EB8}"/>
    <cellStyle name="Currency 2 5 2 4 4 9" xfId="42144" xr:uid="{41170178-77CF-4892-A4FB-3B59C7B3280D}"/>
    <cellStyle name="Currency 2 5 2 4 5" xfId="2541" xr:uid="{3A5330BE-FAC2-46FD-AE25-BE3D133315DA}"/>
    <cellStyle name="Currency 2 5 2 4 5 2" xfId="16798" xr:uid="{85D831C1-F387-4BAC-8331-5F3081C720DB}"/>
    <cellStyle name="Currency 2 5 2 4 5 3" xfId="28679" xr:uid="{5B4F41E1-6A46-44FC-A14D-ED1C09E0AA03}"/>
    <cellStyle name="Currency 2 5 2 4 5 4" xfId="42936" xr:uid="{024A6481-EC9D-476D-A3FE-72FD8EF984FA}"/>
    <cellStyle name="Currency 2 5 2 4 6" xfId="4917" xr:uid="{D791B786-F8BD-44C7-A30D-828B8C203E1B}"/>
    <cellStyle name="Currency 2 5 2 4 6 2" xfId="19174" xr:uid="{A065D795-E3D5-49D1-AB59-DDD795AB5D17}"/>
    <cellStyle name="Currency 2 5 2 4 6 3" xfId="31055" xr:uid="{AF430A1F-79A7-4285-851A-190E15B3DD2D}"/>
    <cellStyle name="Currency 2 5 2 4 6 4" xfId="45312" xr:uid="{D7B30BC4-CE72-4138-AB31-25EAA7FA03B0}"/>
    <cellStyle name="Currency 2 5 2 4 7" xfId="7293" xr:uid="{EDA9E4AD-C410-407A-84FE-F9B41DE74D8C}"/>
    <cellStyle name="Currency 2 5 2 4 7 2" xfId="21550" xr:uid="{9F24B7A1-B14A-4E22-87E1-90D4D4305FA6}"/>
    <cellStyle name="Currency 2 5 2 4 7 3" xfId="33431" xr:uid="{D861B4A9-9C65-4108-BEC3-F1A8E711C73A}"/>
    <cellStyle name="Currency 2 5 2 4 7 4" xfId="47688" xr:uid="{2FF49246-71C0-41AE-BB53-88761C3C96C9}"/>
    <cellStyle name="Currency 2 5 2 4 8" xfId="9669" xr:uid="{0E6D9F20-38DE-4CFB-BDCB-412BAB636239}"/>
    <cellStyle name="Currency 2 5 2 4 8 2" xfId="23926" xr:uid="{E158DD0B-79F2-4D66-9548-B31854CF8ABF}"/>
    <cellStyle name="Currency 2 5 2 4 8 3" xfId="35807" xr:uid="{C5F45CE9-80F2-4F27-AC1E-9D7207D8EED4}"/>
    <cellStyle name="Currency 2 5 2 4 8 4" xfId="50064" xr:uid="{E5DBF2BD-04E6-4550-9E71-8A8B367820A4}"/>
    <cellStyle name="Currency 2 5 2 4 9" xfId="12046" xr:uid="{E72F52EC-2A11-49BB-A627-517013DA2079}"/>
    <cellStyle name="Currency 2 5 2 4 9 2" xfId="38184" xr:uid="{9ABFEBB1-87DB-4DE6-90E4-D1F8A67A5023}"/>
    <cellStyle name="Currency 2 5 2 4 9 3" xfId="52441" xr:uid="{2E394236-411A-4A87-AF96-10AD6B3E3545}"/>
    <cellStyle name="Currency 2 5 2 5" xfId="201" xr:uid="{4DB5B748-F7DB-42EB-872E-56279F724665}"/>
    <cellStyle name="Currency 2 5 2 5 10" xfId="14458" xr:uid="{3D695396-4E44-4751-A006-475A23FECA0A}"/>
    <cellStyle name="Currency 2 5 2 5 11" xfId="26339" xr:uid="{B59E5AA5-22F9-4308-AC10-2FB28B33A431}"/>
    <cellStyle name="Currency 2 5 2 5 12" xfId="40596" xr:uid="{904E1C95-9B51-4377-866A-6AE9DE5398FC}"/>
    <cellStyle name="Currency 2 5 2 5 2" xfId="561" xr:uid="{37404114-FB5A-493A-B7A0-32A0C79BBE61}"/>
    <cellStyle name="Currency 2 5 2 5 2 10" xfId="26699" xr:uid="{2E0B53E9-1A47-47AE-BA88-611341066053}"/>
    <cellStyle name="Currency 2 5 2 5 2 11" xfId="40956" xr:uid="{4044021B-CC97-440D-AA25-3D40406F2BF0}"/>
    <cellStyle name="Currency 2 5 2 5 2 2" xfId="1353" xr:uid="{F6D34449-CFCB-4FCD-9380-F1BE54FFD0C9}"/>
    <cellStyle name="Currency 2 5 2 5 2 2 2" xfId="3729" xr:uid="{5949F3A9-7428-4E45-B7F6-0A4A4397B776}"/>
    <cellStyle name="Currency 2 5 2 5 2 2 2 2" xfId="17986" xr:uid="{2C87275F-C755-4298-82EF-13611EFAEC5C}"/>
    <cellStyle name="Currency 2 5 2 5 2 2 2 3" xfId="29867" xr:uid="{B768D4DB-71DB-4096-A5BC-B048F22CED14}"/>
    <cellStyle name="Currency 2 5 2 5 2 2 2 4" xfId="44124" xr:uid="{CE9ACCDB-DD78-4797-8E70-81EFAB3923CC}"/>
    <cellStyle name="Currency 2 5 2 5 2 2 3" xfId="6105" xr:uid="{D2002346-C6D1-495F-AD1F-E6EF01692957}"/>
    <cellStyle name="Currency 2 5 2 5 2 2 3 2" xfId="20362" xr:uid="{C0ED8D0C-448E-4B84-AB9B-ABEFCAD9E420}"/>
    <cellStyle name="Currency 2 5 2 5 2 2 3 3" xfId="32243" xr:uid="{C1C96048-64D9-4EB6-A654-57EA7447E1AF}"/>
    <cellStyle name="Currency 2 5 2 5 2 2 3 4" xfId="46500" xr:uid="{29BA51BB-9217-4351-B02B-4AB0A5FA3900}"/>
    <cellStyle name="Currency 2 5 2 5 2 2 4" xfId="8481" xr:uid="{09BC3FE4-8492-40CB-83CF-636105A3A230}"/>
    <cellStyle name="Currency 2 5 2 5 2 2 4 2" xfId="22738" xr:uid="{535C13F8-5BA7-45F3-885A-66BE7884B4AE}"/>
    <cellStyle name="Currency 2 5 2 5 2 2 4 3" xfId="34619" xr:uid="{4560231A-5612-4D13-8EB2-A45FB2F78A8D}"/>
    <cellStyle name="Currency 2 5 2 5 2 2 4 4" xfId="48876" xr:uid="{4903BB88-990C-4418-9ED9-72C2C4F16FDD}"/>
    <cellStyle name="Currency 2 5 2 5 2 2 5" xfId="10857" xr:uid="{AC2AEEC4-C450-4496-BA08-94177FA16EFA}"/>
    <cellStyle name="Currency 2 5 2 5 2 2 5 2" xfId="25114" xr:uid="{6EB132DA-3B62-4C3C-9593-7C98800FCF35}"/>
    <cellStyle name="Currency 2 5 2 5 2 2 5 3" xfId="36995" xr:uid="{463FE614-3348-45C7-8781-7C099896B673}"/>
    <cellStyle name="Currency 2 5 2 5 2 2 5 4" xfId="51252" xr:uid="{6CD92E6E-0904-4257-AD34-E5008FE356B6}"/>
    <cellStyle name="Currency 2 5 2 5 2 2 6" xfId="13234" xr:uid="{75DDA0B9-C338-4089-8E13-75D1C76B9145}"/>
    <cellStyle name="Currency 2 5 2 5 2 2 6 2" xfId="39372" xr:uid="{F4F85703-8363-4A53-B051-5A6FA25AD0E8}"/>
    <cellStyle name="Currency 2 5 2 5 2 2 6 3" xfId="53629" xr:uid="{965602F1-3B80-4DF1-86D3-2B4C0CB58D30}"/>
    <cellStyle name="Currency 2 5 2 5 2 2 7" xfId="15610" xr:uid="{5728873F-E05A-41B8-9324-C4B481AE7F3E}"/>
    <cellStyle name="Currency 2 5 2 5 2 2 8" xfId="27491" xr:uid="{0925243C-742F-45F9-AF61-AEAF29BEDFFC}"/>
    <cellStyle name="Currency 2 5 2 5 2 2 9" xfId="41748" xr:uid="{2E4445D2-0CD3-4078-B69E-D07B23EC8C1F}"/>
    <cellStyle name="Currency 2 5 2 5 2 3" xfId="2145" xr:uid="{B59A5CAB-9334-4A81-98B0-7F463D0EAFE3}"/>
    <cellStyle name="Currency 2 5 2 5 2 3 2" xfId="4521" xr:uid="{0AC4BA9E-FC92-4634-B9C7-3452D6607D34}"/>
    <cellStyle name="Currency 2 5 2 5 2 3 2 2" xfId="18778" xr:uid="{0FA62F09-CF76-4D8C-AFFC-CDA803EC3144}"/>
    <cellStyle name="Currency 2 5 2 5 2 3 2 3" xfId="30659" xr:uid="{C1ED9D1E-7B98-42CE-89B4-C536270A8B61}"/>
    <cellStyle name="Currency 2 5 2 5 2 3 2 4" xfId="44916" xr:uid="{B9747E3D-A2B7-4FDF-AFE2-A9DCED7C7CBF}"/>
    <cellStyle name="Currency 2 5 2 5 2 3 3" xfId="6897" xr:uid="{36AED95C-5DFD-4C75-B889-4800345052AA}"/>
    <cellStyle name="Currency 2 5 2 5 2 3 3 2" xfId="21154" xr:uid="{E92E14CE-15E1-4935-863B-ABC7A1506281}"/>
    <cellStyle name="Currency 2 5 2 5 2 3 3 3" xfId="33035" xr:uid="{E585BCDE-E8AE-4E8D-AC88-2B9CE8C346E2}"/>
    <cellStyle name="Currency 2 5 2 5 2 3 3 4" xfId="47292" xr:uid="{B4D63F13-605A-4F44-9970-EE626355E850}"/>
    <cellStyle name="Currency 2 5 2 5 2 3 4" xfId="9273" xr:uid="{5C4AC201-196B-4955-967B-BD0E8AB8A601}"/>
    <cellStyle name="Currency 2 5 2 5 2 3 4 2" xfId="23530" xr:uid="{4B2DFFEA-FDF0-4672-90DA-6AF97D4B186B}"/>
    <cellStyle name="Currency 2 5 2 5 2 3 4 3" xfId="35411" xr:uid="{7904090B-4B59-4114-96D6-01C2520286F2}"/>
    <cellStyle name="Currency 2 5 2 5 2 3 4 4" xfId="49668" xr:uid="{E056F80D-98F1-4993-A228-AD1D0136ED9C}"/>
    <cellStyle name="Currency 2 5 2 5 2 3 5" xfId="11649" xr:uid="{ACDB4085-3D25-4DB9-A4FE-197A51CF949C}"/>
    <cellStyle name="Currency 2 5 2 5 2 3 5 2" xfId="25906" xr:uid="{80E49AF1-7428-4967-A7A3-ED99FB50A9AA}"/>
    <cellStyle name="Currency 2 5 2 5 2 3 5 3" xfId="37787" xr:uid="{08928958-3379-445A-9822-6BC638B4728A}"/>
    <cellStyle name="Currency 2 5 2 5 2 3 5 4" xfId="52044" xr:uid="{8E2E057B-5377-42B7-B17C-56B439309100}"/>
    <cellStyle name="Currency 2 5 2 5 2 3 6" xfId="14026" xr:uid="{88AEB41B-757F-44F1-9970-22D7EA8EF353}"/>
    <cellStyle name="Currency 2 5 2 5 2 3 6 2" xfId="40164" xr:uid="{D435A4D5-9DE6-419D-9201-AC1B82F30DC8}"/>
    <cellStyle name="Currency 2 5 2 5 2 3 6 3" xfId="54421" xr:uid="{0467E2F0-9B13-4B74-BEE8-5EB579450C8F}"/>
    <cellStyle name="Currency 2 5 2 5 2 3 7" xfId="16402" xr:uid="{DEF8D306-5C8B-4032-9804-EA3B777B0319}"/>
    <cellStyle name="Currency 2 5 2 5 2 3 8" xfId="28283" xr:uid="{213C3ACE-EE9A-4142-A68B-DFADAA467ADF}"/>
    <cellStyle name="Currency 2 5 2 5 2 3 9" xfId="42540" xr:uid="{C824BDEF-6328-4A3B-8318-0B2EA5BBC4D2}"/>
    <cellStyle name="Currency 2 5 2 5 2 4" xfId="2937" xr:uid="{985C777D-1395-4D0A-8EF3-1A8020854585}"/>
    <cellStyle name="Currency 2 5 2 5 2 4 2" xfId="17194" xr:uid="{A209D3BB-F122-4FA0-AC5D-38D29A770196}"/>
    <cellStyle name="Currency 2 5 2 5 2 4 3" xfId="29075" xr:uid="{665AA1AF-4A37-4DD1-B326-5AECAA03A414}"/>
    <cellStyle name="Currency 2 5 2 5 2 4 4" xfId="43332" xr:uid="{D9887160-3A23-466F-AB75-B64AFEB7AE2C}"/>
    <cellStyle name="Currency 2 5 2 5 2 5" xfId="5313" xr:uid="{93CEE265-02B1-4268-9E6C-6D9814298A4A}"/>
    <cellStyle name="Currency 2 5 2 5 2 5 2" xfId="19570" xr:uid="{6CBDA0EF-C82D-4065-B797-953273F6250F}"/>
    <cellStyle name="Currency 2 5 2 5 2 5 3" xfId="31451" xr:uid="{250CF326-30B0-4241-8F54-DF3B538ED3CC}"/>
    <cellStyle name="Currency 2 5 2 5 2 5 4" xfId="45708" xr:uid="{A4A32474-5C15-497B-9F48-A1470304F40D}"/>
    <cellStyle name="Currency 2 5 2 5 2 6" xfId="7689" xr:uid="{DE673177-0579-4207-9C42-FD5209FE5500}"/>
    <cellStyle name="Currency 2 5 2 5 2 6 2" xfId="21946" xr:uid="{C96E63B3-99C0-4EE0-B0DC-4C1B73BC6F35}"/>
    <cellStyle name="Currency 2 5 2 5 2 6 3" xfId="33827" xr:uid="{488F36BE-64D3-4A80-9C74-78CB4F6B3D72}"/>
    <cellStyle name="Currency 2 5 2 5 2 6 4" xfId="48084" xr:uid="{2EA42D55-5F43-4564-BA73-D43FA8CEE6B1}"/>
    <cellStyle name="Currency 2 5 2 5 2 7" xfId="10065" xr:uid="{6EB92B3C-6DDD-4C69-985B-E1336161A603}"/>
    <cellStyle name="Currency 2 5 2 5 2 7 2" xfId="24322" xr:uid="{70872379-F384-4F80-A378-5DB47E014988}"/>
    <cellStyle name="Currency 2 5 2 5 2 7 3" xfId="36203" xr:uid="{5B74CB8C-6E7E-441E-9D0C-35292A9A5194}"/>
    <cellStyle name="Currency 2 5 2 5 2 7 4" xfId="50460" xr:uid="{1256A3A4-8199-438B-A3AC-A6142B1E6A07}"/>
    <cellStyle name="Currency 2 5 2 5 2 8" xfId="12442" xr:uid="{75720590-0FB9-4A89-9CE6-2E0B3ECEEA29}"/>
    <cellStyle name="Currency 2 5 2 5 2 8 2" xfId="38580" xr:uid="{DC5A94E7-8169-497F-93BF-7102408CDDBC}"/>
    <cellStyle name="Currency 2 5 2 5 2 8 3" xfId="52837" xr:uid="{95B44BF5-091A-4A26-911E-D2E6FCBEDF80}"/>
    <cellStyle name="Currency 2 5 2 5 2 9" xfId="14818" xr:uid="{6C2C42B3-A8BA-4C4B-A6CE-65174C63FF97}"/>
    <cellStyle name="Currency 2 5 2 5 3" xfId="993" xr:uid="{C61D6B5E-79F7-4216-820A-2AF3A0952560}"/>
    <cellStyle name="Currency 2 5 2 5 3 2" xfId="3369" xr:uid="{0277FA5C-4AE0-4E79-8BFA-E74616E5E1CA}"/>
    <cellStyle name="Currency 2 5 2 5 3 2 2" xfId="17626" xr:uid="{D88B7701-D67A-4C08-BDC1-81C7EE3E9381}"/>
    <cellStyle name="Currency 2 5 2 5 3 2 3" xfId="29507" xr:uid="{032A044C-27EC-4E0F-BDE6-C10F2D31971E}"/>
    <cellStyle name="Currency 2 5 2 5 3 2 4" xfId="43764" xr:uid="{6AC6C5C5-10A7-4C5C-972C-C3527B3ABE5A}"/>
    <cellStyle name="Currency 2 5 2 5 3 3" xfId="5745" xr:uid="{FB82B8D2-E5E6-4762-A24C-CA40003D2039}"/>
    <cellStyle name="Currency 2 5 2 5 3 3 2" xfId="20002" xr:uid="{3C06DB29-A1A1-4EDD-8A6C-AB775B01AE70}"/>
    <cellStyle name="Currency 2 5 2 5 3 3 3" xfId="31883" xr:uid="{8F43F853-9943-45B8-95FA-65B83CC7820F}"/>
    <cellStyle name="Currency 2 5 2 5 3 3 4" xfId="46140" xr:uid="{CC035A40-49D5-447E-8CF1-4BEE5748529E}"/>
    <cellStyle name="Currency 2 5 2 5 3 4" xfId="8121" xr:uid="{CDFB0FC1-A4C8-45AD-B88C-AEF9D8C4F311}"/>
    <cellStyle name="Currency 2 5 2 5 3 4 2" xfId="22378" xr:uid="{CDA09CEE-2441-4BA7-A1E3-C9D7F7C38618}"/>
    <cellStyle name="Currency 2 5 2 5 3 4 3" xfId="34259" xr:uid="{81813503-7E75-43BB-A0A1-B7D0D888BDB2}"/>
    <cellStyle name="Currency 2 5 2 5 3 4 4" xfId="48516" xr:uid="{4C64584B-0ED2-4D9B-91C6-ADAB28FBA1FF}"/>
    <cellStyle name="Currency 2 5 2 5 3 5" xfId="10497" xr:uid="{29B61FE2-BD8B-4D9B-9641-2D77EA2A02E3}"/>
    <cellStyle name="Currency 2 5 2 5 3 5 2" xfId="24754" xr:uid="{DFCB11AD-AA29-46D8-8F95-1794423EC455}"/>
    <cellStyle name="Currency 2 5 2 5 3 5 3" xfId="36635" xr:uid="{82B20029-8865-4469-B674-36E390962AE9}"/>
    <cellStyle name="Currency 2 5 2 5 3 5 4" xfId="50892" xr:uid="{435300AF-C8BD-4F70-A311-652324A8CEED}"/>
    <cellStyle name="Currency 2 5 2 5 3 6" xfId="12874" xr:uid="{B1F0A900-049C-4EF1-ADC6-F9999DB56DF4}"/>
    <cellStyle name="Currency 2 5 2 5 3 6 2" xfId="39012" xr:uid="{22B8D399-652D-4AC6-B0B8-F20BAE7093C6}"/>
    <cellStyle name="Currency 2 5 2 5 3 6 3" xfId="53269" xr:uid="{03AC65C2-E83C-4389-A81B-1BA7B456EFBD}"/>
    <cellStyle name="Currency 2 5 2 5 3 7" xfId="15250" xr:uid="{3149104E-BB64-4077-9FB4-C61CECEAEFDF}"/>
    <cellStyle name="Currency 2 5 2 5 3 8" xfId="27131" xr:uid="{6BE872FF-C247-4B1E-988B-0508ED8FD40D}"/>
    <cellStyle name="Currency 2 5 2 5 3 9" xfId="41388" xr:uid="{2B5DAB93-DAAA-4037-BC86-B6C2A3291A36}"/>
    <cellStyle name="Currency 2 5 2 5 4" xfId="1785" xr:uid="{DEEF3014-621E-4F27-90FA-47D1D63818EA}"/>
    <cellStyle name="Currency 2 5 2 5 4 2" xfId="4161" xr:uid="{2B2A698B-2EB2-4DCB-A856-495F8AB3C118}"/>
    <cellStyle name="Currency 2 5 2 5 4 2 2" xfId="18418" xr:uid="{C3EDABD8-F467-4CDB-ADD3-3155DE7F7EF0}"/>
    <cellStyle name="Currency 2 5 2 5 4 2 3" xfId="30299" xr:uid="{DFBA5A86-8156-4069-B5A5-BC77E8EC0219}"/>
    <cellStyle name="Currency 2 5 2 5 4 2 4" xfId="44556" xr:uid="{9C20A949-7F4F-4241-B73D-91F1565E0678}"/>
    <cellStyle name="Currency 2 5 2 5 4 3" xfId="6537" xr:uid="{244DDE09-387E-44AD-BCE7-7DD953A0EFCE}"/>
    <cellStyle name="Currency 2 5 2 5 4 3 2" xfId="20794" xr:uid="{CC773984-4A43-47CD-8924-B508638102BF}"/>
    <cellStyle name="Currency 2 5 2 5 4 3 3" xfId="32675" xr:uid="{DE0A8085-81AB-4403-81EB-C85B30E90EF5}"/>
    <cellStyle name="Currency 2 5 2 5 4 3 4" xfId="46932" xr:uid="{DAA37D21-E2B5-4CC1-A516-BEA2FC139D63}"/>
    <cellStyle name="Currency 2 5 2 5 4 4" xfId="8913" xr:uid="{53273847-B474-4055-A11F-6A8487E27CBC}"/>
    <cellStyle name="Currency 2 5 2 5 4 4 2" xfId="23170" xr:uid="{7CB09166-9DAA-4A65-AC52-C1D7152BFB28}"/>
    <cellStyle name="Currency 2 5 2 5 4 4 3" xfId="35051" xr:uid="{3018833F-3994-4F3C-8D1B-0DA15F178CE5}"/>
    <cellStyle name="Currency 2 5 2 5 4 4 4" xfId="49308" xr:uid="{37CB5CF0-5B9A-4F51-8F7E-B5A4DFCFED0F}"/>
    <cellStyle name="Currency 2 5 2 5 4 5" xfId="11289" xr:uid="{8371F28C-F9F8-4721-B4EF-CFCFF3F384C0}"/>
    <cellStyle name="Currency 2 5 2 5 4 5 2" xfId="25546" xr:uid="{2E240780-8204-4FCA-B5D3-40EE7B826FE1}"/>
    <cellStyle name="Currency 2 5 2 5 4 5 3" xfId="37427" xr:uid="{98C5AE3C-B183-4C3D-AE49-83F5B01F0D03}"/>
    <cellStyle name="Currency 2 5 2 5 4 5 4" xfId="51684" xr:uid="{E013B30D-52D0-43CA-946A-2873974D56A2}"/>
    <cellStyle name="Currency 2 5 2 5 4 6" xfId="13666" xr:uid="{B17738E9-9307-42D6-B013-7420B5D94BC3}"/>
    <cellStyle name="Currency 2 5 2 5 4 6 2" xfId="39804" xr:uid="{1874E485-3430-4860-9B6D-B788705B9609}"/>
    <cellStyle name="Currency 2 5 2 5 4 6 3" xfId="54061" xr:uid="{3FF94400-380B-4597-8BFE-51AD9F96D8CA}"/>
    <cellStyle name="Currency 2 5 2 5 4 7" xfId="16042" xr:uid="{9E9F61D5-781D-4EE1-95C7-325BA2F9C059}"/>
    <cellStyle name="Currency 2 5 2 5 4 8" xfId="27923" xr:uid="{A18303FD-60DC-4D8A-9517-15562BA46AD3}"/>
    <cellStyle name="Currency 2 5 2 5 4 9" xfId="42180" xr:uid="{D7AB4F8A-6604-47C4-91F7-151441AB1DB2}"/>
    <cellStyle name="Currency 2 5 2 5 5" xfId="2577" xr:uid="{A0BAFBC3-B78F-40DF-8824-40D237C3183F}"/>
    <cellStyle name="Currency 2 5 2 5 5 2" xfId="16834" xr:uid="{85679B5F-8DF9-458D-B99D-179C9A2BF219}"/>
    <cellStyle name="Currency 2 5 2 5 5 3" xfId="28715" xr:uid="{318B2179-E8C9-443D-8BEF-D4474CD14455}"/>
    <cellStyle name="Currency 2 5 2 5 5 4" xfId="42972" xr:uid="{BAB3F1CD-8165-4972-ACF6-350D96449E89}"/>
    <cellStyle name="Currency 2 5 2 5 6" xfId="4953" xr:uid="{C5374D20-95CD-4DEA-B6F9-1B27161EAAB5}"/>
    <cellStyle name="Currency 2 5 2 5 6 2" xfId="19210" xr:uid="{37CD0D24-7CF7-4AB7-9C37-7A83D1A74D3B}"/>
    <cellStyle name="Currency 2 5 2 5 6 3" xfId="31091" xr:uid="{F67627A1-4A7C-4EBE-BE10-E0A664672271}"/>
    <cellStyle name="Currency 2 5 2 5 6 4" xfId="45348" xr:uid="{F81F4156-2662-440C-BAF4-58D7E0659FA6}"/>
    <cellStyle name="Currency 2 5 2 5 7" xfId="7329" xr:uid="{B35B9FE6-C1EF-447B-B9C1-8AC60544B37C}"/>
    <cellStyle name="Currency 2 5 2 5 7 2" xfId="21586" xr:uid="{B0BE7CD8-DE3C-4C5C-B106-12D3A8E8EB14}"/>
    <cellStyle name="Currency 2 5 2 5 7 3" xfId="33467" xr:uid="{E834D336-9AB6-4265-865C-16EE533A5529}"/>
    <cellStyle name="Currency 2 5 2 5 7 4" xfId="47724" xr:uid="{29D1F50F-C04A-4919-9690-7109FCBCBD53}"/>
    <cellStyle name="Currency 2 5 2 5 8" xfId="9705" xr:uid="{F2939AFA-93E7-49BF-B09D-CA5BBCB1EF90}"/>
    <cellStyle name="Currency 2 5 2 5 8 2" xfId="23962" xr:uid="{432615CE-C539-4730-9BA7-D961FF90F61C}"/>
    <cellStyle name="Currency 2 5 2 5 8 3" xfId="35843" xr:uid="{4DD01A2A-0D49-4F38-8E6D-0EAB391D0B08}"/>
    <cellStyle name="Currency 2 5 2 5 8 4" xfId="50100" xr:uid="{A8E7E62A-96D0-4692-A446-0A587C775924}"/>
    <cellStyle name="Currency 2 5 2 5 9" xfId="12082" xr:uid="{40835F70-E313-4280-9944-9DFE1AEE204E}"/>
    <cellStyle name="Currency 2 5 2 5 9 2" xfId="38220" xr:uid="{8FD6E3CC-D665-438D-915C-C3EABF7D0AB7}"/>
    <cellStyle name="Currency 2 5 2 5 9 3" xfId="52477" xr:uid="{DFBFEF97-FB1C-43C6-A3D2-00479556D2F5}"/>
    <cellStyle name="Currency 2 5 2 6" xfId="237" xr:uid="{E4652906-3E7C-45CE-94DF-A7AF0E7CAE33}"/>
    <cellStyle name="Currency 2 5 2 6 10" xfId="14494" xr:uid="{D4840CC1-0E20-4EDB-94AE-22894FCDA117}"/>
    <cellStyle name="Currency 2 5 2 6 11" xfId="26375" xr:uid="{8572E2BD-8C1F-4E7E-99AC-733AB319B45B}"/>
    <cellStyle name="Currency 2 5 2 6 12" xfId="40632" xr:uid="{2837ED37-28B8-4061-8FB3-74408FD2C2C8}"/>
    <cellStyle name="Currency 2 5 2 6 2" xfId="597" xr:uid="{6E62667E-79D2-4EA6-ABC5-7835A458355E}"/>
    <cellStyle name="Currency 2 5 2 6 2 10" xfId="26735" xr:uid="{0670518A-6F55-46C5-AC96-1CBB5C4CF955}"/>
    <cellStyle name="Currency 2 5 2 6 2 11" xfId="40992" xr:uid="{8ADDA5F5-8AAC-4AF0-BB1E-E92175B22CF8}"/>
    <cellStyle name="Currency 2 5 2 6 2 2" xfId="1389" xr:uid="{B81FB282-2FBF-4BCD-9790-E6FA85D514D1}"/>
    <cellStyle name="Currency 2 5 2 6 2 2 2" xfId="3765" xr:uid="{55E9BEB8-E791-4B3C-90A7-30BAFE422AA2}"/>
    <cellStyle name="Currency 2 5 2 6 2 2 2 2" xfId="18022" xr:uid="{E4C3C923-935A-4847-BB12-9F1C9FAC4DC4}"/>
    <cellStyle name="Currency 2 5 2 6 2 2 2 3" xfId="29903" xr:uid="{0C6B1E61-3F7E-483A-846D-CAD3E0536F89}"/>
    <cellStyle name="Currency 2 5 2 6 2 2 2 4" xfId="44160" xr:uid="{DD8A9773-C9EE-4760-A980-DE5E376DE183}"/>
    <cellStyle name="Currency 2 5 2 6 2 2 3" xfId="6141" xr:uid="{5B55D054-316D-4DCF-BB39-74C6DA4E2012}"/>
    <cellStyle name="Currency 2 5 2 6 2 2 3 2" xfId="20398" xr:uid="{D5B2A748-C07B-4FE1-9455-4D2BDCE8A5FE}"/>
    <cellStyle name="Currency 2 5 2 6 2 2 3 3" xfId="32279" xr:uid="{83EF92B6-F435-49D8-AFC8-02549046DD6E}"/>
    <cellStyle name="Currency 2 5 2 6 2 2 3 4" xfId="46536" xr:uid="{8A57DBC9-5358-431E-A626-58CF50E91E5A}"/>
    <cellStyle name="Currency 2 5 2 6 2 2 4" xfId="8517" xr:uid="{8A4B3FFD-5D31-4517-9EB5-50B132292F20}"/>
    <cellStyle name="Currency 2 5 2 6 2 2 4 2" xfId="22774" xr:uid="{7C97A51B-DCFE-4F1F-8526-D45431396BB1}"/>
    <cellStyle name="Currency 2 5 2 6 2 2 4 3" xfId="34655" xr:uid="{9C5BD007-F09B-4C56-B0FC-8C653443291A}"/>
    <cellStyle name="Currency 2 5 2 6 2 2 4 4" xfId="48912" xr:uid="{F471D23E-265E-4B09-84F8-102B4A17D4FD}"/>
    <cellStyle name="Currency 2 5 2 6 2 2 5" xfId="10893" xr:uid="{B122AEBD-03BB-4720-9AC1-5F3A77AF56DB}"/>
    <cellStyle name="Currency 2 5 2 6 2 2 5 2" xfId="25150" xr:uid="{1C0528DA-2E13-4DEC-9F2F-FBC1C6A2A630}"/>
    <cellStyle name="Currency 2 5 2 6 2 2 5 3" xfId="37031" xr:uid="{6EB824E0-7102-4640-84D2-3B1652F5EF6A}"/>
    <cellStyle name="Currency 2 5 2 6 2 2 5 4" xfId="51288" xr:uid="{06F3F7B5-D847-4334-B88A-B3E94384B198}"/>
    <cellStyle name="Currency 2 5 2 6 2 2 6" xfId="13270" xr:uid="{FAF92478-3B8E-4D70-95F6-7B2959688737}"/>
    <cellStyle name="Currency 2 5 2 6 2 2 6 2" xfId="39408" xr:uid="{8D40C88C-46FB-4520-B4DD-D284412DC981}"/>
    <cellStyle name="Currency 2 5 2 6 2 2 6 3" xfId="53665" xr:uid="{83E6BD2F-FAF5-4C01-BF13-C5AEC42F71DF}"/>
    <cellStyle name="Currency 2 5 2 6 2 2 7" xfId="15646" xr:uid="{A1E50C40-0161-4D35-9E67-0C22DF2803EA}"/>
    <cellStyle name="Currency 2 5 2 6 2 2 8" xfId="27527" xr:uid="{C355740C-3304-4CCB-911D-E9EEF1DB64E1}"/>
    <cellStyle name="Currency 2 5 2 6 2 2 9" xfId="41784" xr:uid="{D023371F-FDAD-470C-8558-29648153E128}"/>
    <cellStyle name="Currency 2 5 2 6 2 3" xfId="2181" xr:uid="{FA8827B5-50ED-406A-A51B-BE75BF71632F}"/>
    <cellStyle name="Currency 2 5 2 6 2 3 2" xfId="4557" xr:uid="{A56ED8B3-BD23-4715-A446-37D16EEF79CC}"/>
    <cellStyle name="Currency 2 5 2 6 2 3 2 2" xfId="18814" xr:uid="{30FC7115-F5D3-4FC6-AACE-0148491F79E0}"/>
    <cellStyle name="Currency 2 5 2 6 2 3 2 3" xfId="30695" xr:uid="{21CFC376-4E38-48DA-91B2-209A6FF7FCA4}"/>
    <cellStyle name="Currency 2 5 2 6 2 3 2 4" xfId="44952" xr:uid="{00C3002B-380E-4FF1-BA90-E707E3AFDC77}"/>
    <cellStyle name="Currency 2 5 2 6 2 3 3" xfId="6933" xr:uid="{320A14C2-206C-4AA7-B924-F6E503C685B9}"/>
    <cellStyle name="Currency 2 5 2 6 2 3 3 2" xfId="21190" xr:uid="{9FDC06F3-0098-47AA-A82E-0D757B89860D}"/>
    <cellStyle name="Currency 2 5 2 6 2 3 3 3" xfId="33071" xr:uid="{56E6CACD-DA8E-435D-9A2E-528B9498F785}"/>
    <cellStyle name="Currency 2 5 2 6 2 3 3 4" xfId="47328" xr:uid="{49E05BBE-BB04-4133-8465-A1D07476F0CE}"/>
    <cellStyle name="Currency 2 5 2 6 2 3 4" xfId="9309" xr:uid="{677BF999-0BC3-449C-A898-0BBEAE79E9B1}"/>
    <cellStyle name="Currency 2 5 2 6 2 3 4 2" xfId="23566" xr:uid="{57668C9E-CF59-4F60-AC3C-A4C11B145B6F}"/>
    <cellStyle name="Currency 2 5 2 6 2 3 4 3" xfId="35447" xr:uid="{DCAB3E02-4ADE-4F64-9917-33FAA1A525A3}"/>
    <cellStyle name="Currency 2 5 2 6 2 3 4 4" xfId="49704" xr:uid="{D6F35019-1CE9-4979-864E-F48150CD643E}"/>
    <cellStyle name="Currency 2 5 2 6 2 3 5" xfId="11685" xr:uid="{F731B7E1-E33E-4FC4-9CF0-5287B9AFDDAA}"/>
    <cellStyle name="Currency 2 5 2 6 2 3 5 2" xfId="25942" xr:uid="{48CC7751-0732-4A22-A5B5-E5D4A1CD008D}"/>
    <cellStyle name="Currency 2 5 2 6 2 3 5 3" xfId="37823" xr:uid="{E2DBCCD6-15B8-4F4E-8DE7-9DFEC7E8801C}"/>
    <cellStyle name="Currency 2 5 2 6 2 3 5 4" xfId="52080" xr:uid="{C08DB9FA-7292-4D34-80FE-42112461B7C7}"/>
    <cellStyle name="Currency 2 5 2 6 2 3 6" xfId="14062" xr:uid="{B1180FD5-2BCF-4A63-9EAC-58F768E8B849}"/>
    <cellStyle name="Currency 2 5 2 6 2 3 6 2" xfId="40200" xr:uid="{C07428C1-63E3-4C94-8202-28C4D4B2F9A9}"/>
    <cellStyle name="Currency 2 5 2 6 2 3 6 3" xfId="54457" xr:uid="{85A31B70-5D20-4719-B7F9-996C4C7EDBDE}"/>
    <cellStyle name="Currency 2 5 2 6 2 3 7" xfId="16438" xr:uid="{59FE1D7F-44DD-4D26-B324-8CC466BE465F}"/>
    <cellStyle name="Currency 2 5 2 6 2 3 8" xfId="28319" xr:uid="{F17C1489-D09E-463A-A8D5-2BEB9D012567}"/>
    <cellStyle name="Currency 2 5 2 6 2 3 9" xfId="42576" xr:uid="{A88F3779-221A-41BA-9F25-C33B0599AA06}"/>
    <cellStyle name="Currency 2 5 2 6 2 4" xfId="2973" xr:uid="{FD68EE6A-F39E-4D2F-8125-B2402E6DF07E}"/>
    <cellStyle name="Currency 2 5 2 6 2 4 2" xfId="17230" xr:uid="{5C8A7E6F-713F-48DB-9259-0A2A1C925D94}"/>
    <cellStyle name="Currency 2 5 2 6 2 4 3" xfId="29111" xr:uid="{7B74E26C-FAC4-494F-B81C-0A9F1BE6E924}"/>
    <cellStyle name="Currency 2 5 2 6 2 4 4" xfId="43368" xr:uid="{425F655C-EDF8-4EE1-817F-23EB5B1BF1D8}"/>
    <cellStyle name="Currency 2 5 2 6 2 5" xfId="5349" xr:uid="{AEB82B54-DF1A-4424-8F99-8BD91B25F02B}"/>
    <cellStyle name="Currency 2 5 2 6 2 5 2" xfId="19606" xr:uid="{684CEE18-E452-4C5A-A61B-710676FC6212}"/>
    <cellStyle name="Currency 2 5 2 6 2 5 3" xfId="31487" xr:uid="{3CFD1418-54D1-4CC7-B032-463391EE7AAB}"/>
    <cellStyle name="Currency 2 5 2 6 2 5 4" xfId="45744" xr:uid="{F4AD3BD6-FE38-4581-B253-37CA37111EB5}"/>
    <cellStyle name="Currency 2 5 2 6 2 6" xfId="7725" xr:uid="{272225B8-7F3D-437D-816C-02B863D3B384}"/>
    <cellStyle name="Currency 2 5 2 6 2 6 2" xfId="21982" xr:uid="{C4724115-213B-42C7-AF93-D86376DC77C6}"/>
    <cellStyle name="Currency 2 5 2 6 2 6 3" xfId="33863" xr:uid="{33E66A63-BC4E-4AB5-89CE-23A8F2D9B05B}"/>
    <cellStyle name="Currency 2 5 2 6 2 6 4" xfId="48120" xr:uid="{C5A8FF9C-6DB9-4C4A-BE4F-2894352152E4}"/>
    <cellStyle name="Currency 2 5 2 6 2 7" xfId="10101" xr:uid="{048B4E1E-34BD-49C4-9017-1F0942E2C7A3}"/>
    <cellStyle name="Currency 2 5 2 6 2 7 2" xfId="24358" xr:uid="{E046B402-907B-464D-9C0F-AAAF94A5C3B7}"/>
    <cellStyle name="Currency 2 5 2 6 2 7 3" xfId="36239" xr:uid="{24B5FCFD-D456-4679-B684-82F507F3C537}"/>
    <cellStyle name="Currency 2 5 2 6 2 7 4" xfId="50496" xr:uid="{0966D5E6-EC27-410D-95B7-EE76BA04D5EB}"/>
    <cellStyle name="Currency 2 5 2 6 2 8" xfId="12478" xr:uid="{EC33D214-45FF-41A5-85BC-D3369C7ACD5E}"/>
    <cellStyle name="Currency 2 5 2 6 2 8 2" xfId="38616" xr:uid="{2E3308ED-251A-48C1-9C48-C0FF40DC63BA}"/>
    <cellStyle name="Currency 2 5 2 6 2 8 3" xfId="52873" xr:uid="{F2DD7E80-FFD8-4E66-98F5-946E615D0156}"/>
    <cellStyle name="Currency 2 5 2 6 2 9" xfId="14854" xr:uid="{CCF24DD0-2186-467F-884B-D142684AD0C2}"/>
    <cellStyle name="Currency 2 5 2 6 3" xfId="1029" xr:uid="{B2F49142-37DA-4CEB-A90A-6467EAEE3769}"/>
    <cellStyle name="Currency 2 5 2 6 3 2" xfId="3405" xr:uid="{4667C77F-8668-450C-B3E4-3922749A41F4}"/>
    <cellStyle name="Currency 2 5 2 6 3 2 2" xfId="17662" xr:uid="{25717F9B-575A-485E-81AB-DB6014826B2A}"/>
    <cellStyle name="Currency 2 5 2 6 3 2 3" xfId="29543" xr:uid="{47899BAC-D549-4BD7-AE9C-DABAB2DB5170}"/>
    <cellStyle name="Currency 2 5 2 6 3 2 4" xfId="43800" xr:uid="{EF51F3A1-DD47-4691-9DAE-AA2CA76CF1B8}"/>
    <cellStyle name="Currency 2 5 2 6 3 3" xfId="5781" xr:uid="{B32B03FE-A2BC-4694-8296-0006B0B00BA4}"/>
    <cellStyle name="Currency 2 5 2 6 3 3 2" xfId="20038" xr:uid="{3BF02EDC-4290-46C0-845E-18228405775B}"/>
    <cellStyle name="Currency 2 5 2 6 3 3 3" xfId="31919" xr:uid="{C42D492F-1CBB-40E7-93D4-FA9ACEF4B4CB}"/>
    <cellStyle name="Currency 2 5 2 6 3 3 4" xfId="46176" xr:uid="{48A284AB-61CE-401D-91A5-C46CAED2DB25}"/>
    <cellStyle name="Currency 2 5 2 6 3 4" xfId="8157" xr:uid="{310557C1-A9EC-4512-83F1-3502A7D164AC}"/>
    <cellStyle name="Currency 2 5 2 6 3 4 2" xfId="22414" xr:uid="{E4813E83-4CB5-4C1F-B7A9-1407EC80471C}"/>
    <cellStyle name="Currency 2 5 2 6 3 4 3" xfId="34295" xr:uid="{18CC704D-E27A-4DD9-8EBE-2B44A4EFE5A3}"/>
    <cellStyle name="Currency 2 5 2 6 3 4 4" xfId="48552" xr:uid="{7E36EF7D-A1B7-4AA8-B97B-3AF3F6A25392}"/>
    <cellStyle name="Currency 2 5 2 6 3 5" xfId="10533" xr:uid="{7E4ED3AC-E2B4-4F9C-AE84-CF8DA7CFCDE4}"/>
    <cellStyle name="Currency 2 5 2 6 3 5 2" xfId="24790" xr:uid="{008BD550-64A0-487F-B154-B352E43AB892}"/>
    <cellStyle name="Currency 2 5 2 6 3 5 3" xfId="36671" xr:uid="{852C07A6-89C5-4FF5-A774-E718811BD4AD}"/>
    <cellStyle name="Currency 2 5 2 6 3 5 4" xfId="50928" xr:uid="{E049AE89-E21C-4F39-B417-9E71274D2507}"/>
    <cellStyle name="Currency 2 5 2 6 3 6" xfId="12910" xr:uid="{EF90EC70-EA98-41A8-92E9-4F92CB29BF88}"/>
    <cellStyle name="Currency 2 5 2 6 3 6 2" xfId="39048" xr:uid="{166023BB-B816-4DA1-8793-C8AE0A7AFF58}"/>
    <cellStyle name="Currency 2 5 2 6 3 6 3" xfId="53305" xr:uid="{5BAAC07A-5CF5-4E5E-8572-94695A3963FF}"/>
    <cellStyle name="Currency 2 5 2 6 3 7" xfId="15286" xr:uid="{6D855A4F-3A3B-4D31-8EFA-E4A3E945458E}"/>
    <cellStyle name="Currency 2 5 2 6 3 8" xfId="27167" xr:uid="{2AC06DA0-3294-4520-9E5B-7DA94F5E47E6}"/>
    <cellStyle name="Currency 2 5 2 6 3 9" xfId="41424" xr:uid="{A11A8879-3867-4206-ACA3-72111858468B}"/>
    <cellStyle name="Currency 2 5 2 6 4" xfId="1821" xr:uid="{7957C33F-F5AE-4ADD-955F-7031673B04A8}"/>
    <cellStyle name="Currency 2 5 2 6 4 2" xfId="4197" xr:uid="{2CA882FC-B00B-45D1-8A33-5E3004337DAB}"/>
    <cellStyle name="Currency 2 5 2 6 4 2 2" xfId="18454" xr:uid="{B765D683-C234-402A-AC98-73B39E9A5D22}"/>
    <cellStyle name="Currency 2 5 2 6 4 2 3" xfId="30335" xr:uid="{D5ED2B8B-C5E6-4A7E-B99C-32190982250C}"/>
    <cellStyle name="Currency 2 5 2 6 4 2 4" xfId="44592" xr:uid="{3C516141-8472-4155-87DE-6A73251CD3CF}"/>
    <cellStyle name="Currency 2 5 2 6 4 3" xfId="6573" xr:uid="{3C305BDB-63C5-46A3-BB80-EEA7B31AA281}"/>
    <cellStyle name="Currency 2 5 2 6 4 3 2" xfId="20830" xr:uid="{3566D6B1-6ECF-4F2B-9893-C70D547D0560}"/>
    <cellStyle name="Currency 2 5 2 6 4 3 3" xfId="32711" xr:uid="{3C7F120C-1715-4DD1-AF2E-3411632EA598}"/>
    <cellStyle name="Currency 2 5 2 6 4 3 4" xfId="46968" xr:uid="{A17CD0EB-5641-4AB6-883E-6F719947B6A1}"/>
    <cellStyle name="Currency 2 5 2 6 4 4" xfId="8949" xr:uid="{EBB5B70C-9A0A-4529-8845-5C1ED5DDA1E7}"/>
    <cellStyle name="Currency 2 5 2 6 4 4 2" xfId="23206" xr:uid="{63EDC952-9B98-4286-963C-A4FEEA3DFDA9}"/>
    <cellStyle name="Currency 2 5 2 6 4 4 3" xfId="35087" xr:uid="{0DCCB511-F7D1-46AA-8D17-0E41DAC266D9}"/>
    <cellStyle name="Currency 2 5 2 6 4 4 4" xfId="49344" xr:uid="{6431E423-F47F-4002-A170-7C0B9B3F888B}"/>
    <cellStyle name="Currency 2 5 2 6 4 5" xfId="11325" xr:uid="{BB18D630-1B1E-45FC-8F5C-F936CA65B42F}"/>
    <cellStyle name="Currency 2 5 2 6 4 5 2" xfId="25582" xr:uid="{767F8FCC-5459-4B96-9611-19C7D55A369D}"/>
    <cellStyle name="Currency 2 5 2 6 4 5 3" xfId="37463" xr:uid="{C83589F1-8597-456F-90B6-9CC03CEEB0B7}"/>
    <cellStyle name="Currency 2 5 2 6 4 5 4" xfId="51720" xr:uid="{33E17EDF-5B0C-49FA-89D3-2C717A2A6F92}"/>
    <cellStyle name="Currency 2 5 2 6 4 6" xfId="13702" xr:uid="{D0DAB03C-B229-41DB-9BA1-AA62DB8CB356}"/>
    <cellStyle name="Currency 2 5 2 6 4 6 2" xfId="39840" xr:uid="{E024DA54-2949-4047-A210-E9A60E4DD7FF}"/>
    <cellStyle name="Currency 2 5 2 6 4 6 3" xfId="54097" xr:uid="{26F533C4-FC18-4DF2-93F1-31BB17FD42E6}"/>
    <cellStyle name="Currency 2 5 2 6 4 7" xfId="16078" xr:uid="{A2671541-6F3C-411A-B16D-C6D4B00ED481}"/>
    <cellStyle name="Currency 2 5 2 6 4 8" xfId="27959" xr:uid="{D801EBDA-0DBE-44CD-9708-F1CBB8C768A1}"/>
    <cellStyle name="Currency 2 5 2 6 4 9" xfId="42216" xr:uid="{8F00D438-C1E4-4DE2-B764-D46A0ADC62C9}"/>
    <cellStyle name="Currency 2 5 2 6 5" xfId="2613" xr:uid="{10AE37E9-C38C-4D8E-8760-0F3A8D97D4C8}"/>
    <cellStyle name="Currency 2 5 2 6 5 2" xfId="16870" xr:uid="{3FD23106-DDFB-46E2-AE06-3DE44E694135}"/>
    <cellStyle name="Currency 2 5 2 6 5 3" xfId="28751" xr:uid="{920F143B-BE75-4B5F-9954-B4C80B51F053}"/>
    <cellStyle name="Currency 2 5 2 6 5 4" xfId="43008" xr:uid="{9FF04F75-7BD9-46ED-AA8E-6B9D9A647296}"/>
    <cellStyle name="Currency 2 5 2 6 6" xfId="4989" xr:uid="{B19BA6E1-0FA9-48F0-ACAD-739CEFD89055}"/>
    <cellStyle name="Currency 2 5 2 6 6 2" xfId="19246" xr:uid="{B33D55DA-C459-4DC9-9615-DDE838686D65}"/>
    <cellStyle name="Currency 2 5 2 6 6 3" xfId="31127" xr:uid="{E8321459-FDA1-4C29-917C-D8F190B63734}"/>
    <cellStyle name="Currency 2 5 2 6 6 4" xfId="45384" xr:uid="{6A1FA503-6CCC-47ED-A8B0-63D7D7EA07A2}"/>
    <cellStyle name="Currency 2 5 2 6 7" xfId="7365" xr:uid="{42E0FC22-1F9A-4C41-811A-67D3AC11E746}"/>
    <cellStyle name="Currency 2 5 2 6 7 2" xfId="21622" xr:uid="{1CE9D1D8-8DC5-47AA-9120-2CCDD073A067}"/>
    <cellStyle name="Currency 2 5 2 6 7 3" xfId="33503" xr:uid="{33721301-DC79-44BE-B958-A6C6527E5632}"/>
    <cellStyle name="Currency 2 5 2 6 7 4" xfId="47760" xr:uid="{DCBA5E2A-B7EF-49F6-9F56-8CAA312F2C18}"/>
    <cellStyle name="Currency 2 5 2 6 8" xfId="9741" xr:uid="{50260FEA-F609-40B8-9533-A2CEA0345404}"/>
    <cellStyle name="Currency 2 5 2 6 8 2" xfId="23998" xr:uid="{15A2BAEB-7B84-4624-AC76-1AEF805ED588}"/>
    <cellStyle name="Currency 2 5 2 6 8 3" xfId="35879" xr:uid="{A35885A9-42FD-449A-9B2C-E4EF20C33E17}"/>
    <cellStyle name="Currency 2 5 2 6 8 4" xfId="50136" xr:uid="{18601B1E-E7F6-4A54-AF29-CAE504522E33}"/>
    <cellStyle name="Currency 2 5 2 6 9" xfId="12118" xr:uid="{BEA924B5-E697-43B1-B3B3-4843026F86C4}"/>
    <cellStyle name="Currency 2 5 2 6 9 2" xfId="38256" xr:uid="{C0B2AE0A-34CA-4FCD-82D2-D073A2EDB5DF}"/>
    <cellStyle name="Currency 2 5 2 6 9 3" xfId="52513" xr:uid="{98FAB6AD-B19A-48CB-A90E-0B1D1421AF3C}"/>
    <cellStyle name="Currency 2 5 2 7" xfId="273" xr:uid="{492026BA-C058-4B16-B304-EDCDA43A957A}"/>
    <cellStyle name="Currency 2 5 2 7 10" xfId="14530" xr:uid="{1D8D534C-6B42-4233-A740-921AA7AB8421}"/>
    <cellStyle name="Currency 2 5 2 7 11" xfId="26411" xr:uid="{378D862F-EC28-42FE-9025-DF9A6DE8978E}"/>
    <cellStyle name="Currency 2 5 2 7 12" xfId="40668" xr:uid="{7166B151-B37B-4FB9-9969-E30E08BC14DA}"/>
    <cellStyle name="Currency 2 5 2 7 2" xfId="633" xr:uid="{70E41EAB-A3ED-4E66-9DA1-CF47F56E05A0}"/>
    <cellStyle name="Currency 2 5 2 7 2 10" xfId="26771" xr:uid="{3900F370-45F0-4E12-8F5D-EF76D8348908}"/>
    <cellStyle name="Currency 2 5 2 7 2 11" xfId="41028" xr:uid="{C170039E-83DB-4742-BA62-FDFA4EADACEC}"/>
    <cellStyle name="Currency 2 5 2 7 2 2" xfId="1425" xr:uid="{68BC515E-FD73-4774-BC83-34292E63F83A}"/>
    <cellStyle name="Currency 2 5 2 7 2 2 2" xfId="3801" xr:uid="{20AC770F-8CBD-4DF9-9DD9-31FDD27E4CD5}"/>
    <cellStyle name="Currency 2 5 2 7 2 2 2 2" xfId="18058" xr:uid="{80CFA0EC-8313-4E51-BB24-6EC1B81760AE}"/>
    <cellStyle name="Currency 2 5 2 7 2 2 2 3" xfId="29939" xr:uid="{418ACAB0-74B9-4221-96AE-D84B78D149E9}"/>
    <cellStyle name="Currency 2 5 2 7 2 2 2 4" xfId="44196" xr:uid="{248FC199-FB4C-4AA5-996A-19B9B34C9948}"/>
    <cellStyle name="Currency 2 5 2 7 2 2 3" xfId="6177" xr:uid="{A93E80E8-6F98-4074-B4C5-00569E257082}"/>
    <cellStyle name="Currency 2 5 2 7 2 2 3 2" xfId="20434" xr:uid="{F108A85E-AC6A-4BE2-B712-7460CCE60F6B}"/>
    <cellStyle name="Currency 2 5 2 7 2 2 3 3" xfId="32315" xr:uid="{76157A5B-CB23-4C17-B754-014C9E3EB64B}"/>
    <cellStyle name="Currency 2 5 2 7 2 2 3 4" xfId="46572" xr:uid="{15F09373-6DAC-4CA8-ADDE-7F2E971D7421}"/>
    <cellStyle name="Currency 2 5 2 7 2 2 4" xfId="8553" xr:uid="{B706454D-BA8B-440C-A88B-08BC8E92A3AD}"/>
    <cellStyle name="Currency 2 5 2 7 2 2 4 2" xfId="22810" xr:uid="{0E1DA750-21D9-494D-B244-3759B1A83A82}"/>
    <cellStyle name="Currency 2 5 2 7 2 2 4 3" xfId="34691" xr:uid="{856691AB-500D-4F03-B9BB-DDD1068ABEC6}"/>
    <cellStyle name="Currency 2 5 2 7 2 2 4 4" xfId="48948" xr:uid="{8AA18D67-2FFD-456D-94A0-B4AD1668667B}"/>
    <cellStyle name="Currency 2 5 2 7 2 2 5" xfId="10929" xr:uid="{908C55A7-71FD-4CBF-AAE1-516EBEFBEB4A}"/>
    <cellStyle name="Currency 2 5 2 7 2 2 5 2" xfId="25186" xr:uid="{A42644DA-2412-4557-9E9C-DAFF54D56BCF}"/>
    <cellStyle name="Currency 2 5 2 7 2 2 5 3" xfId="37067" xr:uid="{8C0B8D87-3305-4398-8CD6-18EDAD048FF8}"/>
    <cellStyle name="Currency 2 5 2 7 2 2 5 4" xfId="51324" xr:uid="{F4CC288C-742C-41E9-BD91-E5F145E79F67}"/>
    <cellStyle name="Currency 2 5 2 7 2 2 6" xfId="13306" xr:uid="{8D28DFD8-04A0-44A9-A422-EBC4EA6C9895}"/>
    <cellStyle name="Currency 2 5 2 7 2 2 6 2" xfId="39444" xr:uid="{8A0590AD-307B-4B36-8AE9-13722C906056}"/>
    <cellStyle name="Currency 2 5 2 7 2 2 6 3" xfId="53701" xr:uid="{44EB3339-75A4-4544-A985-D2B5912F8884}"/>
    <cellStyle name="Currency 2 5 2 7 2 2 7" xfId="15682" xr:uid="{AEDF3EA9-67D8-4A2D-96BD-C07D70FE1D8F}"/>
    <cellStyle name="Currency 2 5 2 7 2 2 8" xfId="27563" xr:uid="{87186255-BF9B-4800-880D-2117BF7E90D1}"/>
    <cellStyle name="Currency 2 5 2 7 2 2 9" xfId="41820" xr:uid="{C5A01A39-FB50-4DD8-AF48-00C9625838CE}"/>
    <cellStyle name="Currency 2 5 2 7 2 3" xfId="2217" xr:uid="{007F39B2-5516-4DA0-A336-438767E6703F}"/>
    <cellStyle name="Currency 2 5 2 7 2 3 2" xfId="4593" xr:uid="{4E0A445E-D14E-429E-8613-18727ECB580F}"/>
    <cellStyle name="Currency 2 5 2 7 2 3 2 2" xfId="18850" xr:uid="{05985B21-477B-4B18-8FBE-DEC972035E2E}"/>
    <cellStyle name="Currency 2 5 2 7 2 3 2 3" xfId="30731" xr:uid="{AA626DA0-73DF-4F74-B7D6-B30339C30860}"/>
    <cellStyle name="Currency 2 5 2 7 2 3 2 4" xfId="44988" xr:uid="{EE498D99-F328-4E73-99B7-9306EBA54BFC}"/>
    <cellStyle name="Currency 2 5 2 7 2 3 3" xfId="6969" xr:uid="{3929794E-CEF1-465A-A2B0-329D33D2C409}"/>
    <cellStyle name="Currency 2 5 2 7 2 3 3 2" xfId="21226" xr:uid="{462C5AAD-490C-4B6F-BE4F-8C7A38A2A3A3}"/>
    <cellStyle name="Currency 2 5 2 7 2 3 3 3" xfId="33107" xr:uid="{4E9B3082-1B41-4A05-BF46-EED80C7751CF}"/>
    <cellStyle name="Currency 2 5 2 7 2 3 3 4" xfId="47364" xr:uid="{B275FC59-2913-4433-845B-91D9B66676C5}"/>
    <cellStyle name="Currency 2 5 2 7 2 3 4" xfId="9345" xr:uid="{01CD423C-168E-4C20-B88E-F493D804CC09}"/>
    <cellStyle name="Currency 2 5 2 7 2 3 4 2" xfId="23602" xr:uid="{46E27AF5-7C1F-4618-8D98-283906EA883E}"/>
    <cellStyle name="Currency 2 5 2 7 2 3 4 3" xfId="35483" xr:uid="{C0197682-1696-47D7-AEB2-DFF0B8CCF2A8}"/>
    <cellStyle name="Currency 2 5 2 7 2 3 4 4" xfId="49740" xr:uid="{E5C0A8AD-1A27-4F08-B835-FB7AEE5F4606}"/>
    <cellStyle name="Currency 2 5 2 7 2 3 5" xfId="11721" xr:uid="{41D072C8-40AB-401A-8F28-3D06D8B86F1E}"/>
    <cellStyle name="Currency 2 5 2 7 2 3 5 2" xfId="25978" xr:uid="{075BD6EC-2D88-4207-8F32-3B2B01709D68}"/>
    <cellStyle name="Currency 2 5 2 7 2 3 5 3" xfId="37859" xr:uid="{688A9A75-F938-47D8-AC32-5B46C27C55C2}"/>
    <cellStyle name="Currency 2 5 2 7 2 3 5 4" xfId="52116" xr:uid="{1F6181C8-FFA5-4E40-991F-808FF7C62441}"/>
    <cellStyle name="Currency 2 5 2 7 2 3 6" xfId="14098" xr:uid="{8E281F2E-366B-476F-8DC5-6B476CEF89A2}"/>
    <cellStyle name="Currency 2 5 2 7 2 3 6 2" xfId="40236" xr:uid="{170BD5BE-C818-40E9-976E-D28B7CCB9764}"/>
    <cellStyle name="Currency 2 5 2 7 2 3 6 3" xfId="54493" xr:uid="{3DB0F90D-70E1-4B42-83B3-316A23EB6DCE}"/>
    <cellStyle name="Currency 2 5 2 7 2 3 7" xfId="16474" xr:uid="{922A4649-DFD2-4CF7-A3F2-97987501AAC1}"/>
    <cellStyle name="Currency 2 5 2 7 2 3 8" xfId="28355" xr:uid="{9F3FF98B-C1F2-4F1E-9CE7-077CCB4450CA}"/>
    <cellStyle name="Currency 2 5 2 7 2 3 9" xfId="42612" xr:uid="{01ADBF2B-ADE1-49FC-AF73-DCB0C94B0239}"/>
    <cellStyle name="Currency 2 5 2 7 2 4" xfId="3009" xr:uid="{85D10260-C540-4A91-A30D-883845C3A8E3}"/>
    <cellStyle name="Currency 2 5 2 7 2 4 2" xfId="17266" xr:uid="{04204561-BB3B-4815-8CEA-875D4D4279A4}"/>
    <cellStyle name="Currency 2 5 2 7 2 4 3" xfId="29147" xr:uid="{35538B89-2A8A-4CCA-BC7D-9F561B6ED807}"/>
    <cellStyle name="Currency 2 5 2 7 2 4 4" xfId="43404" xr:uid="{2EE04BB2-4BA8-410D-A3B8-329E46EB6B2B}"/>
    <cellStyle name="Currency 2 5 2 7 2 5" xfId="5385" xr:uid="{1AA21967-A925-4EA2-828A-DF2EFC27B156}"/>
    <cellStyle name="Currency 2 5 2 7 2 5 2" xfId="19642" xr:uid="{794F7940-573C-465B-ABE6-FBCA4434D7A3}"/>
    <cellStyle name="Currency 2 5 2 7 2 5 3" xfId="31523" xr:uid="{F04B66DA-4567-4145-9DA8-D5AD4202F308}"/>
    <cellStyle name="Currency 2 5 2 7 2 5 4" xfId="45780" xr:uid="{42280A6B-4926-4622-AD06-8927AD3DF3AF}"/>
    <cellStyle name="Currency 2 5 2 7 2 6" xfId="7761" xr:uid="{90CC026E-1871-46F5-BD5B-55D0BEC3F3C4}"/>
    <cellStyle name="Currency 2 5 2 7 2 6 2" xfId="22018" xr:uid="{A98A1779-E926-4C3F-B5BB-D79A914EC77D}"/>
    <cellStyle name="Currency 2 5 2 7 2 6 3" xfId="33899" xr:uid="{90758064-E8E0-4B5F-8A57-B1BA83AE4EEF}"/>
    <cellStyle name="Currency 2 5 2 7 2 6 4" xfId="48156" xr:uid="{C8653F06-4810-4D6E-B390-FA958D05F063}"/>
    <cellStyle name="Currency 2 5 2 7 2 7" xfId="10137" xr:uid="{0393CB83-BA63-4591-B55C-BC7CC94AE2A7}"/>
    <cellStyle name="Currency 2 5 2 7 2 7 2" xfId="24394" xr:uid="{E0092EC1-F626-4455-AE42-BD1DEFD87BEC}"/>
    <cellStyle name="Currency 2 5 2 7 2 7 3" xfId="36275" xr:uid="{ED54106F-2ECA-46F8-AA51-EBF9D360EF8F}"/>
    <cellStyle name="Currency 2 5 2 7 2 7 4" xfId="50532" xr:uid="{62CBC2A1-C15E-435E-9DCC-0B50A399848D}"/>
    <cellStyle name="Currency 2 5 2 7 2 8" xfId="12514" xr:uid="{2BDE8269-F5EA-4F0B-8DDE-0BBD0ABF48A9}"/>
    <cellStyle name="Currency 2 5 2 7 2 8 2" xfId="38652" xr:uid="{EED94A4E-E705-4733-930F-C012811075B8}"/>
    <cellStyle name="Currency 2 5 2 7 2 8 3" xfId="52909" xr:uid="{63482895-1F1E-4022-BC3D-E8E983B770A1}"/>
    <cellStyle name="Currency 2 5 2 7 2 9" xfId="14890" xr:uid="{9D1BE878-033A-4E06-A1B6-7617FB855A9C}"/>
    <cellStyle name="Currency 2 5 2 7 3" xfId="1065" xr:uid="{FC974597-7A8B-4117-9291-670635D7DDC6}"/>
    <cellStyle name="Currency 2 5 2 7 3 2" xfId="3441" xr:uid="{06E85BBC-4EB3-48FB-9AA6-D8D8672395D7}"/>
    <cellStyle name="Currency 2 5 2 7 3 2 2" xfId="17698" xr:uid="{368604D0-5DDA-4967-8F04-5ACC7DBC51B7}"/>
    <cellStyle name="Currency 2 5 2 7 3 2 3" xfId="29579" xr:uid="{464D30CD-CD57-4DB7-8F30-6BA421A4E538}"/>
    <cellStyle name="Currency 2 5 2 7 3 2 4" xfId="43836" xr:uid="{21236227-7526-4600-832E-3631204FF1FF}"/>
    <cellStyle name="Currency 2 5 2 7 3 3" xfId="5817" xr:uid="{EE49861F-3A37-4B33-B736-65170D2D08F2}"/>
    <cellStyle name="Currency 2 5 2 7 3 3 2" xfId="20074" xr:uid="{FCAC7396-20B7-4D15-AC1D-E79D09E1E480}"/>
    <cellStyle name="Currency 2 5 2 7 3 3 3" xfId="31955" xr:uid="{90835D0C-98EF-4BC4-892D-0F4AF4920859}"/>
    <cellStyle name="Currency 2 5 2 7 3 3 4" xfId="46212" xr:uid="{DB493130-E593-478E-B790-4D3F02872743}"/>
    <cellStyle name="Currency 2 5 2 7 3 4" xfId="8193" xr:uid="{B5560A76-23B3-4BCD-8858-B211C07F1D7A}"/>
    <cellStyle name="Currency 2 5 2 7 3 4 2" xfId="22450" xr:uid="{49D37E54-5AC8-4786-8703-212270993DAB}"/>
    <cellStyle name="Currency 2 5 2 7 3 4 3" xfId="34331" xr:uid="{17D921C7-9617-49B7-B4B1-8384329B093E}"/>
    <cellStyle name="Currency 2 5 2 7 3 4 4" xfId="48588" xr:uid="{543BBDE6-19C0-4EC6-8D46-A139F5D3C57D}"/>
    <cellStyle name="Currency 2 5 2 7 3 5" xfId="10569" xr:uid="{3D5C97A6-E6F8-4FFC-8259-D25A8E817A6F}"/>
    <cellStyle name="Currency 2 5 2 7 3 5 2" xfId="24826" xr:uid="{D2BF5A53-E583-43EA-8295-5257DDAA6BFE}"/>
    <cellStyle name="Currency 2 5 2 7 3 5 3" xfId="36707" xr:uid="{1D70416B-46B5-4D40-A185-DD855FC516A5}"/>
    <cellStyle name="Currency 2 5 2 7 3 5 4" xfId="50964" xr:uid="{0043E950-6915-4529-B697-8FD2065E181A}"/>
    <cellStyle name="Currency 2 5 2 7 3 6" xfId="12946" xr:uid="{8B78277F-958B-46BB-A629-1768BCED9EA4}"/>
    <cellStyle name="Currency 2 5 2 7 3 6 2" xfId="39084" xr:uid="{06BBD798-BD67-4189-953A-956ECDC9BEB8}"/>
    <cellStyle name="Currency 2 5 2 7 3 6 3" xfId="53341" xr:uid="{761965C7-E490-4C1E-BFA4-6F0CAC2BDD88}"/>
    <cellStyle name="Currency 2 5 2 7 3 7" xfId="15322" xr:uid="{98F63545-25E0-4D31-8DFF-FDA7C0D66D49}"/>
    <cellStyle name="Currency 2 5 2 7 3 8" xfId="27203" xr:uid="{796611D0-F254-4A56-B70C-AB588EAED1CA}"/>
    <cellStyle name="Currency 2 5 2 7 3 9" xfId="41460" xr:uid="{DF150A4B-54C7-4FBA-865B-1E7983F93306}"/>
    <cellStyle name="Currency 2 5 2 7 4" xfId="1857" xr:uid="{0ACAA752-242E-4E12-B8BF-983A543A1F80}"/>
    <cellStyle name="Currency 2 5 2 7 4 2" xfId="4233" xr:uid="{F326C1AF-D453-4C09-9208-3355A7DD59ED}"/>
    <cellStyle name="Currency 2 5 2 7 4 2 2" xfId="18490" xr:uid="{91FDBE5C-C391-4552-B94A-E22EA2BA392B}"/>
    <cellStyle name="Currency 2 5 2 7 4 2 3" xfId="30371" xr:uid="{069F7FC8-7C91-4885-A104-95D5955AA55A}"/>
    <cellStyle name="Currency 2 5 2 7 4 2 4" xfId="44628" xr:uid="{5407FB29-1DF2-460A-91A1-0C5A986EA1FC}"/>
    <cellStyle name="Currency 2 5 2 7 4 3" xfId="6609" xr:uid="{E399432C-5BD7-4560-BEF4-B7506EB367E7}"/>
    <cellStyle name="Currency 2 5 2 7 4 3 2" xfId="20866" xr:uid="{4CA10F67-D430-4BFE-98D1-EECAD35915D3}"/>
    <cellStyle name="Currency 2 5 2 7 4 3 3" xfId="32747" xr:uid="{1680025A-8C66-4BC7-9CD1-7E2EA7FA9C1A}"/>
    <cellStyle name="Currency 2 5 2 7 4 3 4" xfId="47004" xr:uid="{B75BF482-728D-438F-8DD8-8505A5CC5AC6}"/>
    <cellStyle name="Currency 2 5 2 7 4 4" xfId="8985" xr:uid="{C27F7E9B-1B58-43B4-BB2C-7249D02A5A97}"/>
    <cellStyle name="Currency 2 5 2 7 4 4 2" xfId="23242" xr:uid="{ADFEAA52-2A19-4819-892A-83BE14E9CAA6}"/>
    <cellStyle name="Currency 2 5 2 7 4 4 3" xfId="35123" xr:uid="{6A19558F-EA4C-490A-A8F9-5590E7217233}"/>
    <cellStyle name="Currency 2 5 2 7 4 4 4" xfId="49380" xr:uid="{4BA5A2F4-964B-46FC-A27D-1B3E2BE5DE2C}"/>
    <cellStyle name="Currency 2 5 2 7 4 5" xfId="11361" xr:uid="{1AD60F82-5886-42FA-94E5-94C73E6D2B62}"/>
    <cellStyle name="Currency 2 5 2 7 4 5 2" xfId="25618" xr:uid="{B875BEF9-28D8-4CD2-863E-3592B96E0BD6}"/>
    <cellStyle name="Currency 2 5 2 7 4 5 3" xfId="37499" xr:uid="{C2E14350-B618-400B-9F79-C536EDF23131}"/>
    <cellStyle name="Currency 2 5 2 7 4 5 4" xfId="51756" xr:uid="{7F2953F5-DB06-46D3-AC0C-0F7BD0CA306B}"/>
    <cellStyle name="Currency 2 5 2 7 4 6" xfId="13738" xr:uid="{2511C4E8-43C9-4272-B339-42A10A005B55}"/>
    <cellStyle name="Currency 2 5 2 7 4 6 2" xfId="39876" xr:uid="{17B19A80-540E-46CD-8E58-BF09EB0A8A79}"/>
    <cellStyle name="Currency 2 5 2 7 4 6 3" xfId="54133" xr:uid="{BAFF635B-F598-46BF-871C-4FD5A30D8757}"/>
    <cellStyle name="Currency 2 5 2 7 4 7" xfId="16114" xr:uid="{AE9C783F-DDFB-442F-98C2-79DCF4F1238B}"/>
    <cellStyle name="Currency 2 5 2 7 4 8" xfId="27995" xr:uid="{24CA6BDC-6FCF-459A-8921-C3058CCB5730}"/>
    <cellStyle name="Currency 2 5 2 7 4 9" xfId="42252" xr:uid="{13A9C3BF-F451-4A62-9422-1F2B34E1C512}"/>
    <cellStyle name="Currency 2 5 2 7 5" xfId="2649" xr:uid="{EB05AF96-62C4-464B-85F2-B68AB2FCAA2E}"/>
    <cellStyle name="Currency 2 5 2 7 5 2" xfId="16906" xr:uid="{3FE99A9B-3508-4E0A-8DBA-E80ACCD91F47}"/>
    <cellStyle name="Currency 2 5 2 7 5 3" xfId="28787" xr:uid="{C3C71E9F-C8DD-45C9-88AA-F70E78D5C693}"/>
    <cellStyle name="Currency 2 5 2 7 5 4" xfId="43044" xr:uid="{A67E8390-F69B-4CEE-80AB-89CE0073F21F}"/>
    <cellStyle name="Currency 2 5 2 7 6" xfId="5025" xr:uid="{B67E0D48-50EA-4E0E-890E-E42BFBF29B8E}"/>
    <cellStyle name="Currency 2 5 2 7 6 2" xfId="19282" xr:uid="{2F09ECEF-E583-4E47-9CCC-C060C33B445E}"/>
    <cellStyle name="Currency 2 5 2 7 6 3" xfId="31163" xr:uid="{195A4E6F-93B5-4DC7-B9A3-1A8BD8B2EE03}"/>
    <cellStyle name="Currency 2 5 2 7 6 4" xfId="45420" xr:uid="{0B9A45B0-B3EA-4F32-A68B-419FF7E0A32C}"/>
    <cellStyle name="Currency 2 5 2 7 7" xfId="7401" xr:uid="{7BC9D339-9532-45BF-96E6-89477CD5815B}"/>
    <cellStyle name="Currency 2 5 2 7 7 2" xfId="21658" xr:uid="{0DF26DE3-F432-4970-8636-60677716C90C}"/>
    <cellStyle name="Currency 2 5 2 7 7 3" xfId="33539" xr:uid="{79F231D1-6110-4F66-8B7D-F210EF4FC804}"/>
    <cellStyle name="Currency 2 5 2 7 7 4" xfId="47796" xr:uid="{7FB80130-1970-454E-9910-A40EC94BDB3A}"/>
    <cellStyle name="Currency 2 5 2 7 8" xfId="9777" xr:uid="{DE6F57C8-B85F-41F7-9D27-239596BFFF06}"/>
    <cellStyle name="Currency 2 5 2 7 8 2" xfId="24034" xr:uid="{3A0CBC11-ED35-4AC8-8E1F-5111F80F3153}"/>
    <cellStyle name="Currency 2 5 2 7 8 3" xfId="35915" xr:uid="{4B673004-7119-476D-92AC-CE2604EB87DA}"/>
    <cellStyle name="Currency 2 5 2 7 8 4" xfId="50172" xr:uid="{EE047889-EC30-4C4B-9D4F-C5A12ECA529E}"/>
    <cellStyle name="Currency 2 5 2 7 9" xfId="12154" xr:uid="{C6626FDF-BF5B-4E52-91CA-7C610B701045}"/>
    <cellStyle name="Currency 2 5 2 7 9 2" xfId="38292" xr:uid="{37DC3996-CCA1-4161-BE67-395F2A46035C}"/>
    <cellStyle name="Currency 2 5 2 7 9 3" xfId="52549" xr:uid="{336F4042-A571-426F-9B22-8F4BD45C190C}"/>
    <cellStyle name="Currency 2 5 2 8" xfId="309" xr:uid="{AA16EF9D-720E-4B92-AB43-0380192E8B84}"/>
    <cellStyle name="Currency 2 5 2 8 10" xfId="14566" xr:uid="{0CAF784B-2BBB-4343-A19E-DF9A2DAA880E}"/>
    <cellStyle name="Currency 2 5 2 8 11" xfId="26447" xr:uid="{47092C24-CD0E-4575-A355-96EBB438781E}"/>
    <cellStyle name="Currency 2 5 2 8 12" xfId="40704" xr:uid="{FBD1B8E9-262A-4C22-A2AB-85125631687E}"/>
    <cellStyle name="Currency 2 5 2 8 2" xfId="669" xr:uid="{1918877A-8A18-4983-BA70-43E4EF683F21}"/>
    <cellStyle name="Currency 2 5 2 8 2 10" xfId="26807" xr:uid="{93518DCC-1A88-4DC7-93CD-535BAE579FED}"/>
    <cellStyle name="Currency 2 5 2 8 2 11" xfId="41064" xr:uid="{120883E9-603E-4137-80BD-932374A98982}"/>
    <cellStyle name="Currency 2 5 2 8 2 2" xfId="1461" xr:uid="{37A9FBEB-C96D-46CD-8910-566242126BE3}"/>
    <cellStyle name="Currency 2 5 2 8 2 2 2" xfId="3837" xr:uid="{9810D5D6-5347-4AA3-9D03-4CC70AF5DEF9}"/>
    <cellStyle name="Currency 2 5 2 8 2 2 2 2" xfId="18094" xr:uid="{4FF951B2-4A5F-48A7-A712-EF2F6E4E9506}"/>
    <cellStyle name="Currency 2 5 2 8 2 2 2 3" xfId="29975" xr:uid="{A577D578-915D-4E27-9CAA-53EE0F3133FB}"/>
    <cellStyle name="Currency 2 5 2 8 2 2 2 4" xfId="44232" xr:uid="{D27A8B14-06FC-4F2F-BD96-C1BF319E8A82}"/>
    <cellStyle name="Currency 2 5 2 8 2 2 3" xfId="6213" xr:uid="{624EA1DF-27A9-4361-84EE-2CCF408A1B25}"/>
    <cellStyle name="Currency 2 5 2 8 2 2 3 2" xfId="20470" xr:uid="{675A6FB1-7529-4B31-B90C-26DB171C39A3}"/>
    <cellStyle name="Currency 2 5 2 8 2 2 3 3" xfId="32351" xr:uid="{9EA6CC71-0B91-45EF-BE7C-2F4771D1DBDF}"/>
    <cellStyle name="Currency 2 5 2 8 2 2 3 4" xfId="46608" xr:uid="{7BF5F1FD-6F5D-4E51-B973-FADE0BC7911C}"/>
    <cellStyle name="Currency 2 5 2 8 2 2 4" xfId="8589" xr:uid="{24482F1E-175E-4988-A73D-2AEC437D1038}"/>
    <cellStyle name="Currency 2 5 2 8 2 2 4 2" xfId="22846" xr:uid="{3DBA467A-5E9A-4634-85BA-53E21DBED782}"/>
    <cellStyle name="Currency 2 5 2 8 2 2 4 3" xfId="34727" xr:uid="{7512DAE2-1CD7-4E81-8AB3-1C95B2906E37}"/>
    <cellStyle name="Currency 2 5 2 8 2 2 4 4" xfId="48984" xr:uid="{69B3548C-5D90-48D6-9821-0A472C618148}"/>
    <cellStyle name="Currency 2 5 2 8 2 2 5" xfId="10965" xr:uid="{9C799D44-052F-4086-B27D-3B489153DD77}"/>
    <cellStyle name="Currency 2 5 2 8 2 2 5 2" xfId="25222" xr:uid="{BFAD1959-399D-4C05-B6A7-8820D1EBEAB1}"/>
    <cellStyle name="Currency 2 5 2 8 2 2 5 3" xfId="37103" xr:uid="{767BF942-1C91-45C6-B032-AD3655E9A4B5}"/>
    <cellStyle name="Currency 2 5 2 8 2 2 5 4" xfId="51360" xr:uid="{A7A755D5-BE76-4EB7-B28F-FEBC1D067658}"/>
    <cellStyle name="Currency 2 5 2 8 2 2 6" xfId="13342" xr:uid="{1EDA3623-3037-4DE5-9E44-B362F4C2AE00}"/>
    <cellStyle name="Currency 2 5 2 8 2 2 6 2" xfId="39480" xr:uid="{01D387AA-E6E2-42F0-A115-7DFC86C7465B}"/>
    <cellStyle name="Currency 2 5 2 8 2 2 6 3" xfId="53737" xr:uid="{90D2BEB2-3260-4367-9390-10347D3D3F70}"/>
    <cellStyle name="Currency 2 5 2 8 2 2 7" xfId="15718" xr:uid="{57AA4BA6-BC11-4EDB-A1F7-E8C64FD18ABA}"/>
    <cellStyle name="Currency 2 5 2 8 2 2 8" xfId="27599" xr:uid="{FA3C84B3-7E50-4854-BEFC-B166331951FD}"/>
    <cellStyle name="Currency 2 5 2 8 2 2 9" xfId="41856" xr:uid="{65F5F3D0-747E-4115-B58F-DA13C78100A3}"/>
    <cellStyle name="Currency 2 5 2 8 2 3" xfId="2253" xr:uid="{FDA14A57-732C-4185-84E5-E802EC00072C}"/>
    <cellStyle name="Currency 2 5 2 8 2 3 2" xfId="4629" xr:uid="{182378CF-7A20-4C74-BEDE-C43B6D28E91E}"/>
    <cellStyle name="Currency 2 5 2 8 2 3 2 2" xfId="18886" xr:uid="{766196EE-480C-4269-8C60-D09CB606FA4A}"/>
    <cellStyle name="Currency 2 5 2 8 2 3 2 3" xfId="30767" xr:uid="{3116BA20-3FA4-4283-816B-AE23CB4E0D5E}"/>
    <cellStyle name="Currency 2 5 2 8 2 3 2 4" xfId="45024" xr:uid="{D3311549-7DE3-45F0-8CF8-FAC5FE55C025}"/>
    <cellStyle name="Currency 2 5 2 8 2 3 3" xfId="7005" xr:uid="{69E82557-E74C-45CE-A065-5DBACA0738C7}"/>
    <cellStyle name="Currency 2 5 2 8 2 3 3 2" xfId="21262" xr:uid="{7171027A-4F92-4C68-ADC1-2B1783310EB0}"/>
    <cellStyle name="Currency 2 5 2 8 2 3 3 3" xfId="33143" xr:uid="{0E18DB33-6CC7-4A93-9321-443559563E97}"/>
    <cellStyle name="Currency 2 5 2 8 2 3 3 4" xfId="47400" xr:uid="{7BB08290-9358-4147-ACB7-724E17BDE055}"/>
    <cellStyle name="Currency 2 5 2 8 2 3 4" xfId="9381" xr:uid="{35803B46-A257-458E-B46C-D929A79BB240}"/>
    <cellStyle name="Currency 2 5 2 8 2 3 4 2" xfId="23638" xr:uid="{CEC32879-3B25-404E-882E-6C2D94D29A85}"/>
    <cellStyle name="Currency 2 5 2 8 2 3 4 3" xfId="35519" xr:uid="{D5FF2F7E-BBEC-4E09-AE82-8E6FE69E7E10}"/>
    <cellStyle name="Currency 2 5 2 8 2 3 4 4" xfId="49776" xr:uid="{2B6F9DC6-D87E-4D84-8FBA-70E6326AC344}"/>
    <cellStyle name="Currency 2 5 2 8 2 3 5" xfId="11757" xr:uid="{73590419-A419-40C0-8443-CFC67523B77F}"/>
    <cellStyle name="Currency 2 5 2 8 2 3 5 2" xfId="26014" xr:uid="{398FE4A3-1786-488A-B25A-F7F352A50FC9}"/>
    <cellStyle name="Currency 2 5 2 8 2 3 5 3" xfId="37895" xr:uid="{E59A7611-A4B4-488C-A582-F10272499244}"/>
    <cellStyle name="Currency 2 5 2 8 2 3 5 4" xfId="52152" xr:uid="{65EF550C-980E-4AD9-8690-493C7E3D9B3C}"/>
    <cellStyle name="Currency 2 5 2 8 2 3 6" xfId="14134" xr:uid="{96225EA4-EE83-48A7-8E05-0322400CE3CB}"/>
    <cellStyle name="Currency 2 5 2 8 2 3 6 2" xfId="40272" xr:uid="{706E017F-7613-4948-A848-FFB32C88DE9E}"/>
    <cellStyle name="Currency 2 5 2 8 2 3 6 3" xfId="54529" xr:uid="{6097AA44-34B8-4F10-99FE-DD4BF7C5C8CE}"/>
    <cellStyle name="Currency 2 5 2 8 2 3 7" xfId="16510" xr:uid="{A48DCE82-1954-439F-A803-54F8B36E0214}"/>
    <cellStyle name="Currency 2 5 2 8 2 3 8" xfId="28391" xr:uid="{2169A287-AC28-46E5-B7C6-6FD48A562870}"/>
    <cellStyle name="Currency 2 5 2 8 2 3 9" xfId="42648" xr:uid="{A1B927A6-389A-44B7-9028-4EE5DEAEB3CC}"/>
    <cellStyle name="Currency 2 5 2 8 2 4" xfId="3045" xr:uid="{8DFA1D6A-CE44-429A-AB8F-4282200DBCFB}"/>
    <cellStyle name="Currency 2 5 2 8 2 4 2" xfId="17302" xr:uid="{B24E5737-61FC-41BE-9E48-CBDB49B72EC1}"/>
    <cellStyle name="Currency 2 5 2 8 2 4 3" xfId="29183" xr:uid="{1396F081-CAF4-4513-8DD3-CDA5D8CC610B}"/>
    <cellStyle name="Currency 2 5 2 8 2 4 4" xfId="43440" xr:uid="{62F5F01A-D2F0-4617-A6A5-90874393FA4B}"/>
    <cellStyle name="Currency 2 5 2 8 2 5" xfId="5421" xr:uid="{723B32AD-9671-4555-AE0F-70DF87B456FB}"/>
    <cellStyle name="Currency 2 5 2 8 2 5 2" xfId="19678" xr:uid="{0BB7A127-FC64-4587-9FFB-BDE128CA6064}"/>
    <cellStyle name="Currency 2 5 2 8 2 5 3" xfId="31559" xr:uid="{BF1C1501-38A5-4818-A199-45B551894DB2}"/>
    <cellStyle name="Currency 2 5 2 8 2 5 4" xfId="45816" xr:uid="{25C7917E-4D54-44CC-9E7C-2A2417714741}"/>
    <cellStyle name="Currency 2 5 2 8 2 6" xfId="7797" xr:uid="{C1672FF9-BD65-4438-8391-EC2B126E45AA}"/>
    <cellStyle name="Currency 2 5 2 8 2 6 2" xfId="22054" xr:uid="{AF1E03C1-9022-4246-8A56-F35149ACEA4A}"/>
    <cellStyle name="Currency 2 5 2 8 2 6 3" xfId="33935" xr:uid="{E6D6824D-5F43-4A9F-A481-9F7ED45D25A6}"/>
    <cellStyle name="Currency 2 5 2 8 2 6 4" xfId="48192" xr:uid="{0E4A6EB9-8ED1-4FED-9ED2-3D20F0497073}"/>
    <cellStyle name="Currency 2 5 2 8 2 7" xfId="10173" xr:uid="{6A66DCA7-BF4C-4B9B-B177-2431269E001C}"/>
    <cellStyle name="Currency 2 5 2 8 2 7 2" xfId="24430" xr:uid="{A923CE20-18DD-497F-A883-D2D828CF08D7}"/>
    <cellStyle name="Currency 2 5 2 8 2 7 3" xfId="36311" xr:uid="{3EBCAD75-62B0-466A-BED3-7E8F3F2A14EE}"/>
    <cellStyle name="Currency 2 5 2 8 2 7 4" xfId="50568" xr:uid="{7F007DE5-4028-4B1F-8C6B-D593FEC4F71E}"/>
    <cellStyle name="Currency 2 5 2 8 2 8" xfId="12550" xr:uid="{A99B9CD5-F828-4B47-8494-0C24C55C1E39}"/>
    <cellStyle name="Currency 2 5 2 8 2 8 2" xfId="38688" xr:uid="{C2A49D7B-178F-4E07-96AA-EB53428B305A}"/>
    <cellStyle name="Currency 2 5 2 8 2 8 3" xfId="52945" xr:uid="{D73C5911-72C3-4244-9D13-D64D5B542659}"/>
    <cellStyle name="Currency 2 5 2 8 2 9" xfId="14926" xr:uid="{782F23BB-3041-4A2A-BD11-CB1EC5932C07}"/>
    <cellStyle name="Currency 2 5 2 8 3" xfId="1101" xr:uid="{99896E16-937F-486B-A272-F227FDA0DC43}"/>
    <cellStyle name="Currency 2 5 2 8 3 2" xfId="3477" xr:uid="{F19EF6C2-9642-46BE-AE8B-1780FA7923E2}"/>
    <cellStyle name="Currency 2 5 2 8 3 2 2" xfId="17734" xr:uid="{2937002D-F6D9-4EC4-B939-F6A8E53BFAA1}"/>
    <cellStyle name="Currency 2 5 2 8 3 2 3" xfId="29615" xr:uid="{262614E1-46B9-4847-9B25-47EC20C8301E}"/>
    <cellStyle name="Currency 2 5 2 8 3 2 4" xfId="43872" xr:uid="{BE3D3106-B22A-46CB-A4FC-90D809FA0E8A}"/>
    <cellStyle name="Currency 2 5 2 8 3 3" xfId="5853" xr:uid="{08B1C441-4131-4681-91C7-DD0AC54A99D0}"/>
    <cellStyle name="Currency 2 5 2 8 3 3 2" xfId="20110" xr:uid="{330F3321-034F-4055-9869-7020EF01B741}"/>
    <cellStyle name="Currency 2 5 2 8 3 3 3" xfId="31991" xr:uid="{F0E193ED-CE9D-498F-906A-31E683AED561}"/>
    <cellStyle name="Currency 2 5 2 8 3 3 4" xfId="46248" xr:uid="{55C0A84F-0BDC-42C2-8142-74D73853BEE6}"/>
    <cellStyle name="Currency 2 5 2 8 3 4" xfId="8229" xr:uid="{5244E13C-0783-4A1C-A7E0-FE5B47AE1439}"/>
    <cellStyle name="Currency 2 5 2 8 3 4 2" xfId="22486" xr:uid="{A15509CE-1ABC-4218-B6CA-C74371D34008}"/>
    <cellStyle name="Currency 2 5 2 8 3 4 3" xfId="34367" xr:uid="{F6A2494B-23B5-41EA-A907-69B93B584013}"/>
    <cellStyle name="Currency 2 5 2 8 3 4 4" xfId="48624" xr:uid="{E322DB97-A5A0-4869-907A-9299E7A13709}"/>
    <cellStyle name="Currency 2 5 2 8 3 5" xfId="10605" xr:uid="{4C12BD8C-1B13-4ED0-9736-1BBDBD0A5E1B}"/>
    <cellStyle name="Currency 2 5 2 8 3 5 2" xfId="24862" xr:uid="{DDDBB833-BCB9-414B-B7FF-8B3D9E955332}"/>
    <cellStyle name="Currency 2 5 2 8 3 5 3" xfId="36743" xr:uid="{67D6B4FE-3D20-4103-ABDB-7BC1CC15EF35}"/>
    <cellStyle name="Currency 2 5 2 8 3 5 4" xfId="51000" xr:uid="{C58F22C2-A1A7-47AB-8116-3F3A78EFB37D}"/>
    <cellStyle name="Currency 2 5 2 8 3 6" xfId="12982" xr:uid="{D77A266C-402F-4125-88EC-A26B6240B8EE}"/>
    <cellStyle name="Currency 2 5 2 8 3 6 2" xfId="39120" xr:uid="{76AD33E4-E341-4F98-B0C6-D939337AE1D4}"/>
    <cellStyle name="Currency 2 5 2 8 3 6 3" xfId="53377" xr:uid="{A4E6596A-C465-4188-A1D5-EE7C429B660E}"/>
    <cellStyle name="Currency 2 5 2 8 3 7" xfId="15358" xr:uid="{92089F3F-1C25-4668-9E52-032999C4CBE8}"/>
    <cellStyle name="Currency 2 5 2 8 3 8" xfId="27239" xr:uid="{58FA2556-295C-4C2B-BA7C-6993F6092046}"/>
    <cellStyle name="Currency 2 5 2 8 3 9" xfId="41496" xr:uid="{D9C7DC95-B30B-4BC4-A7E0-890122CD554E}"/>
    <cellStyle name="Currency 2 5 2 8 4" xfId="1893" xr:uid="{9E61F0ED-1D32-410B-A360-41A32672640C}"/>
    <cellStyle name="Currency 2 5 2 8 4 2" xfId="4269" xr:uid="{3F149F1C-B132-4358-ACDF-D4A6FD502A97}"/>
    <cellStyle name="Currency 2 5 2 8 4 2 2" xfId="18526" xr:uid="{62C38A16-46BE-46D4-BEE4-A69BDF22ADCA}"/>
    <cellStyle name="Currency 2 5 2 8 4 2 3" xfId="30407" xr:uid="{CD97F5E7-ACF2-496E-A882-3D888A58409F}"/>
    <cellStyle name="Currency 2 5 2 8 4 2 4" xfId="44664" xr:uid="{B87925C2-073D-43BF-B9FE-96CD19481239}"/>
    <cellStyle name="Currency 2 5 2 8 4 3" xfId="6645" xr:uid="{24729C9A-96FF-4D9A-96CB-21797477722B}"/>
    <cellStyle name="Currency 2 5 2 8 4 3 2" xfId="20902" xr:uid="{3402B6CE-335E-4B1D-AE79-ECB19F4662AE}"/>
    <cellStyle name="Currency 2 5 2 8 4 3 3" xfId="32783" xr:uid="{8C63C765-19B1-4328-89BD-9AF29DC0888C}"/>
    <cellStyle name="Currency 2 5 2 8 4 3 4" xfId="47040" xr:uid="{CFDECD38-C16F-44C4-9228-46D3625321F0}"/>
    <cellStyle name="Currency 2 5 2 8 4 4" xfId="9021" xr:uid="{0664F0E6-82C6-468F-986D-44B2554E28D5}"/>
    <cellStyle name="Currency 2 5 2 8 4 4 2" xfId="23278" xr:uid="{EB9CDD0D-C2F5-401D-8749-B7B26DDE1623}"/>
    <cellStyle name="Currency 2 5 2 8 4 4 3" xfId="35159" xr:uid="{587126BF-6D17-47F0-89B9-9B6D4431D707}"/>
    <cellStyle name="Currency 2 5 2 8 4 4 4" xfId="49416" xr:uid="{5E58F0F4-FEEB-4B11-9563-703C10A8DEA5}"/>
    <cellStyle name="Currency 2 5 2 8 4 5" xfId="11397" xr:uid="{8F88B42F-BAA4-4A08-8A81-7C83FD08FF7A}"/>
    <cellStyle name="Currency 2 5 2 8 4 5 2" xfId="25654" xr:uid="{14F0625F-9BA8-4636-A16D-79839065D6CD}"/>
    <cellStyle name="Currency 2 5 2 8 4 5 3" xfId="37535" xr:uid="{C0DFD387-DFF7-4D3B-9394-F1BA9EE0815F}"/>
    <cellStyle name="Currency 2 5 2 8 4 5 4" xfId="51792" xr:uid="{60AA0E00-7BF7-4045-BD08-519BF07D7316}"/>
    <cellStyle name="Currency 2 5 2 8 4 6" xfId="13774" xr:uid="{9F4BC225-3D3E-49EE-9CD7-9221C60B5A51}"/>
    <cellStyle name="Currency 2 5 2 8 4 6 2" xfId="39912" xr:uid="{51DF26E9-81F1-4003-82EF-2635BE7E5D06}"/>
    <cellStyle name="Currency 2 5 2 8 4 6 3" xfId="54169" xr:uid="{09A5BE2A-59AF-4408-A004-937E617F81BE}"/>
    <cellStyle name="Currency 2 5 2 8 4 7" xfId="16150" xr:uid="{3D7FACC4-EC42-45D6-84A8-DDF8B90E4F40}"/>
    <cellStyle name="Currency 2 5 2 8 4 8" xfId="28031" xr:uid="{125026A2-95F3-45D7-9B85-CA466B2642E7}"/>
    <cellStyle name="Currency 2 5 2 8 4 9" xfId="42288" xr:uid="{F44D4CBE-D81E-4DB6-A414-B9F852CE555D}"/>
    <cellStyle name="Currency 2 5 2 8 5" xfId="2685" xr:uid="{B932213E-CB9B-4B20-A2EC-B4A28A7FCD80}"/>
    <cellStyle name="Currency 2 5 2 8 5 2" xfId="16942" xr:uid="{A1752F02-37F2-4B8D-86C5-338472159C42}"/>
    <cellStyle name="Currency 2 5 2 8 5 3" xfId="28823" xr:uid="{08A28E25-337C-46AE-BF02-6262E1ED21C5}"/>
    <cellStyle name="Currency 2 5 2 8 5 4" xfId="43080" xr:uid="{11F4CAA4-89EA-496E-9294-5323A62FEDE4}"/>
    <cellStyle name="Currency 2 5 2 8 6" xfId="5061" xr:uid="{EE6F46EE-7DC4-40B2-B259-92905001B595}"/>
    <cellStyle name="Currency 2 5 2 8 6 2" xfId="19318" xr:uid="{3E7924AA-B39E-4F70-984D-A64430F47691}"/>
    <cellStyle name="Currency 2 5 2 8 6 3" xfId="31199" xr:uid="{33B141C5-A4D2-499F-A959-089177CB82A2}"/>
    <cellStyle name="Currency 2 5 2 8 6 4" xfId="45456" xr:uid="{CDAC2261-9DF1-441A-AFE1-862FF436E3F7}"/>
    <cellStyle name="Currency 2 5 2 8 7" xfId="7437" xr:uid="{643C2EBF-59AC-43B8-B123-1DBD14ADA3F1}"/>
    <cellStyle name="Currency 2 5 2 8 7 2" xfId="21694" xr:uid="{28A58623-2EF3-49D3-B60D-DF6E6DBEB656}"/>
    <cellStyle name="Currency 2 5 2 8 7 3" xfId="33575" xr:uid="{B35F8763-F04F-477B-83C6-EA5086CB726A}"/>
    <cellStyle name="Currency 2 5 2 8 7 4" xfId="47832" xr:uid="{1C06CC0D-52F8-4DF7-B30C-A66A8CD2E8C2}"/>
    <cellStyle name="Currency 2 5 2 8 8" xfId="9813" xr:uid="{ECC86D75-372A-4992-B83A-C6A8249589FD}"/>
    <cellStyle name="Currency 2 5 2 8 8 2" xfId="24070" xr:uid="{5624816D-CB88-4DC2-9645-CC5FC58B488C}"/>
    <cellStyle name="Currency 2 5 2 8 8 3" xfId="35951" xr:uid="{72878668-06B2-4490-B47B-EB6AC5C7E502}"/>
    <cellStyle name="Currency 2 5 2 8 8 4" xfId="50208" xr:uid="{F823F0CB-A62E-4BAF-9A2F-194398C85B27}"/>
    <cellStyle name="Currency 2 5 2 8 9" xfId="12190" xr:uid="{5E37614E-DC84-45DF-8CB3-65D9AE1C5B99}"/>
    <cellStyle name="Currency 2 5 2 8 9 2" xfId="38328" xr:uid="{B47A3277-2C7B-4AF8-A038-6B6B7607922D}"/>
    <cellStyle name="Currency 2 5 2 8 9 3" xfId="52585" xr:uid="{73384FE0-517C-479B-943B-884EA9E43372}"/>
    <cellStyle name="Currency 2 5 2 9" xfId="345" xr:uid="{C1075D51-4D1F-47C2-9B02-1B4C79C537F6}"/>
    <cellStyle name="Currency 2 5 2 9 10" xfId="14602" xr:uid="{DE604A0C-E62C-4D28-8936-8D0C1A1FD593}"/>
    <cellStyle name="Currency 2 5 2 9 11" xfId="26483" xr:uid="{FC57577A-FCB7-440B-89DE-82728D4C7479}"/>
    <cellStyle name="Currency 2 5 2 9 12" xfId="40740" xr:uid="{CCFD5140-A353-464E-81D8-26062F1148BC}"/>
    <cellStyle name="Currency 2 5 2 9 2" xfId="705" xr:uid="{9378DFE0-FE62-45CF-93BF-18386C9B7BEC}"/>
    <cellStyle name="Currency 2 5 2 9 2 10" xfId="26843" xr:uid="{3D404D55-DEB9-4215-BE98-BD0DAEBF3A22}"/>
    <cellStyle name="Currency 2 5 2 9 2 11" xfId="41100" xr:uid="{F6DE2026-7655-4D4D-A437-531CC932AFAD}"/>
    <cellStyle name="Currency 2 5 2 9 2 2" xfId="1497" xr:uid="{6B0CE5BB-A9E4-44A7-BE87-F4E0D5941C4E}"/>
    <cellStyle name="Currency 2 5 2 9 2 2 2" xfId="3873" xr:uid="{4D201D61-7C41-4AD9-BAFB-02A2F024FBC1}"/>
    <cellStyle name="Currency 2 5 2 9 2 2 2 2" xfId="18130" xr:uid="{25BD7054-281F-4651-8FF4-4D0FB07D9359}"/>
    <cellStyle name="Currency 2 5 2 9 2 2 2 3" xfId="30011" xr:uid="{A5E494A1-1431-4356-9415-BCE480D26CC8}"/>
    <cellStyle name="Currency 2 5 2 9 2 2 2 4" xfId="44268" xr:uid="{559E751C-1261-4CBD-804D-F2148737ED57}"/>
    <cellStyle name="Currency 2 5 2 9 2 2 3" xfId="6249" xr:uid="{C901042E-9AD6-48C4-9C04-351E362395BC}"/>
    <cellStyle name="Currency 2 5 2 9 2 2 3 2" xfId="20506" xr:uid="{ECDC6F15-3F21-4409-86C6-60CDC88413F5}"/>
    <cellStyle name="Currency 2 5 2 9 2 2 3 3" xfId="32387" xr:uid="{29D77829-47BE-4EFF-8AC3-1FBF3C337708}"/>
    <cellStyle name="Currency 2 5 2 9 2 2 3 4" xfId="46644" xr:uid="{799191C0-8259-4C5F-B04B-993EE753A29B}"/>
    <cellStyle name="Currency 2 5 2 9 2 2 4" xfId="8625" xr:uid="{5DD3A2F1-E981-43D2-9C57-23DCB7675B3A}"/>
    <cellStyle name="Currency 2 5 2 9 2 2 4 2" xfId="22882" xr:uid="{8AC1B508-A378-499F-ABEF-378C6942B909}"/>
    <cellStyle name="Currency 2 5 2 9 2 2 4 3" xfId="34763" xr:uid="{F258F4E5-B243-41D3-9432-B7CF1089B473}"/>
    <cellStyle name="Currency 2 5 2 9 2 2 4 4" xfId="49020" xr:uid="{20E29581-7BA8-4DF5-B44C-F80E1A6F58D1}"/>
    <cellStyle name="Currency 2 5 2 9 2 2 5" xfId="11001" xr:uid="{3846E451-6EE1-4C0C-95D4-30C34B14B8D6}"/>
    <cellStyle name="Currency 2 5 2 9 2 2 5 2" xfId="25258" xr:uid="{B88A8A22-B4F3-43F9-A724-FC54A22AEEDC}"/>
    <cellStyle name="Currency 2 5 2 9 2 2 5 3" xfId="37139" xr:uid="{BE68C374-C400-4C9D-868E-EFA5B7341FE9}"/>
    <cellStyle name="Currency 2 5 2 9 2 2 5 4" xfId="51396" xr:uid="{56CD1A41-FE77-4A0A-AD4A-FBAC7D71390C}"/>
    <cellStyle name="Currency 2 5 2 9 2 2 6" xfId="13378" xr:uid="{7B782E03-4A9A-46E1-B5FA-F7322D046160}"/>
    <cellStyle name="Currency 2 5 2 9 2 2 6 2" xfId="39516" xr:uid="{5C92DD00-E66C-4367-B376-1598DAB26991}"/>
    <cellStyle name="Currency 2 5 2 9 2 2 6 3" xfId="53773" xr:uid="{524E1FEF-719F-49F5-BAAB-647D457FC15F}"/>
    <cellStyle name="Currency 2 5 2 9 2 2 7" xfId="15754" xr:uid="{9317CCF1-5CE1-4023-8FE4-7EE28A4D5971}"/>
    <cellStyle name="Currency 2 5 2 9 2 2 8" xfId="27635" xr:uid="{1FE9845C-1A58-4111-9254-1730BD33E526}"/>
    <cellStyle name="Currency 2 5 2 9 2 2 9" xfId="41892" xr:uid="{2275F7AA-8A14-44B1-827B-99DE407E4B7B}"/>
    <cellStyle name="Currency 2 5 2 9 2 3" xfId="2289" xr:uid="{456C5E60-4FD2-4017-A7EF-B4806235EADC}"/>
    <cellStyle name="Currency 2 5 2 9 2 3 2" xfId="4665" xr:uid="{BA562E35-E343-46AA-9617-0862B1C1F6DC}"/>
    <cellStyle name="Currency 2 5 2 9 2 3 2 2" xfId="18922" xr:uid="{EFB24343-C4D2-4DE2-B8CB-A189DF7B8127}"/>
    <cellStyle name="Currency 2 5 2 9 2 3 2 3" xfId="30803" xr:uid="{A159FFB3-A230-4FB0-ACCF-93DDEAA2CEBD}"/>
    <cellStyle name="Currency 2 5 2 9 2 3 2 4" xfId="45060" xr:uid="{919EC85B-ED8C-461B-8CF7-DF5B00E06C7A}"/>
    <cellStyle name="Currency 2 5 2 9 2 3 3" xfId="7041" xr:uid="{6A90F07A-9E29-4B35-A84E-9734A70E9DAF}"/>
    <cellStyle name="Currency 2 5 2 9 2 3 3 2" xfId="21298" xr:uid="{356107B3-A0FA-422D-8279-7AB826790884}"/>
    <cellStyle name="Currency 2 5 2 9 2 3 3 3" xfId="33179" xr:uid="{E42C47B3-8086-42A0-948A-80E98CA28E73}"/>
    <cellStyle name="Currency 2 5 2 9 2 3 3 4" xfId="47436" xr:uid="{4D4DD13E-CEA3-470A-BC57-1732087D7AC6}"/>
    <cellStyle name="Currency 2 5 2 9 2 3 4" xfId="9417" xr:uid="{C8708CF9-F13B-4A98-8D42-4631135BD0DC}"/>
    <cellStyle name="Currency 2 5 2 9 2 3 4 2" xfId="23674" xr:uid="{BEB77B7E-E2D2-4325-8F87-A86911FDD822}"/>
    <cellStyle name="Currency 2 5 2 9 2 3 4 3" xfId="35555" xr:uid="{156EBE98-DC3F-4BB2-8653-E110A98C9F4D}"/>
    <cellStyle name="Currency 2 5 2 9 2 3 4 4" xfId="49812" xr:uid="{D506C432-DB8A-458E-B7B6-B4F5372B6142}"/>
    <cellStyle name="Currency 2 5 2 9 2 3 5" xfId="11793" xr:uid="{B3072A72-F430-4ECC-A7F1-C5EED1294DAA}"/>
    <cellStyle name="Currency 2 5 2 9 2 3 5 2" xfId="26050" xr:uid="{06DA42CD-2FA5-4347-959F-C603FBD61C6B}"/>
    <cellStyle name="Currency 2 5 2 9 2 3 5 3" xfId="37931" xr:uid="{5248ACE3-983F-4922-882F-CFE9718C8C16}"/>
    <cellStyle name="Currency 2 5 2 9 2 3 5 4" xfId="52188" xr:uid="{591AD75C-A61C-444E-8D8B-78419EBFB3FC}"/>
    <cellStyle name="Currency 2 5 2 9 2 3 6" xfId="14170" xr:uid="{B21A9259-B37A-40E5-B398-07496DCE1BFD}"/>
    <cellStyle name="Currency 2 5 2 9 2 3 6 2" xfId="40308" xr:uid="{C7918D6D-18FE-44D0-8DFB-408B9EECFF0C}"/>
    <cellStyle name="Currency 2 5 2 9 2 3 6 3" xfId="54565" xr:uid="{878EFA83-5798-4CDA-8BFF-ADF195542E86}"/>
    <cellStyle name="Currency 2 5 2 9 2 3 7" xfId="16546" xr:uid="{E28CCF77-1642-4D07-9614-A4A6F1EE52E7}"/>
    <cellStyle name="Currency 2 5 2 9 2 3 8" xfId="28427" xr:uid="{05DC0975-9674-4F3A-81A7-4FFEF0076903}"/>
    <cellStyle name="Currency 2 5 2 9 2 3 9" xfId="42684" xr:uid="{6228A216-9E90-449C-B3F3-4D4D9AB870E7}"/>
    <cellStyle name="Currency 2 5 2 9 2 4" xfId="3081" xr:uid="{E7A7702E-9261-4D55-B386-4B38E71FFC18}"/>
    <cellStyle name="Currency 2 5 2 9 2 4 2" xfId="17338" xr:uid="{AEEE91A1-D06C-4A99-952E-9CF3C6D5CB25}"/>
    <cellStyle name="Currency 2 5 2 9 2 4 3" xfId="29219" xr:uid="{89387BA5-E6D0-404B-81D9-850755E63C49}"/>
    <cellStyle name="Currency 2 5 2 9 2 4 4" xfId="43476" xr:uid="{70279441-0CF2-41D8-96C8-0A14D6E48AD5}"/>
    <cellStyle name="Currency 2 5 2 9 2 5" xfId="5457" xr:uid="{C58C7356-005E-4913-A6EC-D9478C14FDE6}"/>
    <cellStyle name="Currency 2 5 2 9 2 5 2" xfId="19714" xr:uid="{192EC3C9-1611-4AB3-8DE1-0B88157D4B16}"/>
    <cellStyle name="Currency 2 5 2 9 2 5 3" xfId="31595" xr:uid="{C6906274-B6FB-40B6-8451-50124F88E90B}"/>
    <cellStyle name="Currency 2 5 2 9 2 5 4" xfId="45852" xr:uid="{C903FE25-7819-44A5-AFD2-314B0732EBA7}"/>
    <cellStyle name="Currency 2 5 2 9 2 6" xfId="7833" xr:uid="{C0F0EAEB-BD37-4B11-946E-92FFA5324733}"/>
    <cellStyle name="Currency 2 5 2 9 2 6 2" xfId="22090" xr:uid="{7575B6F8-A544-41C0-A282-D310B80355CA}"/>
    <cellStyle name="Currency 2 5 2 9 2 6 3" xfId="33971" xr:uid="{473CF388-E14E-4388-8D0F-ECCF237AF6E3}"/>
    <cellStyle name="Currency 2 5 2 9 2 6 4" xfId="48228" xr:uid="{753E3D5F-2F41-45D6-9E9F-B261F3501E3A}"/>
    <cellStyle name="Currency 2 5 2 9 2 7" xfId="10209" xr:uid="{8EE2BA4D-2165-4DFE-874D-A8E12B152AE8}"/>
    <cellStyle name="Currency 2 5 2 9 2 7 2" xfId="24466" xr:uid="{3A7E8D5E-3A38-487E-AC0A-2A3F0101E1E4}"/>
    <cellStyle name="Currency 2 5 2 9 2 7 3" xfId="36347" xr:uid="{1FABFC30-85F9-468B-94FA-6499FFFD859B}"/>
    <cellStyle name="Currency 2 5 2 9 2 7 4" xfId="50604" xr:uid="{A436D150-2FA1-4644-8658-728C15CFAD90}"/>
    <cellStyle name="Currency 2 5 2 9 2 8" xfId="12586" xr:uid="{76A14A09-4B41-4C82-B9CE-E30546A7E6C8}"/>
    <cellStyle name="Currency 2 5 2 9 2 8 2" xfId="38724" xr:uid="{0E26F343-290E-4FB9-8427-9510E87B5F0F}"/>
    <cellStyle name="Currency 2 5 2 9 2 8 3" xfId="52981" xr:uid="{6DE24467-EDD9-4322-91D6-296FE86D4D22}"/>
    <cellStyle name="Currency 2 5 2 9 2 9" xfId="14962" xr:uid="{9A01856A-D4E7-4129-99F9-542D53F1E03E}"/>
    <cellStyle name="Currency 2 5 2 9 3" xfId="1137" xr:uid="{10BA2A28-1FB1-4739-AD6D-B7115D30F0E1}"/>
    <cellStyle name="Currency 2 5 2 9 3 2" xfId="3513" xr:uid="{9FA02BB5-CCE5-4731-94F0-F19EB638C9B2}"/>
    <cellStyle name="Currency 2 5 2 9 3 2 2" xfId="17770" xr:uid="{B3714930-D796-4A0C-B976-4EC7981A6B5F}"/>
    <cellStyle name="Currency 2 5 2 9 3 2 3" xfId="29651" xr:uid="{EFF31D61-4113-4206-BD6E-ED8F0FECB09C}"/>
    <cellStyle name="Currency 2 5 2 9 3 2 4" xfId="43908" xr:uid="{234041FF-57C6-4CF8-809C-F33A815A1648}"/>
    <cellStyle name="Currency 2 5 2 9 3 3" xfId="5889" xr:uid="{6A3C74C4-186E-4A29-99FB-63D6E57F4A72}"/>
    <cellStyle name="Currency 2 5 2 9 3 3 2" xfId="20146" xr:uid="{915089CB-8AE4-45B1-AAD0-83DE322C7592}"/>
    <cellStyle name="Currency 2 5 2 9 3 3 3" xfId="32027" xr:uid="{B2D04B9F-790E-4F65-B5AF-B0B1E8F23D7D}"/>
    <cellStyle name="Currency 2 5 2 9 3 3 4" xfId="46284" xr:uid="{17B793D8-89D3-467E-ACDB-491E7D53E49D}"/>
    <cellStyle name="Currency 2 5 2 9 3 4" xfId="8265" xr:uid="{16DF39A6-8A43-46FE-BBA2-489027D9EEC1}"/>
    <cellStyle name="Currency 2 5 2 9 3 4 2" xfId="22522" xr:uid="{35FB6CEA-B07C-4879-9687-7F5AF650D4D6}"/>
    <cellStyle name="Currency 2 5 2 9 3 4 3" xfId="34403" xr:uid="{48252888-1A20-4C60-B652-6EBBDDF059BD}"/>
    <cellStyle name="Currency 2 5 2 9 3 4 4" xfId="48660" xr:uid="{5AB0804D-A445-4F6B-B64D-F3F4943C2FDE}"/>
    <cellStyle name="Currency 2 5 2 9 3 5" xfId="10641" xr:uid="{C9E5CD7E-3BA9-4565-B7B7-D91841CFBAF9}"/>
    <cellStyle name="Currency 2 5 2 9 3 5 2" xfId="24898" xr:uid="{6B268DB5-1A40-4269-8EB5-088F48F7C77E}"/>
    <cellStyle name="Currency 2 5 2 9 3 5 3" xfId="36779" xr:uid="{98BF2A5B-8701-467A-9127-058513274DF1}"/>
    <cellStyle name="Currency 2 5 2 9 3 5 4" xfId="51036" xr:uid="{63CDD467-90BD-4F9B-BA0F-BBD62F8DFCB5}"/>
    <cellStyle name="Currency 2 5 2 9 3 6" xfId="13018" xr:uid="{CB028FE2-B789-4E42-8EA5-0CBA9DDB8741}"/>
    <cellStyle name="Currency 2 5 2 9 3 6 2" xfId="39156" xr:uid="{9D946FC0-89DE-43F6-9886-E34EE031F638}"/>
    <cellStyle name="Currency 2 5 2 9 3 6 3" xfId="53413" xr:uid="{D3887692-0FC6-4EC6-A8B2-96C98F27CDB9}"/>
    <cellStyle name="Currency 2 5 2 9 3 7" xfId="15394" xr:uid="{3A76E6F8-384D-4F5D-B824-805AB5D7852B}"/>
    <cellStyle name="Currency 2 5 2 9 3 8" xfId="27275" xr:uid="{6AE3EB8B-2227-4D74-B839-66C38F537D19}"/>
    <cellStyle name="Currency 2 5 2 9 3 9" xfId="41532" xr:uid="{67CE5A9E-30E6-428C-8E66-1C6D5F16FF4C}"/>
    <cellStyle name="Currency 2 5 2 9 4" xfId="1929" xr:uid="{4D542856-8730-440A-801B-1A2834430774}"/>
    <cellStyle name="Currency 2 5 2 9 4 2" xfId="4305" xr:uid="{605E150E-30FB-4D05-8DB3-A09413787589}"/>
    <cellStyle name="Currency 2 5 2 9 4 2 2" xfId="18562" xr:uid="{EC7C467D-2373-4C7C-9C30-98A112B9F278}"/>
    <cellStyle name="Currency 2 5 2 9 4 2 3" xfId="30443" xr:uid="{3928783F-9BF4-47B0-8178-C93A290DF504}"/>
    <cellStyle name="Currency 2 5 2 9 4 2 4" xfId="44700" xr:uid="{8BA4BEDF-6818-49ED-9A46-211D4008643E}"/>
    <cellStyle name="Currency 2 5 2 9 4 3" xfId="6681" xr:uid="{4E0D5379-8507-4253-8E09-C7A90D6D8201}"/>
    <cellStyle name="Currency 2 5 2 9 4 3 2" xfId="20938" xr:uid="{167375C3-4E78-477F-B067-E2A712E3C486}"/>
    <cellStyle name="Currency 2 5 2 9 4 3 3" xfId="32819" xr:uid="{7477B283-5617-4775-89E9-070C85AB1DF2}"/>
    <cellStyle name="Currency 2 5 2 9 4 3 4" xfId="47076" xr:uid="{6EA5D052-6B6F-4EF8-85A9-E20552D96994}"/>
    <cellStyle name="Currency 2 5 2 9 4 4" xfId="9057" xr:uid="{F232DB59-5446-4BA8-971A-1BC4844377F3}"/>
    <cellStyle name="Currency 2 5 2 9 4 4 2" xfId="23314" xr:uid="{1ED71A7F-F24E-49CD-B56E-4D21DFCC85DB}"/>
    <cellStyle name="Currency 2 5 2 9 4 4 3" xfId="35195" xr:uid="{B4818B5F-4E4D-4282-B425-FC167E583CE4}"/>
    <cellStyle name="Currency 2 5 2 9 4 4 4" xfId="49452" xr:uid="{751045C9-5FCF-4709-9E09-3F857C1B3A81}"/>
    <cellStyle name="Currency 2 5 2 9 4 5" xfId="11433" xr:uid="{25F639B7-7278-41AA-8F55-51F1383BED94}"/>
    <cellStyle name="Currency 2 5 2 9 4 5 2" xfId="25690" xr:uid="{4A26072D-2D07-479E-8DD8-8686408C8855}"/>
    <cellStyle name="Currency 2 5 2 9 4 5 3" xfId="37571" xr:uid="{E80FD945-D0FC-4C98-A6EA-F879E9F998EE}"/>
    <cellStyle name="Currency 2 5 2 9 4 5 4" xfId="51828" xr:uid="{4B9B2554-92DD-48BA-A36F-C3DA34D0CD27}"/>
    <cellStyle name="Currency 2 5 2 9 4 6" xfId="13810" xr:uid="{A39D9A7F-F4AC-4ACC-8A01-4E03F65897CF}"/>
    <cellStyle name="Currency 2 5 2 9 4 6 2" xfId="39948" xr:uid="{AC60F2E6-9540-4143-ACB8-F1503AC91B6C}"/>
    <cellStyle name="Currency 2 5 2 9 4 6 3" xfId="54205" xr:uid="{C7BD5BF0-1444-41E6-BAB6-2AD7133BEEEF}"/>
    <cellStyle name="Currency 2 5 2 9 4 7" xfId="16186" xr:uid="{5CC87095-B819-4331-B1B7-7381E8876ACA}"/>
    <cellStyle name="Currency 2 5 2 9 4 8" xfId="28067" xr:uid="{9E59FDE2-62ED-4151-82FD-AD33F4B3F13C}"/>
    <cellStyle name="Currency 2 5 2 9 4 9" xfId="42324" xr:uid="{E7E3B714-EE72-43F3-9CB3-33F43421A6C2}"/>
    <cellStyle name="Currency 2 5 2 9 5" xfId="2721" xr:uid="{F7F7E2AD-D4E8-4EF0-9797-E7F7D1BEB405}"/>
    <cellStyle name="Currency 2 5 2 9 5 2" xfId="16978" xr:uid="{37E7107F-0DAB-4E9E-ABD2-0C1A3C952D69}"/>
    <cellStyle name="Currency 2 5 2 9 5 3" xfId="28859" xr:uid="{EC6CCF50-B20F-49BC-8D3A-063CA6AD234C}"/>
    <cellStyle name="Currency 2 5 2 9 5 4" xfId="43116" xr:uid="{2A6238BE-E219-4A35-9B33-E224B26FBBB4}"/>
    <cellStyle name="Currency 2 5 2 9 6" xfId="5097" xr:uid="{A0C2D93A-012D-4044-9746-BCB28335F7AC}"/>
    <cellStyle name="Currency 2 5 2 9 6 2" xfId="19354" xr:uid="{908A71EE-7A0E-4BE6-84C8-6D6B6362A5F4}"/>
    <cellStyle name="Currency 2 5 2 9 6 3" xfId="31235" xr:uid="{398B1254-D469-4715-9498-C0541DFFD817}"/>
    <cellStyle name="Currency 2 5 2 9 6 4" xfId="45492" xr:uid="{9974CFD1-6F11-4283-BC84-C3AE631BA4A3}"/>
    <cellStyle name="Currency 2 5 2 9 7" xfId="7473" xr:uid="{F9D156B4-E0DD-4888-B6E2-894F3692D51C}"/>
    <cellStyle name="Currency 2 5 2 9 7 2" xfId="21730" xr:uid="{2F2C5369-36BE-4963-BEB8-0C4653AB37BD}"/>
    <cellStyle name="Currency 2 5 2 9 7 3" xfId="33611" xr:uid="{2777CCBD-B1F8-4284-BFBE-3C0D3FED5603}"/>
    <cellStyle name="Currency 2 5 2 9 7 4" xfId="47868" xr:uid="{F21220E0-9588-4994-A2E3-0E6F2FFAF592}"/>
    <cellStyle name="Currency 2 5 2 9 8" xfId="9849" xr:uid="{A053CC48-C86E-4132-9B73-6BAADC07515B}"/>
    <cellStyle name="Currency 2 5 2 9 8 2" xfId="24106" xr:uid="{AFDE428C-33B1-4F68-879D-2B3D228DEAB8}"/>
    <cellStyle name="Currency 2 5 2 9 8 3" xfId="35987" xr:uid="{6DCDA315-FB20-4EF2-98B7-DF73A34BF74B}"/>
    <cellStyle name="Currency 2 5 2 9 8 4" xfId="50244" xr:uid="{34B4E3DD-C03B-4E83-8C03-4499EB0912C1}"/>
    <cellStyle name="Currency 2 5 2 9 9" xfId="12226" xr:uid="{28D07647-6071-4DD7-86BE-E8E275562F1B}"/>
    <cellStyle name="Currency 2 5 2 9 9 2" xfId="38364" xr:uid="{45B1B453-702B-4899-BE4E-58BBFB183829}"/>
    <cellStyle name="Currency 2 5 2 9 9 3" xfId="52621" xr:uid="{7BCE7B76-D43B-452C-9A03-41E8F32B41D4}"/>
    <cellStyle name="Currency 2 5 20" xfId="7168" xr:uid="{760F14FC-70A8-40CD-A5A1-5BC1290833DF}"/>
    <cellStyle name="Currency 2 5 20 2" xfId="21425" xr:uid="{5926EC02-07BB-48F3-AB35-D76E8EA5622B}"/>
    <cellStyle name="Currency 2 5 20 3" xfId="33306" xr:uid="{2FD508B5-EB4C-4668-A454-3777964CF4CA}"/>
    <cellStyle name="Currency 2 5 20 4" xfId="47563" xr:uid="{C5E89252-91F1-485B-8D9F-710CC865BD18}"/>
    <cellStyle name="Currency 2 5 21" xfId="9544" xr:uid="{4A5B2B4B-DEA0-4CE7-92DF-AA32837862B8}"/>
    <cellStyle name="Currency 2 5 21 2" xfId="23801" xr:uid="{E12167D1-59BD-4357-A5E5-E74F3F61AFC1}"/>
    <cellStyle name="Currency 2 5 21 3" xfId="35682" xr:uid="{9DCF038C-90FD-4811-96A9-8E590A229935}"/>
    <cellStyle name="Currency 2 5 21 4" xfId="49939" xr:uid="{3470EA11-2DE1-4BBB-BA56-A4465E3D151B}"/>
    <cellStyle name="Currency 2 5 22" xfId="11921" xr:uid="{068FDB46-A0AD-462E-99C2-63A67775899B}"/>
    <cellStyle name="Currency 2 5 22 2" xfId="38059" xr:uid="{FA18A9D7-E562-40B3-8BC8-E3237F8B1A3D}"/>
    <cellStyle name="Currency 2 5 22 3" xfId="52316" xr:uid="{7C5AFE21-1497-4A2A-B3D6-99ED29283657}"/>
    <cellStyle name="Currency 2 5 23" xfId="14297" xr:uid="{35A9E45F-1C86-4014-9733-F90048447B3C}"/>
    <cellStyle name="Currency 2 5 24" xfId="26178" xr:uid="{E9DCF544-3B18-4B9C-BE26-54F1ECA8F11C}"/>
    <cellStyle name="Currency 2 5 25" xfId="40435" xr:uid="{1C219AB7-AA7A-4FD9-9134-1545875486B3}"/>
    <cellStyle name="Currency 2 5 3" xfId="76" xr:uid="{B802CCCB-6474-4BCB-AFA9-3A207CD27DA1}"/>
    <cellStyle name="Currency 2 5 3 10" xfId="14333" xr:uid="{D196114E-8DF9-470F-822B-518D2694D5DF}"/>
    <cellStyle name="Currency 2 5 3 11" xfId="26214" xr:uid="{E24F93A8-6C45-4792-B9DE-B9107A433BCA}"/>
    <cellStyle name="Currency 2 5 3 12" xfId="40471" xr:uid="{6464942C-44C1-45B8-852D-A381C89A4FE0}"/>
    <cellStyle name="Currency 2 5 3 2" xfId="436" xr:uid="{E65EB04B-9E66-4D8C-84E9-FE1ADA8F14F4}"/>
    <cellStyle name="Currency 2 5 3 2 10" xfId="26574" xr:uid="{B9C5CE7F-6489-455A-A2C7-13439E57D8DD}"/>
    <cellStyle name="Currency 2 5 3 2 11" xfId="40831" xr:uid="{F5E40C76-93F0-4928-9749-481D3832C937}"/>
    <cellStyle name="Currency 2 5 3 2 2" xfId="1228" xr:uid="{80414952-866E-4DC5-A87D-53DCECAD7A67}"/>
    <cellStyle name="Currency 2 5 3 2 2 2" xfId="3604" xr:uid="{C21D9582-5457-432C-A16E-A819BF7974C7}"/>
    <cellStyle name="Currency 2 5 3 2 2 2 2" xfId="17861" xr:uid="{2D76E6D6-10E9-44D4-95DC-4C89E3F5087E}"/>
    <cellStyle name="Currency 2 5 3 2 2 2 3" xfId="29742" xr:uid="{DC4A218F-B7AB-4BCB-ABA9-89E9248E0CBB}"/>
    <cellStyle name="Currency 2 5 3 2 2 2 4" xfId="43999" xr:uid="{F25F9896-87A2-4609-9242-EB48115A8912}"/>
    <cellStyle name="Currency 2 5 3 2 2 3" xfId="5980" xr:uid="{C7CFACE0-FCA4-436B-A4B1-27B5D6789DC0}"/>
    <cellStyle name="Currency 2 5 3 2 2 3 2" xfId="20237" xr:uid="{17BB30CE-FDD1-4B35-B735-240195024119}"/>
    <cellStyle name="Currency 2 5 3 2 2 3 3" xfId="32118" xr:uid="{98D8B531-E296-4F5D-A3C1-2273E8B4414F}"/>
    <cellStyle name="Currency 2 5 3 2 2 3 4" xfId="46375" xr:uid="{003A70BA-C0CD-4431-9375-51D29BCBBF3D}"/>
    <cellStyle name="Currency 2 5 3 2 2 4" xfId="8356" xr:uid="{AF4A1F9C-93A4-452E-A1FE-4F3F3F8421BF}"/>
    <cellStyle name="Currency 2 5 3 2 2 4 2" xfId="22613" xr:uid="{7744A18F-BF22-4EAB-8778-CFAA79D0217A}"/>
    <cellStyle name="Currency 2 5 3 2 2 4 3" xfId="34494" xr:uid="{B901159A-F9FA-4AE6-A88F-D43121084E11}"/>
    <cellStyle name="Currency 2 5 3 2 2 4 4" xfId="48751" xr:uid="{921FA937-8DDA-4568-893C-535183E2253E}"/>
    <cellStyle name="Currency 2 5 3 2 2 5" xfId="10732" xr:uid="{5A71B217-C186-47DF-A14A-EFCD9A5ADBA0}"/>
    <cellStyle name="Currency 2 5 3 2 2 5 2" xfId="24989" xr:uid="{FE08E5BB-576D-4458-8194-652FBC06A71F}"/>
    <cellStyle name="Currency 2 5 3 2 2 5 3" xfId="36870" xr:uid="{D3C3C59D-6CEA-4E02-B0D5-5D7DE4C5BFCC}"/>
    <cellStyle name="Currency 2 5 3 2 2 5 4" xfId="51127" xr:uid="{14D75E94-6580-41C6-BF42-FBD1C5A37529}"/>
    <cellStyle name="Currency 2 5 3 2 2 6" xfId="13109" xr:uid="{15E4A730-B067-463C-BDA9-CE0CF94383F1}"/>
    <cellStyle name="Currency 2 5 3 2 2 6 2" xfId="39247" xr:uid="{C2CAE35E-6A61-4715-A731-25A771F4168E}"/>
    <cellStyle name="Currency 2 5 3 2 2 6 3" xfId="53504" xr:uid="{2A549452-BB98-499F-BF40-3E24BD8A69E5}"/>
    <cellStyle name="Currency 2 5 3 2 2 7" xfId="15485" xr:uid="{C65C8FA2-C0FB-4957-84FA-BDF4BADEA33E}"/>
    <cellStyle name="Currency 2 5 3 2 2 8" xfId="27366" xr:uid="{F600B235-BE3E-4112-9B48-C7F2C94290DA}"/>
    <cellStyle name="Currency 2 5 3 2 2 9" xfId="41623" xr:uid="{9147F93B-E4E8-4CE8-A24D-F97D657C649C}"/>
    <cellStyle name="Currency 2 5 3 2 3" xfId="2020" xr:uid="{ACA28E12-3986-4FA0-884F-1F565D5557F1}"/>
    <cellStyle name="Currency 2 5 3 2 3 2" xfId="4396" xr:uid="{8C5EEB51-EDD1-4C90-8B2C-13CE3CBE95DF}"/>
    <cellStyle name="Currency 2 5 3 2 3 2 2" xfId="18653" xr:uid="{FE7EE630-F7BE-4A22-88F2-BB54BC606241}"/>
    <cellStyle name="Currency 2 5 3 2 3 2 3" xfId="30534" xr:uid="{659DF648-712A-41F1-8F61-7D60A60F75D9}"/>
    <cellStyle name="Currency 2 5 3 2 3 2 4" xfId="44791" xr:uid="{0B212C82-49BB-4E7D-8D37-EE1DEA3AB481}"/>
    <cellStyle name="Currency 2 5 3 2 3 3" xfId="6772" xr:uid="{C7658213-B9A0-44B2-96A4-005BE3FE82F0}"/>
    <cellStyle name="Currency 2 5 3 2 3 3 2" xfId="21029" xr:uid="{7D52C70A-1ECA-46CB-A69E-C7C3E8BA312C}"/>
    <cellStyle name="Currency 2 5 3 2 3 3 3" xfId="32910" xr:uid="{EF1F4DB8-4C8E-437F-B879-598F3F195CAE}"/>
    <cellStyle name="Currency 2 5 3 2 3 3 4" xfId="47167" xr:uid="{ABC8BE91-B209-4076-A932-522D45342ACE}"/>
    <cellStyle name="Currency 2 5 3 2 3 4" xfId="9148" xr:uid="{D540A7DC-D189-45D4-834B-0B01D9DF71D1}"/>
    <cellStyle name="Currency 2 5 3 2 3 4 2" xfId="23405" xr:uid="{8901EC25-D78F-4D4A-8095-79F23116DC3B}"/>
    <cellStyle name="Currency 2 5 3 2 3 4 3" xfId="35286" xr:uid="{F00D1E6B-7384-4BDD-8D6B-3B7C3DE925E1}"/>
    <cellStyle name="Currency 2 5 3 2 3 4 4" xfId="49543" xr:uid="{6858C437-541F-4925-A462-2BE28469C2F0}"/>
    <cellStyle name="Currency 2 5 3 2 3 5" xfId="11524" xr:uid="{D830E3A4-FA2E-4206-906D-DF42E3187296}"/>
    <cellStyle name="Currency 2 5 3 2 3 5 2" xfId="25781" xr:uid="{63308FE7-0D7E-4DBA-BCB8-0B8AD7C2B7DF}"/>
    <cellStyle name="Currency 2 5 3 2 3 5 3" xfId="37662" xr:uid="{D49C3713-654F-4B0B-AFB7-DE4E34F0F085}"/>
    <cellStyle name="Currency 2 5 3 2 3 5 4" xfId="51919" xr:uid="{6F6813DD-EF95-4E71-975D-668704D8491C}"/>
    <cellStyle name="Currency 2 5 3 2 3 6" xfId="13901" xr:uid="{2BA4BF8F-FF10-4DE6-AD32-0A0D1BFAC562}"/>
    <cellStyle name="Currency 2 5 3 2 3 6 2" xfId="40039" xr:uid="{34049428-7C5E-4A96-A420-54E8FCE03110}"/>
    <cellStyle name="Currency 2 5 3 2 3 6 3" xfId="54296" xr:uid="{EB2ABDA0-C3DD-4CCE-B9F4-9019CBA5D736}"/>
    <cellStyle name="Currency 2 5 3 2 3 7" xfId="16277" xr:uid="{C26CC699-846C-43A2-96E2-C135F60B2BDD}"/>
    <cellStyle name="Currency 2 5 3 2 3 8" xfId="28158" xr:uid="{ACA2BCA3-2F10-4817-941B-AE6A0CF66901}"/>
    <cellStyle name="Currency 2 5 3 2 3 9" xfId="42415" xr:uid="{1500ADD1-B26F-491E-9E22-55E8D2143853}"/>
    <cellStyle name="Currency 2 5 3 2 4" xfId="2812" xr:uid="{2955BDF7-2BA0-4934-A9D9-9D0F2C897B72}"/>
    <cellStyle name="Currency 2 5 3 2 4 2" xfId="17069" xr:uid="{D4FC2C96-5D0B-4B61-AE0B-0707782E6104}"/>
    <cellStyle name="Currency 2 5 3 2 4 3" xfId="28950" xr:uid="{0DC993CF-43C7-45D4-ABF3-BB62786DB23E}"/>
    <cellStyle name="Currency 2 5 3 2 4 4" xfId="43207" xr:uid="{350DD429-453C-4CA5-83FC-6AAD1A11C3A7}"/>
    <cellStyle name="Currency 2 5 3 2 5" xfId="5188" xr:uid="{9F0975EB-7744-429F-83B2-EC5D564624CB}"/>
    <cellStyle name="Currency 2 5 3 2 5 2" xfId="19445" xr:uid="{32DCA9F3-B5BF-4AF9-A98A-5CCD5F3A0608}"/>
    <cellStyle name="Currency 2 5 3 2 5 3" xfId="31326" xr:uid="{AF02EAC2-04D7-4C30-BB92-A7EC2C879D91}"/>
    <cellStyle name="Currency 2 5 3 2 5 4" xfId="45583" xr:uid="{ABFF429A-72C6-464D-B56C-C470BF5B5709}"/>
    <cellStyle name="Currency 2 5 3 2 6" xfId="7564" xr:uid="{271C392D-1960-446A-8748-388E2D5701A9}"/>
    <cellStyle name="Currency 2 5 3 2 6 2" xfId="21821" xr:uid="{97BFB429-BDFC-4B2F-B58D-73E2F8209487}"/>
    <cellStyle name="Currency 2 5 3 2 6 3" xfId="33702" xr:uid="{13466C89-CA4B-4BF0-ACC6-60EDC8898706}"/>
    <cellStyle name="Currency 2 5 3 2 6 4" xfId="47959" xr:uid="{C2CC8575-FF45-43DA-BF2D-4E609DCDB135}"/>
    <cellStyle name="Currency 2 5 3 2 7" xfId="9940" xr:uid="{739F0018-E672-4453-B5CF-5798608B42B1}"/>
    <cellStyle name="Currency 2 5 3 2 7 2" xfId="24197" xr:uid="{0EC28CC5-8555-4B17-A4C0-39B3B6DEF2E6}"/>
    <cellStyle name="Currency 2 5 3 2 7 3" xfId="36078" xr:uid="{9383B12D-24C3-499A-8135-8842F97A972E}"/>
    <cellStyle name="Currency 2 5 3 2 7 4" xfId="50335" xr:uid="{9C4FE17C-2643-47B0-8835-1EC51229CDF8}"/>
    <cellStyle name="Currency 2 5 3 2 8" xfId="12317" xr:uid="{0C76CA54-13C9-466C-A359-0008D15AECB9}"/>
    <cellStyle name="Currency 2 5 3 2 8 2" xfId="38455" xr:uid="{D9A5A148-4AE6-4992-B0EC-12FAC14DAC00}"/>
    <cellStyle name="Currency 2 5 3 2 8 3" xfId="52712" xr:uid="{46C68FBC-255C-46AF-93B6-DA1AFF00F685}"/>
    <cellStyle name="Currency 2 5 3 2 9" xfId="14693" xr:uid="{CAE8F14A-ADEE-4A5A-9342-421CE351DD1B}"/>
    <cellStyle name="Currency 2 5 3 3" xfId="868" xr:uid="{0A631DE3-FB8B-463E-9FD8-E6AFE0D743DE}"/>
    <cellStyle name="Currency 2 5 3 3 2" xfId="3244" xr:uid="{A880A555-EBB6-4A90-968C-810766876E4C}"/>
    <cellStyle name="Currency 2 5 3 3 2 2" xfId="17501" xr:uid="{90D4A3E8-E873-40F2-84DB-826A7D689948}"/>
    <cellStyle name="Currency 2 5 3 3 2 3" xfId="29382" xr:uid="{B76F7193-F294-40E2-BED2-62771F81FCA5}"/>
    <cellStyle name="Currency 2 5 3 3 2 4" xfId="43639" xr:uid="{1997F1DD-DFD0-48A9-BDBA-8C64C295356D}"/>
    <cellStyle name="Currency 2 5 3 3 3" xfId="5620" xr:uid="{2491D991-F9EC-49E3-8439-63B12FBD3767}"/>
    <cellStyle name="Currency 2 5 3 3 3 2" xfId="19877" xr:uid="{216016E1-D162-4BBF-9C74-8D78BA6D244D}"/>
    <cellStyle name="Currency 2 5 3 3 3 3" xfId="31758" xr:uid="{334ECA53-F2EB-4A31-9EB0-7615FAEBEE64}"/>
    <cellStyle name="Currency 2 5 3 3 3 4" xfId="46015" xr:uid="{06396DAA-159E-42D0-8C26-8BE0AC50C1C7}"/>
    <cellStyle name="Currency 2 5 3 3 4" xfId="7996" xr:uid="{78C74129-CFEA-42C4-BE70-74CE9C963E94}"/>
    <cellStyle name="Currency 2 5 3 3 4 2" xfId="22253" xr:uid="{F5DC767E-C3F6-44C3-B949-A09EB4FD9926}"/>
    <cellStyle name="Currency 2 5 3 3 4 3" xfId="34134" xr:uid="{7F3E2539-85AD-4307-8CC6-4889D483DC21}"/>
    <cellStyle name="Currency 2 5 3 3 4 4" xfId="48391" xr:uid="{C42A4D6F-0A83-4C56-AA31-67175A54A439}"/>
    <cellStyle name="Currency 2 5 3 3 5" xfId="10372" xr:uid="{24A5D538-78E8-4CFD-A9AC-3502DF3D04DA}"/>
    <cellStyle name="Currency 2 5 3 3 5 2" xfId="24629" xr:uid="{5FFA5491-0BB2-417D-BBF2-B526976959A5}"/>
    <cellStyle name="Currency 2 5 3 3 5 3" xfId="36510" xr:uid="{96A79100-2B95-41F1-A9A4-0E3CF986A282}"/>
    <cellStyle name="Currency 2 5 3 3 5 4" xfId="50767" xr:uid="{57C5E59D-D835-4A6A-90E9-9A43A1711CEF}"/>
    <cellStyle name="Currency 2 5 3 3 6" xfId="12749" xr:uid="{81689D7C-09D7-4A22-AA89-2F7C55E7B396}"/>
    <cellStyle name="Currency 2 5 3 3 6 2" xfId="38887" xr:uid="{E2563366-1F6B-4EFF-A305-D908161E28B6}"/>
    <cellStyle name="Currency 2 5 3 3 6 3" xfId="53144" xr:uid="{E780D8EA-5FF2-4053-A4A2-157AFC8E2770}"/>
    <cellStyle name="Currency 2 5 3 3 7" xfId="15125" xr:uid="{36C4F7B1-5624-40F5-A64E-B62CB0388A67}"/>
    <cellStyle name="Currency 2 5 3 3 8" xfId="27006" xr:uid="{E4AFD954-AEBC-430E-BC7B-256B27395DDE}"/>
    <cellStyle name="Currency 2 5 3 3 9" xfId="41263" xr:uid="{1FEE6B63-5DBD-482E-A3AD-31E8E9EF4367}"/>
    <cellStyle name="Currency 2 5 3 4" xfId="1660" xr:uid="{C21EC4FF-E265-4B08-A62A-628DDEB1DC7D}"/>
    <cellStyle name="Currency 2 5 3 4 2" xfId="4036" xr:uid="{A2DBAD83-1D4B-4985-92B4-A2AEAC3A897D}"/>
    <cellStyle name="Currency 2 5 3 4 2 2" xfId="18293" xr:uid="{EDF457C3-CB71-486F-BB8D-EA65E12E48A3}"/>
    <cellStyle name="Currency 2 5 3 4 2 3" xfId="30174" xr:uid="{ECF9D741-EA43-46F9-A816-513F141031A9}"/>
    <cellStyle name="Currency 2 5 3 4 2 4" xfId="44431" xr:uid="{8D2A19F5-AA53-4DF3-BE23-E39CF409F184}"/>
    <cellStyle name="Currency 2 5 3 4 3" xfId="6412" xr:uid="{FEB029C8-B888-48CE-A7EE-26A0C5048AA5}"/>
    <cellStyle name="Currency 2 5 3 4 3 2" xfId="20669" xr:uid="{9CB852E5-CC47-4ABE-8410-A9E30E19BE18}"/>
    <cellStyle name="Currency 2 5 3 4 3 3" xfId="32550" xr:uid="{D8163F63-0E01-4CFB-82A4-AEB425A812AE}"/>
    <cellStyle name="Currency 2 5 3 4 3 4" xfId="46807" xr:uid="{97DA6D32-7323-4AA6-8EA3-0814AB85536F}"/>
    <cellStyle name="Currency 2 5 3 4 4" xfId="8788" xr:uid="{0A7A74B9-3230-4809-A807-8A542B4B3F1C}"/>
    <cellStyle name="Currency 2 5 3 4 4 2" xfId="23045" xr:uid="{0C9E4D9A-4171-4628-BF5E-9352BA8912B6}"/>
    <cellStyle name="Currency 2 5 3 4 4 3" xfId="34926" xr:uid="{C4AC77AB-B2F1-4361-93B2-7FB256F167F0}"/>
    <cellStyle name="Currency 2 5 3 4 4 4" xfId="49183" xr:uid="{5126E564-5A69-4D6F-837B-4BC696570786}"/>
    <cellStyle name="Currency 2 5 3 4 5" xfId="11164" xr:uid="{91D7A763-A907-456E-9275-986FD887B34B}"/>
    <cellStyle name="Currency 2 5 3 4 5 2" xfId="25421" xr:uid="{523D7DC3-389A-49AB-ACCC-38160841C8EB}"/>
    <cellStyle name="Currency 2 5 3 4 5 3" xfId="37302" xr:uid="{67573D1E-B731-4E2C-B0F4-AE8DBED59643}"/>
    <cellStyle name="Currency 2 5 3 4 5 4" xfId="51559" xr:uid="{97BAE163-BB45-4797-8DB3-E90C7790B306}"/>
    <cellStyle name="Currency 2 5 3 4 6" xfId="13541" xr:uid="{3D7C0903-C935-4D3C-B923-3EC389D66870}"/>
    <cellStyle name="Currency 2 5 3 4 6 2" xfId="39679" xr:uid="{7218A7A2-035D-44DA-B98D-661E23FC2CAB}"/>
    <cellStyle name="Currency 2 5 3 4 6 3" xfId="53936" xr:uid="{F493A9E2-E98F-443A-8A23-84C38B26F4AD}"/>
    <cellStyle name="Currency 2 5 3 4 7" xfId="15917" xr:uid="{D886C9F4-AA62-4C5C-8794-77E97242333A}"/>
    <cellStyle name="Currency 2 5 3 4 8" xfId="27798" xr:uid="{EC95C171-AA77-4992-B4B2-6BC43C062C6B}"/>
    <cellStyle name="Currency 2 5 3 4 9" xfId="42055" xr:uid="{E6BF3954-63A3-453F-969F-030FEE0D0AD4}"/>
    <cellStyle name="Currency 2 5 3 5" xfId="2452" xr:uid="{22721C38-BA40-4B2A-A532-9D404E764136}"/>
    <cellStyle name="Currency 2 5 3 5 2" xfId="16709" xr:uid="{8554E90F-C512-4DCA-8E41-BCCF31975F80}"/>
    <cellStyle name="Currency 2 5 3 5 3" xfId="28590" xr:uid="{C10FFF68-6F4F-4991-92BF-06248AECCA34}"/>
    <cellStyle name="Currency 2 5 3 5 4" xfId="42847" xr:uid="{9CFF5069-BE42-4BE2-86B2-1EA2597A85A3}"/>
    <cellStyle name="Currency 2 5 3 6" xfId="4828" xr:uid="{1566608B-CCB4-47D6-B4FB-15CA28887622}"/>
    <cellStyle name="Currency 2 5 3 6 2" xfId="19085" xr:uid="{E9BC5BD4-CBA6-4DC3-A8EC-197AE0050C78}"/>
    <cellStyle name="Currency 2 5 3 6 3" xfId="30966" xr:uid="{99C2EE44-6299-4239-9D4F-D5490292798E}"/>
    <cellStyle name="Currency 2 5 3 6 4" xfId="45223" xr:uid="{49039DBD-9E46-4584-BDBA-381DA8581447}"/>
    <cellStyle name="Currency 2 5 3 7" xfId="7204" xr:uid="{AD990EAA-215F-4F76-A9DE-C14BCE553135}"/>
    <cellStyle name="Currency 2 5 3 7 2" xfId="21461" xr:uid="{5FE92C87-BA13-4DCD-9681-AD114A242F64}"/>
    <cellStyle name="Currency 2 5 3 7 3" xfId="33342" xr:uid="{D9773530-DC06-4C47-BFC6-C72D0E534E8A}"/>
    <cellStyle name="Currency 2 5 3 7 4" xfId="47599" xr:uid="{26DE73F5-BB9B-4DF3-A4B1-F6CB9E00F6A7}"/>
    <cellStyle name="Currency 2 5 3 8" xfId="9580" xr:uid="{229D760F-3454-41E8-BE59-D1E42DFB1B44}"/>
    <cellStyle name="Currency 2 5 3 8 2" xfId="23837" xr:uid="{D5599649-7D35-4B9B-AE83-ABE1B506F2BE}"/>
    <cellStyle name="Currency 2 5 3 8 3" xfId="35718" xr:uid="{30494979-2EAC-4125-AA51-186943CE0471}"/>
    <cellStyle name="Currency 2 5 3 8 4" xfId="49975" xr:uid="{62338455-76DF-4354-BBC6-DE604D7E62A8}"/>
    <cellStyle name="Currency 2 5 3 9" xfId="11957" xr:uid="{64189164-B3A2-4A35-996B-C120B9333C5C}"/>
    <cellStyle name="Currency 2 5 3 9 2" xfId="38095" xr:uid="{00E1F802-345D-4592-91B5-343392E00CFC}"/>
    <cellStyle name="Currency 2 5 3 9 3" xfId="52352" xr:uid="{B0E6D371-B416-4CC3-A213-A3F1C24A14CC}"/>
    <cellStyle name="Currency 2 5 4" xfId="112" xr:uid="{6CB577E3-D831-415A-A3C3-6D1F78E2AB49}"/>
    <cellStyle name="Currency 2 5 4 10" xfId="14369" xr:uid="{280CA038-9CF8-4AAE-B65D-78F0E1F18A1A}"/>
    <cellStyle name="Currency 2 5 4 11" xfId="26250" xr:uid="{7D055C15-9FC2-4EBD-A054-88FC95071623}"/>
    <cellStyle name="Currency 2 5 4 12" xfId="40507" xr:uid="{06B52574-CA90-47B1-B73B-A4ECF416CB7D}"/>
    <cellStyle name="Currency 2 5 4 2" xfId="472" xr:uid="{5FC18365-C3E1-440C-8FE5-ECA7A14B0F7A}"/>
    <cellStyle name="Currency 2 5 4 2 10" xfId="26610" xr:uid="{FDB8ADFF-F6E4-4BC5-B531-E564779BC6EC}"/>
    <cellStyle name="Currency 2 5 4 2 11" xfId="40867" xr:uid="{2AA9E017-172D-454D-9B69-3B0912919C47}"/>
    <cellStyle name="Currency 2 5 4 2 2" xfId="1264" xr:uid="{AEFC03BC-FBCF-4916-A58E-392B5AACDDE7}"/>
    <cellStyle name="Currency 2 5 4 2 2 2" xfId="3640" xr:uid="{E83F807C-66DA-4370-B547-3B8DD69905FA}"/>
    <cellStyle name="Currency 2 5 4 2 2 2 2" xfId="17897" xr:uid="{575149A0-B1AB-411A-9544-6B5662FA660B}"/>
    <cellStyle name="Currency 2 5 4 2 2 2 3" xfId="29778" xr:uid="{C7413BC6-ACDE-4A08-BAFE-69FB8AF072AB}"/>
    <cellStyle name="Currency 2 5 4 2 2 2 4" xfId="44035" xr:uid="{44253D1E-3363-476D-9CF1-F0A201F5C8FB}"/>
    <cellStyle name="Currency 2 5 4 2 2 3" xfId="6016" xr:uid="{B32010F4-8B3D-43E5-8DBB-4A77D5A15595}"/>
    <cellStyle name="Currency 2 5 4 2 2 3 2" xfId="20273" xr:uid="{BAF45690-A4E2-4602-BC4D-C5D66101F4A5}"/>
    <cellStyle name="Currency 2 5 4 2 2 3 3" xfId="32154" xr:uid="{282F0E53-F6F1-46A6-ADB9-D2D1474C9A04}"/>
    <cellStyle name="Currency 2 5 4 2 2 3 4" xfId="46411" xr:uid="{E1614B75-9E59-40A1-92FA-F812967F8F75}"/>
    <cellStyle name="Currency 2 5 4 2 2 4" xfId="8392" xr:uid="{A967AC16-2E6C-4A41-A6A6-C068CF987341}"/>
    <cellStyle name="Currency 2 5 4 2 2 4 2" xfId="22649" xr:uid="{C2B1F36D-6DBA-49E0-9A24-51953CD839D1}"/>
    <cellStyle name="Currency 2 5 4 2 2 4 3" xfId="34530" xr:uid="{B0521386-C9B8-40D5-99B1-EBD3D6A95927}"/>
    <cellStyle name="Currency 2 5 4 2 2 4 4" xfId="48787" xr:uid="{39CA198C-DA82-425B-AE7E-52F5149D338B}"/>
    <cellStyle name="Currency 2 5 4 2 2 5" xfId="10768" xr:uid="{3E39D347-B8A2-4D3C-B083-65E53EB0B79C}"/>
    <cellStyle name="Currency 2 5 4 2 2 5 2" xfId="25025" xr:uid="{8D2A8C70-5D60-4DD2-AFBC-2246737C4115}"/>
    <cellStyle name="Currency 2 5 4 2 2 5 3" xfId="36906" xr:uid="{9BCDC077-9E2B-4E5E-A4CD-B5BC53D03231}"/>
    <cellStyle name="Currency 2 5 4 2 2 5 4" xfId="51163" xr:uid="{785CFEA4-789C-4390-B278-6EB2DE7733B8}"/>
    <cellStyle name="Currency 2 5 4 2 2 6" xfId="13145" xr:uid="{821A903A-B950-4A9E-A3A3-7A631FCA488D}"/>
    <cellStyle name="Currency 2 5 4 2 2 6 2" xfId="39283" xr:uid="{A2BDE931-3141-4021-9CFF-AB1A24498CD2}"/>
    <cellStyle name="Currency 2 5 4 2 2 6 3" xfId="53540" xr:uid="{6C382DA8-390B-40A0-9B0F-5E5F967CE6E9}"/>
    <cellStyle name="Currency 2 5 4 2 2 7" xfId="15521" xr:uid="{B889648E-45A8-4EFE-9DE5-0D12179372CD}"/>
    <cellStyle name="Currency 2 5 4 2 2 8" xfId="27402" xr:uid="{8F12DF5F-5993-41D5-B5D3-22FDF9F21FAB}"/>
    <cellStyle name="Currency 2 5 4 2 2 9" xfId="41659" xr:uid="{1F4C0A27-CB76-4960-B782-830980EE9165}"/>
    <cellStyle name="Currency 2 5 4 2 3" xfId="2056" xr:uid="{1A01C394-6EE1-452C-AA57-A97A7D223BE7}"/>
    <cellStyle name="Currency 2 5 4 2 3 2" xfId="4432" xr:uid="{D5A223EF-51BD-489D-9231-0025AB51BD8D}"/>
    <cellStyle name="Currency 2 5 4 2 3 2 2" xfId="18689" xr:uid="{9F3851F3-6EBF-45ED-A073-4CF9B9E41580}"/>
    <cellStyle name="Currency 2 5 4 2 3 2 3" xfId="30570" xr:uid="{BDD5229E-604A-41E5-B62D-4F906A6EEE73}"/>
    <cellStyle name="Currency 2 5 4 2 3 2 4" xfId="44827" xr:uid="{535384B7-B422-4785-BB26-9F7E87C3763B}"/>
    <cellStyle name="Currency 2 5 4 2 3 3" xfId="6808" xr:uid="{D72CD520-FCB2-49B4-8BE8-A5B74967DE6C}"/>
    <cellStyle name="Currency 2 5 4 2 3 3 2" xfId="21065" xr:uid="{2D3EC56F-D350-4D61-8984-98997488CD9D}"/>
    <cellStyle name="Currency 2 5 4 2 3 3 3" xfId="32946" xr:uid="{362CC64B-99AE-4600-A552-451460D93C0D}"/>
    <cellStyle name="Currency 2 5 4 2 3 3 4" xfId="47203" xr:uid="{488A05FA-0D1C-4464-A2FB-8818C9394C63}"/>
    <cellStyle name="Currency 2 5 4 2 3 4" xfId="9184" xr:uid="{0DE90A01-0105-43B3-9D39-0FDACE72FD41}"/>
    <cellStyle name="Currency 2 5 4 2 3 4 2" xfId="23441" xr:uid="{CE316878-8056-4C8E-B77E-1F12BCA90CD8}"/>
    <cellStyle name="Currency 2 5 4 2 3 4 3" xfId="35322" xr:uid="{56409DA0-925C-4673-B5A6-E0E0A50A17BA}"/>
    <cellStyle name="Currency 2 5 4 2 3 4 4" xfId="49579" xr:uid="{3B8BE9F1-A534-4FD9-BD00-AF7EF0ACBE3E}"/>
    <cellStyle name="Currency 2 5 4 2 3 5" xfId="11560" xr:uid="{B840DA91-10DB-47A4-A96B-4D810C7F2232}"/>
    <cellStyle name="Currency 2 5 4 2 3 5 2" xfId="25817" xr:uid="{6FFE0C95-276A-4F35-9AF2-1D6FC416919C}"/>
    <cellStyle name="Currency 2 5 4 2 3 5 3" xfId="37698" xr:uid="{6756680E-CD07-43BA-931C-01629A2589E7}"/>
    <cellStyle name="Currency 2 5 4 2 3 5 4" xfId="51955" xr:uid="{5F149C5B-DE0F-4898-A302-E3952D2B6477}"/>
    <cellStyle name="Currency 2 5 4 2 3 6" xfId="13937" xr:uid="{39B2A50B-BE89-45CE-A050-086838917B88}"/>
    <cellStyle name="Currency 2 5 4 2 3 6 2" xfId="40075" xr:uid="{65D74C6D-718F-4E9F-800C-F9C1F90C92DE}"/>
    <cellStyle name="Currency 2 5 4 2 3 6 3" xfId="54332" xr:uid="{AF710402-C0D9-4960-B20B-08BD9178169C}"/>
    <cellStyle name="Currency 2 5 4 2 3 7" xfId="16313" xr:uid="{8D1D4CE9-2944-47B5-B6E0-2BED80659544}"/>
    <cellStyle name="Currency 2 5 4 2 3 8" xfId="28194" xr:uid="{C453E7AF-0D38-42CA-9850-F0D3EE48F125}"/>
    <cellStyle name="Currency 2 5 4 2 3 9" xfId="42451" xr:uid="{8D269C9E-0C47-478A-B9E2-04976C1401AA}"/>
    <cellStyle name="Currency 2 5 4 2 4" xfId="2848" xr:uid="{3C1B7EFC-ABCE-47CD-A568-3838B9F17A45}"/>
    <cellStyle name="Currency 2 5 4 2 4 2" xfId="17105" xr:uid="{CE6A238D-8FB8-4E8F-955A-4827DF10C9F1}"/>
    <cellStyle name="Currency 2 5 4 2 4 3" xfId="28986" xr:uid="{E0B03E7C-0B83-45BF-AF78-B62EF20EDC3F}"/>
    <cellStyle name="Currency 2 5 4 2 4 4" xfId="43243" xr:uid="{8827FB13-1810-4E4B-A9E4-4E8F34CA2D25}"/>
    <cellStyle name="Currency 2 5 4 2 5" xfId="5224" xr:uid="{05E1C896-4F53-4FCC-A456-EF0A19EE6199}"/>
    <cellStyle name="Currency 2 5 4 2 5 2" xfId="19481" xr:uid="{FBECFEDA-4532-415A-9253-A0E0F7C87374}"/>
    <cellStyle name="Currency 2 5 4 2 5 3" xfId="31362" xr:uid="{A2580775-A8C2-4E21-8E10-C9E9E443F42E}"/>
    <cellStyle name="Currency 2 5 4 2 5 4" xfId="45619" xr:uid="{6E8CBDE1-390A-45A5-A076-A70D2790E48B}"/>
    <cellStyle name="Currency 2 5 4 2 6" xfId="7600" xr:uid="{51FF0AF4-0949-46E9-B076-7D3C418433B6}"/>
    <cellStyle name="Currency 2 5 4 2 6 2" xfId="21857" xr:uid="{0ED7EA80-AEEE-4773-819B-1EBDD3BA8E06}"/>
    <cellStyle name="Currency 2 5 4 2 6 3" xfId="33738" xr:uid="{9EA41362-FEB3-407A-8497-557E7454D4C8}"/>
    <cellStyle name="Currency 2 5 4 2 6 4" xfId="47995" xr:uid="{473DAD5B-4880-4911-BDCB-5A0C39AEB335}"/>
    <cellStyle name="Currency 2 5 4 2 7" xfId="9976" xr:uid="{DCB4E52E-3476-4944-A96D-11C1183D8DB7}"/>
    <cellStyle name="Currency 2 5 4 2 7 2" xfId="24233" xr:uid="{EFB3F7A8-FB0B-4BB4-A4AE-4E17FB8B1A57}"/>
    <cellStyle name="Currency 2 5 4 2 7 3" xfId="36114" xr:uid="{F1A287E7-B38D-499E-85FE-9ECD064D0975}"/>
    <cellStyle name="Currency 2 5 4 2 7 4" xfId="50371" xr:uid="{51997C97-6608-46AF-90A9-3C2115A3B7E4}"/>
    <cellStyle name="Currency 2 5 4 2 8" xfId="12353" xr:uid="{294AB5D6-3DCB-4499-9473-7091F15A10C7}"/>
    <cellStyle name="Currency 2 5 4 2 8 2" xfId="38491" xr:uid="{DC85FF44-F5BA-4171-BABE-48227DF16330}"/>
    <cellStyle name="Currency 2 5 4 2 8 3" xfId="52748" xr:uid="{2AAAE7AA-2BBD-41A4-B4B4-F9B14877777B}"/>
    <cellStyle name="Currency 2 5 4 2 9" xfId="14729" xr:uid="{9B74CBAB-C616-4B0C-A814-62BB9FE0F79F}"/>
    <cellStyle name="Currency 2 5 4 3" xfId="904" xr:uid="{DB553F22-DBBC-4CF7-84E1-69A9DA62282E}"/>
    <cellStyle name="Currency 2 5 4 3 2" xfId="3280" xr:uid="{5978FC52-0CA7-4E32-BAB5-21E4B9EDBBFC}"/>
    <cellStyle name="Currency 2 5 4 3 2 2" xfId="17537" xr:uid="{35D38D0C-08A1-4D27-A4B2-DE9CE2636357}"/>
    <cellStyle name="Currency 2 5 4 3 2 3" xfId="29418" xr:uid="{54FED7D6-B5FB-41DB-AE39-36E8B28518BD}"/>
    <cellStyle name="Currency 2 5 4 3 2 4" xfId="43675" xr:uid="{0798785A-9115-4305-B75D-EEC55F3FD50C}"/>
    <cellStyle name="Currency 2 5 4 3 3" xfId="5656" xr:uid="{652E68B4-3196-4CEB-8B29-124FAE191D8E}"/>
    <cellStyle name="Currency 2 5 4 3 3 2" xfId="19913" xr:uid="{513DC7CD-4D3E-4EAB-A92D-0B6525617C05}"/>
    <cellStyle name="Currency 2 5 4 3 3 3" xfId="31794" xr:uid="{13CE0E0F-F025-4036-BABA-13E529628226}"/>
    <cellStyle name="Currency 2 5 4 3 3 4" xfId="46051" xr:uid="{ED262468-34F1-4208-B3D8-87B938060E3C}"/>
    <cellStyle name="Currency 2 5 4 3 4" xfId="8032" xr:uid="{25887150-1B98-4F98-AFFA-C9FB5929D6A0}"/>
    <cellStyle name="Currency 2 5 4 3 4 2" xfId="22289" xr:uid="{A21DB6FE-AD01-4266-96DD-4EEF0C4199E4}"/>
    <cellStyle name="Currency 2 5 4 3 4 3" xfId="34170" xr:uid="{65BB3D88-710E-41A0-AC12-DD7C94439DF7}"/>
    <cellStyle name="Currency 2 5 4 3 4 4" xfId="48427" xr:uid="{10E94E9D-858A-409E-8FCC-E8E84FE12EB6}"/>
    <cellStyle name="Currency 2 5 4 3 5" xfId="10408" xr:uid="{0B27A3D9-28D8-43BC-8551-BDCCD30BEC45}"/>
    <cellStyle name="Currency 2 5 4 3 5 2" xfId="24665" xr:uid="{D343AA0B-134A-4283-A164-3688E0A60C65}"/>
    <cellStyle name="Currency 2 5 4 3 5 3" xfId="36546" xr:uid="{C4A1EFB8-0B5C-46BD-8FD5-076CBE11067A}"/>
    <cellStyle name="Currency 2 5 4 3 5 4" xfId="50803" xr:uid="{FDA65368-5C33-43BA-B63E-960682DDD2B6}"/>
    <cellStyle name="Currency 2 5 4 3 6" xfId="12785" xr:uid="{E14921E5-DB24-46B8-8625-C511B1678568}"/>
    <cellStyle name="Currency 2 5 4 3 6 2" xfId="38923" xr:uid="{7DFB4B7F-4956-4C35-B44B-3A44576C68C0}"/>
    <cellStyle name="Currency 2 5 4 3 6 3" xfId="53180" xr:uid="{8468960C-1BA0-4B91-97ED-CD9EFDE7E65F}"/>
    <cellStyle name="Currency 2 5 4 3 7" xfId="15161" xr:uid="{B3FCA460-C45A-4D29-9553-372DC145C5DC}"/>
    <cellStyle name="Currency 2 5 4 3 8" xfId="27042" xr:uid="{61467A8D-5030-4276-88F4-D4A781F04D01}"/>
    <cellStyle name="Currency 2 5 4 3 9" xfId="41299" xr:uid="{EB9520D5-9542-46B4-B87E-DD29B7AACA9C}"/>
    <cellStyle name="Currency 2 5 4 4" xfId="1696" xr:uid="{7C79F9C7-B2F1-46FE-9BF7-C41C287C3070}"/>
    <cellStyle name="Currency 2 5 4 4 2" xfId="4072" xr:uid="{2B9683D6-93E0-49EC-9AB8-17930BABA708}"/>
    <cellStyle name="Currency 2 5 4 4 2 2" xfId="18329" xr:uid="{B2F579D0-5B14-49A3-9436-A69F8BC6CFFA}"/>
    <cellStyle name="Currency 2 5 4 4 2 3" xfId="30210" xr:uid="{40E6F137-F369-4D88-ADEB-680286B5B6BD}"/>
    <cellStyle name="Currency 2 5 4 4 2 4" xfId="44467" xr:uid="{D3CC2E7D-281B-42D3-93E9-2F7B31254C23}"/>
    <cellStyle name="Currency 2 5 4 4 3" xfId="6448" xr:uid="{BAA4FF72-04D8-4B1F-B571-92DB2E8BE987}"/>
    <cellStyle name="Currency 2 5 4 4 3 2" xfId="20705" xr:uid="{D06203C9-00A5-47B2-B916-F61CB7B96BDC}"/>
    <cellStyle name="Currency 2 5 4 4 3 3" xfId="32586" xr:uid="{66967490-53D1-42C5-8B2F-AE58B854D194}"/>
    <cellStyle name="Currency 2 5 4 4 3 4" xfId="46843" xr:uid="{4181F632-BA0B-4ED4-81FC-0666E1506BFB}"/>
    <cellStyle name="Currency 2 5 4 4 4" xfId="8824" xr:uid="{6E4CDA10-8C26-4A54-B510-1A060730BDCC}"/>
    <cellStyle name="Currency 2 5 4 4 4 2" xfId="23081" xr:uid="{721D15E3-6E27-433E-8C84-0EA71C1F1DFA}"/>
    <cellStyle name="Currency 2 5 4 4 4 3" xfId="34962" xr:uid="{34057B9F-CE9C-40B5-BA8A-9C32F7F2051C}"/>
    <cellStyle name="Currency 2 5 4 4 4 4" xfId="49219" xr:uid="{C2E077B6-B706-4AA1-AB1E-43A895257590}"/>
    <cellStyle name="Currency 2 5 4 4 5" xfId="11200" xr:uid="{929E56F1-5AB7-4826-BD2D-238CE50E8147}"/>
    <cellStyle name="Currency 2 5 4 4 5 2" xfId="25457" xr:uid="{EB85441D-4521-476A-A6CA-0F8C517FBA4D}"/>
    <cellStyle name="Currency 2 5 4 4 5 3" xfId="37338" xr:uid="{30DBB897-761A-45A6-9E72-0AED96DC6965}"/>
    <cellStyle name="Currency 2 5 4 4 5 4" xfId="51595" xr:uid="{F58EF434-DAB5-40DE-B0EA-40B007C4150C}"/>
    <cellStyle name="Currency 2 5 4 4 6" xfId="13577" xr:uid="{344EC25E-759A-4BC5-8AB4-29BF9885F062}"/>
    <cellStyle name="Currency 2 5 4 4 6 2" xfId="39715" xr:uid="{7B3F5528-F65E-4D54-96AC-E94E3671C3C7}"/>
    <cellStyle name="Currency 2 5 4 4 6 3" xfId="53972" xr:uid="{C718A70B-CF51-4074-BFAA-E7CC728BFEF7}"/>
    <cellStyle name="Currency 2 5 4 4 7" xfId="15953" xr:uid="{9AF17487-4DCA-46D0-B57F-462F44A74788}"/>
    <cellStyle name="Currency 2 5 4 4 8" xfId="27834" xr:uid="{522DA7AF-2C24-4E38-83D1-85DABAB088E0}"/>
    <cellStyle name="Currency 2 5 4 4 9" xfId="42091" xr:uid="{F8A5BACF-DA11-4EDC-92E7-77C4096E0030}"/>
    <cellStyle name="Currency 2 5 4 5" xfId="2488" xr:uid="{F1EBA8B2-3326-4535-A731-6589F46AD722}"/>
    <cellStyle name="Currency 2 5 4 5 2" xfId="16745" xr:uid="{E6205FAD-FCDE-4AB3-932E-B9AB83CC1112}"/>
    <cellStyle name="Currency 2 5 4 5 3" xfId="28626" xr:uid="{255FB931-92A3-4FA3-8C29-8FE72D8925B8}"/>
    <cellStyle name="Currency 2 5 4 5 4" xfId="42883" xr:uid="{810AF8AB-0F60-4CC9-9654-E72A958E0CA2}"/>
    <cellStyle name="Currency 2 5 4 6" xfId="4864" xr:uid="{8DC1D4F6-CC0F-4EC4-8ADD-0F8E3C8BF900}"/>
    <cellStyle name="Currency 2 5 4 6 2" xfId="19121" xr:uid="{A107E73C-4A9E-4626-99AD-0EA2083AC50E}"/>
    <cellStyle name="Currency 2 5 4 6 3" xfId="31002" xr:uid="{BFC77E83-5AFE-4947-BB28-67F81AE5B3A3}"/>
    <cellStyle name="Currency 2 5 4 6 4" xfId="45259" xr:uid="{19040CC5-F128-4C2E-B1DE-886F23DB52B0}"/>
    <cellStyle name="Currency 2 5 4 7" xfId="7240" xr:uid="{819256A8-640E-4283-BA2C-BE3EA8EB51E1}"/>
    <cellStyle name="Currency 2 5 4 7 2" xfId="21497" xr:uid="{C466C4C3-4913-4205-BF3D-B4CE6D546372}"/>
    <cellStyle name="Currency 2 5 4 7 3" xfId="33378" xr:uid="{5B68C13B-21BE-401D-A2CC-3C18EB2FE82F}"/>
    <cellStyle name="Currency 2 5 4 7 4" xfId="47635" xr:uid="{8A70702E-2400-472C-827C-3111FAE143FE}"/>
    <cellStyle name="Currency 2 5 4 8" xfId="9616" xr:uid="{7CCFD889-CD3B-4BCD-84A6-56C0010EC81B}"/>
    <cellStyle name="Currency 2 5 4 8 2" xfId="23873" xr:uid="{C92921EF-384B-46FD-8F8E-77B0346259CC}"/>
    <cellStyle name="Currency 2 5 4 8 3" xfId="35754" xr:uid="{8EBB2F9D-D5B5-4E9A-9A68-5C9C742505F2}"/>
    <cellStyle name="Currency 2 5 4 8 4" xfId="50011" xr:uid="{3DA67D3E-A686-4F21-A7EB-AB987016B9A1}"/>
    <cellStyle name="Currency 2 5 4 9" xfId="11993" xr:uid="{1F885510-14AD-4B50-9935-B133EDEDAE41}"/>
    <cellStyle name="Currency 2 5 4 9 2" xfId="38131" xr:uid="{BAAFEC33-FDEA-4D87-9210-1DA8615BA1FF}"/>
    <cellStyle name="Currency 2 5 4 9 3" xfId="52388" xr:uid="{2B2047A1-24DF-49B6-B0E1-9751EED92D96}"/>
    <cellStyle name="Currency 2 5 5" xfId="148" xr:uid="{50B28581-E652-4344-9879-861276B501FC}"/>
    <cellStyle name="Currency 2 5 5 10" xfId="14405" xr:uid="{04C54EF4-5EF1-4AB1-9292-3A31DBAA5D07}"/>
    <cellStyle name="Currency 2 5 5 11" xfId="26286" xr:uid="{5E4AED23-5133-4EC4-B042-3934A52047B1}"/>
    <cellStyle name="Currency 2 5 5 12" xfId="40543" xr:uid="{D262F3D0-48F2-4962-B3A6-B6748F1A1416}"/>
    <cellStyle name="Currency 2 5 5 2" xfId="508" xr:uid="{5DC085A9-F140-442F-AAA1-BC9AFFA253FD}"/>
    <cellStyle name="Currency 2 5 5 2 10" xfId="26646" xr:uid="{5069C42E-5B45-4E83-805C-ED6475261EFA}"/>
    <cellStyle name="Currency 2 5 5 2 11" xfId="40903" xr:uid="{D59D19ED-73ED-438C-80C0-21ACB4E47A2B}"/>
    <cellStyle name="Currency 2 5 5 2 2" xfId="1300" xr:uid="{FADA8E4C-B7CB-41F9-A300-FCC9445772FF}"/>
    <cellStyle name="Currency 2 5 5 2 2 2" xfId="3676" xr:uid="{978D6AA0-E4EB-495C-9177-A10A99502955}"/>
    <cellStyle name="Currency 2 5 5 2 2 2 2" xfId="17933" xr:uid="{F53829A5-C19F-410A-A1B7-E2578A070C55}"/>
    <cellStyle name="Currency 2 5 5 2 2 2 3" xfId="29814" xr:uid="{4F39FD06-DCA4-4495-9ED3-D15C5F117826}"/>
    <cellStyle name="Currency 2 5 5 2 2 2 4" xfId="44071" xr:uid="{E824B428-AD93-4787-B195-C4DC06D1D823}"/>
    <cellStyle name="Currency 2 5 5 2 2 3" xfId="6052" xr:uid="{EB2C7347-F1E1-41C7-92C8-23483002940A}"/>
    <cellStyle name="Currency 2 5 5 2 2 3 2" xfId="20309" xr:uid="{FFCB72F8-2B4C-460D-8BAC-A5970D00498C}"/>
    <cellStyle name="Currency 2 5 5 2 2 3 3" xfId="32190" xr:uid="{A662F10E-FCCF-4AD4-A94A-828462F418F7}"/>
    <cellStyle name="Currency 2 5 5 2 2 3 4" xfId="46447" xr:uid="{7D3301CE-1A2B-49C3-8124-5710F6129CFE}"/>
    <cellStyle name="Currency 2 5 5 2 2 4" xfId="8428" xr:uid="{BD79A848-53F3-4829-B91D-411DD39D080F}"/>
    <cellStyle name="Currency 2 5 5 2 2 4 2" xfId="22685" xr:uid="{4E49060A-1163-4C45-859D-EDEA696259FC}"/>
    <cellStyle name="Currency 2 5 5 2 2 4 3" xfId="34566" xr:uid="{78232286-9604-4DE1-BDA0-BB415BE29F1F}"/>
    <cellStyle name="Currency 2 5 5 2 2 4 4" xfId="48823" xr:uid="{8A1B4133-532E-4BE2-BC86-7F63AA375706}"/>
    <cellStyle name="Currency 2 5 5 2 2 5" xfId="10804" xr:uid="{6C56C10E-31B1-4E4F-8CFD-2058C67900FA}"/>
    <cellStyle name="Currency 2 5 5 2 2 5 2" xfId="25061" xr:uid="{CE4505F5-19C2-4893-9CDC-7CDCA1FD5BA5}"/>
    <cellStyle name="Currency 2 5 5 2 2 5 3" xfId="36942" xr:uid="{C0903712-A541-4FD4-A927-4F7DA17314DB}"/>
    <cellStyle name="Currency 2 5 5 2 2 5 4" xfId="51199" xr:uid="{ECCEE4A8-B4DE-4218-BD9A-EF82F34F052B}"/>
    <cellStyle name="Currency 2 5 5 2 2 6" xfId="13181" xr:uid="{4C88E50D-2B23-4E6B-A6AE-4ECECB170D27}"/>
    <cellStyle name="Currency 2 5 5 2 2 6 2" xfId="39319" xr:uid="{16FA8DB6-C133-4785-A5BB-8B3C08134348}"/>
    <cellStyle name="Currency 2 5 5 2 2 6 3" xfId="53576" xr:uid="{E28B1E88-EB0C-4493-A96B-D7B542BF6C48}"/>
    <cellStyle name="Currency 2 5 5 2 2 7" xfId="15557" xr:uid="{297F150E-62A3-4D36-8464-42D78A2F8170}"/>
    <cellStyle name="Currency 2 5 5 2 2 8" xfId="27438" xr:uid="{60DE9FBF-59E8-484C-8930-34AFF8C18596}"/>
    <cellStyle name="Currency 2 5 5 2 2 9" xfId="41695" xr:uid="{A5B9EF88-3400-443E-824C-C992E5CB5C25}"/>
    <cellStyle name="Currency 2 5 5 2 3" xfId="2092" xr:uid="{CD1557C8-1E5E-49C5-9DDF-D4D6B7131525}"/>
    <cellStyle name="Currency 2 5 5 2 3 2" xfId="4468" xr:uid="{613DEA34-883B-49CB-ADBF-0772ED93B8CA}"/>
    <cellStyle name="Currency 2 5 5 2 3 2 2" xfId="18725" xr:uid="{9F4D89C2-75BB-4613-84E5-D3A77F29C7A2}"/>
    <cellStyle name="Currency 2 5 5 2 3 2 3" xfId="30606" xr:uid="{171974F4-9677-49AB-A916-1FD95A195F81}"/>
    <cellStyle name="Currency 2 5 5 2 3 2 4" xfId="44863" xr:uid="{25A89F92-F3A6-49BA-9DA8-966A8D17F25A}"/>
    <cellStyle name="Currency 2 5 5 2 3 3" xfId="6844" xr:uid="{9A29D1B5-0406-4A84-AA17-964A61E970E0}"/>
    <cellStyle name="Currency 2 5 5 2 3 3 2" xfId="21101" xr:uid="{0C6DF607-7BEB-4BEA-A188-DF50D23F12A1}"/>
    <cellStyle name="Currency 2 5 5 2 3 3 3" xfId="32982" xr:uid="{5391FB2E-DD2C-4D75-8A22-F6EE836BD9FF}"/>
    <cellStyle name="Currency 2 5 5 2 3 3 4" xfId="47239" xr:uid="{C10F6002-538D-49DF-BC74-9DF6F3D9590B}"/>
    <cellStyle name="Currency 2 5 5 2 3 4" xfId="9220" xr:uid="{FA9FE0ED-581A-4361-8381-33C487111186}"/>
    <cellStyle name="Currency 2 5 5 2 3 4 2" xfId="23477" xr:uid="{6E434B4E-1668-4611-A49D-EE0D76848158}"/>
    <cellStyle name="Currency 2 5 5 2 3 4 3" xfId="35358" xr:uid="{F785D28F-1DB2-4DD4-AD7B-EF090CD90C10}"/>
    <cellStyle name="Currency 2 5 5 2 3 4 4" xfId="49615" xr:uid="{0078EE98-46B7-43ED-A330-EF2F55FA1B98}"/>
    <cellStyle name="Currency 2 5 5 2 3 5" xfId="11596" xr:uid="{9E147A74-90C5-4C5F-9C8A-2A6572D26186}"/>
    <cellStyle name="Currency 2 5 5 2 3 5 2" xfId="25853" xr:uid="{EB232F04-E3A1-472E-BA27-B73A3BFF922B}"/>
    <cellStyle name="Currency 2 5 5 2 3 5 3" xfId="37734" xr:uid="{A5629E17-5433-4953-A32A-AE34C2C440B6}"/>
    <cellStyle name="Currency 2 5 5 2 3 5 4" xfId="51991" xr:uid="{7420E3BF-F5B1-4BAC-897E-2C0DF565D78F}"/>
    <cellStyle name="Currency 2 5 5 2 3 6" xfId="13973" xr:uid="{EA70BDA8-5B82-487E-A254-A792DF1838A7}"/>
    <cellStyle name="Currency 2 5 5 2 3 6 2" xfId="40111" xr:uid="{83103EFB-DED7-42BC-8521-90F292EB2CF5}"/>
    <cellStyle name="Currency 2 5 5 2 3 6 3" xfId="54368" xr:uid="{9E7E8CAA-4311-40C0-A95F-68E71656B299}"/>
    <cellStyle name="Currency 2 5 5 2 3 7" xfId="16349" xr:uid="{449A2CD4-FAAF-4CF7-A969-61FBC6615B21}"/>
    <cellStyle name="Currency 2 5 5 2 3 8" xfId="28230" xr:uid="{B8929124-2E90-4583-86D3-34D61122134F}"/>
    <cellStyle name="Currency 2 5 5 2 3 9" xfId="42487" xr:uid="{15AA072D-C03E-4180-A64E-50F46D57A101}"/>
    <cellStyle name="Currency 2 5 5 2 4" xfId="2884" xr:uid="{E584EAA3-B688-49A7-B940-008ACD29B925}"/>
    <cellStyle name="Currency 2 5 5 2 4 2" xfId="17141" xr:uid="{1AE1FDD3-E45C-483C-9DE2-944B9C8E28AD}"/>
    <cellStyle name="Currency 2 5 5 2 4 3" xfId="29022" xr:uid="{A3883A0E-1ED4-49D4-B82B-28B3967722DF}"/>
    <cellStyle name="Currency 2 5 5 2 4 4" xfId="43279" xr:uid="{B1A72D12-88D0-4452-B50A-7D0BAD13A6D6}"/>
    <cellStyle name="Currency 2 5 5 2 5" xfId="5260" xr:uid="{19D8C608-EEAA-4AE1-BA4D-9822581CB645}"/>
    <cellStyle name="Currency 2 5 5 2 5 2" xfId="19517" xr:uid="{D573D7C2-F886-4CC3-87F4-9459125D70B9}"/>
    <cellStyle name="Currency 2 5 5 2 5 3" xfId="31398" xr:uid="{B8C6CA57-1BA5-4A4D-A04A-66A729AB0CEF}"/>
    <cellStyle name="Currency 2 5 5 2 5 4" xfId="45655" xr:uid="{1E43ED25-6786-4F90-8753-13BF391EF300}"/>
    <cellStyle name="Currency 2 5 5 2 6" xfId="7636" xr:uid="{B41875EA-61C8-4F99-87E6-882EFF843CEE}"/>
    <cellStyle name="Currency 2 5 5 2 6 2" xfId="21893" xr:uid="{C3E453A6-F2D1-40FE-BC92-B52EE194B076}"/>
    <cellStyle name="Currency 2 5 5 2 6 3" xfId="33774" xr:uid="{E1DE57B9-206F-4F85-8BF9-4DE8AF6CAD25}"/>
    <cellStyle name="Currency 2 5 5 2 6 4" xfId="48031" xr:uid="{07158731-8538-4E5F-B40D-F6316B72B01C}"/>
    <cellStyle name="Currency 2 5 5 2 7" xfId="10012" xr:uid="{F005022A-6D8C-413F-82D4-A60E6DFAB882}"/>
    <cellStyle name="Currency 2 5 5 2 7 2" xfId="24269" xr:uid="{17C09DB2-0E99-47B9-B948-0BDD44440525}"/>
    <cellStyle name="Currency 2 5 5 2 7 3" xfId="36150" xr:uid="{2999BCBF-BCAD-4628-9EAA-063179A49D76}"/>
    <cellStyle name="Currency 2 5 5 2 7 4" xfId="50407" xr:uid="{E4E0A6A1-D76D-4E0F-81CA-5C24A9EDE229}"/>
    <cellStyle name="Currency 2 5 5 2 8" xfId="12389" xr:uid="{36A529A0-A789-4749-9701-8358BE517395}"/>
    <cellStyle name="Currency 2 5 5 2 8 2" xfId="38527" xr:uid="{54E98192-72B0-47B6-8291-C573A56482D9}"/>
    <cellStyle name="Currency 2 5 5 2 8 3" xfId="52784" xr:uid="{83A60F36-BE4E-4B03-9741-1CE9F8128380}"/>
    <cellStyle name="Currency 2 5 5 2 9" xfId="14765" xr:uid="{1FA02707-C91A-4840-B3A7-81575174F55A}"/>
    <cellStyle name="Currency 2 5 5 3" xfId="940" xr:uid="{BF8020A0-8553-4D5F-B2E3-997D68A626F3}"/>
    <cellStyle name="Currency 2 5 5 3 2" xfId="3316" xr:uid="{0A67DFD7-FB69-4E4C-9374-D18536B62542}"/>
    <cellStyle name="Currency 2 5 5 3 2 2" xfId="17573" xr:uid="{8DD1EB89-0F2F-41C6-876D-7D0C85EBF9A8}"/>
    <cellStyle name="Currency 2 5 5 3 2 3" xfId="29454" xr:uid="{CDD29407-8020-4F9A-8B68-A7C23C99BF83}"/>
    <cellStyle name="Currency 2 5 5 3 2 4" xfId="43711" xr:uid="{C3FED632-0E52-4949-BF9F-02EAB0C2002B}"/>
    <cellStyle name="Currency 2 5 5 3 3" xfId="5692" xr:uid="{0E5D9B77-25F0-4BD9-87F9-B60989FBFC19}"/>
    <cellStyle name="Currency 2 5 5 3 3 2" xfId="19949" xr:uid="{F0BC0D16-9A2F-4CF2-B74A-BA70B31026C8}"/>
    <cellStyle name="Currency 2 5 5 3 3 3" xfId="31830" xr:uid="{D10B82E0-1EDA-408F-B697-A9A2EA4FC34E}"/>
    <cellStyle name="Currency 2 5 5 3 3 4" xfId="46087" xr:uid="{A34B335F-31D7-47F0-B893-47617EF47DBE}"/>
    <cellStyle name="Currency 2 5 5 3 4" xfId="8068" xr:uid="{BA32E65C-642E-413D-8C11-73246557D564}"/>
    <cellStyle name="Currency 2 5 5 3 4 2" xfId="22325" xr:uid="{75AF7BAE-A12C-46F0-804F-8E67B07ABD6E}"/>
    <cellStyle name="Currency 2 5 5 3 4 3" xfId="34206" xr:uid="{CD9B3CD3-E831-4A2C-9FE9-DA81F15455D1}"/>
    <cellStyle name="Currency 2 5 5 3 4 4" xfId="48463" xr:uid="{FFE3DCDA-2560-44AA-87D6-95EC45C0D6F0}"/>
    <cellStyle name="Currency 2 5 5 3 5" xfId="10444" xr:uid="{A72951B3-0981-4663-9133-62630F6A6B6A}"/>
    <cellStyle name="Currency 2 5 5 3 5 2" xfId="24701" xr:uid="{0EAAD1C4-B0C7-41AD-B325-DF6A8816DDAD}"/>
    <cellStyle name="Currency 2 5 5 3 5 3" xfId="36582" xr:uid="{8BD73139-7774-4C87-B194-1A14454A5B7E}"/>
    <cellStyle name="Currency 2 5 5 3 5 4" xfId="50839" xr:uid="{75CE5945-FE1E-44ED-A7B5-B9233DF9673F}"/>
    <cellStyle name="Currency 2 5 5 3 6" xfId="12821" xr:uid="{D076B15E-B428-4506-9AD3-C6182893591E}"/>
    <cellStyle name="Currency 2 5 5 3 6 2" xfId="38959" xr:uid="{9AB6F53A-242C-4A74-AAF8-AB824A9DC9C5}"/>
    <cellStyle name="Currency 2 5 5 3 6 3" xfId="53216" xr:uid="{DAB137C1-B329-428C-856D-FA73DA382AD2}"/>
    <cellStyle name="Currency 2 5 5 3 7" xfId="15197" xr:uid="{0F42C409-8DC2-43DE-93CB-8DB471D9C59E}"/>
    <cellStyle name="Currency 2 5 5 3 8" xfId="27078" xr:uid="{BCDDE420-0921-4DFB-8D2B-8079271E31FE}"/>
    <cellStyle name="Currency 2 5 5 3 9" xfId="41335" xr:uid="{862E976F-8AA5-44F4-BCBF-438061FEAC7E}"/>
    <cellStyle name="Currency 2 5 5 4" xfId="1732" xr:uid="{D6A09B81-BF4C-4839-9CC7-3544E72E77E7}"/>
    <cellStyle name="Currency 2 5 5 4 2" xfId="4108" xr:uid="{FAFA1321-2E0A-4BA4-8AAD-DCE7A4CB2C70}"/>
    <cellStyle name="Currency 2 5 5 4 2 2" xfId="18365" xr:uid="{4A4C02F8-3427-4DFE-ABF3-0F486DEB96B4}"/>
    <cellStyle name="Currency 2 5 5 4 2 3" xfId="30246" xr:uid="{D508E186-D8D9-410B-860F-8A2862CA28EE}"/>
    <cellStyle name="Currency 2 5 5 4 2 4" xfId="44503" xr:uid="{60EAA855-9894-4FCC-9791-8A0684624F79}"/>
    <cellStyle name="Currency 2 5 5 4 3" xfId="6484" xr:uid="{14E985FF-95DA-4BB6-8F1E-90359E56A042}"/>
    <cellStyle name="Currency 2 5 5 4 3 2" xfId="20741" xr:uid="{EBDEE96F-82AF-4A72-8163-8AE913D93E9C}"/>
    <cellStyle name="Currency 2 5 5 4 3 3" xfId="32622" xr:uid="{0D555937-98B0-4FFB-9877-08F49AE7D603}"/>
    <cellStyle name="Currency 2 5 5 4 3 4" xfId="46879" xr:uid="{18499948-348C-4833-8E33-B4AD004EF998}"/>
    <cellStyle name="Currency 2 5 5 4 4" xfId="8860" xr:uid="{5D3A37B2-2AFD-4FEA-8BB4-6C431CF2AB2B}"/>
    <cellStyle name="Currency 2 5 5 4 4 2" xfId="23117" xr:uid="{53D24B9C-043E-47D2-8B43-A1A51D70E637}"/>
    <cellStyle name="Currency 2 5 5 4 4 3" xfId="34998" xr:uid="{3397DB78-C3D8-4ACE-A4CD-CA7507B69E8B}"/>
    <cellStyle name="Currency 2 5 5 4 4 4" xfId="49255" xr:uid="{CC59E821-B756-446A-8D5C-43CAEFC8DD31}"/>
    <cellStyle name="Currency 2 5 5 4 5" xfId="11236" xr:uid="{6FBE8779-0ED5-4A34-BC2D-6171ECF1A736}"/>
    <cellStyle name="Currency 2 5 5 4 5 2" xfId="25493" xr:uid="{CECA0989-A864-48E0-AEE7-97746ABD6673}"/>
    <cellStyle name="Currency 2 5 5 4 5 3" xfId="37374" xr:uid="{3D1531F7-BE26-4570-8850-F0248467ABAC}"/>
    <cellStyle name="Currency 2 5 5 4 5 4" xfId="51631" xr:uid="{5F781DB0-407E-4208-B668-CAEA393F53BE}"/>
    <cellStyle name="Currency 2 5 5 4 6" xfId="13613" xr:uid="{9A8DC225-15D2-45A4-9F7B-439EE8431E7D}"/>
    <cellStyle name="Currency 2 5 5 4 6 2" xfId="39751" xr:uid="{8AA7BCED-86EF-41D2-B5C5-7695FCFE1C12}"/>
    <cellStyle name="Currency 2 5 5 4 6 3" xfId="54008" xr:uid="{A389FFC5-BD02-4F8D-87EA-3B0350DD1355}"/>
    <cellStyle name="Currency 2 5 5 4 7" xfId="15989" xr:uid="{38CE41E4-FFAD-4FD1-A8FF-AE271F299C8A}"/>
    <cellStyle name="Currency 2 5 5 4 8" xfId="27870" xr:uid="{9B65A10F-F615-410D-8DB3-44E2239CD3E2}"/>
    <cellStyle name="Currency 2 5 5 4 9" xfId="42127" xr:uid="{22DCD16A-6991-43BA-AC59-950BC0423B5C}"/>
    <cellStyle name="Currency 2 5 5 5" xfId="2524" xr:uid="{1A1807CF-8023-4D1B-B287-F83475ABF80D}"/>
    <cellStyle name="Currency 2 5 5 5 2" xfId="16781" xr:uid="{B12AD48F-50BB-4F45-A432-9D75387A4630}"/>
    <cellStyle name="Currency 2 5 5 5 3" xfId="28662" xr:uid="{C14A0A49-BF18-4B6C-A10C-3884A29133A2}"/>
    <cellStyle name="Currency 2 5 5 5 4" xfId="42919" xr:uid="{63847591-796B-4F51-9701-FA88C9F001D9}"/>
    <cellStyle name="Currency 2 5 5 6" xfId="4900" xr:uid="{DB32BE4D-292B-4B9E-A122-8C77CAFA32EF}"/>
    <cellStyle name="Currency 2 5 5 6 2" xfId="19157" xr:uid="{D207E04E-6A1A-4648-83AB-D43ED838D325}"/>
    <cellStyle name="Currency 2 5 5 6 3" xfId="31038" xr:uid="{F40AF540-7790-42D2-8DA3-CFA0B95F4118}"/>
    <cellStyle name="Currency 2 5 5 6 4" xfId="45295" xr:uid="{A27517EF-5CE7-4093-987F-EB95AF53BA88}"/>
    <cellStyle name="Currency 2 5 5 7" xfId="7276" xr:uid="{739A2362-4450-4C49-B757-2178964D2BEE}"/>
    <cellStyle name="Currency 2 5 5 7 2" xfId="21533" xr:uid="{2B692ACB-A8F1-4BD4-8940-E90C88BAB90C}"/>
    <cellStyle name="Currency 2 5 5 7 3" xfId="33414" xr:uid="{1FF8A2BC-CC98-4786-8AF5-322BBCEE9878}"/>
    <cellStyle name="Currency 2 5 5 7 4" xfId="47671" xr:uid="{F62ECBF8-27F2-4BD3-8CB7-90DFC95B3D42}"/>
    <cellStyle name="Currency 2 5 5 8" xfId="9652" xr:uid="{C40A6101-6B08-4829-AC85-159AD09F6E24}"/>
    <cellStyle name="Currency 2 5 5 8 2" xfId="23909" xr:uid="{2D4F07BE-7B60-4632-A99C-5F7C7D0449D5}"/>
    <cellStyle name="Currency 2 5 5 8 3" xfId="35790" xr:uid="{5C92F57D-0293-44AB-9004-F017026F6B8C}"/>
    <cellStyle name="Currency 2 5 5 8 4" xfId="50047" xr:uid="{F905CEFA-082F-4979-B2E7-B4607BD076D9}"/>
    <cellStyle name="Currency 2 5 5 9" xfId="12029" xr:uid="{D56EA2B2-15F3-4C5D-8061-05A9BD46EBC0}"/>
    <cellStyle name="Currency 2 5 5 9 2" xfId="38167" xr:uid="{67CB2C01-3A0B-47BA-B651-213689B0BA29}"/>
    <cellStyle name="Currency 2 5 5 9 3" xfId="52424" xr:uid="{59CA91A0-F183-4EC0-98C6-4335424BD5EF}"/>
    <cellStyle name="Currency 2 5 6" xfId="184" xr:uid="{1B5B9C19-164B-424B-A95E-C317A2A94C53}"/>
    <cellStyle name="Currency 2 5 6 10" xfId="14441" xr:uid="{7123D1F1-8CF6-4AC9-9057-7D4B17CC049B}"/>
    <cellStyle name="Currency 2 5 6 11" xfId="26322" xr:uid="{47D61626-9788-4F22-A445-C6A9303E9E0A}"/>
    <cellStyle name="Currency 2 5 6 12" xfId="40579" xr:uid="{F174F700-E604-4A7D-A35E-AA4A8CF5B060}"/>
    <cellStyle name="Currency 2 5 6 2" xfId="544" xr:uid="{1C59DE94-6BBF-4766-97ED-A12F53CF82AE}"/>
    <cellStyle name="Currency 2 5 6 2 10" xfId="26682" xr:uid="{DC2423CD-3423-4291-9B95-131596DE377D}"/>
    <cellStyle name="Currency 2 5 6 2 11" xfId="40939" xr:uid="{C761B774-40E9-44FC-87A2-312DA618FA14}"/>
    <cellStyle name="Currency 2 5 6 2 2" xfId="1336" xr:uid="{80E8008F-3665-46CB-8683-D81A042AE1E6}"/>
    <cellStyle name="Currency 2 5 6 2 2 2" xfId="3712" xr:uid="{B871E440-8CD8-4301-B362-28E84D880690}"/>
    <cellStyle name="Currency 2 5 6 2 2 2 2" xfId="17969" xr:uid="{9F4F2C8A-7859-4FD3-AE72-32AF95D26AD1}"/>
    <cellStyle name="Currency 2 5 6 2 2 2 3" xfId="29850" xr:uid="{072BDA7A-3DFB-42B0-81A1-C04B73ABFAE2}"/>
    <cellStyle name="Currency 2 5 6 2 2 2 4" xfId="44107" xr:uid="{DCBD5146-BA7B-4B80-91C4-9C3796669D59}"/>
    <cellStyle name="Currency 2 5 6 2 2 3" xfId="6088" xr:uid="{BD286345-90B8-4370-A19E-8F17156B64CC}"/>
    <cellStyle name="Currency 2 5 6 2 2 3 2" xfId="20345" xr:uid="{6ED41018-A1F3-47F9-9A4D-472A5E157C89}"/>
    <cellStyle name="Currency 2 5 6 2 2 3 3" xfId="32226" xr:uid="{6E31EF44-2A5E-4132-8879-4BD920D54960}"/>
    <cellStyle name="Currency 2 5 6 2 2 3 4" xfId="46483" xr:uid="{974BE19D-976E-476D-8180-AA6B68E95AA9}"/>
    <cellStyle name="Currency 2 5 6 2 2 4" xfId="8464" xr:uid="{A8F1D3FF-D957-495F-8305-254219C97AE9}"/>
    <cellStyle name="Currency 2 5 6 2 2 4 2" xfId="22721" xr:uid="{88E637EE-A892-47ED-B432-1E711C46E4C4}"/>
    <cellStyle name="Currency 2 5 6 2 2 4 3" xfId="34602" xr:uid="{B840EE65-A439-4A10-8795-24CBDCBE27E7}"/>
    <cellStyle name="Currency 2 5 6 2 2 4 4" xfId="48859" xr:uid="{A1F420E1-07CD-4895-9B65-368CE5EDA022}"/>
    <cellStyle name="Currency 2 5 6 2 2 5" xfId="10840" xr:uid="{28FEB8F2-3047-42CF-AA85-994EF6F00444}"/>
    <cellStyle name="Currency 2 5 6 2 2 5 2" xfId="25097" xr:uid="{CAF95E1F-9E2F-4A48-8FC0-62B7EEFEA99B}"/>
    <cellStyle name="Currency 2 5 6 2 2 5 3" xfId="36978" xr:uid="{DD7EF7CB-17DB-4E7C-B2D2-A053496CB702}"/>
    <cellStyle name="Currency 2 5 6 2 2 5 4" xfId="51235" xr:uid="{3A4B0709-8EA3-4FA3-9E3F-8EDD1C70C38D}"/>
    <cellStyle name="Currency 2 5 6 2 2 6" xfId="13217" xr:uid="{AAF9F959-8E5B-4D98-965B-7BE4D0AAE5CB}"/>
    <cellStyle name="Currency 2 5 6 2 2 6 2" xfId="39355" xr:uid="{BBE1138E-C6E3-4A93-9DFD-65EFDA85482A}"/>
    <cellStyle name="Currency 2 5 6 2 2 6 3" xfId="53612" xr:uid="{A3B2F81A-E11E-42B9-BCF5-319502BC25EE}"/>
    <cellStyle name="Currency 2 5 6 2 2 7" xfId="15593" xr:uid="{CE7BD7B7-AFCC-4D34-9AB7-A95526797555}"/>
    <cellStyle name="Currency 2 5 6 2 2 8" xfId="27474" xr:uid="{72B0B0CC-D00B-48F9-B9F9-2717E90B7CC4}"/>
    <cellStyle name="Currency 2 5 6 2 2 9" xfId="41731" xr:uid="{AB5E76E0-FB35-4262-ABCA-D082D9C34DEB}"/>
    <cellStyle name="Currency 2 5 6 2 3" xfId="2128" xr:uid="{99F6E77D-8052-4CB8-9DA7-BA2E22073749}"/>
    <cellStyle name="Currency 2 5 6 2 3 2" xfId="4504" xr:uid="{DD88E7AB-1BC8-4B35-82BA-8C01F7F6070F}"/>
    <cellStyle name="Currency 2 5 6 2 3 2 2" xfId="18761" xr:uid="{8342A0D6-D6AF-44F4-BD9B-5D9EA9C8C682}"/>
    <cellStyle name="Currency 2 5 6 2 3 2 3" xfId="30642" xr:uid="{DF62D15A-21E0-4856-8234-843646F818D5}"/>
    <cellStyle name="Currency 2 5 6 2 3 2 4" xfId="44899" xr:uid="{C50BA341-E1FB-482F-B1B2-96B493D14B32}"/>
    <cellStyle name="Currency 2 5 6 2 3 3" xfId="6880" xr:uid="{2A78F697-D7D6-4FA8-BB86-0C8FA6E7D34B}"/>
    <cellStyle name="Currency 2 5 6 2 3 3 2" xfId="21137" xr:uid="{A66745E0-DCBD-4019-8329-2F38F60C295D}"/>
    <cellStyle name="Currency 2 5 6 2 3 3 3" xfId="33018" xr:uid="{6FE3A9D4-4615-4043-B402-36E715F21ABA}"/>
    <cellStyle name="Currency 2 5 6 2 3 3 4" xfId="47275" xr:uid="{A1D92CEC-A351-447C-9C24-ECD512D32AF3}"/>
    <cellStyle name="Currency 2 5 6 2 3 4" xfId="9256" xr:uid="{B77BB48D-1A7E-41BB-9D09-B79B33E8F65A}"/>
    <cellStyle name="Currency 2 5 6 2 3 4 2" xfId="23513" xr:uid="{CE40DC69-496A-4BC3-A2E2-565083D7AC86}"/>
    <cellStyle name="Currency 2 5 6 2 3 4 3" xfId="35394" xr:uid="{BBFE50E5-AC0E-4CB2-93F1-DF578DDCC2D4}"/>
    <cellStyle name="Currency 2 5 6 2 3 4 4" xfId="49651" xr:uid="{F9E35F70-E08A-47C9-97F8-AD10AE4BC8F2}"/>
    <cellStyle name="Currency 2 5 6 2 3 5" xfId="11632" xr:uid="{59906A0A-57FD-48C6-BC43-2A123B6C494D}"/>
    <cellStyle name="Currency 2 5 6 2 3 5 2" xfId="25889" xr:uid="{A55BB3C6-3863-4F25-9AEB-5F9312ED4AA0}"/>
    <cellStyle name="Currency 2 5 6 2 3 5 3" xfId="37770" xr:uid="{7A340D0F-3787-4E42-A473-7A5961C6DCF0}"/>
    <cellStyle name="Currency 2 5 6 2 3 5 4" xfId="52027" xr:uid="{FA882389-4AF1-4E23-A7AB-7CC7CE139453}"/>
    <cellStyle name="Currency 2 5 6 2 3 6" xfId="14009" xr:uid="{EA5A3208-914F-4F57-8E13-29CEB270B266}"/>
    <cellStyle name="Currency 2 5 6 2 3 6 2" xfId="40147" xr:uid="{BA072624-476F-4797-A0F3-5B2350CEB900}"/>
    <cellStyle name="Currency 2 5 6 2 3 6 3" xfId="54404" xr:uid="{4B5B0302-F7AE-4B9D-AE77-9894388E8F59}"/>
    <cellStyle name="Currency 2 5 6 2 3 7" xfId="16385" xr:uid="{697CD3C2-4E9D-4B22-B3B2-B972FD8E998F}"/>
    <cellStyle name="Currency 2 5 6 2 3 8" xfId="28266" xr:uid="{92EFFD22-F240-4F1A-AE4B-CA312816DFF4}"/>
    <cellStyle name="Currency 2 5 6 2 3 9" xfId="42523" xr:uid="{96BEB628-13E7-4B18-8BA8-09200EBD00D9}"/>
    <cellStyle name="Currency 2 5 6 2 4" xfId="2920" xr:uid="{4AEAA726-B440-41A2-9E67-42F7EBF31BC3}"/>
    <cellStyle name="Currency 2 5 6 2 4 2" xfId="17177" xr:uid="{0479E8C9-B99A-4211-824B-0E73B3B6CD26}"/>
    <cellStyle name="Currency 2 5 6 2 4 3" xfId="29058" xr:uid="{46012A14-1027-4A73-BFDB-9C6ACFA922A0}"/>
    <cellStyle name="Currency 2 5 6 2 4 4" xfId="43315" xr:uid="{93BD4F75-BCE9-40E9-98FA-9275CD3E6061}"/>
    <cellStyle name="Currency 2 5 6 2 5" xfId="5296" xr:uid="{C1A0217C-420C-4211-93D4-1D268724ACB7}"/>
    <cellStyle name="Currency 2 5 6 2 5 2" xfId="19553" xr:uid="{4D0D7DBE-F3A2-4988-8CC0-3D065FE8D117}"/>
    <cellStyle name="Currency 2 5 6 2 5 3" xfId="31434" xr:uid="{002F6F8E-B439-44A2-8C30-8677F4E35EEB}"/>
    <cellStyle name="Currency 2 5 6 2 5 4" xfId="45691" xr:uid="{9F90E604-0F04-4C45-BE51-DAF5D4E0EA0E}"/>
    <cellStyle name="Currency 2 5 6 2 6" xfId="7672" xr:uid="{FAFE0CE5-774C-4026-BE1D-A4ECFB60745B}"/>
    <cellStyle name="Currency 2 5 6 2 6 2" xfId="21929" xr:uid="{7870AF2D-79F7-4BA9-8677-AF96E7CDE83A}"/>
    <cellStyle name="Currency 2 5 6 2 6 3" xfId="33810" xr:uid="{DEC2575E-2F97-4484-8393-969DBF53A65D}"/>
    <cellStyle name="Currency 2 5 6 2 6 4" xfId="48067" xr:uid="{6ECD27A3-F0EC-4F58-A9B8-F477A3460D6D}"/>
    <cellStyle name="Currency 2 5 6 2 7" xfId="10048" xr:uid="{6B0B951A-EC02-470C-9693-555F184F7574}"/>
    <cellStyle name="Currency 2 5 6 2 7 2" xfId="24305" xr:uid="{87536CF4-C334-4C45-8BC2-2801ED1FCE3E}"/>
    <cellStyle name="Currency 2 5 6 2 7 3" xfId="36186" xr:uid="{A2E11A78-B1A8-4ED9-B85A-ED89F7D47F82}"/>
    <cellStyle name="Currency 2 5 6 2 7 4" xfId="50443" xr:uid="{48E43DF6-5AAA-41E0-9551-E819AA096352}"/>
    <cellStyle name="Currency 2 5 6 2 8" xfId="12425" xr:uid="{B61D8B4B-F11D-4183-BE0C-4FADEC92BA81}"/>
    <cellStyle name="Currency 2 5 6 2 8 2" xfId="38563" xr:uid="{85D80A8A-A9AE-4B57-9ED8-1D5B9E39C9FE}"/>
    <cellStyle name="Currency 2 5 6 2 8 3" xfId="52820" xr:uid="{F8A553BF-17B9-428B-AD5D-A103B5B89D61}"/>
    <cellStyle name="Currency 2 5 6 2 9" xfId="14801" xr:uid="{3754C67F-1521-4A6D-AA41-03781598E515}"/>
    <cellStyle name="Currency 2 5 6 3" xfId="976" xr:uid="{DC21EB9E-F810-41FA-A235-09CF67B84EDA}"/>
    <cellStyle name="Currency 2 5 6 3 2" xfId="3352" xr:uid="{1251599A-BBD0-4ED9-9AC6-8428018FB0D8}"/>
    <cellStyle name="Currency 2 5 6 3 2 2" xfId="17609" xr:uid="{58A5F617-468B-4ACE-802F-9D8849CB5624}"/>
    <cellStyle name="Currency 2 5 6 3 2 3" xfId="29490" xr:uid="{7BBC2EA9-7FF3-4495-85BE-02349B65B496}"/>
    <cellStyle name="Currency 2 5 6 3 2 4" xfId="43747" xr:uid="{0260A99C-2D95-4141-9331-0E0E9EE868D0}"/>
    <cellStyle name="Currency 2 5 6 3 3" xfId="5728" xr:uid="{365D1C5D-F5F6-4C60-B827-7B2A3F99C8EF}"/>
    <cellStyle name="Currency 2 5 6 3 3 2" xfId="19985" xr:uid="{1D9D43FC-3280-4593-AA24-AA8A2BF5CFF8}"/>
    <cellStyle name="Currency 2 5 6 3 3 3" xfId="31866" xr:uid="{75AE7ECD-C491-4053-B3FE-95597870B720}"/>
    <cellStyle name="Currency 2 5 6 3 3 4" xfId="46123" xr:uid="{97E74B3D-3D3D-49B3-A4BC-40E32CAF069C}"/>
    <cellStyle name="Currency 2 5 6 3 4" xfId="8104" xr:uid="{B63BAE08-CE17-4DAE-8528-DEFE6BBABD2A}"/>
    <cellStyle name="Currency 2 5 6 3 4 2" xfId="22361" xr:uid="{C173B4CA-A0F9-405F-B2B8-5E86A938EA39}"/>
    <cellStyle name="Currency 2 5 6 3 4 3" xfId="34242" xr:uid="{6CB640B7-6CF1-4962-B345-C53D904C58FB}"/>
    <cellStyle name="Currency 2 5 6 3 4 4" xfId="48499" xr:uid="{141D6BE5-92F6-4B89-A7D9-24C248D9308E}"/>
    <cellStyle name="Currency 2 5 6 3 5" xfId="10480" xr:uid="{085C44DD-1838-4F57-B66F-0FB7631DCDBB}"/>
    <cellStyle name="Currency 2 5 6 3 5 2" xfId="24737" xr:uid="{8168ED81-55F7-4273-81D9-B6D534A9BF3A}"/>
    <cellStyle name="Currency 2 5 6 3 5 3" xfId="36618" xr:uid="{7CFFC6A1-5689-4E91-A0B6-CCDAAEE98780}"/>
    <cellStyle name="Currency 2 5 6 3 5 4" xfId="50875" xr:uid="{35DDE29C-C61C-4B42-8D24-DC6024A54380}"/>
    <cellStyle name="Currency 2 5 6 3 6" xfId="12857" xr:uid="{55E679AD-9824-418B-A24D-47C4B7D413D8}"/>
    <cellStyle name="Currency 2 5 6 3 6 2" xfId="38995" xr:uid="{F2237A61-0B18-44D3-8801-3CF8C2D804F3}"/>
    <cellStyle name="Currency 2 5 6 3 6 3" xfId="53252" xr:uid="{251A84C2-0A89-4AE5-93C3-35593607E869}"/>
    <cellStyle name="Currency 2 5 6 3 7" xfId="15233" xr:uid="{C0856548-F914-41E4-93F7-E8A1B20B03B9}"/>
    <cellStyle name="Currency 2 5 6 3 8" xfId="27114" xr:uid="{234D0F8A-4A84-4AB1-A338-99C31FF871DE}"/>
    <cellStyle name="Currency 2 5 6 3 9" xfId="41371" xr:uid="{E782AABC-8FB0-47B7-AA63-C6D0542D465C}"/>
    <cellStyle name="Currency 2 5 6 4" xfId="1768" xr:uid="{C362BF15-D4E4-4B39-9138-A15C2FF12429}"/>
    <cellStyle name="Currency 2 5 6 4 2" xfId="4144" xr:uid="{C2C85B07-65C1-444E-98EB-D72744AC9C16}"/>
    <cellStyle name="Currency 2 5 6 4 2 2" xfId="18401" xr:uid="{E8A03D4B-1B20-41CC-B294-DB9885369EE9}"/>
    <cellStyle name="Currency 2 5 6 4 2 3" xfId="30282" xr:uid="{FE4A7DC4-0119-42D1-B0F1-43A0C678900F}"/>
    <cellStyle name="Currency 2 5 6 4 2 4" xfId="44539" xr:uid="{3AAB2156-C54C-4C20-A81B-903C85F0C0FB}"/>
    <cellStyle name="Currency 2 5 6 4 3" xfId="6520" xr:uid="{52111188-D6FA-4739-B233-3D2B5849BFF6}"/>
    <cellStyle name="Currency 2 5 6 4 3 2" xfId="20777" xr:uid="{A033DE9D-E39D-4994-A1A2-CA7AC25D63B6}"/>
    <cellStyle name="Currency 2 5 6 4 3 3" xfId="32658" xr:uid="{44BCE3CC-C4BF-4DA5-80C3-4C5C63C4D366}"/>
    <cellStyle name="Currency 2 5 6 4 3 4" xfId="46915" xr:uid="{14371C32-F63C-490E-8DD3-3E1842FEFC79}"/>
    <cellStyle name="Currency 2 5 6 4 4" xfId="8896" xr:uid="{0F2A6F2A-FD45-4D93-90DD-E7358A47C7F4}"/>
    <cellStyle name="Currency 2 5 6 4 4 2" xfId="23153" xr:uid="{24199263-2C3A-42CF-909B-D405BCC24FD8}"/>
    <cellStyle name="Currency 2 5 6 4 4 3" xfId="35034" xr:uid="{3DA65FBF-605C-4761-B700-BBB5181E906B}"/>
    <cellStyle name="Currency 2 5 6 4 4 4" xfId="49291" xr:uid="{0D683430-7C25-4DFA-BF07-8B334AD4F633}"/>
    <cellStyle name="Currency 2 5 6 4 5" xfId="11272" xr:uid="{E4763939-F78C-4E0F-9974-136F923FBFE3}"/>
    <cellStyle name="Currency 2 5 6 4 5 2" xfId="25529" xr:uid="{587B6648-1AD8-4833-8768-25261A6D5B92}"/>
    <cellStyle name="Currency 2 5 6 4 5 3" xfId="37410" xr:uid="{43E5BA45-75FC-45B6-A195-E8673A163FE7}"/>
    <cellStyle name="Currency 2 5 6 4 5 4" xfId="51667" xr:uid="{23015523-74C9-4890-9B99-226C783E1077}"/>
    <cellStyle name="Currency 2 5 6 4 6" xfId="13649" xr:uid="{04FE323D-F5A4-40B6-A85C-AB2C71FF0E2B}"/>
    <cellStyle name="Currency 2 5 6 4 6 2" xfId="39787" xr:uid="{31CEDB12-E4EC-471E-8B24-45D03A2696B7}"/>
    <cellStyle name="Currency 2 5 6 4 6 3" xfId="54044" xr:uid="{2B7592C1-FD9A-4BD4-B689-7E03B692A4D5}"/>
    <cellStyle name="Currency 2 5 6 4 7" xfId="16025" xr:uid="{7F41C835-EB19-4F3D-BD12-92D06090E500}"/>
    <cellStyle name="Currency 2 5 6 4 8" xfId="27906" xr:uid="{75E01F14-E333-480C-B04C-2DCD9FD63AE2}"/>
    <cellStyle name="Currency 2 5 6 4 9" xfId="42163" xr:uid="{460B6F42-9631-4D54-9761-FAB36CD4B768}"/>
    <cellStyle name="Currency 2 5 6 5" xfId="2560" xr:uid="{B4CCC82F-7498-4663-A4DE-2CA1B8B8F261}"/>
    <cellStyle name="Currency 2 5 6 5 2" xfId="16817" xr:uid="{86FA8F27-5E61-4AFD-805E-D2FBD29D2EC9}"/>
    <cellStyle name="Currency 2 5 6 5 3" xfId="28698" xr:uid="{F2D68604-FAD1-452E-837F-B85A93D27189}"/>
    <cellStyle name="Currency 2 5 6 5 4" xfId="42955" xr:uid="{C3CBD94B-A461-41D9-8F92-E346666F8D31}"/>
    <cellStyle name="Currency 2 5 6 6" xfId="4936" xr:uid="{9E952F6A-2CD5-467D-BECA-F63905A8C0D4}"/>
    <cellStyle name="Currency 2 5 6 6 2" xfId="19193" xr:uid="{1CE235F5-1EDE-4E64-A18E-019038AB053D}"/>
    <cellStyle name="Currency 2 5 6 6 3" xfId="31074" xr:uid="{F8871295-AFA2-43C3-9FB3-3FD215C147D0}"/>
    <cellStyle name="Currency 2 5 6 6 4" xfId="45331" xr:uid="{A4E5C885-3592-4DCA-A585-22A51FF41C4C}"/>
    <cellStyle name="Currency 2 5 6 7" xfId="7312" xr:uid="{00EE6B0D-395F-4EE2-95A1-469C222E96CA}"/>
    <cellStyle name="Currency 2 5 6 7 2" xfId="21569" xr:uid="{EA4DADD9-8247-4E74-87DE-C6EFFE757723}"/>
    <cellStyle name="Currency 2 5 6 7 3" xfId="33450" xr:uid="{63DD963E-E41B-4331-9546-00DC41C4E989}"/>
    <cellStyle name="Currency 2 5 6 7 4" xfId="47707" xr:uid="{645DB4B6-4C5C-4D36-BD18-FF54BA82E49D}"/>
    <cellStyle name="Currency 2 5 6 8" xfId="9688" xr:uid="{5CCF9A74-948D-4720-927B-85508DD6DBBB}"/>
    <cellStyle name="Currency 2 5 6 8 2" xfId="23945" xr:uid="{3C0DAAC8-C45C-469B-ACEA-0D0490C9DDF6}"/>
    <cellStyle name="Currency 2 5 6 8 3" xfId="35826" xr:uid="{8D2CFB9D-7D3B-4C11-8DE4-293837539565}"/>
    <cellStyle name="Currency 2 5 6 8 4" xfId="50083" xr:uid="{431709CE-4C8F-435F-9F50-5867D84E8BF5}"/>
    <cellStyle name="Currency 2 5 6 9" xfId="12065" xr:uid="{83B03057-D9B0-4957-82BC-F73628394208}"/>
    <cellStyle name="Currency 2 5 6 9 2" xfId="38203" xr:uid="{0F2114DB-5F02-40EB-9D73-D0CCB1CC0EF4}"/>
    <cellStyle name="Currency 2 5 6 9 3" xfId="52460" xr:uid="{22E3E283-2902-418B-ABDD-CFA50B67AE64}"/>
    <cellStyle name="Currency 2 5 7" xfId="220" xr:uid="{5BFE0034-89A0-4A8C-B509-748E8E788B08}"/>
    <cellStyle name="Currency 2 5 7 10" xfId="14477" xr:uid="{58725DDA-E29B-486F-90EF-8E25308067BA}"/>
    <cellStyle name="Currency 2 5 7 11" xfId="26358" xr:uid="{667877A8-E395-4268-88A7-D3CDBF58D6F0}"/>
    <cellStyle name="Currency 2 5 7 12" xfId="40615" xr:uid="{C3564F7E-E1FE-4175-9667-BE57164278DA}"/>
    <cellStyle name="Currency 2 5 7 2" xfId="580" xr:uid="{1FF5F36C-DFD6-4A64-960A-399543615A30}"/>
    <cellStyle name="Currency 2 5 7 2 10" xfId="26718" xr:uid="{7C656EC3-2BCC-4232-B8F7-A082D2CA7A9B}"/>
    <cellStyle name="Currency 2 5 7 2 11" xfId="40975" xr:uid="{B2D8D9E3-DA58-48B3-AC9E-A2F6070CBF59}"/>
    <cellStyle name="Currency 2 5 7 2 2" xfId="1372" xr:uid="{CAABCEE0-E652-4B97-8C14-A6E801A87D52}"/>
    <cellStyle name="Currency 2 5 7 2 2 2" xfId="3748" xr:uid="{C6B14C43-F718-48E4-A0D2-9EBB45330C72}"/>
    <cellStyle name="Currency 2 5 7 2 2 2 2" xfId="18005" xr:uid="{0C19B1A7-8D97-4387-B04C-AEBE492E07BF}"/>
    <cellStyle name="Currency 2 5 7 2 2 2 3" xfId="29886" xr:uid="{BA6DCD60-A5DB-4A66-B8E8-C420C7449507}"/>
    <cellStyle name="Currency 2 5 7 2 2 2 4" xfId="44143" xr:uid="{987A97E6-6675-4AE3-9355-B8700E3C9419}"/>
    <cellStyle name="Currency 2 5 7 2 2 3" xfId="6124" xr:uid="{D05857B4-C673-4837-AA9D-870C9018E089}"/>
    <cellStyle name="Currency 2 5 7 2 2 3 2" xfId="20381" xr:uid="{833CC934-BB05-4C8D-8A38-74A54E19151E}"/>
    <cellStyle name="Currency 2 5 7 2 2 3 3" xfId="32262" xr:uid="{6282F3E8-90DF-42C1-922D-953A7529E32B}"/>
    <cellStyle name="Currency 2 5 7 2 2 3 4" xfId="46519" xr:uid="{7ED558EB-3C9F-4E8A-878A-CAD9C4898551}"/>
    <cellStyle name="Currency 2 5 7 2 2 4" xfId="8500" xr:uid="{2AD59641-1D0E-4EEB-8AD0-14CCB21F48D1}"/>
    <cellStyle name="Currency 2 5 7 2 2 4 2" xfId="22757" xr:uid="{625498D1-81F5-4F81-8215-EFADFE89E80E}"/>
    <cellStyle name="Currency 2 5 7 2 2 4 3" xfId="34638" xr:uid="{84EC3054-9FCB-4E28-A996-FD74DFD727B1}"/>
    <cellStyle name="Currency 2 5 7 2 2 4 4" xfId="48895" xr:uid="{E1A53925-04E9-4226-8125-6E1905727E71}"/>
    <cellStyle name="Currency 2 5 7 2 2 5" xfId="10876" xr:uid="{CAF73A6C-C211-41F5-B1E1-C084A617D68D}"/>
    <cellStyle name="Currency 2 5 7 2 2 5 2" xfId="25133" xr:uid="{A5E1D3A1-029B-442A-8A76-2AA118D3CDB8}"/>
    <cellStyle name="Currency 2 5 7 2 2 5 3" xfId="37014" xr:uid="{755C0766-5746-47B9-8A76-34ADAECDB529}"/>
    <cellStyle name="Currency 2 5 7 2 2 5 4" xfId="51271" xr:uid="{972CBF3F-4B18-4D2B-B42B-9DD26A38E845}"/>
    <cellStyle name="Currency 2 5 7 2 2 6" xfId="13253" xr:uid="{BB275584-8658-4FF5-8994-23CB663BF169}"/>
    <cellStyle name="Currency 2 5 7 2 2 6 2" xfId="39391" xr:uid="{AF75C9EF-5E05-4479-9E4A-1B4C6BBF7111}"/>
    <cellStyle name="Currency 2 5 7 2 2 6 3" xfId="53648" xr:uid="{E74AE8DB-38AA-4E7C-90AD-68F78306A165}"/>
    <cellStyle name="Currency 2 5 7 2 2 7" xfId="15629" xr:uid="{34A1FBA7-6959-44C5-8AFF-7616DC32224D}"/>
    <cellStyle name="Currency 2 5 7 2 2 8" xfId="27510" xr:uid="{4302AB3A-4363-432C-8AD6-0EE15E604AC7}"/>
    <cellStyle name="Currency 2 5 7 2 2 9" xfId="41767" xr:uid="{E8612133-E779-4606-BC01-C87B83151280}"/>
    <cellStyle name="Currency 2 5 7 2 3" xfId="2164" xr:uid="{90126AA7-DA1D-4750-9EF1-CCAC388DE9DF}"/>
    <cellStyle name="Currency 2 5 7 2 3 2" xfId="4540" xr:uid="{2FF275A0-9EB9-4AD3-9503-77BC6D1D6369}"/>
    <cellStyle name="Currency 2 5 7 2 3 2 2" xfId="18797" xr:uid="{CB1E9A17-0186-4A2C-92DD-349C6EF2370B}"/>
    <cellStyle name="Currency 2 5 7 2 3 2 3" xfId="30678" xr:uid="{A369DFC3-8982-47F8-8BF0-DAC2D5752EC6}"/>
    <cellStyle name="Currency 2 5 7 2 3 2 4" xfId="44935" xr:uid="{5DD13271-5353-4470-AD74-390205BD8BC0}"/>
    <cellStyle name="Currency 2 5 7 2 3 3" xfId="6916" xr:uid="{499B24A0-A7E5-46A2-890C-AED10F695390}"/>
    <cellStyle name="Currency 2 5 7 2 3 3 2" xfId="21173" xr:uid="{BE5922E2-A921-471F-AE83-D322482235A8}"/>
    <cellStyle name="Currency 2 5 7 2 3 3 3" xfId="33054" xr:uid="{0C0FE3E5-694A-4CA0-B29A-56885094FAAB}"/>
    <cellStyle name="Currency 2 5 7 2 3 3 4" xfId="47311" xr:uid="{11EFBE3A-C6F7-4697-A9D7-C96D4A0CDF17}"/>
    <cellStyle name="Currency 2 5 7 2 3 4" xfId="9292" xr:uid="{A91D44D9-CD53-4753-BE5C-2856208049D5}"/>
    <cellStyle name="Currency 2 5 7 2 3 4 2" xfId="23549" xr:uid="{6D5529BE-FC79-4E17-BF3C-A9986CD3A7F0}"/>
    <cellStyle name="Currency 2 5 7 2 3 4 3" xfId="35430" xr:uid="{64D121E2-FEE2-4AC7-8C2D-055B3787DF25}"/>
    <cellStyle name="Currency 2 5 7 2 3 4 4" xfId="49687" xr:uid="{5E4E0B84-C54C-4946-B5AB-C25A159C7D8F}"/>
    <cellStyle name="Currency 2 5 7 2 3 5" xfId="11668" xr:uid="{1B044FC7-3B1B-4E04-A262-DAD015336FCE}"/>
    <cellStyle name="Currency 2 5 7 2 3 5 2" xfId="25925" xr:uid="{5F973F28-98C7-4EC7-BCA1-8C10673C1370}"/>
    <cellStyle name="Currency 2 5 7 2 3 5 3" xfId="37806" xr:uid="{8439E851-66E9-4726-990A-D7C6F8FD20EA}"/>
    <cellStyle name="Currency 2 5 7 2 3 5 4" xfId="52063" xr:uid="{15E83EAA-5BC7-4E84-BFCC-C8589305FDAC}"/>
    <cellStyle name="Currency 2 5 7 2 3 6" xfId="14045" xr:uid="{816ACC2D-C84A-42E1-88B7-F80F870CF9BE}"/>
    <cellStyle name="Currency 2 5 7 2 3 6 2" xfId="40183" xr:uid="{36D47884-23A6-49F8-930E-FA65BE0E7284}"/>
    <cellStyle name="Currency 2 5 7 2 3 6 3" xfId="54440" xr:uid="{EB903C2F-5E2B-4AE0-8A54-4D10B8052A34}"/>
    <cellStyle name="Currency 2 5 7 2 3 7" xfId="16421" xr:uid="{E83F2683-FE27-4358-A008-6B84D53D513B}"/>
    <cellStyle name="Currency 2 5 7 2 3 8" xfId="28302" xr:uid="{7BC6C31E-CDDF-4303-AF7D-B8B9C6FA6ED6}"/>
    <cellStyle name="Currency 2 5 7 2 3 9" xfId="42559" xr:uid="{BFFA6845-82FE-4CBF-BBB8-302880D542EB}"/>
    <cellStyle name="Currency 2 5 7 2 4" xfId="2956" xr:uid="{5406114A-616E-4599-AE52-B9286F6C8BDC}"/>
    <cellStyle name="Currency 2 5 7 2 4 2" xfId="17213" xr:uid="{4EE47E26-1675-4058-8203-0064C42B36F8}"/>
    <cellStyle name="Currency 2 5 7 2 4 3" xfId="29094" xr:uid="{333BCD0D-3367-4F4C-85F0-42BB2575EE1E}"/>
    <cellStyle name="Currency 2 5 7 2 4 4" xfId="43351" xr:uid="{1322E804-C0B1-4B4E-820E-4A8A83B42DDD}"/>
    <cellStyle name="Currency 2 5 7 2 5" xfId="5332" xr:uid="{D2C3B991-0D32-483E-8F1C-32D06C1BA4B6}"/>
    <cellStyle name="Currency 2 5 7 2 5 2" xfId="19589" xr:uid="{3F790B05-8780-434D-98D6-2A26787E638D}"/>
    <cellStyle name="Currency 2 5 7 2 5 3" xfId="31470" xr:uid="{41F81AE0-4BD7-4474-9F10-7D3F5919C8E6}"/>
    <cellStyle name="Currency 2 5 7 2 5 4" xfId="45727" xr:uid="{B4DB1301-12DB-4B24-90CF-515F06ADC3FB}"/>
    <cellStyle name="Currency 2 5 7 2 6" xfId="7708" xr:uid="{1C034C46-BCB9-4DA6-B40A-21924549F54F}"/>
    <cellStyle name="Currency 2 5 7 2 6 2" xfId="21965" xr:uid="{BF7A76F3-AF6F-4057-A84B-128A27BD43C5}"/>
    <cellStyle name="Currency 2 5 7 2 6 3" xfId="33846" xr:uid="{5BE4743F-D1C8-4F3E-9659-F933D76EA2A1}"/>
    <cellStyle name="Currency 2 5 7 2 6 4" xfId="48103" xr:uid="{E3ACDA49-915C-4BE8-A6C4-541ADC64357E}"/>
    <cellStyle name="Currency 2 5 7 2 7" xfId="10084" xr:uid="{B62A220E-CD0D-4EA4-8434-EB960C2FACCA}"/>
    <cellStyle name="Currency 2 5 7 2 7 2" xfId="24341" xr:uid="{EAC0809D-093C-4F3D-850F-9400F5DF5E5E}"/>
    <cellStyle name="Currency 2 5 7 2 7 3" xfId="36222" xr:uid="{36C40BF6-DD47-4F53-B160-F2699D16609D}"/>
    <cellStyle name="Currency 2 5 7 2 7 4" xfId="50479" xr:uid="{2F9C3890-5A9F-4DE7-88C3-D99083ED3E2B}"/>
    <cellStyle name="Currency 2 5 7 2 8" xfId="12461" xr:uid="{0F485F8F-4274-4E65-8B46-BD2DE35BA4DD}"/>
    <cellStyle name="Currency 2 5 7 2 8 2" xfId="38599" xr:uid="{B57EBB79-A17F-4FF4-B9CB-DF6FB6D1BB57}"/>
    <cellStyle name="Currency 2 5 7 2 8 3" xfId="52856" xr:uid="{1E7B8A01-FF4A-4C9E-8C31-4E00958478E3}"/>
    <cellStyle name="Currency 2 5 7 2 9" xfId="14837" xr:uid="{14E2773B-3A44-4B30-8954-5B09F958C59D}"/>
    <cellStyle name="Currency 2 5 7 3" xfId="1012" xr:uid="{E4158B70-08E1-4A8E-84B4-0A621E1F56FD}"/>
    <cellStyle name="Currency 2 5 7 3 2" xfId="3388" xr:uid="{AF3A73DD-E1A9-40D8-B0B9-E5DDB9CA516E}"/>
    <cellStyle name="Currency 2 5 7 3 2 2" xfId="17645" xr:uid="{E5877AED-C60D-47CF-9244-0BD6507C91C7}"/>
    <cellStyle name="Currency 2 5 7 3 2 3" xfId="29526" xr:uid="{3F16D6AB-9B35-48F4-98EC-6CDFE6B32F55}"/>
    <cellStyle name="Currency 2 5 7 3 2 4" xfId="43783" xr:uid="{1C7D98B2-8320-46A7-AF03-89C05BC5596F}"/>
    <cellStyle name="Currency 2 5 7 3 3" xfId="5764" xr:uid="{E65E8C4A-7A62-4C0B-AE35-06A85102E9EE}"/>
    <cellStyle name="Currency 2 5 7 3 3 2" xfId="20021" xr:uid="{CED26EB9-391D-4F82-B3A3-7D7D6487F010}"/>
    <cellStyle name="Currency 2 5 7 3 3 3" xfId="31902" xr:uid="{DD8FA510-259A-4FC6-9AC5-A5DBB8079972}"/>
    <cellStyle name="Currency 2 5 7 3 3 4" xfId="46159" xr:uid="{096E211B-35B1-46BB-A4CE-0B1D64B87F13}"/>
    <cellStyle name="Currency 2 5 7 3 4" xfId="8140" xr:uid="{3354335B-0F42-45C0-BBBA-EE6253529366}"/>
    <cellStyle name="Currency 2 5 7 3 4 2" xfId="22397" xr:uid="{540AA54A-6629-417C-AA46-56A76A3FB0C8}"/>
    <cellStyle name="Currency 2 5 7 3 4 3" xfId="34278" xr:uid="{394E6D59-19A0-4EF5-B07A-761D7A6973B1}"/>
    <cellStyle name="Currency 2 5 7 3 4 4" xfId="48535" xr:uid="{7ADE22A0-58C0-4B8E-B2E9-969D19EFABE8}"/>
    <cellStyle name="Currency 2 5 7 3 5" xfId="10516" xr:uid="{568CAA5D-4783-4A5C-890B-56E28D64F424}"/>
    <cellStyle name="Currency 2 5 7 3 5 2" xfId="24773" xr:uid="{1EC04FC9-5298-4032-AA8A-1566EA08C2EE}"/>
    <cellStyle name="Currency 2 5 7 3 5 3" xfId="36654" xr:uid="{99A4EA75-B10A-40EB-BE5D-8CE6C778C23E}"/>
    <cellStyle name="Currency 2 5 7 3 5 4" xfId="50911" xr:uid="{7F665843-DCF2-4F1C-B588-88D53E1D7FAD}"/>
    <cellStyle name="Currency 2 5 7 3 6" xfId="12893" xr:uid="{F64DCA38-B089-4496-99DE-82DD2C56BB5F}"/>
    <cellStyle name="Currency 2 5 7 3 6 2" xfId="39031" xr:uid="{1C84270B-9A1B-4310-8F84-AE81A971298A}"/>
    <cellStyle name="Currency 2 5 7 3 6 3" xfId="53288" xr:uid="{40205B3A-80FE-4CAC-9663-EF0C40A3B5B5}"/>
    <cellStyle name="Currency 2 5 7 3 7" xfId="15269" xr:uid="{40CD0A52-30F3-4433-B2E3-12ACB22A5AE7}"/>
    <cellStyle name="Currency 2 5 7 3 8" xfId="27150" xr:uid="{B9AC6A61-8328-47B1-8C70-DF7CE0C196CF}"/>
    <cellStyle name="Currency 2 5 7 3 9" xfId="41407" xr:uid="{3ED85462-B7C6-4C1C-9BD9-B8B3EE56E3DD}"/>
    <cellStyle name="Currency 2 5 7 4" xfId="1804" xr:uid="{B0BD62E5-8339-4F6F-AFCD-BDF8DEEDC531}"/>
    <cellStyle name="Currency 2 5 7 4 2" xfId="4180" xr:uid="{2B83BE2C-57F8-4D56-BCC3-F4C4B71B9DC8}"/>
    <cellStyle name="Currency 2 5 7 4 2 2" xfId="18437" xr:uid="{F84FF4C5-AA9B-4638-834B-D742351B9675}"/>
    <cellStyle name="Currency 2 5 7 4 2 3" xfId="30318" xr:uid="{C0A7E46A-F156-4BC7-BC3B-6A1C187390CE}"/>
    <cellStyle name="Currency 2 5 7 4 2 4" xfId="44575" xr:uid="{C6FF65D1-F3EB-4532-94F3-2175A244CFB1}"/>
    <cellStyle name="Currency 2 5 7 4 3" xfId="6556" xr:uid="{3B12C6A7-68DF-4E63-84EB-F346EEF75F79}"/>
    <cellStyle name="Currency 2 5 7 4 3 2" xfId="20813" xr:uid="{E1F31CDA-C5C8-48B4-A92C-7A6AAB07F2BA}"/>
    <cellStyle name="Currency 2 5 7 4 3 3" xfId="32694" xr:uid="{03ECBA9C-DC81-40C3-80CD-9E41C2C8FF44}"/>
    <cellStyle name="Currency 2 5 7 4 3 4" xfId="46951" xr:uid="{DB5E4965-9A3B-4010-998E-0F1BD1D10C14}"/>
    <cellStyle name="Currency 2 5 7 4 4" xfId="8932" xr:uid="{3154BBAA-D133-4879-A8EB-D1CA18699945}"/>
    <cellStyle name="Currency 2 5 7 4 4 2" xfId="23189" xr:uid="{B24618A9-E91A-4F85-91F4-1B2CD24F401B}"/>
    <cellStyle name="Currency 2 5 7 4 4 3" xfId="35070" xr:uid="{D6A802AB-FB24-4C4A-92B2-CCD9DDCD13E5}"/>
    <cellStyle name="Currency 2 5 7 4 4 4" xfId="49327" xr:uid="{41B0D464-31A7-4EE8-9F9F-308413D7C6D4}"/>
    <cellStyle name="Currency 2 5 7 4 5" xfId="11308" xr:uid="{001F87F7-0B8A-4A4C-8639-763BB5D3CA74}"/>
    <cellStyle name="Currency 2 5 7 4 5 2" xfId="25565" xr:uid="{1B9929D9-61E9-4C6F-832A-B1C8FAACD735}"/>
    <cellStyle name="Currency 2 5 7 4 5 3" xfId="37446" xr:uid="{1669EF31-444E-4BC8-B5DF-40B97FCEC6F9}"/>
    <cellStyle name="Currency 2 5 7 4 5 4" xfId="51703" xr:uid="{B95F3794-01EA-4691-91ED-683B53BA41AC}"/>
    <cellStyle name="Currency 2 5 7 4 6" xfId="13685" xr:uid="{F2F686E6-5E9C-494D-A40A-10BEE24714DB}"/>
    <cellStyle name="Currency 2 5 7 4 6 2" xfId="39823" xr:uid="{13BCB7BD-5CEC-43E1-AE2D-1466D9F0ED06}"/>
    <cellStyle name="Currency 2 5 7 4 6 3" xfId="54080" xr:uid="{F4AF0354-5E61-4B50-9C65-40A469BAC2F9}"/>
    <cellStyle name="Currency 2 5 7 4 7" xfId="16061" xr:uid="{5BD23A4A-0898-4065-953C-5E5B7D6A115C}"/>
    <cellStyle name="Currency 2 5 7 4 8" xfId="27942" xr:uid="{9F8D790E-B47C-41AE-9863-824E5FA84E75}"/>
    <cellStyle name="Currency 2 5 7 4 9" xfId="42199" xr:uid="{4E189477-E5D8-4424-A87A-5B8831FB17DB}"/>
    <cellStyle name="Currency 2 5 7 5" xfId="2596" xr:uid="{FC50906F-CB23-41A8-9D3F-69206591DB98}"/>
    <cellStyle name="Currency 2 5 7 5 2" xfId="16853" xr:uid="{EA6A0AF8-AA75-4CA0-B35B-D75D8332664B}"/>
    <cellStyle name="Currency 2 5 7 5 3" xfId="28734" xr:uid="{17A8D4DF-AF19-48DF-8A0D-61AE705A107A}"/>
    <cellStyle name="Currency 2 5 7 5 4" xfId="42991" xr:uid="{99E8F2CA-E4A5-467C-BF2A-6511AC23EE4B}"/>
    <cellStyle name="Currency 2 5 7 6" xfId="4972" xr:uid="{8468D075-8A09-4C62-B43A-56FEA93FEBDA}"/>
    <cellStyle name="Currency 2 5 7 6 2" xfId="19229" xr:uid="{8D5043C4-0D9F-4F0D-8932-77829B580A36}"/>
    <cellStyle name="Currency 2 5 7 6 3" xfId="31110" xr:uid="{71284088-88F7-4705-8D93-67062A70C48A}"/>
    <cellStyle name="Currency 2 5 7 6 4" xfId="45367" xr:uid="{C3DA23BA-90C3-4A28-ABB8-7545C040B6CA}"/>
    <cellStyle name="Currency 2 5 7 7" xfId="7348" xr:uid="{F8C21460-64BA-4FCC-862A-30336D59B000}"/>
    <cellStyle name="Currency 2 5 7 7 2" xfId="21605" xr:uid="{C6C98C6E-A73B-426F-A03E-5D71FF3215C6}"/>
    <cellStyle name="Currency 2 5 7 7 3" xfId="33486" xr:uid="{F542C3AC-7011-4A1F-B219-C6522BC20FA6}"/>
    <cellStyle name="Currency 2 5 7 7 4" xfId="47743" xr:uid="{F56E1456-5536-431E-810C-5B7078AC58D0}"/>
    <cellStyle name="Currency 2 5 7 8" xfId="9724" xr:uid="{915AB08F-847E-4AEB-93D0-9E715575135C}"/>
    <cellStyle name="Currency 2 5 7 8 2" xfId="23981" xr:uid="{B53EA130-37EE-40B5-A2C3-C4DB2671277F}"/>
    <cellStyle name="Currency 2 5 7 8 3" xfId="35862" xr:uid="{A3BB0381-2C56-4D2A-85B5-AD5C1BFC6BBC}"/>
    <cellStyle name="Currency 2 5 7 8 4" xfId="50119" xr:uid="{B4625154-D8B5-4A28-AFBB-132D981811D2}"/>
    <cellStyle name="Currency 2 5 7 9" xfId="12101" xr:uid="{593EDBA8-30D6-49FF-AF2D-96DA48DFB111}"/>
    <cellStyle name="Currency 2 5 7 9 2" xfId="38239" xr:uid="{02A08841-1434-40DC-BCA4-1CFCA476FC86}"/>
    <cellStyle name="Currency 2 5 7 9 3" xfId="52496" xr:uid="{1E22B70D-F01E-4432-A79C-4A1DA1DB613B}"/>
    <cellStyle name="Currency 2 5 8" xfId="256" xr:uid="{AC0A1095-6258-42FA-A2AE-F3D67E76067D}"/>
    <cellStyle name="Currency 2 5 8 10" xfId="14513" xr:uid="{DF70701B-DFDD-4105-AA81-C24FFFD0B6C9}"/>
    <cellStyle name="Currency 2 5 8 11" xfId="26394" xr:uid="{439DE516-64B1-4AB4-A4DF-3119F75AC288}"/>
    <cellStyle name="Currency 2 5 8 12" xfId="40651" xr:uid="{9C9B93DF-BE87-47D8-8C19-EC272D332F0F}"/>
    <cellStyle name="Currency 2 5 8 2" xfId="616" xr:uid="{BE995F57-ACE4-44E7-AE5A-9B58CD0F277F}"/>
    <cellStyle name="Currency 2 5 8 2 10" xfId="26754" xr:uid="{C595251D-180B-415E-AA9F-63D7176F683D}"/>
    <cellStyle name="Currency 2 5 8 2 11" xfId="41011" xr:uid="{4B22DF58-979B-4F5F-946B-7C274CBA386E}"/>
    <cellStyle name="Currency 2 5 8 2 2" xfId="1408" xr:uid="{3A82850D-2AB3-4E9D-9B4E-773FCE85F750}"/>
    <cellStyle name="Currency 2 5 8 2 2 2" xfId="3784" xr:uid="{64997BE5-6846-4188-B20B-72FE35FEE7A9}"/>
    <cellStyle name="Currency 2 5 8 2 2 2 2" xfId="18041" xr:uid="{58EC7333-1D20-4F4D-B217-95D0865E7FEB}"/>
    <cellStyle name="Currency 2 5 8 2 2 2 3" xfId="29922" xr:uid="{D9065D57-D4E8-4423-910A-D91FCFCD158E}"/>
    <cellStyle name="Currency 2 5 8 2 2 2 4" xfId="44179" xr:uid="{35B921D6-F0F3-4B03-A307-F007F02DE5C0}"/>
    <cellStyle name="Currency 2 5 8 2 2 3" xfId="6160" xr:uid="{929EB546-4B72-45F5-8627-264ADEE1C281}"/>
    <cellStyle name="Currency 2 5 8 2 2 3 2" xfId="20417" xr:uid="{2257FE58-48E0-4205-B4B2-9AD9BB43F6A3}"/>
    <cellStyle name="Currency 2 5 8 2 2 3 3" xfId="32298" xr:uid="{9B53186C-CFA4-4B93-9B88-F339B420E1B1}"/>
    <cellStyle name="Currency 2 5 8 2 2 3 4" xfId="46555" xr:uid="{BD9E1755-2815-4A48-9DA9-663A9F86D7AF}"/>
    <cellStyle name="Currency 2 5 8 2 2 4" xfId="8536" xr:uid="{B79985F9-6A7A-4E5B-BD15-145E46BC5755}"/>
    <cellStyle name="Currency 2 5 8 2 2 4 2" xfId="22793" xr:uid="{64BA2FD5-C2E4-4E0B-996E-1169899F37DE}"/>
    <cellStyle name="Currency 2 5 8 2 2 4 3" xfId="34674" xr:uid="{C6F24574-38AE-438E-A22B-CB1147DB2BFD}"/>
    <cellStyle name="Currency 2 5 8 2 2 4 4" xfId="48931" xr:uid="{0CD83DE7-3E03-41AD-A07E-C08C0C73E5F6}"/>
    <cellStyle name="Currency 2 5 8 2 2 5" xfId="10912" xr:uid="{D88E689C-B42F-4778-8C22-E055690F8823}"/>
    <cellStyle name="Currency 2 5 8 2 2 5 2" xfId="25169" xr:uid="{A143EE5A-FC7E-4310-B022-42521B7ACE44}"/>
    <cellStyle name="Currency 2 5 8 2 2 5 3" xfId="37050" xr:uid="{E1002442-0539-4AA0-BD3E-6BA7E82FD442}"/>
    <cellStyle name="Currency 2 5 8 2 2 5 4" xfId="51307" xr:uid="{04819FF3-A73F-4432-BCF6-3839215D5300}"/>
    <cellStyle name="Currency 2 5 8 2 2 6" xfId="13289" xr:uid="{BD4AC348-BDFF-4E5B-AC7D-E152DD321246}"/>
    <cellStyle name="Currency 2 5 8 2 2 6 2" xfId="39427" xr:uid="{F1CCC050-5F1D-4D71-A339-6D9884B7B150}"/>
    <cellStyle name="Currency 2 5 8 2 2 6 3" xfId="53684" xr:uid="{F1C91E18-1453-4F7A-88B0-635A1BBC0D37}"/>
    <cellStyle name="Currency 2 5 8 2 2 7" xfId="15665" xr:uid="{E0EF1F87-2F6F-4D22-BCCF-BDC7A5B603E2}"/>
    <cellStyle name="Currency 2 5 8 2 2 8" xfId="27546" xr:uid="{0CA405B9-1630-4908-A88E-80B6BDC8E326}"/>
    <cellStyle name="Currency 2 5 8 2 2 9" xfId="41803" xr:uid="{98D04CBE-C9BC-4481-B1F9-80BC3FA49087}"/>
    <cellStyle name="Currency 2 5 8 2 3" xfId="2200" xr:uid="{DA217E99-3313-4D51-8B0D-A5F8F83EC886}"/>
    <cellStyle name="Currency 2 5 8 2 3 2" xfId="4576" xr:uid="{2164DEE9-A142-4721-A60D-522DB3C2DF31}"/>
    <cellStyle name="Currency 2 5 8 2 3 2 2" xfId="18833" xr:uid="{DD654C67-65AD-4D6A-8B44-AF77346C2F8C}"/>
    <cellStyle name="Currency 2 5 8 2 3 2 3" xfId="30714" xr:uid="{4B51BC16-4CA1-4C50-A37A-DFE43CE40C5D}"/>
    <cellStyle name="Currency 2 5 8 2 3 2 4" xfId="44971" xr:uid="{7D42A318-5DE8-474D-A06C-88BB698BEDB0}"/>
    <cellStyle name="Currency 2 5 8 2 3 3" xfId="6952" xr:uid="{CBFEB266-FF5E-43F1-BC33-0415BD13FBE6}"/>
    <cellStyle name="Currency 2 5 8 2 3 3 2" xfId="21209" xr:uid="{ECF3F146-6F9A-4A31-A105-6E81C78608BB}"/>
    <cellStyle name="Currency 2 5 8 2 3 3 3" xfId="33090" xr:uid="{DDBEF389-73B7-40D1-9018-808F4A988BF5}"/>
    <cellStyle name="Currency 2 5 8 2 3 3 4" xfId="47347" xr:uid="{3C14F167-647B-4770-A707-FCF9720A85EF}"/>
    <cellStyle name="Currency 2 5 8 2 3 4" xfId="9328" xr:uid="{66819FD5-3A8E-424C-8B95-BB9BC5EABEE8}"/>
    <cellStyle name="Currency 2 5 8 2 3 4 2" xfId="23585" xr:uid="{605740CF-93ED-461C-9344-AE6060D41CD5}"/>
    <cellStyle name="Currency 2 5 8 2 3 4 3" xfId="35466" xr:uid="{27E12616-CD45-41B5-8C46-FAA8856D14C9}"/>
    <cellStyle name="Currency 2 5 8 2 3 4 4" xfId="49723" xr:uid="{0345D990-92C7-4881-B9B8-C0C8860E941B}"/>
    <cellStyle name="Currency 2 5 8 2 3 5" xfId="11704" xr:uid="{28D8F940-3514-4CC1-A226-D262F3F85BD9}"/>
    <cellStyle name="Currency 2 5 8 2 3 5 2" xfId="25961" xr:uid="{7A62CC10-23B9-42A4-A0EA-94B040A405F3}"/>
    <cellStyle name="Currency 2 5 8 2 3 5 3" xfId="37842" xr:uid="{88A8FC55-7AF9-43CB-B09E-E279153D0368}"/>
    <cellStyle name="Currency 2 5 8 2 3 5 4" xfId="52099" xr:uid="{B5538F0F-AFE7-4CB8-8FC1-363BAD445212}"/>
    <cellStyle name="Currency 2 5 8 2 3 6" xfId="14081" xr:uid="{B6F37C6F-2D9D-45EC-9F26-3A6A0FF222FB}"/>
    <cellStyle name="Currency 2 5 8 2 3 6 2" xfId="40219" xr:uid="{F21399D4-E8D8-4B7F-BA9B-81613F73D2B9}"/>
    <cellStyle name="Currency 2 5 8 2 3 6 3" xfId="54476" xr:uid="{865D442D-1FEF-4CB1-BD33-3EFD81E16236}"/>
    <cellStyle name="Currency 2 5 8 2 3 7" xfId="16457" xr:uid="{4503A8C9-41BA-4345-99F0-D1D2FCECC806}"/>
    <cellStyle name="Currency 2 5 8 2 3 8" xfId="28338" xr:uid="{C48E457C-3AAF-4072-B127-602448E7886B}"/>
    <cellStyle name="Currency 2 5 8 2 3 9" xfId="42595" xr:uid="{5FA5A669-0485-42AD-8CBA-A7B320133B7A}"/>
    <cellStyle name="Currency 2 5 8 2 4" xfId="2992" xr:uid="{F9C36A8B-9F77-498F-8061-31CA0FC9D120}"/>
    <cellStyle name="Currency 2 5 8 2 4 2" xfId="17249" xr:uid="{254D14FC-4531-4503-BD17-DEAAA38F8412}"/>
    <cellStyle name="Currency 2 5 8 2 4 3" xfId="29130" xr:uid="{E477C115-A565-4823-9489-66BD6683A3FA}"/>
    <cellStyle name="Currency 2 5 8 2 4 4" xfId="43387" xr:uid="{4352E0A0-1B28-469E-8497-559402DD0179}"/>
    <cellStyle name="Currency 2 5 8 2 5" xfId="5368" xr:uid="{0068ED87-9A3A-4DBD-9D02-C938AD11B435}"/>
    <cellStyle name="Currency 2 5 8 2 5 2" xfId="19625" xr:uid="{A3CEE1D6-F559-4E23-872D-C08D4A1FEDFD}"/>
    <cellStyle name="Currency 2 5 8 2 5 3" xfId="31506" xr:uid="{6AAD56F1-68A7-434F-886D-4E4AF79D5FE6}"/>
    <cellStyle name="Currency 2 5 8 2 5 4" xfId="45763" xr:uid="{85DE1802-5AAE-4042-84C8-3E81382465C7}"/>
    <cellStyle name="Currency 2 5 8 2 6" xfId="7744" xr:uid="{4FB462D8-3565-4886-A7EE-9CB97327967A}"/>
    <cellStyle name="Currency 2 5 8 2 6 2" xfId="22001" xr:uid="{045C9AA8-438E-42AB-B4EC-21FBB428E0A0}"/>
    <cellStyle name="Currency 2 5 8 2 6 3" xfId="33882" xr:uid="{F0268D09-D190-4148-A45F-8EA18B1BB1A2}"/>
    <cellStyle name="Currency 2 5 8 2 6 4" xfId="48139" xr:uid="{4F40C10C-EA7D-42EF-AEF9-87B94DCD958E}"/>
    <cellStyle name="Currency 2 5 8 2 7" xfId="10120" xr:uid="{3321AF1D-30F9-4681-B531-1EDBE54C6330}"/>
    <cellStyle name="Currency 2 5 8 2 7 2" xfId="24377" xr:uid="{E3000129-2EA0-4637-868E-07FA1D854253}"/>
    <cellStyle name="Currency 2 5 8 2 7 3" xfId="36258" xr:uid="{67CD598C-9934-41F8-A56C-C24B19CF9006}"/>
    <cellStyle name="Currency 2 5 8 2 7 4" xfId="50515" xr:uid="{F4BF6E45-54A2-4497-BDCC-A5D2A66AF0F1}"/>
    <cellStyle name="Currency 2 5 8 2 8" xfId="12497" xr:uid="{DBB14C95-9B82-4A71-9286-2C2D091326BA}"/>
    <cellStyle name="Currency 2 5 8 2 8 2" xfId="38635" xr:uid="{FCFFC3F7-D098-45CE-B906-A67F3C31A4A6}"/>
    <cellStyle name="Currency 2 5 8 2 8 3" xfId="52892" xr:uid="{4523C6D2-7D0F-495A-81E0-ED3AF31903D1}"/>
    <cellStyle name="Currency 2 5 8 2 9" xfId="14873" xr:uid="{19DADC9C-26D6-44EC-8CEF-105454D5A952}"/>
    <cellStyle name="Currency 2 5 8 3" xfId="1048" xr:uid="{03363F46-BFCE-4530-BF9B-AE5EF41674EA}"/>
    <cellStyle name="Currency 2 5 8 3 2" xfId="3424" xr:uid="{BCA702C1-3B19-49B7-A61A-2B2372FAE9E9}"/>
    <cellStyle name="Currency 2 5 8 3 2 2" xfId="17681" xr:uid="{D5BEE467-75C1-4FC0-B5A6-048FB100CB0B}"/>
    <cellStyle name="Currency 2 5 8 3 2 3" xfId="29562" xr:uid="{BA7FDA9D-741B-44E2-9815-F04BEE00A60D}"/>
    <cellStyle name="Currency 2 5 8 3 2 4" xfId="43819" xr:uid="{3E9B4B0A-B49D-403F-8D12-5521156E3FB6}"/>
    <cellStyle name="Currency 2 5 8 3 3" xfId="5800" xr:uid="{3DD94C24-7693-4C38-8D84-AA1483D6B074}"/>
    <cellStyle name="Currency 2 5 8 3 3 2" xfId="20057" xr:uid="{D84554A0-F1DF-4133-9F9E-F63930B9605C}"/>
    <cellStyle name="Currency 2 5 8 3 3 3" xfId="31938" xr:uid="{CCDB7B88-E55F-4AD7-A937-88B8EC733595}"/>
    <cellStyle name="Currency 2 5 8 3 3 4" xfId="46195" xr:uid="{236A67CD-CF69-4BB6-9D96-69D47B035FED}"/>
    <cellStyle name="Currency 2 5 8 3 4" xfId="8176" xr:uid="{145D2DE0-D927-4DA8-A9C8-F60BC8B0CE96}"/>
    <cellStyle name="Currency 2 5 8 3 4 2" xfId="22433" xr:uid="{C9B38305-671D-404B-BE13-4844461C25AB}"/>
    <cellStyle name="Currency 2 5 8 3 4 3" xfId="34314" xr:uid="{290B83F0-ADAD-40A7-A8F1-A33E3245CDCB}"/>
    <cellStyle name="Currency 2 5 8 3 4 4" xfId="48571" xr:uid="{FA4FB9E2-2C77-4D7F-ADEC-EBFD40921015}"/>
    <cellStyle name="Currency 2 5 8 3 5" xfId="10552" xr:uid="{268FB18E-7383-465A-B7DA-96ECDC804947}"/>
    <cellStyle name="Currency 2 5 8 3 5 2" xfId="24809" xr:uid="{6EE41D64-1536-4C98-AC7E-BC9BD7377D54}"/>
    <cellStyle name="Currency 2 5 8 3 5 3" xfId="36690" xr:uid="{C5C8F400-16DC-4A50-8FE6-D748A6A99501}"/>
    <cellStyle name="Currency 2 5 8 3 5 4" xfId="50947" xr:uid="{C5F4257F-34A1-4FEE-A6BF-88DFABA2278B}"/>
    <cellStyle name="Currency 2 5 8 3 6" xfId="12929" xr:uid="{E944D30D-A55C-40C0-9348-0F9845E3AE2A}"/>
    <cellStyle name="Currency 2 5 8 3 6 2" xfId="39067" xr:uid="{7532DEE1-8AAD-4FB4-84F3-A4A479D85544}"/>
    <cellStyle name="Currency 2 5 8 3 6 3" xfId="53324" xr:uid="{BCFEC068-009B-4223-BBBF-5AE3C30E89E7}"/>
    <cellStyle name="Currency 2 5 8 3 7" xfId="15305" xr:uid="{45A24D2D-8DBB-4615-827B-604EC7ADF0D6}"/>
    <cellStyle name="Currency 2 5 8 3 8" xfId="27186" xr:uid="{990CA0CE-E17A-458E-B76D-5926B8C9A2C3}"/>
    <cellStyle name="Currency 2 5 8 3 9" xfId="41443" xr:uid="{DDC158A0-60BD-405F-95C4-BA5D8A971983}"/>
    <cellStyle name="Currency 2 5 8 4" xfId="1840" xr:uid="{F9492929-E4A3-47FC-B8C2-873F66A5C141}"/>
    <cellStyle name="Currency 2 5 8 4 2" xfId="4216" xr:uid="{E31A3C11-D7FB-4DCF-8258-09125CF84043}"/>
    <cellStyle name="Currency 2 5 8 4 2 2" xfId="18473" xr:uid="{E456E0B7-ED71-42FB-AB7E-3025AB3508F3}"/>
    <cellStyle name="Currency 2 5 8 4 2 3" xfId="30354" xr:uid="{2811B7CD-9614-4E8B-BF69-21A650B78450}"/>
    <cellStyle name="Currency 2 5 8 4 2 4" xfId="44611" xr:uid="{391C6CDF-53E9-4B90-AD95-5A1EBD5D49C1}"/>
    <cellStyle name="Currency 2 5 8 4 3" xfId="6592" xr:uid="{C602ED9A-AE60-4186-97CF-552F77C0D868}"/>
    <cellStyle name="Currency 2 5 8 4 3 2" xfId="20849" xr:uid="{CAEE5CB3-45AD-4BC8-8151-C2D460A1AE43}"/>
    <cellStyle name="Currency 2 5 8 4 3 3" xfId="32730" xr:uid="{6BC5EBAE-5CE8-4B1F-B448-294D4AE220AC}"/>
    <cellStyle name="Currency 2 5 8 4 3 4" xfId="46987" xr:uid="{185A5F86-58E0-42E2-8F65-C3CFA673ACC7}"/>
    <cellStyle name="Currency 2 5 8 4 4" xfId="8968" xr:uid="{1CE3231F-9F1D-4A67-AB5D-2195C553C42F}"/>
    <cellStyle name="Currency 2 5 8 4 4 2" xfId="23225" xr:uid="{2ED20B6A-1FFB-46C8-A637-11871DD395A2}"/>
    <cellStyle name="Currency 2 5 8 4 4 3" xfId="35106" xr:uid="{5CE89D09-607A-4E34-BDA7-71E54E845B1A}"/>
    <cellStyle name="Currency 2 5 8 4 4 4" xfId="49363" xr:uid="{345A5F67-89D1-4112-A163-0A3DBF9F037A}"/>
    <cellStyle name="Currency 2 5 8 4 5" xfId="11344" xr:uid="{6F1829AC-9F9B-4DDF-BDB7-15F27E73AFF4}"/>
    <cellStyle name="Currency 2 5 8 4 5 2" xfId="25601" xr:uid="{620DF716-5796-43EC-8A87-8372559DAB24}"/>
    <cellStyle name="Currency 2 5 8 4 5 3" xfId="37482" xr:uid="{06A165C6-7F86-4BE0-854D-4CE2ED13E88F}"/>
    <cellStyle name="Currency 2 5 8 4 5 4" xfId="51739" xr:uid="{9C61690A-2C37-4495-BD90-C7400AACB1E4}"/>
    <cellStyle name="Currency 2 5 8 4 6" xfId="13721" xr:uid="{2EE03AC8-5E4D-424E-B088-7F84F925AB8F}"/>
    <cellStyle name="Currency 2 5 8 4 6 2" xfId="39859" xr:uid="{1CF292B1-60F0-4747-A075-E6D30A2F5B34}"/>
    <cellStyle name="Currency 2 5 8 4 6 3" xfId="54116" xr:uid="{B69CC282-107E-440F-BB12-1ACBFD37E17E}"/>
    <cellStyle name="Currency 2 5 8 4 7" xfId="16097" xr:uid="{D72F9873-1CD4-449C-ACF8-830ACA7A82EA}"/>
    <cellStyle name="Currency 2 5 8 4 8" xfId="27978" xr:uid="{8E45868D-D906-483E-8680-87D82811BD57}"/>
    <cellStyle name="Currency 2 5 8 4 9" xfId="42235" xr:uid="{990E7BB7-D535-4842-8B02-4107ABDC18A7}"/>
    <cellStyle name="Currency 2 5 8 5" xfId="2632" xr:uid="{F59CE69D-DCB1-4FE4-A86A-21AD31BF0189}"/>
    <cellStyle name="Currency 2 5 8 5 2" xfId="16889" xr:uid="{4142DB74-7C21-41A5-8767-189CAEB296EA}"/>
    <cellStyle name="Currency 2 5 8 5 3" xfId="28770" xr:uid="{1025C3B5-9DDC-4BCE-90D4-CC29E3BAB72C}"/>
    <cellStyle name="Currency 2 5 8 5 4" xfId="43027" xr:uid="{A93D9BD3-8B0B-448B-9CC7-41086DB7B9EA}"/>
    <cellStyle name="Currency 2 5 8 6" xfId="5008" xr:uid="{F418C83A-19D4-402B-A753-D68699BCE222}"/>
    <cellStyle name="Currency 2 5 8 6 2" xfId="19265" xr:uid="{84B8B756-646C-4CB5-B8FB-EA4A144A02A7}"/>
    <cellStyle name="Currency 2 5 8 6 3" xfId="31146" xr:uid="{11765CCB-AF08-4FF6-A8B0-3F4E4BDB8E63}"/>
    <cellStyle name="Currency 2 5 8 6 4" xfId="45403" xr:uid="{A4835E4D-EBAC-48CC-A1C2-24AB00C7D9B1}"/>
    <cellStyle name="Currency 2 5 8 7" xfId="7384" xr:uid="{DF6DA7FC-8F05-4374-BC55-D80FFAD5DE97}"/>
    <cellStyle name="Currency 2 5 8 7 2" xfId="21641" xr:uid="{CE0F3788-4C79-44E8-89A8-1860DC8A883B}"/>
    <cellStyle name="Currency 2 5 8 7 3" xfId="33522" xr:uid="{01B0989D-F61C-47BB-A8B0-019701032211}"/>
    <cellStyle name="Currency 2 5 8 7 4" xfId="47779" xr:uid="{31519458-60FC-4FA4-B264-A9C8BCD2A304}"/>
    <cellStyle name="Currency 2 5 8 8" xfId="9760" xr:uid="{5310CF31-3D73-4C8C-A67D-31B0BABCD911}"/>
    <cellStyle name="Currency 2 5 8 8 2" xfId="24017" xr:uid="{6C799219-FA26-4415-9A85-E05F6FC1BE4A}"/>
    <cellStyle name="Currency 2 5 8 8 3" xfId="35898" xr:uid="{1C43D616-4D03-4218-A9D6-8BD6C3702232}"/>
    <cellStyle name="Currency 2 5 8 8 4" xfId="50155" xr:uid="{47B7A655-5D05-4439-9805-2D553677DFC5}"/>
    <cellStyle name="Currency 2 5 8 9" xfId="12137" xr:uid="{25E890D7-63E5-41D4-8F5F-8D0C91779653}"/>
    <cellStyle name="Currency 2 5 8 9 2" xfId="38275" xr:uid="{04874946-A859-45F9-8C8D-1EA9CB1BFAF9}"/>
    <cellStyle name="Currency 2 5 8 9 3" xfId="52532" xr:uid="{596F27A0-2A1B-406E-BFDD-816041484CA3}"/>
    <cellStyle name="Currency 2 5 9" xfId="292" xr:uid="{40D6FB66-3D5C-4FD5-9CE3-8DC48EA55794}"/>
    <cellStyle name="Currency 2 5 9 10" xfId="14549" xr:uid="{21724A69-E301-4587-A9B4-F6B961C554E0}"/>
    <cellStyle name="Currency 2 5 9 11" xfId="26430" xr:uid="{EC20DA4C-EBBE-4595-B041-C8E14E115352}"/>
    <cellStyle name="Currency 2 5 9 12" xfId="40687" xr:uid="{B23CD132-4710-4FB8-B3DF-B9EFC79534A5}"/>
    <cellStyle name="Currency 2 5 9 2" xfId="652" xr:uid="{BF5D2790-4034-493F-8C03-2FE88E8EB202}"/>
    <cellStyle name="Currency 2 5 9 2 10" xfId="26790" xr:uid="{31A5505D-ADD2-43FA-817D-A3A9403C1605}"/>
    <cellStyle name="Currency 2 5 9 2 11" xfId="41047" xr:uid="{060BDB5E-9EC4-46AE-A3F1-723970A0DBFC}"/>
    <cellStyle name="Currency 2 5 9 2 2" xfId="1444" xr:uid="{D97365F6-F02D-4D2A-AA9B-777DD1CF980F}"/>
    <cellStyle name="Currency 2 5 9 2 2 2" xfId="3820" xr:uid="{A78C52CE-A505-48DE-8D93-29D374353D17}"/>
    <cellStyle name="Currency 2 5 9 2 2 2 2" xfId="18077" xr:uid="{D1E01AB1-E461-4A92-85F4-920059059879}"/>
    <cellStyle name="Currency 2 5 9 2 2 2 3" xfId="29958" xr:uid="{455FBBB0-99A7-4C0B-9BE7-FFD0C00D1997}"/>
    <cellStyle name="Currency 2 5 9 2 2 2 4" xfId="44215" xr:uid="{1FC2E052-0A85-43D3-9666-91213864BAE1}"/>
    <cellStyle name="Currency 2 5 9 2 2 3" xfId="6196" xr:uid="{8FC5E12D-ECCA-41A1-82FE-0970DB356885}"/>
    <cellStyle name="Currency 2 5 9 2 2 3 2" xfId="20453" xr:uid="{6D40C747-A9B1-49C4-A7DC-E4F29F6455DD}"/>
    <cellStyle name="Currency 2 5 9 2 2 3 3" xfId="32334" xr:uid="{CDF63294-8AF2-45D0-92A5-FAF2F932D982}"/>
    <cellStyle name="Currency 2 5 9 2 2 3 4" xfId="46591" xr:uid="{2B93BB42-B2D3-4801-8907-5A3719905789}"/>
    <cellStyle name="Currency 2 5 9 2 2 4" xfId="8572" xr:uid="{D367FBCC-DE00-4C7B-9DD9-51C979377AA8}"/>
    <cellStyle name="Currency 2 5 9 2 2 4 2" xfId="22829" xr:uid="{B0E15241-ECC2-49DD-8E7F-BC1FB22F34CE}"/>
    <cellStyle name="Currency 2 5 9 2 2 4 3" xfId="34710" xr:uid="{8DAD60C1-97AC-40F5-AE80-8AC66F2AC7D4}"/>
    <cellStyle name="Currency 2 5 9 2 2 4 4" xfId="48967" xr:uid="{357FE4A5-A96B-4997-AA01-8C294A28B6BA}"/>
    <cellStyle name="Currency 2 5 9 2 2 5" xfId="10948" xr:uid="{58646514-E38B-4C04-8A00-43813457416C}"/>
    <cellStyle name="Currency 2 5 9 2 2 5 2" xfId="25205" xr:uid="{E312EAEA-D8F9-4E64-AC66-805D29062951}"/>
    <cellStyle name="Currency 2 5 9 2 2 5 3" xfId="37086" xr:uid="{910ACA7D-3C16-44DB-A607-2528FA623C3C}"/>
    <cellStyle name="Currency 2 5 9 2 2 5 4" xfId="51343" xr:uid="{605850DB-7F0A-420B-9045-5762CB2D9797}"/>
    <cellStyle name="Currency 2 5 9 2 2 6" xfId="13325" xr:uid="{A448E14F-F3FB-4EAC-841C-A26FC7F2D43A}"/>
    <cellStyle name="Currency 2 5 9 2 2 6 2" xfId="39463" xr:uid="{035CF442-CB6F-412C-A569-46A2C13BA392}"/>
    <cellStyle name="Currency 2 5 9 2 2 6 3" xfId="53720" xr:uid="{D1748E34-E2CC-45B9-8505-C08F22A79919}"/>
    <cellStyle name="Currency 2 5 9 2 2 7" xfId="15701" xr:uid="{955F0497-2061-4566-A9DA-A925FF302C4C}"/>
    <cellStyle name="Currency 2 5 9 2 2 8" xfId="27582" xr:uid="{0F427FD8-6DFE-452C-8CC3-CA02161E82C6}"/>
    <cellStyle name="Currency 2 5 9 2 2 9" xfId="41839" xr:uid="{FE5D3C99-8910-480C-AFCC-0AFB696837F8}"/>
    <cellStyle name="Currency 2 5 9 2 3" xfId="2236" xr:uid="{18B9F8E7-444F-483D-9D43-654C2583AEAD}"/>
    <cellStyle name="Currency 2 5 9 2 3 2" xfId="4612" xr:uid="{56D9F87A-89AE-4FA9-84B2-3E72B201020D}"/>
    <cellStyle name="Currency 2 5 9 2 3 2 2" xfId="18869" xr:uid="{6B1916A5-7F50-4B88-9615-824E0C97D647}"/>
    <cellStyle name="Currency 2 5 9 2 3 2 3" xfId="30750" xr:uid="{11A992A4-3BA5-4A07-AB4C-6614ADBBA30D}"/>
    <cellStyle name="Currency 2 5 9 2 3 2 4" xfId="45007" xr:uid="{9C090B85-F9AA-4A70-A34D-5BAA815C9E2A}"/>
    <cellStyle name="Currency 2 5 9 2 3 3" xfId="6988" xr:uid="{75D14A3C-E1E9-4B56-A8E4-B391A468C579}"/>
    <cellStyle name="Currency 2 5 9 2 3 3 2" xfId="21245" xr:uid="{7B0EF443-5464-4DF6-B469-31B611D56955}"/>
    <cellStyle name="Currency 2 5 9 2 3 3 3" xfId="33126" xr:uid="{3702C172-56D7-49DD-BA80-0506366F369B}"/>
    <cellStyle name="Currency 2 5 9 2 3 3 4" xfId="47383" xr:uid="{6AB53DCA-3127-40D1-9008-0385AFA52C77}"/>
    <cellStyle name="Currency 2 5 9 2 3 4" xfId="9364" xr:uid="{F7B25B52-4171-4864-9DDE-09386537A492}"/>
    <cellStyle name="Currency 2 5 9 2 3 4 2" xfId="23621" xr:uid="{0FC5979D-CC77-4A10-87FC-6B5BEBD2906F}"/>
    <cellStyle name="Currency 2 5 9 2 3 4 3" xfId="35502" xr:uid="{BFD25AAA-6D07-4ABA-B05A-405474B342D8}"/>
    <cellStyle name="Currency 2 5 9 2 3 4 4" xfId="49759" xr:uid="{3FFA0191-B019-42E8-BF90-5B9432A7206E}"/>
    <cellStyle name="Currency 2 5 9 2 3 5" xfId="11740" xr:uid="{531E76D5-B080-4E6D-92B3-73BCA5E38358}"/>
    <cellStyle name="Currency 2 5 9 2 3 5 2" xfId="25997" xr:uid="{99F9664B-A2E5-4E70-81F6-C5A5A4135719}"/>
    <cellStyle name="Currency 2 5 9 2 3 5 3" xfId="37878" xr:uid="{F743E0F8-A18E-4B54-8132-D8F5EA003DEA}"/>
    <cellStyle name="Currency 2 5 9 2 3 5 4" xfId="52135" xr:uid="{97E73D14-3CD0-413E-81C3-1DE8CA521FE2}"/>
    <cellStyle name="Currency 2 5 9 2 3 6" xfId="14117" xr:uid="{F0A19814-64FF-4F29-AF8C-A15FE7FB995F}"/>
    <cellStyle name="Currency 2 5 9 2 3 6 2" xfId="40255" xr:uid="{31D7AACB-A38D-4C07-806F-742688E8E4F7}"/>
    <cellStyle name="Currency 2 5 9 2 3 6 3" xfId="54512" xr:uid="{473914EA-79FE-45F5-89C1-DD48AAA41C45}"/>
    <cellStyle name="Currency 2 5 9 2 3 7" xfId="16493" xr:uid="{6F0709B5-726D-401E-A06C-C9F591F6A442}"/>
    <cellStyle name="Currency 2 5 9 2 3 8" xfId="28374" xr:uid="{70446E88-6171-4472-B986-F4C5C0C34BA6}"/>
    <cellStyle name="Currency 2 5 9 2 3 9" xfId="42631" xr:uid="{F07611BD-7339-49D7-8A48-DA1466262236}"/>
    <cellStyle name="Currency 2 5 9 2 4" xfId="3028" xr:uid="{C1E66AAC-0AC0-490E-B5E9-B880C3BB79E1}"/>
    <cellStyle name="Currency 2 5 9 2 4 2" xfId="17285" xr:uid="{BB491C68-E35C-4810-B98B-C55F08A8822C}"/>
    <cellStyle name="Currency 2 5 9 2 4 3" xfId="29166" xr:uid="{DABB4AC0-F773-48AF-AAFB-50F6370BE2B0}"/>
    <cellStyle name="Currency 2 5 9 2 4 4" xfId="43423" xr:uid="{C2834526-CABA-4238-85B1-570556EBA462}"/>
    <cellStyle name="Currency 2 5 9 2 5" xfId="5404" xr:uid="{B9533048-2BBD-4C74-864B-5524D3AA9DFB}"/>
    <cellStyle name="Currency 2 5 9 2 5 2" xfId="19661" xr:uid="{625CAEA4-7DFF-461A-AC6A-6E82CAD6D3DC}"/>
    <cellStyle name="Currency 2 5 9 2 5 3" xfId="31542" xr:uid="{EF8FC9BB-68DB-442F-AA2C-16514273E24F}"/>
    <cellStyle name="Currency 2 5 9 2 5 4" xfId="45799" xr:uid="{6619C9FC-CEE2-40E1-89DD-E2C6D6FF748B}"/>
    <cellStyle name="Currency 2 5 9 2 6" xfId="7780" xr:uid="{F61189BA-9B7C-45DB-B23A-4672498F569F}"/>
    <cellStyle name="Currency 2 5 9 2 6 2" xfId="22037" xr:uid="{4BB18C5B-858D-42B9-9636-78BD1663A60A}"/>
    <cellStyle name="Currency 2 5 9 2 6 3" xfId="33918" xr:uid="{30FA3BD7-F41F-4AF5-860F-8EAFF2B8E43D}"/>
    <cellStyle name="Currency 2 5 9 2 6 4" xfId="48175" xr:uid="{B4512D41-BB08-403B-AD7E-35D2EC305821}"/>
    <cellStyle name="Currency 2 5 9 2 7" xfId="10156" xr:uid="{4853D16A-5DF4-428A-9BBD-B6C3BC419A1B}"/>
    <cellStyle name="Currency 2 5 9 2 7 2" xfId="24413" xr:uid="{5F8DD16A-8468-44E2-B526-4048317032F4}"/>
    <cellStyle name="Currency 2 5 9 2 7 3" xfId="36294" xr:uid="{628DD015-3B7A-470C-8BD4-FA2A92D4527C}"/>
    <cellStyle name="Currency 2 5 9 2 7 4" xfId="50551" xr:uid="{997D3F7D-619A-4CAD-BD2F-7F6DF2F7E568}"/>
    <cellStyle name="Currency 2 5 9 2 8" xfId="12533" xr:uid="{A343E94D-1E6D-4C11-B688-4E6964418C52}"/>
    <cellStyle name="Currency 2 5 9 2 8 2" xfId="38671" xr:uid="{A8134DDF-A133-4625-BC73-A253E12F5118}"/>
    <cellStyle name="Currency 2 5 9 2 8 3" xfId="52928" xr:uid="{0749A8A7-BBF7-46E7-83F2-33C6350AAFC8}"/>
    <cellStyle name="Currency 2 5 9 2 9" xfId="14909" xr:uid="{68A3E6BC-2D30-4DD1-AEBA-33B1FE8D2AC8}"/>
    <cellStyle name="Currency 2 5 9 3" xfId="1084" xr:uid="{99F1A6A1-3B9A-44ED-BCAB-36269A540815}"/>
    <cellStyle name="Currency 2 5 9 3 2" xfId="3460" xr:uid="{DB549927-8B24-4948-9A15-799176458E06}"/>
    <cellStyle name="Currency 2 5 9 3 2 2" xfId="17717" xr:uid="{D6C88871-A9CE-4884-80B8-F66657B1F554}"/>
    <cellStyle name="Currency 2 5 9 3 2 3" xfId="29598" xr:uid="{B9FE5370-A609-4DA5-A1B2-FAC7ACDA7562}"/>
    <cellStyle name="Currency 2 5 9 3 2 4" xfId="43855" xr:uid="{6D04054A-19DD-4490-A7D7-829A23BECB46}"/>
    <cellStyle name="Currency 2 5 9 3 3" xfId="5836" xr:uid="{BAD373DC-9BB9-4658-9E2C-D456B24AD72F}"/>
    <cellStyle name="Currency 2 5 9 3 3 2" xfId="20093" xr:uid="{DCF87DA0-6E11-4EA3-A181-D0FEADAB330F}"/>
    <cellStyle name="Currency 2 5 9 3 3 3" xfId="31974" xr:uid="{22C9EE5C-35E3-42D0-9575-AA71D0BA5DFB}"/>
    <cellStyle name="Currency 2 5 9 3 3 4" xfId="46231" xr:uid="{825282D4-66E1-4289-B919-11A6EA7CFCC0}"/>
    <cellStyle name="Currency 2 5 9 3 4" xfId="8212" xr:uid="{E5041B74-B999-4D6E-91A6-6837F48C412B}"/>
    <cellStyle name="Currency 2 5 9 3 4 2" xfId="22469" xr:uid="{85904789-72DE-42B3-884E-707E44D3AC1A}"/>
    <cellStyle name="Currency 2 5 9 3 4 3" xfId="34350" xr:uid="{031C40EA-A7EE-4449-B9D1-2D62BBDF94EA}"/>
    <cellStyle name="Currency 2 5 9 3 4 4" xfId="48607" xr:uid="{026C714C-34A7-4C9C-9CD7-CB67787AA158}"/>
    <cellStyle name="Currency 2 5 9 3 5" xfId="10588" xr:uid="{4C86F349-4E61-4280-B992-40FCF679F19D}"/>
    <cellStyle name="Currency 2 5 9 3 5 2" xfId="24845" xr:uid="{00645416-092A-45A3-8F9F-8852C905EC40}"/>
    <cellStyle name="Currency 2 5 9 3 5 3" xfId="36726" xr:uid="{F4AADA83-0BE2-4863-8322-F55537BEBCCB}"/>
    <cellStyle name="Currency 2 5 9 3 5 4" xfId="50983" xr:uid="{F9D8310F-AC3B-4173-B00A-0878595F6F56}"/>
    <cellStyle name="Currency 2 5 9 3 6" xfId="12965" xr:uid="{90F6897E-CD55-42EB-AFCB-788359EB5CE8}"/>
    <cellStyle name="Currency 2 5 9 3 6 2" xfId="39103" xr:uid="{E65AEC4F-3AD9-4C70-BCEF-FBD4B9215721}"/>
    <cellStyle name="Currency 2 5 9 3 6 3" xfId="53360" xr:uid="{21B70F95-886B-4E3B-98CA-3B4F0E9F7097}"/>
    <cellStyle name="Currency 2 5 9 3 7" xfId="15341" xr:uid="{083B30D1-EBCE-4F48-BDBE-840E523E4418}"/>
    <cellStyle name="Currency 2 5 9 3 8" xfId="27222" xr:uid="{FBBE34DB-7D0F-446C-8EA9-2C77B0739FA3}"/>
    <cellStyle name="Currency 2 5 9 3 9" xfId="41479" xr:uid="{9EB9E59F-0270-4FAA-B6F9-6846FAD5A5EB}"/>
    <cellStyle name="Currency 2 5 9 4" xfId="1876" xr:uid="{E7A764B4-CB92-4FE8-8F30-91CB072D02FA}"/>
    <cellStyle name="Currency 2 5 9 4 2" xfId="4252" xr:uid="{CE75F5E2-2CB2-4154-A84C-2C298C5ED19B}"/>
    <cellStyle name="Currency 2 5 9 4 2 2" xfId="18509" xr:uid="{7A489FE7-7E49-4E3E-9012-0B818FB99EAD}"/>
    <cellStyle name="Currency 2 5 9 4 2 3" xfId="30390" xr:uid="{04ACC9DC-9145-4339-B207-4B3513C812B4}"/>
    <cellStyle name="Currency 2 5 9 4 2 4" xfId="44647" xr:uid="{C0EFF79E-C3C5-4284-9B88-C0EA4192261D}"/>
    <cellStyle name="Currency 2 5 9 4 3" xfId="6628" xr:uid="{747B3987-A1E4-44A2-B353-E637B94E57E5}"/>
    <cellStyle name="Currency 2 5 9 4 3 2" xfId="20885" xr:uid="{DDD76D1B-826C-4695-B558-EEFFA10D2132}"/>
    <cellStyle name="Currency 2 5 9 4 3 3" xfId="32766" xr:uid="{0D349FB8-326E-4BBC-B01E-B2729DF45D60}"/>
    <cellStyle name="Currency 2 5 9 4 3 4" xfId="47023" xr:uid="{7C3EB44A-DE96-4BD9-B3F5-8DDB7358F771}"/>
    <cellStyle name="Currency 2 5 9 4 4" xfId="9004" xr:uid="{B6E94AEA-C1BF-44D6-8E68-F8273BD9524C}"/>
    <cellStyle name="Currency 2 5 9 4 4 2" xfId="23261" xr:uid="{63FDE44E-16BE-41C6-86DE-B2E0B47E64EF}"/>
    <cellStyle name="Currency 2 5 9 4 4 3" xfId="35142" xr:uid="{9EFC13A0-B54A-4CA1-906D-8FA2DDFB8934}"/>
    <cellStyle name="Currency 2 5 9 4 4 4" xfId="49399" xr:uid="{8A59B80C-4523-4BFE-B930-16E92ADC3567}"/>
    <cellStyle name="Currency 2 5 9 4 5" xfId="11380" xr:uid="{A86A8EF2-E5E3-4A55-A1AF-758018145128}"/>
    <cellStyle name="Currency 2 5 9 4 5 2" xfId="25637" xr:uid="{A3F14150-F561-4423-A9D9-47B77E07E263}"/>
    <cellStyle name="Currency 2 5 9 4 5 3" xfId="37518" xr:uid="{5D69DF16-11FE-4B13-AAA3-54BB3CF774F3}"/>
    <cellStyle name="Currency 2 5 9 4 5 4" xfId="51775" xr:uid="{55DE0928-9C18-4B4D-927A-51B13A6C5EE2}"/>
    <cellStyle name="Currency 2 5 9 4 6" xfId="13757" xr:uid="{95D305C2-3348-4E1E-921E-8182DA1BE08C}"/>
    <cellStyle name="Currency 2 5 9 4 6 2" xfId="39895" xr:uid="{100181E8-35C4-4FF6-97EC-E38DA8D7109B}"/>
    <cellStyle name="Currency 2 5 9 4 6 3" xfId="54152" xr:uid="{3D34E0E8-8AE7-4B54-92E2-F5244EA78D05}"/>
    <cellStyle name="Currency 2 5 9 4 7" xfId="16133" xr:uid="{9D8B5B2F-D14B-40DA-B852-9B68883EDCFE}"/>
    <cellStyle name="Currency 2 5 9 4 8" xfId="28014" xr:uid="{947D63F6-8938-4C8E-B52F-A9A9A93B64E7}"/>
    <cellStyle name="Currency 2 5 9 4 9" xfId="42271" xr:uid="{80E7E6B4-2259-4A2E-AB78-7ED7F0E95C98}"/>
    <cellStyle name="Currency 2 5 9 5" xfId="2668" xr:uid="{E8A5A648-A54B-4452-A260-26A5E1C0FC2E}"/>
    <cellStyle name="Currency 2 5 9 5 2" xfId="16925" xr:uid="{A50D5FBB-B3C4-4650-BD01-022BC2E57E1B}"/>
    <cellStyle name="Currency 2 5 9 5 3" xfId="28806" xr:uid="{45E9FA68-0490-46C9-BF7E-FB742034A963}"/>
    <cellStyle name="Currency 2 5 9 5 4" xfId="43063" xr:uid="{8E93973F-4370-4B8D-98B6-72700D7F5C31}"/>
    <cellStyle name="Currency 2 5 9 6" xfId="5044" xr:uid="{88C3F0CA-8B55-49A7-B84E-CE7A034EF61C}"/>
    <cellStyle name="Currency 2 5 9 6 2" xfId="19301" xr:uid="{D6158B29-025C-49DB-AACD-3756FA0FF8D7}"/>
    <cellStyle name="Currency 2 5 9 6 3" xfId="31182" xr:uid="{9C198DC5-F208-400D-A928-3DD0F233A955}"/>
    <cellStyle name="Currency 2 5 9 6 4" xfId="45439" xr:uid="{15CE657A-6320-4F9F-94E3-D40EEBFD7B16}"/>
    <cellStyle name="Currency 2 5 9 7" xfId="7420" xr:uid="{883CFEE4-44C1-43F1-907C-55B010883CDA}"/>
    <cellStyle name="Currency 2 5 9 7 2" xfId="21677" xr:uid="{C8BAA22F-611E-42E9-8D8C-AA95200AF0F1}"/>
    <cellStyle name="Currency 2 5 9 7 3" xfId="33558" xr:uid="{CC9D4FEA-C9AD-4CB7-86BF-FDEA1502AEAD}"/>
    <cellStyle name="Currency 2 5 9 7 4" xfId="47815" xr:uid="{69A375CA-A311-42A2-BC30-1A42C1D5EF5C}"/>
    <cellStyle name="Currency 2 5 9 8" xfId="9796" xr:uid="{8BB65A5B-5ED4-4F83-8D1F-0A16F5CED889}"/>
    <cellStyle name="Currency 2 5 9 8 2" xfId="24053" xr:uid="{B9B63EE2-ACBC-49FA-922F-78A820854C08}"/>
    <cellStyle name="Currency 2 5 9 8 3" xfId="35934" xr:uid="{DAA5DA2D-F45C-4ADA-8254-8E8ED1438F70}"/>
    <cellStyle name="Currency 2 5 9 8 4" xfId="50191" xr:uid="{468D6C8C-2E65-4D74-BD64-58513F25BC9B}"/>
    <cellStyle name="Currency 2 5 9 9" xfId="12173" xr:uid="{800BB3FD-66C2-4009-BF28-6256749DC48A}"/>
    <cellStyle name="Currency 2 5 9 9 2" xfId="38311" xr:uid="{795BAAA2-AA1A-4FDB-980C-41023A91AAD3}"/>
    <cellStyle name="Currency 2 5 9 9 3" xfId="52568" xr:uid="{0E807187-1F8C-451E-8DA3-75B294732DEC}"/>
    <cellStyle name="Currency 2 6" xfId="45" xr:uid="{13D003A0-64A4-4159-899C-61EEB7F31BB8}"/>
    <cellStyle name="Currency 2 6 10" xfId="333" xr:uid="{22B180AA-B0CB-4E2C-B7D2-7021CF6F0F20}"/>
    <cellStyle name="Currency 2 6 10 10" xfId="14590" xr:uid="{0638B28A-627B-41C0-89FB-C745DEB345A2}"/>
    <cellStyle name="Currency 2 6 10 11" xfId="26471" xr:uid="{2A5EC7B8-180E-40C8-B38D-641B73075E8E}"/>
    <cellStyle name="Currency 2 6 10 12" xfId="40728" xr:uid="{C6454712-430D-483C-A4E0-04F7B233DB11}"/>
    <cellStyle name="Currency 2 6 10 2" xfId="693" xr:uid="{B7C59322-B45F-4555-AFD2-7F30FC4DC800}"/>
    <cellStyle name="Currency 2 6 10 2 10" xfId="26831" xr:uid="{B729F0B1-19DD-4632-AF64-0842B2DB385E}"/>
    <cellStyle name="Currency 2 6 10 2 11" xfId="41088" xr:uid="{3A6AA591-ACA5-465D-9728-B67AC3C7076D}"/>
    <cellStyle name="Currency 2 6 10 2 2" xfId="1485" xr:uid="{5C504361-9574-46B3-8E6E-61DD5A0FB43C}"/>
    <cellStyle name="Currency 2 6 10 2 2 2" xfId="3861" xr:uid="{4D1CA371-A103-4E2D-B2B2-88A5D3F13FD3}"/>
    <cellStyle name="Currency 2 6 10 2 2 2 2" xfId="18118" xr:uid="{146A8C76-1DA7-4940-A4BC-347E56540531}"/>
    <cellStyle name="Currency 2 6 10 2 2 2 3" xfId="29999" xr:uid="{C1C8813D-F70B-43BE-8852-7DFA85CF9E61}"/>
    <cellStyle name="Currency 2 6 10 2 2 2 4" xfId="44256" xr:uid="{B4A8A0B3-E507-417B-8C62-5BF3100C24E0}"/>
    <cellStyle name="Currency 2 6 10 2 2 3" xfId="6237" xr:uid="{7F216E0F-98FB-4B80-9179-DB8A14C3E4EA}"/>
    <cellStyle name="Currency 2 6 10 2 2 3 2" xfId="20494" xr:uid="{F25425E3-D61C-4BC9-B86C-971D9D5B2440}"/>
    <cellStyle name="Currency 2 6 10 2 2 3 3" xfId="32375" xr:uid="{44FC29F3-FDFE-4CF1-9A9F-C297C38AB258}"/>
    <cellStyle name="Currency 2 6 10 2 2 3 4" xfId="46632" xr:uid="{B845524D-528F-48CF-A520-D6693C14F17B}"/>
    <cellStyle name="Currency 2 6 10 2 2 4" xfId="8613" xr:uid="{4B230A30-C665-415F-9232-30AA19DE0AA4}"/>
    <cellStyle name="Currency 2 6 10 2 2 4 2" xfId="22870" xr:uid="{2D603DEC-5AE9-470C-BCF6-30CC5A7EA3B1}"/>
    <cellStyle name="Currency 2 6 10 2 2 4 3" xfId="34751" xr:uid="{F9649FE2-12E1-49D3-ABC0-6B8BF476C857}"/>
    <cellStyle name="Currency 2 6 10 2 2 4 4" xfId="49008" xr:uid="{5C2A9990-DF43-46CF-A37E-77B42A12805C}"/>
    <cellStyle name="Currency 2 6 10 2 2 5" xfId="10989" xr:uid="{B95DA5A6-FB8B-460F-907F-F46F1482F0EE}"/>
    <cellStyle name="Currency 2 6 10 2 2 5 2" xfId="25246" xr:uid="{E657C685-9B63-47B2-8BCE-950CBA69AEDF}"/>
    <cellStyle name="Currency 2 6 10 2 2 5 3" xfId="37127" xr:uid="{36C227B1-CA26-4A5F-9B51-3BBB6AA470A5}"/>
    <cellStyle name="Currency 2 6 10 2 2 5 4" xfId="51384" xr:uid="{2C32EDE7-AB9F-4950-8AB3-00F41ABDC0CB}"/>
    <cellStyle name="Currency 2 6 10 2 2 6" xfId="13366" xr:uid="{182BB190-49B3-4FBC-9F6E-E7E69CAA651F}"/>
    <cellStyle name="Currency 2 6 10 2 2 6 2" xfId="39504" xr:uid="{D46FB9A1-86BD-4E44-A984-253B654B4785}"/>
    <cellStyle name="Currency 2 6 10 2 2 6 3" xfId="53761" xr:uid="{ACDE25D9-753A-4DEA-A061-63C1E7A1AE62}"/>
    <cellStyle name="Currency 2 6 10 2 2 7" xfId="15742" xr:uid="{ED54CCA4-6E3B-4E19-89EF-E2D17026A074}"/>
    <cellStyle name="Currency 2 6 10 2 2 8" xfId="27623" xr:uid="{F2A8BFDF-66BD-4870-BF1F-00B04FF57668}"/>
    <cellStyle name="Currency 2 6 10 2 2 9" xfId="41880" xr:uid="{1EF3100B-8B5A-4C67-AEED-FA0FA30D7A0D}"/>
    <cellStyle name="Currency 2 6 10 2 3" xfId="2277" xr:uid="{B66250B9-70C7-4645-ACB7-9646B4DE3D39}"/>
    <cellStyle name="Currency 2 6 10 2 3 2" xfId="4653" xr:uid="{AB839FC5-0448-4A9B-A41F-757E00C8045F}"/>
    <cellStyle name="Currency 2 6 10 2 3 2 2" xfId="18910" xr:uid="{402980A3-AD3C-4A58-903E-42F0A687DF16}"/>
    <cellStyle name="Currency 2 6 10 2 3 2 3" xfId="30791" xr:uid="{2FC59928-2686-40B0-B6AB-790FFD5DF740}"/>
    <cellStyle name="Currency 2 6 10 2 3 2 4" xfId="45048" xr:uid="{C219BDE8-8799-4DF1-8C50-E56D32F8A36F}"/>
    <cellStyle name="Currency 2 6 10 2 3 3" xfId="7029" xr:uid="{F6C272C1-D2E7-40AC-8D16-C258ECDE8F23}"/>
    <cellStyle name="Currency 2 6 10 2 3 3 2" xfId="21286" xr:uid="{1A0D72F7-8DC7-4CD8-ADAA-64AA6C6BCDF0}"/>
    <cellStyle name="Currency 2 6 10 2 3 3 3" xfId="33167" xr:uid="{B8D0D035-432A-4487-91B6-C752AB6B63B4}"/>
    <cellStyle name="Currency 2 6 10 2 3 3 4" xfId="47424" xr:uid="{98F4A8D3-5DCF-4B03-B427-85D026C503EE}"/>
    <cellStyle name="Currency 2 6 10 2 3 4" xfId="9405" xr:uid="{C722D050-363A-423B-84BD-DFC17B9D9D1B}"/>
    <cellStyle name="Currency 2 6 10 2 3 4 2" xfId="23662" xr:uid="{8FE2C48E-80E6-4B0D-A255-1576F1579E74}"/>
    <cellStyle name="Currency 2 6 10 2 3 4 3" xfId="35543" xr:uid="{37ED3E95-BED6-4B0E-A2BC-DD434357D4ED}"/>
    <cellStyle name="Currency 2 6 10 2 3 4 4" xfId="49800" xr:uid="{92EEBD6E-5365-4AE3-A5AD-86774B2DADD7}"/>
    <cellStyle name="Currency 2 6 10 2 3 5" xfId="11781" xr:uid="{9F2BB482-1CC3-4C94-B67A-CA242FB4B2B6}"/>
    <cellStyle name="Currency 2 6 10 2 3 5 2" xfId="26038" xr:uid="{743B1A91-9957-428F-A10F-6EB97C5615A6}"/>
    <cellStyle name="Currency 2 6 10 2 3 5 3" xfId="37919" xr:uid="{CA2DEEC2-943C-4BE6-8346-B9F2959E86FC}"/>
    <cellStyle name="Currency 2 6 10 2 3 5 4" xfId="52176" xr:uid="{4A3D2776-F1C1-4116-AABA-B8DE765B7F3A}"/>
    <cellStyle name="Currency 2 6 10 2 3 6" xfId="14158" xr:uid="{746269BF-A42C-4761-AD48-FE40E2C3DB10}"/>
    <cellStyle name="Currency 2 6 10 2 3 6 2" xfId="40296" xr:uid="{DEAD7997-40B9-43FB-A900-9634439F369B}"/>
    <cellStyle name="Currency 2 6 10 2 3 6 3" xfId="54553" xr:uid="{37EC2D39-9599-49A2-B8D5-3DD71EB86599}"/>
    <cellStyle name="Currency 2 6 10 2 3 7" xfId="16534" xr:uid="{855FA019-0456-4437-89A2-77167ACDE91E}"/>
    <cellStyle name="Currency 2 6 10 2 3 8" xfId="28415" xr:uid="{3A5DFE3B-71F2-4C8D-9662-1AD36B0F8F21}"/>
    <cellStyle name="Currency 2 6 10 2 3 9" xfId="42672" xr:uid="{A7B04B83-7835-4B85-B7A0-18621B1B64E2}"/>
    <cellStyle name="Currency 2 6 10 2 4" xfId="3069" xr:uid="{AFC1311B-BD5F-42ED-B995-F0B026555B0F}"/>
    <cellStyle name="Currency 2 6 10 2 4 2" xfId="17326" xr:uid="{2E1DBE0C-D6B3-482F-80A1-7987836232C1}"/>
    <cellStyle name="Currency 2 6 10 2 4 3" xfId="29207" xr:uid="{0BB89640-5B0C-4557-8867-A23B528B96FB}"/>
    <cellStyle name="Currency 2 6 10 2 4 4" xfId="43464" xr:uid="{0EB568E2-61AD-4FE8-8D89-1FDBEA59D5B6}"/>
    <cellStyle name="Currency 2 6 10 2 5" xfId="5445" xr:uid="{D767D5BD-C5E8-4118-894F-E157DA9841B2}"/>
    <cellStyle name="Currency 2 6 10 2 5 2" xfId="19702" xr:uid="{E8945759-FD5A-4923-B762-50D5736CBD7F}"/>
    <cellStyle name="Currency 2 6 10 2 5 3" xfId="31583" xr:uid="{9891B3B6-EA1C-4B0B-9376-82BCBCD65905}"/>
    <cellStyle name="Currency 2 6 10 2 5 4" xfId="45840" xr:uid="{E8FABDD9-E1EE-4926-A911-4D9B29C9CBCF}"/>
    <cellStyle name="Currency 2 6 10 2 6" xfId="7821" xr:uid="{FFDC1E25-F73B-4891-9F1F-D9503E5DB3BB}"/>
    <cellStyle name="Currency 2 6 10 2 6 2" xfId="22078" xr:uid="{F38AC1AC-E78B-45B1-A577-9F84E9C782E8}"/>
    <cellStyle name="Currency 2 6 10 2 6 3" xfId="33959" xr:uid="{19A18B1D-B26F-4AC4-BCC7-582E2A4F5C25}"/>
    <cellStyle name="Currency 2 6 10 2 6 4" xfId="48216" xr:uid="{F6503324-68A4-49C7-9BFB-6C362777AB8F}"/>
    <cellStyle name="Currency 2 6 10 2 7" xfId="10197" xr:uid="{30994861-FC52-4C93-BA10-8CF641F8B71C}"/>
    <cellStyle name="Currency 2 6 10 2 7 2" xfId="24454" xr:uid="{88BF9CF2-16B7-4E72-84A4-8360255D276A}"/>
    <cellStyle name="Currency 2 6 10 2 7 3" xfId="36335" xr:uid="{2F061CB5-0F5B-4585-ACD2-3652B2D22CBA}"/>
    <cellStyle name="Currency 2 6 10 2 7 4" xfId="50592" xr:uid="{46DAB65E-5462-4D01-9FE1-9F42347388B6}"/>
    <cellStyle name="Currency 2 6 10 2 8" xfId="12574" xr:uid="{4F8F82D8-9380-4ABD-BAA7-4EE4CE7E6FF8}"/>
    <cellStyle name="Currency 2 6 10 2 8 2" xfId="38712" xr:uid="{CD9CCDB4-2D00-4A83-A6EF-88F4940C0F88}"/>
    <cellStyle name="Currency 2 6 10 2 8 3" xfId="52969" xr:uid="{F0CBED3E-D982-46F8-8491-5865B7D4D7B0}"/>
    <cellStyle name="Currency 2 6 10 2 9" xfId="14950" xr:uid="{88BB3B33-E5CF-43B1-B5FD-7727FD2E5682}"/>
    <cellStyle name="Currency 2 6 10 3" xfId="1125" xr:uid="{4C961B10-20BF-4DF9-AD27-816923F65F10}"/>
    <cellStyle name="Currency 2 6 10 3 2" xfId="3501" xr:uid="{8900794F-AC68-4CD3-A725-189F2A3B7FEB}"/>
    <cellStyle name="Currency 2 6 10 3 2 2" xfId="17758" xr:uid="{BCB2D64F-B6AC-45AC-B4BD-A619D8B94A7B}"/>
    <cellStyle name="Currency 2 6 10 3 2 3" xfId="29639" xr:uid="{096DABC5-E981-4294-A76E-210C156A2E36}"/>
    <cellStyle name="Currency 2 6 10 3 2 4" xfId="43896" xr:uid="{6C5DF122-E1E8-4902-A67D-DC5FCD8346AD}"/>
    <cellStyle name="Currency 2 6 10 3 3" xfId="5877" xr:uid="{172F5F48-992B-4AA1-A281-00326BE1F6AA}"/>
    <cellStyle name="Currency 2 6 10 3 3 2" xfId="20134" xr:uid="{6861E22E-C2B8-417F-94EC-776153F4A226}"/>
    <cellStyle name="Currency 2 6 10 3 3 3" xfId="32015" xr:uid="{27934778-E8B1-4931-97A4-3651A940105B}"/>
    <cellStyle name="Currency 2 6 10 3 3 4" xfId="46272" xr:uid="{C2DB8660-8002-44C5-9305-76C4ADF78A19}"/>
    <cellStyle name="Currency 2 6 10 3 4" xfId="8253" xr:uid="{092992A8-161C-4632-86CA-DF38480F60B5}"/>
    <cellStyle name="Currency 2 6 10 3 4 2" xfId="22510" xr:uid="{D308886B-01CD-41B7-8431-891719BE4627}"/>
    <cellStyle name="Currency 2 6 10 3 4 3" xfId="34391" xr:uid="{BB20B974-C1E6-43C0-9DA8-22548CC5C147}"/>
    <cellStyle name="Currency 2 6 10 3 4 4" xfId="48648" xr:uid="{66F9071F-9474-46E6-8F95-0FCAD4DF1A36}"/>
    <cellStyle name="Currency 2 6 10 3 5" xfId="10629" xr:uid="{19868D64-B96F-493F-9A0C-33580B6AB0BC}"/>
    <cellStyle name="Currency 2 6 10 3 5 2" xfId="24886" xr:uid="{9D0AE179-CFC7-46C8-AD97-FBFEC1FBDA2B}"/>
    <cellStyle name="Currency 2 6 10 3 5 3" xfId="36767" xr:uid="{D907BB75-A9C1-4E57-AEF2-26AE7331F985}"/>
    <cellStyle name="Currency 2 6 10 3 5 4" xfId="51024" xr:uid="{85B034DD-B44A-47BE-9312-C1C24C7CDCC8}"/>
    <cellStyle name="Currency 2 6 10 3 6" xfId="13006" xr:uid="{968194D0-5F12-40E5-B066-F9B3B9BC4578}"/>
    <cellStyle name="Currency 2 6 10 3 6 2" xfId="39144" xr:uid="{B8638B1E-3418-482A-805B-52F6B3E08E2E}"/>
    <cellStyle name="Currency 2 6 10 3 6 3" xfId="53401" xr:uid="{19AFCD85-A3F9-42A9-894C-CADECBB75333}"/>
    <cellStyle name="Currency 2 6 10 3 7" xfId="15382" xr:uid="{8DD56342-144F-4A5E-9FA5-DBD254EDE9DC}"/>
    <cellStyle name="Currency 2 6 10 3 8" xfId="27263" xr:uid="{8377ECFD-A467-4481-8AD4-2ECED2B37DFF}"/>
    <cellStyle name="Currency 2 6 10 3 9" xfId="41520" xr:uid="{9586BC54-7294-4466-9F64-2606B1DFBD16}"/>
    <cellStyle name="Currency 2 6 10 4" xfId="1917" xr:uid="{F19A9238-A837-4DBA-AFA1-E64B5C056E4B}"/>
    <cellStyle name="Currency 2 6 10 4 2" xfId="4293" xr:uid="{1F8DEA42-52FF-458F-B055-498B14F6C016}"/>
    <cellStyle name="Currency 2 6 10 4 2 2" xfId="18550" xr:uid="{4B56D3B8-13DA-4983-B22F-C1DDD5C9ADB3}"/>
    <cellStyle name="Currency 2 6 10 4 2 3" xfId="30431" xr:uid="{0E2B3F24-5EF3-4993-B21C-64EE71BD4D27}"/>
    <cellStyle name="Currency 2 6 10 4 2 4" xfId="44688" xr:uid="{F1175308-578D-416E-9028-99254E8EA0EE}"/>
    <cellStyle name="Currency 2 6 10 4 3" xfId="6669" xr:uid="{0488C689-1484-4FFF-9D3E-8C41E9921318}"/>
    <cellStyle name="Currency 2 6 10 4 3 2" xfId="20926" xr:uid="{B94952B4-1502-473E-A928-7805E9CCA4C5}"/>
    <cellStyle name="Currency 2 6 10 4 3 3" xfId="32807" xr:uid="{E106C86D-23BF-485C-87DC-8F14E8A65D04}"/>
    <cellStyle name="Currency 2 6 10 4 3 4" xfId="47064" xr:uid="{725D3D19-FCDC-4128-AD60-E85B08A564F9}"/>
    <cellStyle name="Currency 2 6 10 4 4" xfId="9045" xr:uid="{4D7C0D94-3511-4598-8DC9-B6A370902472}"/>
    <cellStyle name="Currency 2 6 10 4 4 2" xfId="23302" xr:uid="{F571FC3C-C2B5-417A-9034-B0F3050EB4F0}"/>
    <cellStyle name="Currency 2 6 10 4 4 3" xfId="35183" xr:uid="{B97B2E6A-AB87-4AF9-8919-93D8C571B40A}"/>
    <cellStyle name="Currency 2 6 10 4 4 4" xfId="49440" xr:uid="{BAE319F8-90E5-40B3-93A3-14D51B95BF02}"/>
    <cellStyle name="Currency 2 6 10 4 5" xfId="11421" xr:uid="{34180610-9222-41EA-819D-BE8B4357CC7E}"/>
    <cellStyle name="Currency 2 6 10 4 5 2" xfId="25678" xr:uid="{BF77A03F-D6CF-47ED-B574-38E10DCB6FC2}"/>
    <cellStyle name="Currency 2 6 10 4 5 3" xfId="37559" xr:uid="{F132FA2D-A28C-498C-B317-A0DE57481C36}"/>
    <cellStyle name="Currency 2 6 10 4 5 4" xfId="51816" xr:uid="{9CC99EBF-D42B-44E1-ACBF-92504607839B}"/>
    <cellStyle name="Currency 2 6 10 4 6" xfId="13798" xr:uid="{4A06CE33-AE61-456C-BBE7-A0AF8F383DC1}"/>
    <cellStyle name="Currency 2 6 10 4 6 2" xfId="39936" xr:uid="{D2BC1133-806F-475D-9236-4C00F404D812}"/>
    <cellStyle name="Currency 2 6 10 4 6 3" xfId="54193" xr:uid="{E002BE17-3C63-4915-81E4-2CF25EDCA2B8}"/>
    <cellStyle name="Currency 2 6 10 4 7" xfId="16174" xr:uid="{5592511A-73E4-488D-9A35-3C291E84103E}"/>
    <cellStyle name="Currency 2 6 10 4 8" xfId="28055" xr:uid="{0F3748EE-446F-43BE-83FE-3466CB88D95A}"/>
    <cellStyle name="Currency 2 6 10 4 9" xfId="42312" xr:uid="{DDACB03C-F808-4EEA-A5EE-A744100A326B}"/>
    <cellStyle name="Currency 2 6 10 5" xfId="2709" xr:uid="{3B308ABB-7CB1-45D6-AB40-9912533241D4}"/>
    <cellStyle name="Currency 2 6 10 5 2" xfId="16966" xr:uid="{4C01C1DD-BA27-4991-8C98-10EAE30F948F}"/>
    <cellStyle name="Currency 2 6 10 5 3" xfId="28847" xr:uid="{84614A54-DD8C-461A-ABDB-9AF5365152C3}"/>
    <cellStyle name="Currency 2 6 10 5 4" xfId="43104" xr:uid="{91236A7B-45FF-4EFA-B578-0E5D2971DA0E}"/>
    <cellStyle name="Currency 2 6 10 6" xfId="5085" xr:uid="{BED00C59-2EE4-43EE-91E7-7E700ABC3E10}"/>
    <cellStyle name="Currency 2 6 10 6 2" xfId="19342" xr:uid="{B4B9F525-AA18-4490-B0E7-5EA3534F3880}"/>
    <cellStyle name="Currency 2 6 10 6 3" xfId="31223" xr:uid="{4795DC65-4B4E-4328-B7CD-E3BBB2A30717}"/>
    <cellStyle name="Currency 2 6 10 6 4" xfId="45480" xr:uid="{53EE2BCD-A800-4606-949B-62E1B32C2FA1}"/>
    <cellStyle name="Currency 2 6 10 7" xfId="7461" xr:uid="{319B0651-4E09-4CF2-9D7B-219620A21D12}"/>
    <cellStyle name="Currency 2 6 10 7 2" xfId="21718" xr:uid="{8B653B1D-B816-49D4-B7C6-87F8E33FD6F2}"/>
    <cellStyle name="Currency 2 6 10 7 3" xfId="33599" xr:uid="{89175A31-C9AF-4399-8AA1-D1EDF074F82D}"/>
    <cellStyle name="Currency 2 6 10 7 4" xfId="47856" xr:uid="{E9C1A378-43CE-49B1-8329-F414E6446673}"/>
    <cellStyle name="Currency 2 6 10 8" xfId="9837" xr:uid="{DBB28F15-E455-4F4A-BCD2-6917E5A29940}"/>
    <cellStyle name="Currency 2 6 10 8 2" xfId="24094" xr:uid="{A1BA25F3-27B2-473D-8EDC-2E63AA56FFF9}"/>
    <cellStyle name="Currency 2 6 10 8 3" xfId="35975" xr:uid="{BF3D36F6-8E77-4A9F-B968-D1CD10099568}"/>
    <cellStyle name="Currency 2 6 10 8 4" xfId="50232" xr:uid="{7797CD37-BCC2-4C0D-B956-5E9E06E0DE01}"/>
    <cellStyle name="Currency 2 6 10 9" xfId="12214" xr:uid="{198718D8-4489-4125-821A-ADE6BB2F19D4}"/>
    <cellStyle name="Currency 2 6 10 9 2" xfId="38352" xr:uid="{B10DE05B-6E23-4CB7-805E-ED281C8BA80B}"/>
    <cellStyle name="Currency 2 6 10 9 3" xfId="52609" xr:uid="{1801B089-D58E-458B-8229-F90D65E24216}"/>
    <cellStyle name="Currency 2 6 11" xfId="369" xr:uid="{D5FAB95E-3186-4051-B371-26BFA5077307}"/>
    <cellStyle name="Currency 2 6 11 10" xfId="26507" xr:uid="{025D2949-1E8D-4B15-B5E7-E63327A1CD11}"/>
    <cellStyle name="Currency 2 6 11 11" xfId="40764" xr:uid="{1A77E0B9-8338-4865-B07C-6BCCBFDD351A}"/>
    <cellStyle name="Currency 2 6 11 2" xfId="1161" xr:uid="{ADBB0F3A-70C6-4E8C-994D-A2D856440EBE}"/>
    <cellStyle name="Currency 2 6 11 2 2" xfId="3537" xr:uid="{E133997D-3551-4633-AC86-D2D8622C4EF6}"/>
    <cellStyle name="Currency 2 6 11 2 2 2" xfId="17794" xr:uid="{B93F91D5-93C6-446B-BAC9-B2A62701BA31}"/>
    <cellStyle name="Currency 2 6 11 2 2 3" xfId="29675" xr:uid="{4F53E3FB-CB64-47F8-8EA4-9FBC48B74C29}"/>
    <cellStyle name="Currency 2 6 11 2 2 4" xfId="43932" xr:uid="{D84F40D7-76FD-4CB4-9BDC-132C6020E99F}"/>
    <cellStyle name="Currency 2 6 11 2 3" xfId="5913" xr:uid="{3EC0B50A-6FFE-4BAD-BA37-9E52CF67AC5B}"/>
    <cellStyle name="Currency 2 6 11 2 3 2" xfId="20170" xr:uid="{EDF82997-6EA8-401C-8E3C-2E3C2F6FC3A8}"/>
    <cellStyle name="Currency 2 6 11 2 3 3" xfId="32051" xr:uid="{C88E0A96-70B8-4FC4-BAE1-BE02D40C35D0}"/>
    <cellStyle name="Currency 2 6 11 2 3 4" xfId="46308" xr:uid="{BCE2742B-2DCC-4C76-8650-8055EE3CEF9F}"/>
    <cellStyle name="Currency 2 6 11 2 4" xfId="8289" xr:uid="{2103C9F4-FF45-4604-AE57-CBFB7F7257A6}"/>
    <cellStyle name="Currency 2 6 11 2 4 2" xfId="22546" xr:uid="{596716DD-9BB1-440D-A08D-CB72C3EE9DD1}"/>
    <cellStyle name="Currency 2 6 11 2 4 3" xfId="34427" xr:uid="{666D1F35-635C-4926-A921-91F985C44175}"/>
    <cellStyle name="Currency 2 6 11 2 4 4" xfId="48684" xr:uid="{33955DFC-62CC-4A42-A875-2395ADF8214F}"/>
    <cellStyle name="Currency 2 6 11 2 5" xfId="10665" xr:uid="{6EA2C529-3B01-4D5A-A544-2B7E26DB81D1}"/>
    <cellStyle name="Currency 2 6 11 2 5 2" xfId="24922" xr:uid="{D731EF07-EBC2-4D8C-B4EB-557F57290190}"/>
    <cellStyle name="Currency 2 6 11 2 5 3" xfId="36803" xr:uid="{71D0A009-8F84-423B-B2C0-3BA45CCF2E61}"/>
    <cellStyle name="Currency 2 6 11 2 5 4" xfId="51060" xr:uid="{10834FB9-CBB6-4D82-9319-04FD2B8DF419}"/>
    <cellStyle name="Currency 2 6 11 2 6" xfId="13042" xr:uid="{D314BCD0-B543-45AB-BA1C-82C95FF6B43A}"/>
    <cellStyle name="Currency 2 6 11 2 6 2" xfId="39180" xr:uid="{03293009-69FB-4851-A871-4671CB8A18DC}"/>
    <cellStyle name="Currency 2 6 11 2 6 3" xfId="53437" xr:uid="{BFCA9B37-E65C-4D32-A3F4-91BCD6D543C7}"/>
    <cellStyle name="Currency 2 6 11 2 7" xfId="15418" xr:uid="{0F95F679-9F24-4F55-9AB3-3981908C6A6D}"/>
    <cellStyle name="Currency 2 6 11 2 8" xfId="27299" xr:uid="{63186DD0-5F3D-412A-9D59-11D9B08EC1FE}"/>
    <cellStyle name="Currency 2 6 11 2 9" xfId="41556" xr:uid="{7D11197E-6D85-4E03-94A7-8015F5ABC488}"/>
    <cellStyle name="Currency 2 6 11 3" xfId="1953" xr:uid="{E94722B4-46A9-4F94-B662-5F44B3002AFB}"/>
    <cellStyle name="Currency 2 6 11 3 2" xfId="4329" xr:uid="{89CCB45A-8B48-45D7-AB29-EF4EA7C7A11B}"/>
    <cellStyle name="Currency 2 6 11 3 2 2" xfId="18586" xr:uid="{7477063E-B63F-4619-A1BC-A6BBCB55A47F}"/>
    <cellStyle name="Currency 2 6 11 3 2 3" xfId="30467" xr:uid="{11137D9D-31F1-4E90-B5A9-5F36C4F1CE9F}"/>
    <cellStyle name="Currency 2 6 11 3 2 4" xfId="44724" xr:uid="{B1DB96D7-109F-429A-8E19-CCEA831DEE88}"/>
    <cellStyle name="Currency 2 6 11 3 3" xfId="6705" xr:uid="{20E02F4B-1086-47C9-AC20-BA32000CC58C}"/>
    <cellStyle name="Currency 2 6 11 3 3 2" xfId="20962" xr:uid="{083A53A9-F913-4C59-BB26-954187ECC03E}"/>
    <cellStyle name="Currency 2 6 11 3 3 3" xfId="32843" xr:uid="{57EAA2F6-3949-4D8C-BCD4-6F18D1ADE1D9}"/>
    <cellStyle name="Currency 2 6 11 3 3 4" xfId="47100" xr:uid="{3273A01E-5BA2-4567-A075-DA235CD0D356}"/>
    <cellStyle name="Currency 2 6 11 3 4" xfId="9081" xr:uid="{2619B6FF-C0AE-42BD-B307-8E68CAFB4511}"/>
    <cellStyle name="Currency 2 6 11 3 4 2" xfId="23338" xr:uid="{E335A845-7C2E-4175-8A18-BE15AEE885CD}"/>
    <cellStyle name="Currency 2 6 11 3 4 3" xfId="35219" xr:uid="{81F8DF9E-DAAB-4F41-BADC-CBBBA3897E25}"/>
    <cellStyle name="Currency 2 6 11 3 4 4" xfId="49476" xr:uid="{D4612547-4A42-470D-B970-430A3874823F}"/>
    <cellStyle name="Currency 2 6 11 3 5" xfId="11457" xr:uid="{CD12F1D7-5027-4CFC-BB5C-29B35124408F}"/>
    <cellStyle name="Currency 2 6 11 3 5 2" xfId="25714" xr:uid="{7F424C4B-3AEC-4244-BDB4-A54BD7D282C5}"/>
    <cellStyle name="Currency 2 6 11 3 5 3" xfId="37595" xr:uid="{0045DA47-7F07-47D6-BF9F-688B0E2FC114}"/>
    <cellStyle name="Currency 2 6 11 3 5 4" xfId="51852" xr:uid="{9FD59893-4A98-4E6D-BA61-8DDC916F6C99}"/>
    <cellStyle name="Currency 2 6 11 3 6" xfId="13834" xr:uid="{042F7FA0-0FAD-47EE-A313-E598574ADA76}"/>
    <cellStyle name="Currency 2 6 11 3 6 2" xfId="39972" xr:uid="{BDC4A0C0-AC9F-4987-BCED-7162593BC028}"/>
    <cellStyle name="Currency 2 6 11 3 6 3" xfId="54229" xr:uid="{BC6EF59B-645E-46BD-898D-2304CCE7D5E5}"/>
    <cellStyle name="Currency 2 6 11 3 7" xfId="16210" xr:uid="{0FA6FE1D-17A5-4A8B-8364-C002297A530B}"/>
    <cellStyle name="Currency 2 6 11 3 8" xfId="28091" xr:uid="{8FE5F334-6F73-4404-B36E-05DA6066B084}"/>
    <cellStyle name="Currency 2 6 11 3 9" xfId="42348" xr:uid="{D0AC6D35-D1A6-4CED-8BA7-C96BE74F3976}"/>
    <cellStyle name="Currency 2 6 11 4" xfId="2745" xr:uid="{CB492E83-DF4B-4501-A4D6-1D3B8FDC7E8A}"/>
    <cellStyle name="Currency 2 6 11 4 2" xfId="17002" xr:uid="{CDEAEDA0-61B1-4D2F-BAF6-1C27AB8E325D}"/>
    <cellStyle name="Currency 2 6 11 4 3" xfId="28883" xr:uid="{FE995CDD-B2E5-4ACB-9551-204975F7D287}"/>
    <cellStyle name="Currency 2 6 11 4 4" xfId="43140" xr:uid="{CA5F9AE0-D65D-4D2D-B212-1C95B1D6CD73}"/>
    <cellStyle name="Currency 2 6 11 5" xfId="5121" xr:uid="{3E3266AF-25AA-45B0-8F41-A6498EF85DE9}"/>
    <cellStyle name="Currency 2 6 11 5 2" xfId="19378" xr:uid="{DCFBA380-0A95-48A0-ABC0-FDF360181AF9}"/>
    <cellStyle name="Currency 2 6 11 5 3" xfId="31259" xr:uid="{4D316309-561F-4E8A-BB1E-1DEB27A19384}"/>
    <cellStyle name="Currency 2 6 11 5 4" xfId="45516" xr:uid="{E28079D0-2A49-4080-A394-EC219E0BB458}"/>
    <cellStyle name="Currency 2 6 11 6" xfId="7497" xr:uid="{0BCDF0BB-1D92-435B-9686-C72CD9685CD6}"/>
    <cellStyle name="Currency 2 6 11 6 2" xfId="21754" xr:uid="{B1183ADA-CB40-480D-A733-91200DA8F9CA}"/>
    <cellStyle name="Currency 2 6 11 6 3" xfId="33635" xr:uid="{B2731719-7A94-40F8-BDAD-FD7AF209A5AD}"/>
    <cellStyle name="Currency 2 6 11 6 4" xfId="47892" xr:uid="{36F2BB8A-0EB1-4EE2-A08F-9129B7B12AE3}"/>
    <cellStyle name="Currency 2 6 11 7" xfId="9873" xr:uid="{3C68CBAB-3E28-46FD-8442-66B1CB4D75E3}"/>
    <cellStyle name="Currency 2 6 11 7 2" xfId="24130" xr:uid="{4373CA2B-5A74-423E-962F-23F2F85D43AC}"/>
    <cellStyle name="Currency 2 6 11 7 3" xfId="36011" xr:uid="{DF54890A-A993-44A8-B454-0D2748669C54}"/>
    <cellStyle name="Currency 2 6 11 7 4" xfId="50268" xr:uid="{BDE7C71D-FE18-40B5-A462-B237E0C6875B}"/>
    <cellStyle name="Currency 2 6 11 8" xfId="12250" xr:uid="{418182E5-2854-4BAA-8681-F32401D8A0C5}"/>
    <cellStyle name="Currency 2 6 11 8 2" xfId="38388" xr:uid="{0AAA3377-5060-403F-9619-D63FC0C23A88}"/>
    <cellStyle name="Currency 2 6 11 8 3" xfId="52645" xr:uid="{5543F26E-2F3B-4217-8789-356041B57BE2}"/>
    <cellStyle name="Currency 2 6 11 9" xfId="14626" xr:uid="{127DB678-9FA1-45E4-8294-45D9B928F277}"/>
    <cellStyle name="Currency 2 6 12" xfId="405" xr:uid="{4D09E253-9ED3-4904-8BFD-2696651BF3FB}"/>
    <cellStyle name="Currency 2 6 12 10" xfId="26543" xr:uid="{B17A1402-043E-4E39-8C3F-CF92942C88F7}"/>
    <cellStyle name="Currency 2 6 12 11" xfId="40800" xr:uid="{60776B16-230D-4B63-ACFB-F82300A30E7D}"/>
    <cellStyle name="Currency 2 6 12 2" xfId="1197" xr:uid="{F49A751A-F566-43FC-9C93-333038EB704B}"/>
    <cellStyle name="Currency 2 6 12 2 2" xfId="3573" xr:uid="{5DC55486-C799-4E18-AB98-525D883617E7}"/>
    <cellStyle name="Currency 2 6 12 2 2 2" xfId="17830" xr:uid="{DD5D4B0A-3868-4555-B68C-8373B25A0F5D}"/>
    <cellStyle name="Currency 2 6 12 2 2 3" xfId="29711" xr:uid="{AA49C9A6-67C6-4CA0-A4BE-598F3DB7A455}"/>
    <cellStyle name="Currency 2 6 12 2 2 4" xfId="43968" xr:uid="{2F11B1A6-314A-4470-948C-0B32CE59624F}"/>
    <cellStyle name="Currency 2 6 12 2 3" xfId="5949" xr:uid="{127BFA65-6D80-4DD7-BED7-6E42DF90F142}"/>
    <cellStyle name="Currency 2 6 12 2 3 2" xfId="20206" xr:uid="{5E9CD80A-1BA8-47CE-BCBB-B4FAED353E15}"/>
    <cellStyle name="Currency 2 6 12 2 3 3" xfId="32087" xr:uid="{38374EF2-A597-4CA0-B2F0-C565EA43D0DC}"/>
    <cellStyle name="Currency 2 6 12 2 3 4" xfId="46344" xr:uid="{48C05CE2-28E2-486B-BE86-2190254FC742}"/>
    <cellStyle name="Currency 2 6 12 2 4" xfId="8325" xr:uid="{53FDB0EB-1A7E-4FDA-8F0D-F50E69A26863}"/>
    <cellStyle name="Currency 2 6 12 2 4 2" xfId="22582" xr:uid="{273921F0-2947-498A-9FEB-77D5E30572E4}"/>
    <cellStyle name="Currency 2 6 12 2 4 3" xfId="34463" xr:uid="{FF8CACB3-8EED-4FB9-ABA8-6DBEF35A9B70}"/>
    <cellStyle name="Currency 2 6 12 2 4 4" xfId="48720" xr:uid="{C3FCC0AD-32A2-4D4F-9E01-78CD010E9779}"/>
    <cellStyle name="Currency 2 6 12 2 5" xfId="10701" xr:uid="{F7A4AEC6-2E87-4F86-83D7-C8BB5E02330E}"/>
    <cellStyle name="Currency 2 6 12 2 5 2" xfId="24958" xr:uid="{33E3FA4B-6E28-447B-9285-0A26DF82646C}"/>
    <cellStyle name="Currency 2 6 12 2 5 3" xfId="36839" xr:uid="{FAA4AB7F-6996-42D1-8B43-F8E73F28B890}"/>
    <cellStyle name="Currency 2 6 12 2 5 4" xfId="51096" xr:uid="{D02DCE34-E0BB-4E9C-B23C-D07338BF1B2A}"/>
    <cellStyle name="Currency 2 6 12 2 6" xfId="13078" xr:uid="{91F8D24E-5BD4-4E1F-AB44-89D85E500E76}"/>
    <cellStyle name="Currency 2 6 12 2 6 2" xfId="39216" xr:uid="{7CA71B96-AF08-4332-86D6-7AA9C0457094}"/>
    <cellStyle name="Currency 2 6 12 2 6 3" xfId="53473" xr:uid="{4ACEC524-B321-4C8B-BAF7-131C795C4647}"/>
    <cellStyle name="Currency 2 6 12 2 7" xfId="15454" xr:uid="{32DAD4AA-785A-4F6B-9109-5B7B37EE4CF8}"/>
    <cellStyle name="Currency 2 6 12 2 8" xfId="27335" xr:uid="{FCA415F9-820C-4CB4-9ECC-5BF0507A7CCB}"/>
    <cellStyle name="Currency 2 6 12 2 9" xfId="41592" xr:uid="{0DE99468-F415-4710-A1FA-F98D72E2A61E}"/>
    <cellStyle name="Currency 2 6 12 3" xfId="1989" xr:uid="{02B1A38C-77D4-4193-8DC6-742B610DF673}"/>
    <cellStyle name="Currency 2 6 12 3 2" xfId="4365" xr:uid="{E772CC8D-4ABF-445D-9D63-90869303E289}"/>
    <cellStyle name="Currency 2 6 12 3 2 2" xfId="18622" xr:uid="{0145C7F1-DC11-4F4F-861B-07BE53E72272}"/>
    <cellStyle name="Currency 2 6 12 3 2 3" xfId="30503" xr:uid="{4E5A4247-BD6F-4DFA-9CBD-4B1C92E3464F}"/>
    <cellStyle name="Currency 2 6 12 3 2 4" xfId="44760" xr:uid="{21B599A6-A333-4255-9546-7A14B51495E8}"/>
    <cellStyle name="Currency 2 6 12 3 3" xfId="6741" xr:uid="{6C6E19B5-28EB-4478-BEE5-08362FE6AF91}"/>
    <cellStyle name="Currency 2 6 12 3 3 2" xfId="20998" xr:uid="{354FF798-ABEC-4E4B-8427-F99EC612CA0B}"/>
    <cellStyle name="Currency 2 6 12 3 3 3" xfId="32879" xr:uid="{D0D134DB-E4AD-494E-BE75-F6B4DA1CD7CC}"/>
    <cellStyle name="Currency 2 6 12 3 3 4" xfId="47136" xr:uid="{2C3754BD-29E1-4695-8D78-743CADF72291}"/>
    <cellStyle name="Currency 2 6 12 3 4" xfId="9117" xr:uid="{60FA0168-08D1-422E-88DB-7BD1A2F388ED}"/>
    <cellStyle name="Currency 2 6 12 3 4 2" xfId="23374" xr:uid="{83B02964-30B4-4F0C-8F5E-7D21D20BEF8C}"/>
    <cellStyle name="Currency 2 6 12 3 4 3" xfId="35255" xr:uid="{E51B2931-7F1E-4774-83D9-88A5350EBFBA}"/>
    <cellStyle name="Currency 2 6 12 3 4 4" xfId="49512" xr:uid="{D8E115CA-29DD-4B98-B2ED-2E79453FC94F}"/>
    <cellStyle name="Currency 2 6 12 3 5" xfId="11493" xr:uid="{B701BE3B-9754-4A14-9C6B-5523071180B5}"/>
    <cellStyle name="Currency 2 6 12 3 5 2" xfId="25750" xr:uid="{B9FACBF0-4FA7-4F53-88AB-0E03FEDA7619}"/>
    <cellStyle name="Currency 2 6 12 3 5 3" xfId="37631" xr:uid="{6612D7D4-0662-4FF3-A569-828AA0150DF2}"/>
    <cellStyle name="Currency 2 6 12 3 5 4" xfId="51888" xr:uid="{98B3F58F-8A2D-428A-A1FE-E548B27CBC41}"/>
    <cellStyle name="Currency 2 6 12 3 6" xfId="13870" xr:uid="{30168E27-D274-454F-9378-A15F58847947}"/>
    <cellStyle name="Currency 2 6 12 3 6 2" xfId="40008" xr:uid="{AF01E477-72CF-4ABD-BAEF-E8435220B14B}"/>
    <cellStyle name="Currency 2 6 12 3 6 3" xfId="54265" xr:uid="{6606DE89-09A5-45DB-B565-9ECCC9072215}"/>
    <cellStyle name="Currency 2 6 12 3 7" xfId="16246" xr:uid="{3C7F24C8-BCDB-449E-A570-22D1A848D046}"/>
    <cellStyle name="Currency 2 6 12 3 8" xfId="28127" xr:uid="{F0D971D3-7D44-4D8E-9224-ADFFA0B97E74}"/>
    <cellStyle name="Currency 2 6 12 3 9" xfId="42384" xr:uid="{72257FBA-52A7-4C30-A962-100507AD9314}"/>
    <cellStyle name="Currency 2 6 12 4" xfId="2781" xr:uid="{90036C9A-3DE2-4A80-BFB1-BB18CE382317}"/>
    <cellStyle name="Currency 2 6 12 4 2" xfId="17038" xr:uid="{8E74FFC5-1DCB-4107-8052-8456826780AA}"/>
    <cellStyle name="Currency 2 6 12 4 3" xfId="28919" xr:uid="{3C0418C8-4A13-41B3-9EF2-83C86A8D83BA}"/>
    <cellStyle name="Currency 2 6 12 4 4" xfId="43176" xr:uid="{3EFA0462-D416-4EB3-81B9-4E311F85156B}"/>
    <cellStyle name="Currency 2 6 12 5" xfId="5157" xr:uid="{DA5F2838-56B5-4C06-B256-10C8E03CA9A1}"/>
    <cellStyle name="Currency 2 6 12 5 2" xfId="19414" xr:uid="{843F2DE4-7142-4EA8-B458-E4AC745E89DA}"/>
    <cellStyle name="Currency 2 6 12 5 3" xfId="31295" xr:uid="{36ED4D8C-4858-4496-9057-1298E5E82B45}"/>
    <cellStyle name="Currency 2 6 12 5 4" xfId="45552" xr:uid="{F185C7A8-FA15-4281-91B1-8B5EEA4B04C5}"/>
    <cellStyle name="Currency 2 6 12 6" xfId="7533" xr:uid="{31B2AAD1-71FC-4994-B615-8463BE20F65B}"/>
    <cellStyle name="Currency 2 6 12 6 2" xfId="21790" xr:uid="{05093C27-3234-486C-9E52-CF65005166BC}"/>
    <cellStyle name="Currency 2 6 12 6 3" xfId="33671" xr:uid="{713CAB74-8FF1-4DD2-BCB0-9CAD7EECDE68}"/>
    <cellStyle name="Currency 2 6 12 6 4" xfId="47928" xr:uid="{17EE0D86-4A12-49D5-B8B0-B45546BC2A2C}"/>
    <cellStyle name="Currency 2 6 12 7" xfId="9909" xr:uid="{9743FDBB-39F9-4CC9-86EA-485E9B41B22E}"/>
    <cellStyle name="Currency 2 6 12 7 2" xfId="24166" xr:uid="{B7845C4F-AE22-46E1-92E6-CC6D6EF16152}"/>
    <cellStyle name="Currency 2 6 12 7 3" xfId="36047" xr:uid="{E1799286-1091-4A27-9615-09524060A260}"/>
    <cellStyle name="Currency 2 6 12 7 4" xfId="50304" xr:uid="{F8BF3FF5-6D52-498A-97CB-75255598D3C2}"/>
    <cellStyle name="Currency 2 6 12 8" xfId="12286" xr:uid="{37E08C04-A811-4866-9148-00955078FD83}"/>
    <cellStyle name="Currency 2 6 12 8 2" xfId="38424" xr:uid="{81B42FFE-CFED-4897-B92B-C31F19E9CDE2}"/>
    <cellStyle name="Currency 2 6 12 8 3" xfId="52681" xr:uid="{15F0CF27-A2AB-4C16-A356-AF87F15046AE}"/>
    <cellStyle name="Currency 2 6 12 9" xfId="14662" xr:uid="{8B6CBF50-8478-4E4E-9233-9BEB6AF1EFEA}"/>
    <cellStyle name="Currency 2 6 13" xfId="729" xr:uid="{ADE10F4F-A7E2-4095-9178-2CA1C00E10C1}"/>
    <cellStyle name="Currency 2 6 13 10" xfId="26867" xr:uid="{891CAD52-C5D5-452C-87EB-C1EA26FA00DF}"/>
    <cellStyle name="Currency 2 6 13 11" xfId="41124" xr:uid="{CF997A8D-07F0-496A-BD89-08F70012611D}"/>
    <cellStyle name="Currency 2 6 13 2" xfId="1521" xr:uid="{59E66BEE-CEAB-4E0D-AB10-E48214D5C777}"/>
    <cellStyle name="Currency 2 6 13 2 2" xfId="3897" xr:uid="{59B194FE-4A73-42C0-A1C1-08901F3920DD}"/>
    <cellStyle name="Currency 2 6 13 2 2 2" xfId="18154" xr:uid="{5FDE0D97-E367-4928-B360-A12BFAFE79E9}"/>
    <cellStyle name="Currency 2 6 13 2 2 3" xfId="30035" xr:uid="{6E75643E-C606-41EA-A54B-7D682D4FE0D0}"/>
    <cellStyle name="Currency 2 6 13 2 2 4" xfId="44292" xr:uid="{30F158E3-44ED-4CB4-A61D-3E985147B351}"/>
    <cellStyle name="Currency 2 6 13 2 3" xfId="6273" xr:uid="{2E6BAC78-D90F-4B40-839C-54A890A8795D}"/>
    <cellStyle name="Currency 2 6 13 2 3 2" xfId="20530" xr:uid="{FA4F7ADB-E866-4863-9046-A19C66E552D5}"/>
    <cellStyle name="Currency 2 6 13 2 3 3" xfId="32411" xr:uid="{D426DDD3-E39D-420E-B2A1-53FF530E0DC5}"/>
    <cellStyle name="Currency 2 6 13 2 3 4" xfId="46668" xr:uid="{2D9F2AB2-8A16-44A9-8A6A-7E7833AECB5C}"/>
    <cellStyle name="Currency 2 6 13 2 4" xfId="8649" xr:uid="{A58765EB-A24A-49EB-AC91-79192D1B9A7C}"/>
    <cellStyle name="Currency 2 6 13 2 4 2" xfId="22906" xr:uid="{BCF2BBB3-6C66-4A62-B06A-8A34B623ABC2}"/>
    <cellStyle name="Currency 2 6 13 2 4 3" xfId="34787" xr:uid="{9926EFD9-7583-4BDE-843E-081770F350CD}"/>
    <cellStyle name="Currency 2 6 13 2 4 4" xfId="49044" xr:uid="{8B745146-6692-4358-885B-4980E5C88538}"/>
    <cellStyle name="Currency 2 6 13 2 5" xfId="11025" xr:uid="{3CFD19F5-269D-435B-BC40-D7D2AEE48E7A}"/>
    <cellStyle name="Currency 2 6 13 2 5 2" xfId="25282" xr:uid="{639339E5-1FD6-4E3B-B501-4C7D15EC18D9}"/>
    <cellStyle name="Currency 2 6 13 2 5 3" xfId="37163" xr:uid="{115178B7-B625-4CCC-92F9-37BBEE03C52B}"/>
    <cellStyle name="Currency 2 6 13 2 5 4" xfId="51420" xr:uid="{32AEA058-A2B7-49B2-91DF-23105F31EEEB}"/>
    <cellStyle name="Currency 2 6 13 2 6" xfId="13402" xr:uid="{D721FD52-1390-4253-BEBE-A1FA22B3B271}"/>
    <cellStyle name="Currency 2 6 13 2 6 2" xfId="39540" xr:uid="{6DF31600-4F48-48DD-96F1-2540362859E3}"/>
    <cellStyle name="Currency 2 6 13 2 6 3" xfId="53797" xr:uid="{2E0C4292-B501-4228-ACE8-87592BFA04B3}"/>
    <cellStyle name="Currency 2 6 13 2 7" xfId="15778" xr:uid="{9AA81D4E-8B36-4AF7-9B26-D86B1F8BB352}"/>
    <cellStyle name="Currency 2 6 13 2 8" xfId="27659" xr:uid="{E498D496-64FE-49BF-A90C-44FACF2B1E7F}"/>
    <cellStyle name="Currency 2 6 13 2 9" xfId="41916" xr:uid="{91100333-0FEC-4D7A-9B16-9993443176F2}"/>
    <cellStyle name="Currency 2 6 13 3" xfId="2313" xr:uid="{905E5471-491E-4017-BD0E-CBF5C4875F36}"/>
    <cellStyle name="Currency 2 6 13 3 2" xfId="4689" xr:uid="{D554B143-8A95-4881-8726-5D29E2892E5B}"/>
    <cellStyle name="Currency 2 6 13 3 2 2" xfId="18946" xr:uid="{4E32AE7D-AE68-4001-A7E2-77DD0B6D6158}"/>
    <cellStyle name="Currency 2 6 13 3 2 3" xfId="30827" xr:uid="{22DD14BD-FD15-4183-AD3D-BDBB349CE730}"/>
    <cellStyle name="Currency 2 6 13 3 2 4" xfId="45084" xr:uid="{A16A489D-0D5E-4E4A-AC6F-694C85125311}"/>
    <cellStyle name="Currency 2 6 13 3 3" xfId="7065" xr:uid="{893244A4-B9AC-45A4-9911-DD7D1FEAEB43}"/>
    <cellStyle name="Currency 2 6 13 3 3 2" xfId="21322" xr:uid="{1A8E1459-6C5D-4D77-8259-6522FF78CBFF}"/>
    <cellStyle name="Currency 2 6 13 3 3 3" xfId="33203" xr:uid="{05DED165-DB3C-4406-B604-C335C090EC0B}"/>
    <cellStyle name="Currency 2 6 13 3 3 4" xfId="47460" xr:uid="{AA6D5D09-83DF-4AD9-8E58-0489EA6CCF5B}"/>
    <cellStyle name="Currency 2 6 13 3 4" xfId="9441" xr:uid="{80A4DD39-6390-47CE-A371-6610CD52E535}"/>
    <cellStyle name="Currency 2 6 13 3 4 2" xfId="23698" xr:uid="{90B1CFED-7CE2-4C16-B00D-A2E724D0ADED}"/>
    <cellStyle name="Currency 2 6 13 3 4 3" xfId="35579" xr:uid="{5FF35363-1FB6-4D56-A2AF-B671222F3EDC}"/>
    <cellStyle name="Currency 2 6 13 3 4 4" xfId="49836" xr:uid="{E3535A30-E480-4047-8182-28882E4F7FD9}"/>
    <cellStyle name="Currency 2 6 13 3 5" xfId="11817" xr:uid="{7BE6A155-2A87-41CB-927F-2A80488FD029}"/>
    <cellStyle name="Currency 2 6 13 3 5 2" xfId="26074" xr:uid="{F8571067-F8EA-4DDA-873E-3A2DBF872A52}"/>
    <cellStyle name="Currency 2 6 13 3 5 3" xfId="37955" xr:uid="{E35D05F3-409B-4FA7-B830-6F5D65697952}"/>
    <cellStyle name="Currency 2 6 13 3 5 4" xfId="52212" xr:uid="{F702D145-ACD6-48AC-A42A-0700784A8D6D}"/>
    <cellStyle name="Currency 2 6 13 3 6" xfId="14194" xr:uid="{645F07D6-86E5-4317-A5B4-806443A13D36}"/>
    <cellStyle name="Currency 2 6 13 3 6 2" xfId="40332" xr:uid="{3B59F75C-59DB-466D-A857-2D28EAC7263D}"/>
    <cellStyle name="Currency 2 6 13 3 6 3" xfId="54589" xr:uid="{E54D4B49-0DC3-49D7-A214-93B437F11604}"/>
    <cellStyle name="Currency 2 6 13 3 7" xfId="16570" xr:uid="{3B9F33D3-9D13-4E65-98E4-33D7FE33B190}"/>
    <cellStyle name="Currency 2 6 13 3 8" xfId="28451" xr:uid="{31B8F001-FD5F-49B5-A2E3-76A6BCE4C945}"/>
    <cellStyle name="Currency 2 6 13 3 9" xfId="42708" xr:uid="{356BE4A0-8F61-4A3C-8D97-555AF87DFE9A}"/>
    <cellStyle name="Currency 2 6 13 4" xfId="3105" xr:uid="{BF3970E6-8FAE-41CD-BFE2-346806DF4F13}"/>
    <cellStyle name="Currency 2 6 13 4 2" xfId="17362" xr:uid="{1BFF2C04-A48E-4E92-9327-311537BDAB3B}"/>
    <cellStyle name="Currency 2 6 13 4 3" xfId="29243" xr:uid="{0E0DD574-C23B-4B80-AFAD-1E7624D641F1}"/>
    <cellStyle name="Currency 2 6 13 4 4" xfId="43500" xr:uid="{C07BC041-002E-455A-B130-1BA32AB533B8}"/>
    <cellStyle name="Currency 2 6 13 5" xfId="5481" xr:uid="{592FED41-20CE-40C9-BFB1-239869F92C4A}"/>
    <cellStyle name="Currency 2 6 13 5 2" xfId="19738" xr:uid="{374BF0FD-9890-4861-8CCD-18B501F5D3D0}"/>
    <cellStyle name="Currency 2 6 13 5 3" xfId="31619" xr:uid="{86AF9FFC-AF0F-4BD1-A979-D1F2A6993B23}"/>
    <cellStyle name="Currency 2 6 13 5 4" xfId="45876" xr:uid="{6A9F8A55-D37D-407F-A138-C67E6444B311}"/>
    <cellStyle name="Currency 2 6 13 6" xfId="7857" xr:uid="{F3CF42D1-3443-4229-949A-5688DFAB4510}"/>
    <cellStyle name="Currency 2 6 13 6 2" xfId="22114" xr:uid="{53E13DAF-AEFB-4B93-A610-77ED6D5E7814}"/>
    <cellStyle name="Currency 2 6 13 6 3" xfId="33995" xr:uid="{16415F5F-2AF5-422E-8398-E4631DD90D42}"/>
    <cellStyle name="Currency 2 6 13 6 4" xfId="48252" xr:uid="{578E0419-8FA7-4086-B12A-4705BEB55651}"/>
    <cellStyle name="Currency 2 6 13 7" xfId="10233" xr:uid="{70541567-2086-488B-A8C1-CA1459B4906B}"/>
    <cellStyle name="Currency 2 6 13 7 2" xfId="24490" xr:uid="{B5C24F8B-EA6E-41C5-832E-A4C262182249}"/>
    <cellStyle name="Currency 2 6 13 7 3" xfId="36371" xr:uid="{EF934F1D-7ED1-491C-8921-FC82DF91F489}"/>
    <cellStyle name="Currency 2 6 13 7 4" xfId="50628" xr:uid="{DE510EB1-DC6D-454B-9009-510E212D5AFE}"/>
    <cellStyle name="Currency 2 6 13 8" xfId="12610" xr:uid="{ADA41A7A-AA70-43E4-911F-F5333AEC00BC}"/>
    <cellStyle name="Currency 2 6 13 8 2" xfId="38748" xr:uid="{9213C44E-28C4-48D1-ADFA-57F3BF93C5E5}"/>
    <cellStyle name="Currency 2 6 13 8 3" xfId="53005" xr:uid="{F9376ECB-AD0D-4F42-82B3-50707A4D3456}"/>
    <cellStyle name="Currency 2 6 13 9" xfId="14986" xr:uid="{C38BE040-0D5C-4C04-B89C-C86A3397D8C3}"/>
    <cellStyle name="Currency 2 6 14" xfId="765" xr:uid="{2D4FC4E5-1994-4EA0-8377-7B8205CB7B05}"/>
    <cellStyle name="Currency 2 6 14 10" xfId="26903" xr:uid="{800C42B0-C8E0-4C21-924B-E17D5AC68902}"/>
    <cellStyle name="Currency 2 6 14 11" xfId="41160" xr:uid="{98798130-DE6D-4560-A003-6B1B392ED257}"/>
    <cellStyle name="Currency 2 6 14 2" xfId="1557" xr:uid="{CB7C5EA3-C567-4E8D-8D64-69734C918112}"/>
    <cellStyle name="Currency 2 6 14 2 2" xfId="3933" xr:uid="{BCC638ED-C925-4940-9B6A-EBDABCF2FD12}"/>
    <cellStyle name="Currency 2 6 14 2 2 2" xfId="18190" xr:uid="{06A29DC0-4F9F-416D-9232-03F33709E92A}"/>
    <cellStyle name="Currency 2 6 14 2 2 3" xfId="30071" xr:uid="{11583B07-BEE2-47A7-B2CA-6057A49A8DA5}"/>
    <cellStyle name="Currency 2 6 14 2 2 4" xfId="44328" xr:uid="{42946561-8BBF-45FB-878B-B74FA2DCF85E}"/>
    <cellStyle name="Currency 2 6 14 2 3" xfId="6309" xr:uid="{32719CF8-939D-4804-BE50-16A333D9D93B}"/>
    <cellStyle name="Currency 2 6 14 2 3 2" xfId="20566" xr:uid="{BB0A8474-B087-491E-9CEB-4F998B6C508F}"/>
    <cellStyle name="Currency 2 6 14 2 3 3" xfId="32447" xr:uid="{013AA3D0-B199-49ED-9A91-F35FABA8121D}"/>
    <cellStyle name="Currency 2 6 14 2 3 4" xfId="46704" xr:uid="{9387F152-B6E4-4C7D-B41D-6D1973E21346}"/>
    <cellStyle name="Currency 2 6 14 2 4" xfId="8685" xr:uid="{C552B893-523A-43DF-82E0-6A6113C59FDF}"/>
    <cellStyle name="Currency 2 6 14 2 4 2" xfId="22942" xr:uid="{C612167F-97FA-49C7-9098-8336DA928B6B}"/>
    <cellStyle name="Currency 2 6 14 2 4 3" xfId="34823" xr:uid="{F6866212-173B-4CC4-9467-2E0B379153BD}"/>
    <cellStyle name="Currency 2 6 14 2 4 4" xfId="49080" xr:uid="{F4651A63-1015-4F79-8E45-37A0CC23B7CC}"/>
    <cellStyle name="Currency 2 6 14 2 5" xfId="11061" xr:uid="{5664AB2E-D9A1-4EF3-85F2-DD79C909BABE}"/>
    <cellStyle name="Currency 2 6 14 2 5 2" xfId="25318" xr:uid="{C63F3CCA-5E1E-4F24-8BCF-8D7CF7C2EBCB}"/>
    <cellStyle name="Currency 2 6 14 2 5 3" xfId="37199" xr:uid="{1B3A3541-5CD1-44C0-96B5-5B26B97D075B}"/>
    <cellStyle name="Currency 2 6 14 2 5 4" xfId="51456" xr:uid="{717B5E95-8438-405F-8E7E-537DFDAB684B}"/>
    <cellStyle name="Currency 2 6 14 2 6" xfId="13438" xr:uid="{392AAE5C-E0D4-4804-902D-A6A30DDCF83F}"/>
    <cellStyle name="Currency 2 6 14 2 6 2" xfId="39576" xr:uid="{495CD1FD-62FE-4444-B3D1-9EC37C25018C}"/>
    <cellStyle name="Currency 2 6 14 2 6 3" xfId="53833" xr:uid="{12060246-BB99-41E7-885F-ED7E24871544}"/>
    <cellStyle name="Currency 2 6 14 2 7" xfId="15814" xr:uid="{CFCD2BFF-EA15-4B5C-8D53-EEE67838EA7F}"/>
    <cellStyle name="Currency 2 6 14 2 8" xfId="27695" xr:uid="{FC36FEA2-CCA5-4F4A-98BC-83CF3BF069D0}"/>
    <cellStyle name="Currency 2 6 14 2 9" xfId="41952" xr:uid="{C1B8CBDE-4D11-4E9C-AA45-FE4009CC1C9E}"/>
    <cellStyle name="Currency 2 6 14 3" xfId="2349" xr:uid="{0004BCB7-4EB0-4F6E-B42E-E058B851AF17}"/>
    <cellStyle name="Currency 2 6 14 3 2" xfId="4725" xr:uid="{AF821600-7963-4340-A627-4E67FDB1E4AB}"/>
    <cellStyle name="Currency 2 6 14 3 2 2" xfId="18982" xr:uid="{2997D1C7-CF1E-4B48-A9F4-1D1CC698F2BF}"/>
    <cellStyle name="Currency 2 6 14 3 2 3" xfId="30863" xr:uid="{540772DC-292F-43DE-BA3A-3659875A55E8}"/>
    <cellStyle name="Currency 2 6 14 3 2 4" xfId="45120" xr:uid="{0F31C0D3-EAC3-4764-AAE8-D96EEE818BD4}"/>
    <cellStyle name="Currency 2 6 14 3 3" xfId="7101" xr:uid="{73E47AC5-C60A-4C40-A7DF-ACD5556BC985}"/>
    <cellStyle name="Currency 2 6 14 3 3 2" xfId="21358" xr:uid="{1BBB1FE8-56F1-4D9A-9233-6175D9848F24}"/>
    <cellStyle name="Currency 2 6 14 3 3 3" xfId="33239" xr:uid="{EAB7B1A5-E54C-4062-ACE7-E86295860CF2}"/>
    <cellStyle name="Currency 2 6 14 3 3 4" xfId="47496" xr:uid="{2B451885-6FFF-42A3-B177-9AD890EA9E87}"/>
    <cellStyle name="Currency 2 6 14 3 4" xfId="9477" xr:uid="{572F904F-9C56-4E92-9803-FB400748609B}"/>
    <cellStyle name="Currency 2 6 14 3 4 2" xfId="23734" xr:uid="{9452E59A-65A3-4864-B9C7-24B49CF2E1E6}"/>
    <cellStyle name="Currency 2 6 14 3 4 3" xfId="35615" xr:uid="{6DF4A4E0-D013-41B5-B02B-725580BB42CF}"/>
    <cellStyle name="Currency 2 6 14 3 4 4" xfId="49872" xr:uid="{532D8FA1-406D-42A2-A5F5-8A51CE7A9BC0}"/>
    <cellStyle name="Currency 2 6 14 3 5" xfId="11853" xr:uid="{9E744AD2-8BB8-43C8-889E-B6D4DE426065}"/>
    <cellStyle name="Currency 2 6 14 3 5 2" xfId="26110" xr:uid="{69D0178F-417F-4534-B62B-E7F805161087}"/>
    <cellStyle name="Currency 2 6 14 3 5 3" xfId="37991" xr:uid="{F0FA6B22-803D-48D3-93BF-8B873DC56EBE}"/>
    <cellStyle name="Currency 2 6 14 3 5 4" xfId="52248" xr:uid="{801ADBF8-5F86-41C5-BD32-80C9BD60E73B}"/>
    <cellStyle name="Currency 2 6 14 3 6" xfId="14230" xr:uid="{47FBCEEA-2C90-4B91-850B-2F4DDB745BAF}"/>
    <cellStyle name="Currency 2 6 14 3 6 2" xfId="40368" xr:uid="{89C01C0A-C193-451D-A74A-A47162ACB576}"/>
    <cellStyle name="Currency 2 6 14 3 6 3" xfId="54625" xr:uid="{38134975-CCD7-4960-8AED-54B50D8D4AFD}"/>
    <cellStyle name="Currency 2 6 14 3 7" xfId="16606" xr:uid="{D9F48ABD-2719-40A6-BD0E-702013327E49}"/>
    <cellStyle name="Currency 2 6 14 3 8" xfId="28487" xr:uid="{EEA1944F-1A15-49E7-A015-E675D12C1232}"/>
    <cellStyle name="Currency 2 6 14 3 9" xfId="42744" xr:uid="{3C8A524B-1DF3-4B79-820C-00935D659D64}"/>
    <cellStyle name="Currency 2 6 14 4" xfId="3141" xr:uid="{B1B9BCCA-18C3-49D7-823A-9A68AF307D22}"/>
    <cellStyle name="Currency 2 6 14 4 2" xfId="17398" xr:uid="{6004C90F-225B-48F4-A9A4-B0F66F00E82C}"/>
    <cellStyle name="Currency 2 6 14 4 3" xfId="29279" xr:uid="{4CBFAC50-DDA8-4624-BEE1-52DD6F01E55E}"/>
    <cellStyle name="Currency 2 6 14 4 4" xfId="43536" xr:uid="{71B6A105-C986-4D5C-9719-59BBE7D25678}"/>
    <cellStyle name="Currency 2 6 14 5" xfId="5517" xr:uid="{913F3B17-82B7-4B0D-969D-8F38AEDA18C9}"/>
    <cellStyle name="Currency 2 6 14 5 2" xfId="19774" xr:uid="{36CE297F-61B0-479D-90EE-9852384740DA}"/>
    <cellStyle name="Currency 2 6 14 5 3" xfId="31655" xr:uid="{31DB1865-3E6F-4054-94E2-28171AFCCA91}"/>
    <cellStyle name="Currency 2 6 14 5 4" xfId="45912" xr:uid="{DAA7A698-F51F-4812-A36B-AE638F7BF1D7}"/>
    <cellStyle name="Currency 2 6 14 6" xfId="7893" xr:uid="{340D4282-2C02-41C0-9D94-BF2BCF6EA4ED}"/>
    <cellStyle name="Currency 2 6 14 6 2" xfId="22150" xr:uid="{A544C546-315B-4053-9DB8-996CDCD1BB75}"/>
    <cellStyle name="Currency 2 6 14 6 3" xfId="34031" xr:uid="{C2912F7C-3BBF-4043-A513-E76CD2F8752A}"/>
    <cellStyle name="Currency 2 6 14 6 4" xfId="48288" xr:uid="{B9892042-6168-4F11-A8FC-60E399AC5C76}"/>
    <cellStyle name="Currency 2 6 14 7" xfId="10269" xr:uid="{F215E41E-497F-418E-8516-BC42DE05715B}"/>
    <cellStyle name="Currency 2 6 14 7 2" xfId="24526" xr:uid="{0E95E5CC-BC5C-4D13-A1E5-CF395BD72783}"/>
    <cellStyle name="Currency 2 6 14 7 3" xfId="36407" xr:uid="{B7C24707-33FE-4AD4-B638-D09EFDF9A12B}"/>
    <cellStyle name="Currency 2 6 14 7 4" xfId="50664" xr:uid="{2B51DC18-4498-44F9-BA53-153EC40EA3DE}"/>
    <cellStyle name="Currency 2 6 14 8" xfId="12646" xr:uid="{C55788DB-9CF4-40AC-8BF9-D73D6E79F9BE}"/>
    <cellStyle name="Currency 2 6 14 8 2" xfId="38784" xr:uid="{E103B6D5-E1D3-4F9D-A077-F2AB7B922CB4}"/>
    <cellStyle name="Currency 2 6 14 8 3" xfId="53041" xr:uid="{B333FF3B-B9B7-4EF3-BA2F-925AF12BBEBA}"/>
    <cellStyle name="Currency 2 6 14 9" xfId="15022" xr:uid="{6FE159DB-8697-4B99-8C54-0BFB01F2466F}"/>
    <cellStyle name="Currency 2 6 15" xfId="801" xr:uid="{F4B4F5C0-FC18-4CB6-A4DF-FD3430802430}"/>
    <cellStyle name="Currency 2 6 15 10" xfId="26939" xr:uid="{4A028B85-CCB4-49D3-B4DD-8D5316FEF662}"/>
    <cellStyle name="Currency 2 6 15 11" xfId="41196" xr:uid="{C28E9638-6F1C-4DC8-9F3D-70BDD687E5B0}"/>
    <cellStyle name="Currency 2 6 15 2" xfId="1593" xr:uid="{189754F4-66F6-4CC8-820F-057FBC57BD19}"/>
    <cellStyle name="Currency 2 6 15 2 2" xfId="3969" xr:uid="{686BDBFB-9912-44E1-9862-0A968D25DF47}"/>
    <cellStyle name="Currency 2 6 15 2 2 2" xfId="18226" xr:uid="{39C85810-95AF-4827-8321-22191D6CA295}"/>
    <cellStyle name="Currency 2 6 15 2 2 3" xfId="30107" xr:uid="{387248C1-5CB6-4AB3-8CB3-B72A68EFD463}"/>
    <cellStyle name="Currency 2 6 15 2 2 4" xfId="44364" xr:uid="{7F958187-58A0-498D-B2CA-AAD4693D513D}"/>
    <cellStyle name="Currency 2 6 15 2 3" xfId="6345" xr:uid="{407E7E36-88A6-4A2E-B03D-692FB0079EE2}"/>
    <cellStyle name="Currency 2 6 15 2 3 2" xfId="20602" xr:uid="{ABF1430D-8A52-4252-83A8-0983E0E1B30B}"/>
    <cellStyle name="Currency 2 6 15 2 3 3" xfId="32483" xr:uid="{0B540285-32A6-4A95-96B0-677EF637E34D}"/>
    <cellStyle name="Currency 2 6 15 2 3 4" xfId="46740" xr:uid="{73252682-A026-4D13-BFEE-66D5431DFC35}"/>
    <cellStyle name="Currency 2 6 15 2 4" xfId="8721" xr:uid="{2BCB29CC-93CF-4766-833A-D1B07AD046C6}"/>
    <cellStyle name="Currency 2 6 15 2 4 2" xfId="22978" xr:uid="{19A99767-2745-4C1F-AE22-6C59245482DC}"/>
    <cellStyle name="Currency 2 6 15 2 4 3" xfId="34859" xr:uid="{F56ED2C1-7A89-4061-B60C-3B592AFF0AE7}"/>
    <cellStyle name="Currency 2 6 15 2 4 4" xfId="49116" xr:uid="{6269174A-27D1-4D0F-839E-EBE1611E5CDC}"/>
    <cellStyle name="Currency 2 6 15 2 5" xfId="11097" xr:uid="{138980ED-FEFE-4786-9E0E-203360C027C7}"/>
    <cellStyle name="Currency 2 6 15 2 5 2" xfId="25354" xr:uid="{198444A0-6136-491A-852F-3BE5E1137229}"/>
    <cellStyle name="Currency 2 6 15 2 5 3" xfId="37235" xr:uid="{3440D5D8-686D-4202-812C-4EE383E62F26}"/>
    <cellStyle name="Currency 2 6 15 2 5 4" xfId="51492" xr:uid="{B9024932-1CEF-42B9-9273-83DC3150DD75}"/>
    <cellStyle name="Currency 2 6 15 2 6" xfId="13474" xr:uid="{22116521-EB64-420E-83DC-569320B83BA9}"/>
    <cellStyle name="Currency 2 6 15 2 6 2" xfId="39612" xr:uid="{D450A708-0C71-4BCA-A82B-5AA5A2B41006}"/>
    <cellStyle name="Currency 2 6 15 2 6 3" xfId="53869" xr:uid="{4C35842B-3FC1-47D3-90A4-9D417018C94A}"/>
    <cellStyle name="Currency 2 6 15 2 7" xfId="15850" xr:uid="{CDBA7F19-CEC3-446C-82F6-2E712CA507F3}"/>
    <cellStyle name="Currency 2 6 15 2 8" xfId="27731" xr:uid="{E29B21FC-64EC-4D9E-A1EC-AD6BE12A84F6}"/>
    <cellStyle name="Currency 2 6 15 2 9" xfId="41988" xr:uid="{3005423C-10FA-4EEF-9D1D-B0CA38A61D5E}"/>
    <cellStyle name="Currency 2 6 15 3" xfId="2385" xr:uid="{C15D5CB5-2922-4F31-BC73-72C22BBAA93A}"/>
    <cellStyle name="Currency 2 6 15 3 2" xfId="4761" xr:uid="{442028D8-1120-47CC-9782-080B7426C94B}"/>
    <cellStyle name="Currency 2 6 15 3 2 2" xfId="19018" xr:uid="{684037DD-B6EB-43C9-B4C3-6D9C5B033A14}"/>
    <cellStyle name="Currency 2 6 15 3 2 3" xfId="30899" xr:uid="{5B779CD6-B995-4722-9A99-852058E016F4}"/>
    <cellStyle name="Currency 2 6 15 3 2 4" xfId="45156" xr:uid="{1DA136FB-7459-42F1-A224-3337E669E01C}"/>
    <cellStyle name="Currency 2 6 15 3 3" xfId="7137" xr:uid="{99F4ED9F-C7CA-4505-A080-C50213985504}"/>
    <cellStyle name="Currency 2 6 15 3 3 2" xfId="21394" xr:uid="{9E6F2DB6-3800-4581-B602-3DAC9669DCA7}"/>
    <cellStyle name="Currency 2 6 15 3 3 3" xfId="33275" xr:uid="{22E69911-3130-4AFA-9AE8-EC6CB93E01C7}"/>
    <cellStyle name="Currency 2 6 15 3 3 4" xfId="47532" xr:uid="{D7C639F7-098E-4470-B3B4-B69EFFE464C8}"/>
    <cellStyle name="Currency 2 6 15 3 4" xfId="9513" xr:uid="{D710E0DD-15D9-4981-B38B-A2B175B60B20}"/>
    <cellStyle name="Currency 2 6 15 3 4 2" xfId="23770" xr:uid="{1975C507-C112-4303-A305-1A9838D5D291}"/>
    <cellStyle name="Currency 2 6 15 3 4 3" xfId="35651" xr:uid="{5ACF8591-6009-460B-B66E-709D83AD7C52}"/>
    <cellStyle name="Currency 2 6 15 3 4 4" xfId="49908" xr:uid="{EF44F622-5256-4A13-85E8-1A4F2A4644C4}"/>
    <cellStyle name="Currency 2 6 15 3 5" xfId="11889" xr:uid="{C6311CBB-F772-40B4-B0E5-87CB27E4C768}"/>
    <cellStyle name="Currency 2 6 15 3 5 2" xfId="26146" xr:uid="{790C2425-CC25-4C44-A19B-169052E89D22}"/>
    <cellStyle name="Currency 2 6 15 3 5 3" xfId="38027" xr:uid="{BFAB2B96-4312-4767-89AD-64B0A1B7E023}"/>
    <cellStyle name="Currency 2 6 15 3 5 4" xfId="52284" xr:uid="{7FD75A8C-AC48-4902-A6B9-B1FF52658170}"/>
    <cellStyle name="Currency 2 6 15 3 6" xfId="14266" xr:uid="{294108A9-11FC-4859-8CA4-B5CD13209A1C}"/>
    <cellStyle name="Currency 2 6 15 3 6 2" xfId="40404" xr:uid="{A206AC67-B5B4-482E-9775-536260727B83}"/>
    <cellStyle name="Currency 2 6 15 3 6 3" xfId="54661" xr:uid="{E29D86D3-38CE-454E-81A4-698B052317DC}"/>
    <cellStyle name="Currency 2 6 15 3 7" xfId="16642" xr:uid="{149D9D42-0757-40FA-9CE6-8786AE28B39A}"/>
    <cellStyle name="Currency 2 6 15 3 8" xfId="28523" xr:uid="{9913F0CD-BC14-47F1-A54C-2177A3F858C1}"/>
    <cellStyle name="Currency 2 6 15 3 9" xfId="42780" xr:uid="{A13DFC60-D2F5-4CA5-8099-C41C5FAB6FEC}"/>
    <cellStyle name="Currency 2 6 15 4" xfId="3177" xr:uid="{E1711C16-87AE-40BB-8346-46604FBA6B64}"/>
    <cellStyle name="Currency 2 6 15 4 2" xfId="17434" xr:uid="{20626191-93DD-4E2F-AF0C-645EA3B0F795}"/>
    <cellStyle name="Currency 2 6 15 4 3" xfId="29315" xr:uid="{06227514-C5A1-45A4-BD6C-27572809B33C}"/>
    <cellStyle name="Currency 2 6 15 4 4" xfId="43572" xr:uid="{AB35085F-C1DC-4129-A9C1-3ECE6E15B6A4}"/>
    <cellStyle name="Currency 2 6 15 5" xfId="5553" xr:uid="{C952F6B2-771C-447C-A16F-493FD584D9DF}"/>
    <cellStyle name="Currency 2 6 15 5 2" xfId="19810" xr:uid="{7D3B5911-A825-4989-B7B7-E34BCDB75883}"/>
    <cellStyle name="Currency 2 6 15 5 3" xfId="31691" xr:uid="{7678BA27-5E9A-486F-9611-D32243B29CA2}"/>
    <cellStyle name="Currency 2 6 15 5 4" xfId="45948" xr:uid="{229C9E82-D451-499A-802D-F076C64E3E2A}"/>
    <cellStyle name="Currency 2 6 15 6" xfId="7929" xr:uid="{F2284473-FD5D-4742-9969-7DC67067C88C}"/>
    <cellStyle name="Currency 2 6 15 6 2" xfId="22186" xr:uid="{A917FD52-A37E-4CBC-A1E5-AD63598E4419}"/>
    <cellStyle name="Currency 2 6 15 6 3" xfId="34067" xr:uid="{7BD8A9B7-C64B-4608-9624-99B60D55F0E3}"/>
    <cellStyle name="Currency 2 6 15 6 4" xfId="48324" xr:uid="{B020F6E7-B040-4610-9DB2-E8652FA6BD3E}"/>
    <cellStyle name="Currency 2 6 15 7" xfId="10305" xr:uid="{AE1723D3-1A5A-460D-B215-4CFB2FFD10AB}"/>
    <cellStyle name="Currency 2 6 15 7 2" xfId="24562" xr:uid="{C06D7ABC-8334-40AF-A0D3-CDF655C6EFF6}"/>
    <cellStyle name="Currency 2 6 15 7 3" xfId="36443" xr:uid="{F86B4F5B-E5C9-4030-93CA-376C66CB5704}"/>
    <cellStyle name="Currency 2 6 15 7 4" xfId="50700" xr:uid="{EDF5049A-0F26-4A67-9166-7EC23253A9A4}"/>
    <cellStyle name="Currency 2 6 15 8" xfId="12682" xr:uid="{E2075D08-44C2-43B7-9599-B6A48F892D66}"/>
    <cellStyle name="Currency 2 6 15 8 2" xfId="38820" xr:uid="{744B613C-922A-4A36-A12A-736C649709FF}"/>
    <cellStyle name="Currency 2 6 15 8 3" xfId="53077" xr:uid="{0F16EF3D-F297-4895-B3E9-7B305F7E1F34}"/>
    <cellStyle name="Currency 2 6 15 9" xfId="15058" xr:uid="{7939F634-0B65-431F-90A9-54739701AEAA}"/>
    <cellStyle name="Currency 2 6 16" xfId="837" xr:uid="{2EF2C09A-F7FF-48F2-8363-2A26411600E2}"/>
    <cellStyle name="Currency 2 6 16 2" xfId="3213" xr:uid="{DDF2CD4F-C9E5-49D8-91C1-6A54398D653E}"/>
    <cellStyle name="Currency 2 6 16 2 2" xfId="17470" xr:uid="{9A051C26-45ED-40A2-88FE-BC782FB8D58A}"/>
    <cellStyle name="Currency 2 6 16 2 3" xfId="29351" xr:uid="{F61760E4-ECF7-4BE2-9745-3A6E0584CD8A}"/>
    <cellStyle name="Currency 2 6 16 2 4" xfId="43608" xr:uid="{FA1FBD8F-234E-4D2E-8ECF-A288C6AD339D}"/>
    <cellStyle name="Currency 2 6 16 3" xfId="5589" xr:uid="{84E48AF6-22C5-4CDD-868C-1E8CB01EE562}"/>
    <cellStyle name="Currency 2 6 16 3 2" xfId="19846" xr:uid="{2C8F0147-37B2-45FD-BF53-A7F18084185F}"/>
    <cellStyle name="Currency 2 6 16 3 3" xfId="31727" xr:uid="{DA26772F-47B4-45C5-94EB-1231FE27BE3C}"/>
    <cellStyle name="Currency 2 6 16 3 4" xfId="45984" xr:uid="{EED21E9F-6F01-4FDE-A7AE-FC29E263444C}"/>
    <cellStyle name="Currency 2 6 16 4" xfId="7965" xr:uid="{934532D6-2248-429E-8C7F-EE5E854DAD69}"/>
    <cellStyle name="Currency 2 6 16 4 2" xfId="22222" xr:uid="{7D1ECD1F-9757-45C0-A894-A065901EB4AC}"/>
    <cellStyle name="Currency 2 6 16 4 3" xfId="34103" xr:uid="{947D6A85-AB52-440C-8288-379B2F8C179C}"/>
    <cellStyle name="Currency 2 6 16 4 4" xfId="48360" xr:uid="{49B5DA0C-4D71-43F8-8727-7D13E6421E13}"/>
    <cellStyle name="Currency 2 6 16 5" xfId="10341" xr:uid="{6BFE555E-F0B4-4F51-A4B7-44A817433369}"/>
    <cellStyle name="Currency 2 6 16 5 2" xfId="24598" xr:uid="{DAAAF06B-B1FE-41B2-8FEC-D4C2507ADDFA}"/>
    <cellStyle name="Currency 2 6 16 5 3" xfId="36479" xr:uid="{B1820726-98DC-438E-A03B-ECAA719B7C51}"/>
    <cellStyle name="Currency 2 6 16 5 4" xfId="50736" xr:uid="{06A3312B-EDF6-4EF4-BB8C-661C59EBC888}"/>
    <cellStyle name="Currency 2 6 16 6" xfId="12718" xr:uid="{12A2677F-384F-4530-85D1-7B1746001294}"/>
    <cellStyle name="Currency 2 6 16 6 2" xfId="38856" xr:uid="{837417F4-F8D4-4643-9FAF-DF55F4275882}"/>
    <cellStyle name="Currency 2 6 16 6 3" xfId="53113" xr:uid="{798413E3-D790-415B-96B2-63162985C0D9}"/>
    <cellStyle name="Currency 2 6 16 7" xfId="15094" xr:uid="{CB63D232-8248-4602-A9D4-FF0948EB23A5}"/>
    <cellStyle name="Currency 2 6 16 8" xfId="26975" xr:uid="{9B5DE382-190A-4AC9-8B57-A889883F056F}"/>
    <cellStyle name="Currency 2 6 16 9" xfId="41232" xr:uid="{4178BA48-36F5-44D0-A367-86E7AA339FF6}"/>
    <cellStyle name="Currency 2 6 17" xfId="1629" xr:uid="{EB5E2F25-7CA1-4518-85E3-8855714AE5EA}"/>
    <cellStyle name="Currency 2 6 17 2" xfId="4005" xr:uid="{26AB72D8-A42E-4544-887F-6BBB492489D0}"/>
    <cellStyle name="Currency 2 6 17 2 2" xfId="18262" xr:uid="{25A8CAF1-1406-437A-944E-D18154659806}"/>
    <cellStyle name="Currency 2 6 17 2 3" xfId="30143" xr:uid="{C0E66014-F241-4063-953D-7EEAE4E02F93}"/>
    <cellStyle name="Currency 2 6 17 2 4" xfId="44400" xr:uid="{E36E386C-6345-4065-A4B5-A35741CFB655}"/>
    <cellStyle name="Currency 2 6 17 3" xfId="6381" xr:uid="{45BD0955-B92E-4183-954D-899B18B8AF98}"/>
    <cellStyle name="Currency 2 6 17 3 2" xfId="20638" xr:uid="{4119ADE5-C23E-4518-A72A-763F0D979AA5}"/>
    <cellStyle name="Currency 2 6 17 3 3" xfId="32519" xr:uid="{7591A49A-15A3-48BD-A2B0-4232E882F573}"/>
    <cellStyle name="Currency 2 6 17 3 4" xfId="46776" xr:uid="{EFA32DB2-C7F8-402B-9657-97D2668182FF}"/>
    <cellStyle name="Currency 2 6 17 4" xfId="8757" xr:uid="{F3F58557-2D12-4AF2-9AAE-7A08902C74FD}"/>
    <cellStyle name="Currency 2 6 17 4 2" xfId="23014" xr:uid="{FB92682E-887A-468A-94F3-0F72BE41F45A}"/>
    <cellStyle name="Currency 2 6 17 4 3" xfId="34895" xr:uid="{6F508DC2-CFBE-49EB-81EE-3E634D8F0D29}"/>
    <cellStyle name="Currency 2 6 17 4 4" xfId="49152" xr:uid="{C05288AF-2877-46EF-9859-789E769A18C9}"/>
    <cellStyle name="Currency 2 6 17 5" xfId="11133" xr:uid="{45A09620-2136-446B-A433-A7BE02EEF221}"/>
    <cellStyle name="Currency 2 6 17 5 2" xfId="25390" xr:uid="{C25A8239-9F14-4682-AAAF-009DB3DCE49B}"/>
    <cellStyle name="Currency 2 6 17 5 3" xfId="37271" xr:uid="{460F0BC6-54F9-4C1C-94B6-9E94D04BBF29}"/>
    <cellStyle name="Currency 2 6 17 5 4" xfId="51528" xr:uid="{3C2AB879-53A7-4C85-9322-8A2B75C857BD}"/>
    <cellStyle name="Currency 2 6 17 6" xfId="13510" xr:uid="{D5449255-9F0E-4DD3-91C2-D282695F7C24}"/>
    <cellStyle name="Currency 2 6 17 6 2" xfId="39648" xr:uid="{022C80FA-4CE6-4110-A7B1-77A2FEBBF2E8}"/>
    <cellStyle name="Currency 2 6 17 6 3" xfId="53905" xr:uid="{FA2EF6EE-341C-4083-A9BC-1D9AA5F931D7}"/>
    <cellStyle name="Currency 2 6 17 7" xfId="15886" xr:uid="{C6FD8FCB-5FCC-4562-A9F2-0EC7EF68DC3F}"/>
    <cellStyle name="Currency 2 6 17 8" xfId="27767" xr:uid="{89954FB5-CFF6-4B1E-A0C4-56DFA734F668}"/>
    <cellStyle name="Currency 2 6 17 9" xfId="42024" xr:uid="{3FD5D02D-4F75-42D0-A044-614511E351B6}"/>
    <cellStyle name="Currency 2 6 18" xfId="2421" xr:uid="{0E9D7E50-4F75-4225-8F53-A93404A7BCD5}"/>
    <cellStyle name="Currency 2 6 18 2" xfId="16678" xr:uid="{E3770EFF-5B9E-414A-BE30-1DE5662333CA}"/>
    <cellStyle name="Currency 2 6 18 3" xfId="28559" xr:uid="{A3F6BAE3-5D2B-4CA3-847A-4B24D76C68E9}"/>
    <cellStyle name="Currency 2 6 18 4" xfId="42816" xr:uid="{02187EED-ABA0-4E8E-B021-3B412A5F61F8}"/>
    <cellStyle name="Currency 2 6 19" xfId="4797" xr:uid="{26BCB36E-033D-4DB6-8FE0-4640F93D7FC5}"/>
    <cellStyle name="Currency 2 6 19 2" xfId="19054" xr:uid="{2E62826B-174D-42D5-AF7B-F0FD1D495A70}"/>
    <cellStyle name="Currency 2 6 19 3" xfId="30935" xr:uid="{4B9C42AA-4D1C-4DD0-AE78-B3B5D2D3D1D5}"/>
    <cellStyle name="Currency 2 6 19 4" xfId="45192" xr:uid="{22E0BAA2-6381-4653-B65F-BBA6F0B1E88D}"/>
    <cellStyle name="Currency 2 6 2" xfId="62" xr:uid="{83E317CC-B584-42F1-AF32-B17B037FF2C4}"/>
    <cellStyle name="Currency 2 6 2 10" xfId="386" xr:uid="{FE843D39-7806-4F79-8D9A-8B062470DA01}"/>
    <cellStyle name="Currency 2 6 2 10 10" xfId="26524" xr:uid="{4585EFC1-F71C-455C-A63D-033001794E36}"/>
    <cellStyle name="Currency 2 6 2 10 11" xfId="40781" xr:uid="{9A1BB7FB-DAA1-48E7-8845-824B031CAABE}"/>
    <cellStyle name="Currency 2 6 2 10 2" xfId="1178" xr:uid="{48016D82-B5D9-4392-A574-2FFFDCCF966A}"/>
    <cellStyle name="Currency 2 6 2 10 2 2" xfId="3554" xr:uid="{4E5D22B6-02CE-41C3-BB59-E95AFE6F2745}"/>
    <cellStyle name="Currency 2 6 2 10 2 2 2" xfId="17811" xr:uid="{E6092047-978C-4E85-8E7C-BF00107BA57D}"/>
    <cellStyle name="Currency 2 6 2 10 2 2 3" xfId="29692" xr:uid="{880104C1-C175-4885-A25A-84345F7F2C6D}"/>
    <cellStyle name="Currency 2 6 2 10 2 2 4" xfId="43949" xr:uid="{B083C506-6D08-468D-BBE7-67E49990A065}"/>
    <cellStyle name="Currency 2 6 2 10 2 3" xfId="5930" xr:uid="{22BDE2E6-2771-42AA-A6E3-A0E0E8DC5F3C}"/>
    <cellStyle name="Currency 2 6 2 10 2 3 2" xfId="20187" xr:uid="{9ED05B64-1C6A-4B6F-B689-B9ED43036E1B}"/>
    <cellStyle name="Currency 2 6 2 10 2 3 3" xfId="32068" xr:uid="{79EDB3B2-51AA-441E-96CB-CFD1E7D430AE}"/>
    <cellStyle name="Currency 2 6 2 10 2 3 4" xfId="46325" xr:uid="{8220CBCE-95C2-471B-990F-81B3E0BA3EBC}"/>
    <cellStyle name="Currency 2 6 2 10 2 4" xfId="8306" xr:uid="{8E5B6D55-0A99-44E5-87CA-769E69ED3E49}"/>
    <cellStyle name="Currency 2 6 2 10 2 4 2" xfId="22563" xr:uid="{0CE7D130-E618-4211-AAF9-CB26A5E04D24}"/>
    <cellStyle name="Currency 2 6 2 10 2 4 3" xfId="34444" xr:uid="{1E697C87-6EE4-46E9-AB4E-AC6935BC2759}"/>
    <cellStyle name="Currency 2 6 2 10 2 4 4" xfId="48701" xr:uid="{8AA34EF8-AEBB-4ACA-B457-69BEC64A9ED5}"/>
    <cellStyle name="Currency 2 6 2 10 2 5" xfId="10682" xr:uid="{864F963F-9E8A-4E4C-86A4-098B66CF4970}"/>
    <cellStyle name="Currency 2 6 2 10 2 5 2" xfId="24939" xr:uid="{673CC277-4A83-4554-AA16-B9D302109FB8}"/>
    <cellStyle name="Currency 2 6 2 10 2 5 3" xfId="36820" xr:uid="{445BC915-6000-4AF1-94B8-F809A1F77ED1}"/>
    <cellStyle name="Currency 2 6 2 10 2 5 4" xfId="51077" xr:uid="{9CF9894E-F626-4B5A-941C-3292018DECC1}"/>
    <cellStyle name="Currency 2 6 2 10 2 6" xfId="13059" xr:uid="{4634BCB9-EFE6-42C4-8FD1-46131E33A0B4}"/>
    <cellStyle name="Currency 2 6 2 10 2 6 2" xfId="39197" xr:uid="{3BBB9B1E-B71D-46AA-B3EE-F79920E8E8AC}"/>
    <cellStyle name="Currency 2 6 2 10 2 6 3" xfId="53454" xr:uid="{F8FD225A-041C-4C1A-B8F1-D1F88CC205EE}"/>
    <cellStyle name="Currency 2 6 2 10 2 7" xfId="15435" xr:uid="{C41DB2D3-E1C9-4ECA-8CBA-C2E772F1EE12}"/>
    <cellStyle name="Currency 2 6 2 10 2 8" xfId="27316" xr:uid="{FEFA229C-C3A5-40F5-BA79-FC2446628353}"/>
    <cellStyle name="Currency 2 6 2 10 2 9" xfId="41573" xr:uid="{0F370921-46C8-4E59-8FE2-EF805D2E6589}"/>
    <cellStyle name="Currency 2 6 2 10 3" xfId="1970" xr:uid="{F46E3209-572F-49FC-9BB6-A390C3FFD33D}"/>
    <cellStyle name="Currency 2 6 2 10 3 2" xfId="4346" xr:uid="{5D28B751-776A-418A-9291-54EC032B504E}"/>
    <cellStyle name="Currency 2 6 2 10 3 2 2" xfId="18603" xr:uid="{EE610D3F-31C5-4595-B39B-C3470D7B9799}"/>
    <cellStyle name="Currency 2 6 2 10 3 2 3" xfId="30484" xr:uid="{59DA988C-947D-425D-A93C-0FDCF31F1E53}"/>
    <cellStyle name="Currency 2 6 2 10 3 2 4" xfId="44741" xr:uid="{B2BE1E02-67E3-4FAD-A633-603192044EF9}"/>
    <cellStyle name="Currency 2 6 2 10 3 3" xfId="6722" xr:uid="{A353277F-AAF9-411E-ADBD-CC30DC828D6C}"/>
    <cellStyle name="Currency 2 6 2 10 3 3 2" xfId="20979" xr:uid="{AD1B89C7-ED4C-4A08-BB80-472FA1770BCC}"/>
    <cellStyle name="Currency 2 6 2 10 3 3 3" xfId="32860" xr:uid="{E326D315-6B26-4611-8876-FFF3C4C18FF1}"/>
    <cellStyle name="Currency 2 6 2 10 3 3 4" xfId="47117" xr:uid="{C72E5814-CD2D-41F1-BC1B-60629190BC8E}"/>
    <cellStyle name="Currency 2 6 2 10 3 4" xfId="9098" xr:uid="{2D0512FC-2599-428B-AC46-CEFF550470AD}"/>
    <cellStyle name="Currency 2 6 2 10 3 4 2" xfId="23355" xr:uid="{C27525A3-28BE-42BD-903B-6E76F2B2988F}"/>
    <cellStyle name="Currency 2 6 2 10 3 4 3" xfId="35236" xr:uid="{97F28DDB-39B8-475A-B67D-D8C8B0E992E2}"/>
    <cellStyle name="Currency 2 6 2 10 3 4 4" xfId="49493" xr:uid="{70FE35BD-589D-474C-9B20-F812629DB177}"/>
    <cellStyle name="Currency 2 6 2 10 3 5" xfId="11474" xr:uid="{B9DFD9EA-DF55-4124-B32A-42B1D003924E}"/>
    <cellStyle name="Currency 2 6 2 10 3 5 2" xfId="25731" xr:uid="{A5F2C040-8EF6-4005-8E7F-B4E2DEE020E7}"/>
    <cellStyle name="Currency 2 6 2 10 3 5 3" xfId="37612" xr:uid="{B62BC275-D9B4-4193-85C4-636D7D99A8C0}"/>
    <cellStyle name="Currency 2 6 2 10 3 5 4" xfId="51869" xr:uid="{81217F7A-0712-4407-868A-EC99BE532DD9}"/>
    <cellStyle name="Currency 2 6 2 10 3 6" xfId="13851" xr:uid="{5E3A4D5E-186A-463A-9A55-C20417524F43}"/>
    <cellStyle name="Currency 2 6 2 10 3 6 2" xfId="39989" xr:uid="{7367CE71-F5B9-4F6A-9017-CF80737A268F}"/>
    <cellStyle name="Currency 2 6 2 10 3 6 3" xfId="54246" xr:uid="{F4B4CADC-BF76-4A29-A457-C3421478EF3F}"/>
    <cellStyle name="Currency 2 6 2 10 3 7" xfId="16227" xr:uid="{35FEC9C3-269E-4DB1-A46D-F0386A267A04}"/>
    <cellStyle name="Currency 2 6 2 10 3 8" xfId="28108" xr:uid="{534154B8-BD28-4E88-9A43-66BAC587E630}"/>
    <cellStyle name="Currency 2 6 2 10 3 9" xfId="42365" xr:uid="{32FFFB92-A950-46F7-80CB-7F1E7181463A}"/>
    <cellStyle name="Currency 2 6 2 10 4" xfId="2762" xr:uid="{D1F43B94-EC92-456F-A70C-082262B2AA76}"/>
    <cellStyle name="Currency 2 6 2 10 4 2" xfId="17019" xr:uid="{1FAAD532-2927-472F-92E4-E803CC525510}"/>
    <cellStyle name="Currency 2 6 2 10 4 3" xfId="28900" xr:uid="{1B85FC46-D3F7-402B-BB16-6623D03235EA}"/>
    <cellStyle name="Currency 2 6 2 10 4 4" xfId="43157" xr:uid="{9BDBEC66-AACE-4444-8FB4-3A02113C19A9}"/>
    <cellStyle name="Currency 2 6 2 10 5" xfId="5138" xr:uid="{8FD131F1-FB04-4A43-810C-41EA72AC0BD4}"/>
    <cellStyle name="Currency 2 6 2 10 5 2" xfId="19395" xr:uid="{4B36644B-78E9-45B8-AB57-5F7F525320EF}"/>
    <cellStyle name="Currency 2 6 2 10 5 3" xfId="31276" xr:uid="{D5E7480F-C877-452D-9641-37DD1E54F91A}"/>
    <cellStyle name="Currency 2 6 2 10 5 4" xfId="45533" xr:uid="{6702B1CC-1FAE-4969-81E7-EFE333A1D8E9}"/>
    <cellStyle name="Currency 2 6 2 10 6" xfId="7514" xr:uid="{27819064-3AC2-4F20-B25B-52BE0007D0F0}"/>
    <cellStyle name="Currency 2 6 2 10 6 2" xfId="21771" xr:uid="{2AE72C1D-497D-41D1-BF47-C5A32E3CF38A}"/>
    <cellStyle name="Currency 2 6 2 10 6 3" xfId="33652" xr:uid="{C6D3EC84-25C0-490E-B5A9-7715808EB4FA}"/>
    <cellStyle name="Currency 2 6 2 10 6 4" xfId="47909" xr:uid="{1676A65F-1206-44E6-AB65-BD31BF0ACFD8}"/>
    <cellStyle name="Currency 2 6 2 10 7" xfId="9890" xr:uid="{55A85C27-CB64-417D-AD5C-26E0B1E1400C}"/>
    <cellStyle name="Currency 2 6 2 10 7 2" xfId="24147" xr:uid="{11C4807E-B35B-4D3B-968E-62FD4826BC3F}"/>
    <cellStyle name="Currency 2 6 2 10 7 3" xfId="36028" xr:uid="{F804909C-9123-43F1-A488-7E089AEFAD3D}"/>
    <cellStyle name="Currency 2 6 2 10 7 4" xfId="50285" xr:uid="{B8B41047-0737-4061-9C39-344C7FFF103A}"/>
    <cellStyle name="Currency 2 6 2 10 8" xfId="12267" xr:uid="{8302A3BC-FA8F-4427-9A1A-C797275C8459}"/>
    <cellStyle name="Currency 2 6 2 10 8 2" xfId="38405" xr:uid="{2DB9756B-DF83-46C0-B65A-22AC4A25603C}"/>
    <cellStyle name="Currency 2 6 2 10 8 3" xfId="52662" xr:uid="{6BD5B63D-0665-4BD4-BFC3-09CF0EB396A9}"/>
    <cellStyle name="Currency 2 6 2 10 9" xfId="14643" xr:uid="{33D0C422-8578-4BA2-9C32-7521520D232B}"/>
    <cellStyle name="Currency 2 6 2 11" xfId="422" xr:uid="{2FFCB458-D994-4F17-A467-E78EDF411391}"/>
    <cellStyle name="Currency 2 6 2 11 10" xfId="26560" xr:uid="{8C488668-ECAE-426A-9670-755A4C330B4C}"/>
    <cellStyle name="Currency 2 6 2 11 11" xfId="40817" xr:uid="{140F9360-E2C3-4FA1-864B-A865AB9A4E12}"/>
    <cellStyle name="Currency 2 6 2 11 2" xfId="1214" xr:uid="{B02482B4-78E5-45FF-8C50-01819A5A536F}"/>
    <cellStyle name="Currency 2 6 2 11 2 2" xfId="3590" xr:uid="{6A910EE8-4E29-4253-BCF9-1FA824399449}"/>
    <cellStyle name="Currency 2 6 2 11 2 2 2" xfId="17847" xr:uid="{7A590B62-D7D2-4168-B0DD-EF6018B688E9}"/>
    <cellStyle name="Currency 2 6 2 11 2 2 3" xfId="29728" xr:uid="{AB4FCB38-C44A-47E4-AB7B-3946F535C144}"/>
    <cellStyle name="Currency 2 6 2 11 2 2 4" xfId="43985" xr:uid="{587C6DDF-2F63-48B7-9AA7-98522D321E3D}"/>
    <cellStyle name="Currency 2 6 2 11 2 3" xfId="5966" xr:uid="{2242248C-5578-4F67-AFE7-2A14AAECAD6E}"/>
    <cellStyle name="Currency 2 6 2 11 2 3 2" xfId="20223" xr:uid="{A874281C-E644-40F9-8DAD-5048724F2DE4}"/>
    <cellStyle name="Currency 2 6 2 11 2 3 3" xfId="32104" xr:uid="{0573C48C-9F71-4314-9804-BBED10E7E28C}"/>
    <cellStyle name="Currency 2 6 2 11 2 3 4" xfId="46361" xr:uid="{2BB396F0-97BE-431A-BBE4-72882D4A9F1C}"/>
    <cellStyle name="Currency 2 6 2 11 2 4" xfId="8342" xr:uid="{348104C3-5DD3-4315-B083-193F4AE1F0E5}"/>
    <cellStyle name="Currency 2 6 2 11 2 4 2" xfId="22599" xr:uid="{EA532BD6-EC18-4771-A99D-C1F0DCEABF61}"/>
    <cellStyle name="Currency 2 6 2 11 2 4 3" xfId="34480" xr:uid="{6A58EADF-E37C-47A8-958A-33B2175F73BE}"/>
    <cellStyle name="Currency 2 6 2 11 2 4 4" xfId="48737" xr:uid="{72AE0CD4-ABB5-44CA-B0AA-9420604D3C92}"/>
    <cellStyle name="Currency 2 6 2 11 2 5" xfId="10718" xr:uid="{DBA55322-1DF9-4000-B0F1-63881BB982ED}"/>
    <cellStyle name="Currency 2 6 2 11 2 5 2" xfId="24975" xr:uid="{46E226D7-C733-4080-86D4-8418C2A36078}"/>
    <cellStyle name="Currency 2 6 2 11 2 5 3" xfId="36856" xr:uid="{79BC0F7D-08F2-4BFA-A676-0EDDE69B1D71}"/>
    <cellStyle name="Currency 2 6 2 11 2 5 4" xfId="51113" xr:uid="{EA6E00A1-2015-45E7-8ACB-A1485DD888C7}"/>
    <cellStyle name="Currency 2 6 2 11 2 6" xfId="13095" xr:uid="{33897667-2E21-4EC4-9F9C-563DC14BF5B8}"/>
    <cellStyle name="Currency 2 6 2 11 2 6 2" xfId="39233" xr:uid="{501F7AD7-C562-428C-BD92-F304C994C5D1}"/>
    <cellStyle name="Currency 2 6 2 11 2 6 3" xfId="53490" xr:uid="{75F05F2F-B98F-4826-A9E1-BAC78D4EED44}"/>
    <cellStyle name="Currency 2 6 2 11 2 7" xfId="15471" xr:uid="{49BC6949-D6ED-4BC1-80B0-F7F4CA6B4D63}"/>
    <cellStyle name="Currency 2 6 2 11 2 8" xfId="27352" xr:uid="{2EEA9C89-16B5-45D5-AD1C-1D4FFDFF51CD}"/>
    <cellStyle name="Currency 2 6 2 11 2 9" xfId="41609" xr:uid="{F87CDA20-00B3-45B8-834C-65D7937EB227}"/>
    <cellStyle name="Currency 2 6 2 11 3" xfId="2006" xr:uid="{E36D91E9-2F8D-4A26-A059-E63E4AA7C8D3}"/>
    <cellStyle name="Currency 2 6 2 11 3 2" xfId="4382" xr:uid="{B9AF3BA3-4C07-4620-9D11-70E55DA13559}"/>
    <cellStyle name="Currency 2 6 2 11 3 2 2" xfId="18639" xr:uid="{8A241309-F487-48DA-A4D0-3F24B9BC8FD5}"/>
    <cellStyle name="Currency 2 6 2 11 3 2 3" xfId="30520" xr:uid="{978B32AC-0B7B-4E6C-A956-79D9D73DCFA8}"/>
    <cellStyle name="Currency 2 6 2 11 3 2 4" xfId="44777" xr:uid="{A12ABEB8-084F-45C8-B9CB-CF0EF89844E0}"/>
    <cellStyle name="Currency 2 6 2 11 3 3" xfId="6758" xr:uid="{51DA8721-370B-4897-B4F3-DD8AB9867107}"/>
    <cellStyle name="Currency 2 6 2 11 3 3 2" xfId="21015" xr:uid="{F24B0607-D424-4D0D-A932-F59A0F3AD6DD}"/>
    <cellStyle name="Currency 2 6 2 11 3 3 3" xfId="32896" xr:uid="{ABF33350-29FD-488B-A643-046FBC7EC675}"/>
    <cellStyle name="Currency 2 6 2 11 3 3 4" xfId="47153" xr:uid="{59A17CE7-9C02-42D7-B505-A2677E81F54B}"/>
    <cellStyle name="Currency 2 6 2 11 3 4" xfId="9134" xr:uid="{7E21B211-B1C4-4468-B5C3-6525325F3326}"/>
    <cellStyle name="Currency 2 6 2 11 3 4 2" xfId="23391" xr:uid="{48EA2361-6C7B-463A-995A-3EAEC6287A7C}"/>
    <cellStyle name="Currency 2 6 2 11 3 4 3" xfId="35272" xr:uid="{84BDC88C-0428-4F11-9EA8-1D8C1D44983F}"/>
    <cellStyle name="Currency 2 6 2 11 3 4 4" xfId="49529" xr:uid="{A1F6A83A-38D9-4F42-A2AD-480CB4242F46}"/>
    <cellStyle name="Currency 2 6 2 11 3 5" xfId="11510" xr:uid="{74F21939-2135-406D-B0B5-C5C5DE8E90C3}"/>
    <cellStyle name="Currency 2 6 2 11 3 5 2" xfId="25767" xr:uid="{81CF2BE2-159E-49CD-8CF8-99AFBBF01EBE}"/>
    <cellStyle name="Currency 2 6 2 11 3 5 3" xfId="37648" xr:uid="{DD6B4484-1037-4B25-B6F4-67B521D5BD02}"/>
    <cellStyle name="Currency 2 6 2 11 3 5 4" xfId="51905" xr:uid="{A2ADE8E0-5707-4253-9C76-0E67497B9A89}"/>
    <cellStyle name="Currency 2 6 2 11 3 6" xfId="13887" xr:uid="{873EA65E-8724-4D28-B59A-D60202DAAC93}"/>
    <cellStyle name="Currency 2 6 2 11 3 6 2" xfId="40025" xr:uid="{D5A75C80-95BF-4E34-AF76-BDC4AAC21662}"/>
    <cellStyle name="Currency 2 6 2 11 3 6 3" xfId="54282" xr:uid="{3506ADC5-0DD6-423E-8D11-3A953F0B18F6}"/>
    <cellStyle name="Currency 2 6 2 11 3 7" xfId="16263" xr:uid="{B7D71384-834F-40E6-A7CB-8B234A76BF30}"/>
    <cellStyle name="Currency 2 6 2 11 3 8" xfId="28144" xr:uid="{433DF87A-04C2-4C78-9CD2-5B3083719511}"/>
    <cellStyle name="Currency 2 6 2 11 3 9" xfId="42401" xr:uid="{A59F006D-AB8F-4855-B8C9-D584F06D87D6}"/>
    <cellStyle name="Currency 2 6 2 11 4" xfId="2798" xr:uid="{57F004E2-676F-47CC-AA41-1C62A6BFEF1E}"/>
    <cellStyle name="Currency 2 6 2 11 4 2" xfId="17055" xr:uid="{EA91772E-EE10-48EC-B529-C5E052E29187}"/>
    <cellStyle name="Currency 2 6 2 11 4 3" xfId="28936" xr:uid="{94A21F3E-6752-4DF5-AEED-9F5C8B85A6CD}"/>
    <cellStyle name="Currency 2 6 2 11 4 4" xfId="43193" xr:uid="{B77EE811-3AB3-4A9C-9962-CDB9769F1F6A}"/>
    <cellStyle name="Currency 2 6 2 11 5" xfId="5174" xr:uid="{8DBAA5B2-9F88-48CE-99CF-B48D89AB62DD}"/>
    <cellStyle name="Currency 2 6 2 11 5 2" xfId="19431" xr:uid="{C6E59BF9-87FC-4EE9-B984-1A3D42634FD6}"/>
    <cellStyle name="Currency 2 6 2 11 5 3" xfId="31312" xr:uid="{498B6069-FB86-4074-9066-FDA8E713942A}"/>
    <cellStyle name="Currency 2 6 2 11 5 4" xfId="45569" xr:uid="{B7DFBA82-F043-4BD3-9692-598083929E2C}"/>
    <cellStyle name="Currency 2 6 2 11 6" xfId="7550" xr:uid="{EF7142FF-0CE4-48F2-A2C1-F0A0C5B3B5EE}"/>
    <cellStyle name="Currency 2 6 2 11 6 2" xfId="21807" xr:uid="{93EB50E0-46A6-434A-9B6F-F27F27512AD4}"/>
    <cellStyle name="Currency 2 6 2 11 6 3" xfId="33688" xr:uid="{90C48AB8-8BEC-4666-8DE5-9E4986AB3215}"/>
    <cellStyle name="Currency 2 6 2 11 6 4" xfId="47945" xr:uid="{BA2222EA-4897-4BDB-B403-598E14DEE33B}"/>
    <cellStyle name="Currency 2 6 2 11 7" xfId="9926" xr:uid="{7E5CD60D-E77F-4CDF-AEF6-92FCB542A7C1}"/>
    <cellStyle name="Currency 2 6 2 11 7 2" xfId="24183" xr:uid="{761DB49C-6BB0-4CAF-9CFB-CCC4E0DA856E}"/>
    <cellStyle name="Currency 2 6 2 11 7 3" xfId="36064" xr:uid="{E2DE67FC-BF16-4E99-95F5-E92888BB4701}"/>
    <cellStyle name="Currency 2 6 2 11 7 4" xfId="50321" xr:uid="{0DECDC9E-2431-4D77-A4E7-CAB32ED548A0}"/>
    <cellStyle name="Currency 2 6 2 11 8" xfId="12303" xr:uid="{E51BF172-FD6A-41BE-9119-2EB77452C72D}"/>
    <cellStyle name="Currency 2 6 2 11 8 2" xfId="38441" xr:uid="{38655270-9EFB-4841-9A6B-59D50F0169F7}"/>
    <cellStyle name="Currency 2 6 2 11 8 3" xfId="52698" xr:uid="{CA663634-B53A-4182-8868-5C128AEDF973}"/>
    <cellStyle name="Currency 2 6 2 11 9" xfId="14679" xr:uid="{3BFF162A-109E-43B6-82FC-AF1ABEDF11A9}"/>
    <cellStyle name="Currency 2 6 2 12" xfId="746" xr:uid="{19AF8A74-2A04-43AD-864E-1DBD288289B2}"/>
    <cellStyle name="Currency 2 6 2 12 10" xfId="26884" xr:uid="{D16B725E-8A30-48A0-A71B-74A73D00E78B}"/>
    <cellStyle name="Currency 2 6 2 12 11" xfId="41141" xr:uid="{B8269442-0237-4CF5-9809-56DED5B725B7}"/>
    <cellStyle name="Currency 2 6 2 12 2" xfId="1538" xr:uid="{09A7B148-E418-4271-A4FC-E70379094653}"/>
    <cellStyle name="Currency 2 6 2 12 2 2" xfId="3914" xr:uid="{D378A03C-8282-48FF-8A92-3B356F4AAE9A}"/>
    <cellStyle name="Currency 2 6 2 12 2 2 2" xfId="18171" xr:uid="{9079E2EE-2D91-42B8-8860-AFF49E61B99E}"/>
    <cellStyle name="Currency 2 6 2 12 2 2 3" xfId="30052" xr:uid="{0E27497A-3E1D-40B6-98EF-8A8EA621F53D}"/>
    <cellStyle name="Currency 2 6 2 12 2 2 4" xfId="44309" xr:uid="{314A3142-D344-4429-A70A-290A27917D55}"/>
    <cellStyle name="Currency 2 6 2 12 2 3" xfId="6290" xr:uid="{B6DC3070-01ED-43EA-B362-561E6AD73AA2}"/>
    <cellStyle name="Currency 2 6 2 12 2 3 2" xfId="20547" xr:uid="{38855710-FF5F-4B68-87EE-663C5FE13DC0}"/>
    <cellStyle name="Currency 2 6 2 12 2 3 3" xfId="32428" xr:uid="{36F13CC1-0CE9-426F-82FB-8B2C8D350B0D}"/>
    <cellStyle name="Currency 2 6 2 12 2 3 4" xfId="46685" xr:uid="{090F8419-46D8-4C39-864D-1B4C8B5AF316}"/>
    <cellStyle name="Currency 2 6 2 12 2 4" xfId="8666" xr:uid="{F5242BC6-BAB9-446C-B0AC-AF04BDF1229A}"/>
    <cellStyle name="Currency 2 6 2 12 2 4 2" xfId="22923" xr:uid="{9D795487-80DE-4A93-98F6-85E1074B0D74}"/>
    <cellStyle name="Currency 2 6 2 12 2 4 3" xfId="34804" xr:uid="{6F250949-0846-4110-916F-81F6EBBB5F56}"/>
    <cellStyle name="Currency 2 6 2 12 2 4 4" xfId="49061" xr:uid="{DCC0DA10-1964-4C03-80E4-7836E9470AF9}"/>
    <cellStyle name="Currency 2 6 2 12 2 5" xfId="11042" xr:uid="{C87D3BCB-7CFC-42C6-AB39-641F816CB300}"/>
    <cellStyle name="Currency 2 6 2 12 2 5 2" xfId="25299" xr:uid="{BD8B0516-97B1-42A1-8802-921540C143CF}"/>
    <cellStyle name="Currency 2 6 2 12 2 5 3" xfId="37180" xr:uid="{8AA87032-545D-402C-B67D-CA073A3296EE}"/>
    <cellStyle name="Currency 2 6 2 12 2 5 4" xfId="51437" xr:uid="{377B5EF2-245C-4B1A-961C-599B4D9C0EDD}"/>
    <cellStyle name="Currency 2 6 2 12 2 6" xfId="13419" xr:uid="{82222629-A202-4FFB-8A55-9778DAD65B47}"/>
    <cellStyle name="Currency 2 6 2 12 2 6 2" xfId="39557" xr:uid="{9672B889-40D6-4EAD-90FB-B98E480D5ACB}"/>
    <cellStyle name="Currency 2 6 2 12 2 6 3" xfId="53814" xr:uid="{92E76A74-D829-4BBB-BBCE-4F6BA6D179AC}"/>
    <cellStyle name="Currency 2 6 2 12 2 7" xfId="15795" xr:uid="{410651A5-29E9-4CC8-B2F3-CB797D463F19}"/>
    <cellStyle name="Currency 2 6 2 12 2 8" xfId="27676" xr:uid="{8656102C-9747-4E85-997D-1940F85E80DA}"/>
    <cellStyle name="Currency 2 6 2 12 2 9" xfId="41933" xr:uid="{3A68B1B2-60A2-41D1-A861-BEDADCC4BE78}"/>
    <cellStyle name="Currency 2 6 2 12 3" xfId="2330" xr:uid="{86ADF93E-2498-4493-9DC5-0B023B8EF2E3}"/>
    <cellStyle name="Currency 2 6 2 12 3 2" xfId="4706" xr:uid="{BA9785E6-66CA-4FCA-A4A6-090FD0AD809A}"/>
    <cellStyle name="Currency 2 6 2 12 3 2 2" xfId="18963" xr:uid="{0FEAE32F-0BA8-4580-AE4F-287E8EA1BC7E}"/>
    <cellStyle name="Currency 2 6 2 12 3 2 3" xfId="30844" xr:uid="{61F37604-04F7-4E8E-A8A4-B6810376358A}"/>
    <cellStyle name="Currency 2 6 2 12 3 2 4" xfId="45101" xr:uid="{413EE1F0-9F8E-48C6-A320-8454FA388D9B}"/>
    <cellStyle name="Currency 2 6 2 12 3 3" xfId="7082" xr:uid="{254E0178-C1F3-4A69-9709-3B7B643AAD0B}"/>
    <cellStyle name="Currency 2 6 2 12 3 3 2" xfId="21339" xr:uid="{81074260-CF78-4192-8217-FE461E3843B4}"/>
    <cellStyle name="Currency 2 6 2 12 3 3 3" xfId="33220" xr:uid="{2523E89E-0E61-4A1D-9147-D52E58404C84}"/>
    <cellStyle name="Currency 2 6 2 12 3 3 4" xfId="47477" xr:uid="{8BEE730A-3133-42BA-8C41-FAC51678F362}"/>
    <cellStyle name="Currency 2 6 2 12 3 4" xfId="9458" xr:uid="{FD90BC8A-89AB-4664-A62F-F100CF687351}"/>
    <cellStyle name="Currency 2 6 2 12 3 4 2" xfId="23715" xr:uid="{0E4C6C50-6C29-4249-B9AA-A81136F024F2}"/>
    <cellStyle name="Currency 2 6 2 12 3 4 3" xfId="35596" xr:uid="{41FE2BE4-E8C0-4B46-86B4-7D4986B5CBD2}"/>
    <cellStyle name="Currency 2 6 2 12 3 4 4" xfId="49853" xr:uid="{E266F301-32C3-45F5-8DE1-7E6289C1F433}"/>
    <cellStyle name="Currency 2 6 2 12 3 5" xfId="11834" xr:uid="{49FA1B7E-08EF-4250-A854-29B1C8F743F5}"/>
    <cellStyle name="Currency 2 6 2 12 3 5 2" xfId="26091" xr:uid="{77B7E8B3-CDB1-439A-BB8F-432D6AB95CAE}"/>
    <cellStyle name="Currency 2 6 2 12 3 5 3" xfId="37972" xr:uid="{D2DEF318-42B0-458F-A119-61892495E9DF}"/>
    <cellStyle name="Currency 2 6 2 12 3 5 4" xfId="52229" xr:uid="{2E281997-E618-4DD9-8C2C-0336808DF743}"/>
    <cellStyle name="Currency 2 6 2 12 3 6" xfId="14211" xr:uid="{BF3613A9-9031-446E-AD9A-B6CD8384947D}"/>
    <cellStyle name="Currency 2 6 2 12 3 6 2" xfId="40349" xr:uid="{5B29CBB3-B412-4A07-B7D3-E41A4FD5204E}"/>
    <cellStyle name="Currency 2 6 2 12 3 6 3" xfId="54606" xr:uid="{83ADA8EF-5A3B-4BD5-8EAD-C52AA0C89420}"/>
    <cellStyle name="Currency 2 6 2 12 3 7" xfId="16587" xr:uid="{6EB2E6F0-3D70-42C9-9B07-3E077B0BF451}"/>
    <cellStyle name="Currency 2 6 2 12 3 8" xfId="28468" xr:uid="{7AD5A879-4E45-4790-984B-4AA61255C9B2}"/>
    <cellStyle name="Currency 2 6 2 12 3 9" xfId="42725" xr:uid="{3AB9BFD8-305B-414F-8541-4A38CA7DCEC5}"/>
    <cellStyle name="Currency 2 6 2 12 4" xfId="3122" xr:uid="{9930296C-70DD-40E3-B51C-98402D515688}"/>
    <cellStyle name="Currency 2 6 2 12 4 2" xfId="17379" xr:uid="{64B3E998-2D2D-419F-AFC2-D222DA1672AB}"/>
    <cellStyle name="Currency 2 6 2 12 4 3" xfId="29260" xr:uid="{AD97A0F2-1040-47A8-8D74-4F29D7CA9942}"/>
    <cellStyle name="Currency 2 6 2 12 4 4" xfId="43517" xr:uid="{9F595C58-E560-403F-AD6C-7BC6C05CAE35}"/>
    <cellStyle name="Currency 2 6 2 12 5" xfId="5498" xr:uid="{418A10B2-F252-4F61-9E41-8485E909DA9D}"/>
    <cellStyle name="Currency 2 6 2 12 5 2" xfId="19755" xr:uid="{4E66751F-CABC-4958-8376-B5EA988D5BEC}"/>
    <cellStyle name="Currency 2 6 2 12 5 3" xfId="31636" xr:uid="{DF6723C2-CCBC-4CA4-A207-AC81438B9A11}"/>
    <cellStyle name="Currency 2 6 2 12 5 4" xfId="45893" xr:uid="{CEEA5AC5-19B2-451D-A41D-AA177C1F2EC8}"/>
    <cellStyle name="Currency 2 6 2 12 6" xfId="7874" xr:uid="{AED26444-50B6-49E1-B84A-5AC22888B0EF}"/>
    <cellStyle name="Currency 2 6 2 12 6 2" xfId="22131" xr:uid="{A0C8FD7B-8C8E-4F21-AB60-D0DDD03A84FA}"/>
    <cellStyle name="Currency 2 6 2 12 6 3" xfId="34012" xr:uid="{7C3739A6-7DBF-4F25-B844-668901D0785C}"/>
    <cellStyle name="Currency 2 6 2 12 6 4" xfId="48269" xr:uid="{861F1219-968D-42C4-A4A0-CF3E4AB9970B}"/>
    <cellStyle name="Currency 2 6 2 12 7" xfId="10250" xr:uid="{A8FBA9DF-F356-4C71-8E5A-0F2868C75F7B}"/>
    <cellStyle name="Currency 2 6 2 12 7 2" xfId="24507" xr:uid="{261EA707-24C8-4F27-8D83-AFA746B8516F}"/>
    <cellStyle name="Currency 2 6 2 12 7 3" xfId="36388" xr:uid="{FFB2A54C-69B3-4F87-8CFD-0203B32B6565}"/>
    <cellStyle name="Currency 2 6 2 12 7 4" xfId="50645" xr:uid="{A85482D5-B786-42CC-9146-F0707AD03E75}"/>
    <cellStyle name="Currency 2 6 2 12 8" xfId="12627" xr:uid="{FA0A7D4B-C3BE-4F75-ADED-338FD6937010}"/>
    <cellStyle name="Currency 2 6 2 12 8 2" xfId="38765" xr:uid="{AB60F618-661A-4A44-A020-BAC2924EEE66}"/>
    <cellStyle name="Currency 2 6 2 12 8 3" xfId="53022" xr:uid="{9782364A-091C-4A67-87BD-A786B37AD330}"/>
    <cellStyle name="Currency 2 6 2 12 9" xfId="15003" xr:uid="{FE8205D6-E394-4BF8-AE57-44B4992352CF}"/>
    <cellStyle name="Currency 2 6 2 13" xfId="782" xr:uid="{5DDCB0FE-7028-4C40-B0B2-50DF6E452704}"/>
    <cellStyle name="Currency 2 6 2 13 10" xfId="26920" xr:uid="{08530418-9625-4714-A5C6-6202E11C77DF}"/>
    <cellStyle name="Currency 2 6 2 13 11" xfId="41177" xr:uid="{F18E9017-1D7F-42E9-9AA4-59369BEBC587}"/>
    <cellStyle name="Currency 2 6 2 13 2" xfId="1574" xr:uid="{EFBCA9E7-484E-492C-92B5-7A688924774D}"/>
    <cellStyle name="Currency 2 6 2 13 2 2" xfId="3950" xr:uid="{670BEFDB-DF4B-48CD-B0FA-213DA8F25CBF}"/>
    <cellStyle name="Currency 2 6 2 13 2 2 2" xfId="18207" xr:uid="{0A101432-6E0B-4763-9BA7-A31CAE37AED7}"/>
    <cellStyle name="Currency 2 6 2 13 2 2 3" xfId="30088" xr:uid="{00701E46-AA6D-4C75-B62B-49211CDF8772}"/>
    <cellStyle name="Currency 2 6 2 13 2 2 4" xfId="44345" xr:uid="{6B422278-89FF-4DA7-A6D3-BCB8D844BBCB}"/>
    <cellStyle name="Currency 2 6 2 13 2 3" xfId="6326" xr:uid="{F2FCAE86-11C9-4CFC-902A-09552B543B61}"/>
    <cellStyle name="Currency 2 6 2 13 2 3 2" xfId="20583" xr:uid="{7EFF7809-0352-4ED0-9705-24BBB7488159}"/>
    <cellStyle name="Currency 2 6 2 13 2 3 3" xfId="32464" xr:uid="{541ED61A-915F-410C-A589-02E8304E8ECD}"/>
    <cellStyle name="Currency 2 6 2 13 2 3 4" xfId="46721" xr:uid="{5FBF095A-0125-48F5-A1E0-B03274C9FEA5}"/>
    <cellStyle name="Currency 2 6 2 13 2 4" xfId="8702" xr:uid="{35731D0B-D76F-42ED-82F9-E90EC840581B}"/>
    <cellStyle name="Currency 2 6 2 13 2 4 2" xfId="22959" xr:uid="{BE6644AC-6273-43FC-8F13-C768F4264CB0}"/>
    <cellStyle name="Currency 2 6 2 13 2 4 3" xfId="34840" xr:uid="{9F2C1B89-8A68-4DA8-98FB-F4DDA274CD79}"/>
    <cellStyle name="Currency 2 6 2 13 2 4 4" xfId="49097" xr:uid="{D39825B7-C841-404D-99B0-B7F3CBC207C2}"/>
    <cellStyle name="Currency 2 6 2 13 2 5" xfId="11078" xr:uid="{5BAE27CD-27D7-441C-AEF7-DA38CBD3EA86}"/>
    <cellStyle name="Currency 2 6 2 13 2 5 2" xfId="25335" xr:uid="{CDE38136-45C1-41F4-BDA7-B09E28C6D4CF}"/>
    <cellStyle name="Currency 2 6 2 13 2 5 3" xfId="37216" xr:uid="{AF7FDEA8-F0FD-453E-8032-1B9C3B39CD31}"/>
    <cellStyle name="Currency 2 6 2 13 2 5 4" xfId="51473" xr:uid="{184CB673-6E8C-4ED6-9AC1-E767BDDC134A}"/>
    <cellStyle name="Currency 2 6 2 13 2 6" xfId="13455" xr:uid="{5D9A21ED-8782-4CBF-8C78-BF2192894AB6}"/>
    <cellStyle name="Currency 2 6 2 13 2 6 2" xfId="39593" xr:uid="{35B0D0C5-2491-4E6C-AE8B-AB2C7FD03F7D}"/>
    <cellStyle name="Currency 2 6 2 13 2 6 3" xfId="53850" xr:uid="{370384E0-9A4A-4FC5-96C1-284D42B3F418}"/>
    <cellStyle name="Currency 2 6 2 13 2 7" xfId="15831" xr:uid="{F5C647DC-2781-4076-8EF2-EEDE8A26D5EB}"/>
    <cellStyle name="Currency 2 6 2 13 2 8" xfId="27712" xr:uid="{EBEDE4C1-B9F6-48F0-B49E-9B462645466D}"/>
    <cellStyle name="Currency 2 6 2 13 2 9" xfId="41969" xr:uid="{184E0714-B876-43BF-8882-884C819A5496}"/>
    <cellStyle name="Currency 2 6 2 13 3" xfId="2366" xr:uid="{C3D67266-69B1-4206-A62E-712C83C4CB4D}"/>
    <cellStyle name="Currency 2 6 2 13 3 2" xfId="4742" xr:uid="{8898B05C-4CE1-45D1-91D7-8E93032E985A}"/>
    <cellStyle name="Currency 2 6 2 13 3 2 2" xfId="18999" xr:uid="{2CE6772E-9212-400B-94AB-C38B6517377F}"/>
    <cellStyle name="Currency 2 6 2 13 3 2 3" xfId="30880" xr:uid="{6062C23E-F892-4268-9F16-FBAB37B03BD8}"/>
    <cellStyle name="Currency 2 6 2 13 3 2 4" xfId="45137" xr:uid="{F882B3A1-B2DF-4BE0-86BD-3A0E79951EF0}"/>
    <cellStyle name="Currency 2 6 2 13 3 3" xfId="7118" xr:uid="{3D889F5C-2637-443C-B878-719EE0A66707}"/>
    <cellStyle name="Currency 2 6 2 13 3 3 2" xfId="21375" xr:uid="{A75DB197-18F4-414B-86BA-F0D8C4160B67}"/>
    <cellStyle name="Currency 2 6 2 13 3 3 3" xfId="33256" xr:uid="{C5E2E75D-82A5-467A-9F5A-F778D47CD1D5}"/>
    <cellStyle name="Currency 2 6 2 13 3 3 4" xfId="47513" xr:uid="{3FFD1A33-DD87-4AA1-BB81-08B3A90D36D1}"/>
    <cellStyle name="Currency 2 6 2 13 3 4" xfId="9494" xr:uid="{377B507B-48D0-44A9-BBBD-548D2A1BFE3E}"/>
    <cellStyle name="Currency 2 6 2 13 3 4 2" xfId="23751" xr:uid="{29B64944-C21B-4ACD-958F-DE96CC2C31C4}"/>
    <cellStyle name="Currency 2 6 2 13 3 4 3" xfId="35632" xr:uid="{D06A6472-8383-4AF9-882C-A2B8D650F45F}"/>
    <cellStyle name="Currency 2 6 2 13 3 4 4" xfId="49889" xr:uid="{EF743AF2-66D2-4A40-B42C-86597A007932}"/>
    <cellStyle name="Currency 2 6 2 13 3 5" xfId="11870" xr:uid="{01ADB785-DF11-4EA0-A324-692B7033484F}"/>
    <cellStyle name="Currency 2 6 2 13 3 5 2" xfId="26127" xr:uid="{300A9644-C96B-45B4-8747-5B2EE001F7E5}"/>
    <cellStyle name="Currency 2 6 2 13 3 5 3" xfId="38008" xr:uid="{032520A2-E77A-4861-8E66-4DCA513D073F}"/>
    <cellStyle name="Currency 2 6 2 13 3 5 4" xfId="52265" xr:uid="{27CE9CC8-D2D5-40EE-8CAF-957E08C07651}"/>
    <cellStyle name="Currency 2 6 2 13 3 6" xfId="14247" xr:uid="{1393D635-F85E-4A02-9CBD-7F460ABAD6A6}"/>
    <cellStyle name="Currency 2 6 2 13 3 6 2" xfId="40385" xr:uid="{9BAE5975-344C-453C-83C8-6510F91C9829}"/>
    <cellStyle name="Currency 2 6 2 13 3 6 3" xfId="54642" xr:uid="{D4FBF753-34AB-431E-8D42-663CA8FB4142}"/>
    <cellStyle name="Currency 2 6 2 13 3 7" xfId="16623" xr:uid="{14C6B475-B38E-4A6A-BE17-FB5C9B1C6C56}"/>
    <cellStyle name="Currency 2 6 2 13 3 8" xfId="28504" xr:uid="{C6B718CA-A87C-40F4-9FB1-188CFF698220}"/>
    <cellStyle name="Currency 2 6 2 13 3 9" xfId="42761" xr:uid="{92485B81-4E97-423A-9FE6-3926EACE8798}"/>
    <cellStyle name="Currency 2 6 2 13 4" xfId="3158" xr:uid="{3D7ADB43-518C-4560-826C-91FF19843A08}"/>
    <cellStyle name="Currency 2 6 2 13 4 2" xfId="17415" xr:uid="{BA517BC7-754A-4F20-A5D1-C2D0222DD661}"/>
    <cellStyle name="Currency 2 6 2 13 4 3" xfId="29296" xr:uid="{071B8B5B-1336-4BFA-BB22-EC49F7523417}"/>
    <cellStyle name="Currency 2 6 2 13 4 4" xfId="43553" xr:uid="{A96F893F-98E7-4091-A0DE-BDAD51EF03EC}"/>
    <cellStyle name="Currency 2 6 2 13 5" xfId="5534" xr:uid="{915120E4-C60E-4127-A5C9-7E04E9D84F47}"/>
    <cellStyle name="Currency 2 6 2 13 5 2" xfId="19791" xr:uid="{21FA2498-3969-4534-A51B-4074638FF259}"/>
    <cellStyle name="Currency 2 6 2 13 5 3" xfId="31672" xr:uid="{BBCB190C-3387-4C39-B270-5D78CDD8414D}"/>
    <cellStyle name="Currency 2 6 2 13 5 4" xfId="45929" xr:uid="{A1253330-104C-4730-A964-243CA9159BB7}"/>
    <cellStyle name="Currency 2 6 2 13 6" xfId="7910" xr:uid="{3D1F1EC0-22DE-4AFF-96C9-5851D656313C}"/>
    <cellStyle name="Currency 2 6 2 13 6 2" xfId="22167" xr:uid="{153A9C2F-32A0-426F-BC57-28116BEBA7CA}"/>
    <cellStyle name="Currency 2 6 2 13 6 3" xfId="34048" xr:uid="{27565454-B3E8-49B8-9778-309E164E77FE}"/>
    <cellStyle name="Currency 2 6 2 13 6 4" xfId="48305" xr:uid="{908D8859-7711-4D2F-8AEC-38470974D400}"/>
    <cellStyle name="Currency 2 6 2 13 7" xfId="10286" xr:uid="{03492AB6-4FFA-4280-AF65-BEE2379F3A63}"/>
    <cellStyle name="Currency 2 6 2 13 7 2" xfId="24543" xr:uid="{A4B36023-D250-4673-8171-ABFE23D0C79B}"/>
    <cellStyle name="Currency 2 6 2 13 7 3" xfId="36424" xr:uid="{7A7CED0A-475D-4B32-B14B-359C018FB6B4}"/>
    <cellStyle name="Currency 2 6 2 13 7 4" xfId="50681" xr:uid="{30E1152A-7B49-450F-BFD6-55FDA300C57F}"/>
    <cellStyle name="Currency 2 6 2 13 8" xfId="12663" xr:uid="{2B69B63D-6470-43F6-A000-297C638D40A1}"/>
    <cellStyle name="Currency 2 6 2 13 8 2" xfId="38801" xr:uid="{CA239248-E194-469A-AB2C-D5ECA4E7D7F7}"/>
    <cellStyle name="Currency 2 6 2 13 8 3" xfId="53058" xr:uid="{F249224A-72B5-484C-8E8C-3CFD48051BC6}"/>
    <cellStyle name="Currency 2 6 2 13 9" xfId="15039" xr:uid="{86031FB6-091D-4DFB-B9A8-E0057C6F24A3}"/>
    <cellStyle name="Currency 2 6 2 14" xfId="818" xr:uid="{28E6E6D5-7DDE-4CED-8D56-C7D0E64363CB}"/>
    <cellStyle name="Currency 2 6 2 14 10" xfId="26956" xr:uid="{2D2EEFEF-072D-41F9-A140-2AE79F727C87}"/>
    <cellStyle name="Currency 2 6 2 14 11" xfId="41213" xr:uid="{77655D0E-1AC7-4F56-809B-EC497D53698D}"/>
    <cellStyle name="Currency 2 6 2 14 2" xfId="1610" xr:uid="{3E9EEB00-C990-47F0-94BE-B16C4A1713EB}"/>
    <cellStyle name="Currency 2 6 2 14 2 2" xfId="3986" xr:uid="{3BA106A4-4FE8-464C-A927-CEA23B3856AD}"/>
    <cellStyle name="Currency 2 6 2 14 2 2 2" xfId="18243" xr:uid="{FEBF243D-2471-4371-83DC-582B21E86EA0}"/>
    <cellStyle name="Currency 2 6 2 14 2 2 3" xfId="30124" xr:uid="{D549F3F2-F148-4288-BF54-F9047F0B28C1}"/>
    <cellStyle name="Currency 2 6 2 14 2 2 4" xfId="44381" xr:uid="{F1B67F32-D708-4423-9137-C91C74685E5F}"/>
    <cellStyle name="Currency 2 6 2 14 2 3" xfId="6362" xr:uid="{6E3290CB-49A1-4178-AA02-AB5A25E02B46}"/>
    <cellStyle name="Currency 2 6 2 14 2 3 2" xfId="20619" xr:uid="{421F8ECD-8EEA-4F30-8D3D-C6443F804644}"/>
    <cellStyle name="Currency 2 6 2 14 2 3 3" xfId="32500" xr:uid="{755AFE01-24D9-452F-A260-F6B642AD22B4}"/>
    <cellStyle name="Currency 2 6 2 14 2 3 4" xfId="46757" xr:uid="{C2170B40-BA12-42B5-8B36-3471A23BBB1F}"/>
    <cellStyle name="Currency 2 6 2 14 2 4" xfId="8738" xr:uid="{A03AC101-6F4B-4A03-BDD1-980F93712CF8}"/>
    <cellStyle name="Currency 2 6 2 14 2 4 2" xfId="22995" xr:uid="{CA53BD2C-97F6-4A6C-8551-557BF5AD8A23}"/>
    <cellStyle name="Currency 2 6 2 14 2 4 3" xfId="34876" xr:uid="{0FCC2B68-B125-459F-93AF-C03CE4D2D28C}"/>
    <cellStyle name="Currency 2 6 2 14 2 4 4" xfId="49133" xr:uid="{968C4986-DC5E-45E4-9D0F-16EE4EC99A7B}"/>
    <cellStyle name="Currency 2 6 2 14 2 5" xfId="11114" xr:uid="{8F7C9DC9-9DFF-4021-B4B9-0CBDC85E5014}"/>
    <cellStyle name="Currency 2 6 2 14 2 5 2" xfId="25371" xr:uid="{9EC042F4-EF58-4B55-9356-A1474A045074}"/>
    <cellStyle name="Currency 2 6 2 14 2 5 3" xfId="37252" xr:uid="{5881F584-3C16-4310-8C44-27CCDB97EC14}"/>
    <cellStyle name="Currency 2 6 2 14 2 5 4" xfId="51509" xr:uid="{3B5388B3-630E-4F42-BEEB-2C3EDE620076}"/>
    <cellStyle name="Currency 2 6 2 14 2 6" xfId="13491" xr:uid="{7D4EFCD4-FA86-4293-808E-8E952B59CD44}"/>
    <cellStyle name="Currency 2 6 2 14 2 6 2" xfId="39629" xr:uid="{830D1FE6-0137-40B6-AC3D-0F465FB44BE9}"/>
    <cellStyle name="Currency 2 6 2 14 2 6 3" xfId="53886" xr:uid="{3E69A889-C0CF-432B-88DA-5558D5DC229E}"/>
    <cellStyle name="Currency 2 6 2 14 2 7" xfId="15867" xr:uid="{BF0C8867-5B9C-4282-BB4B-7FA37975FB1B}"/>
    <cellStyle name="Currency 2 6 2 14 2 8" xfId="27748" xr:uid="{4466922A-3420-40D0-8A62-A4003FCE2C9D}"/>
    <cellStyle name="Currency 2 6 2 14 2 9" xfId="42005" xr:uid="{892E1F2E-E92B-4B00-A33E-5A82B2C20C0F}"/>
    <cellStyle name="Currency 2 6 2 14 3" xfId="2402" xr:uid="{395E0487-F15F-4FB6-AF31-6104E3E6587D}"/>
    <cellStyle name="Currency 2 6 2 14 3 2" xfId="4778" xr:uid="{B402FA4A-1789-4AC2-9B84-1A92038F70B1}"/>
    <cellStyle name="Currency 2 6 2 14 3 2 2" xfId="19035" xr:uid="{E85EBE07-2191-46B5-8FE3-26B254BA186A}"/>
    <cellStyle name="Currency 2 6 2 14 3 2 3" xfId="30916" xr:uid="{30D6F33C-4A09-40CC-9DDA-71E9836898CF}"/>
    <cellStyle name="Currency 2 6 2 14 3 2 4" xfId="45173" xr:uid="{78E43397-02F5-4FF8-99F2-DAC15DC64E89}"/>
    <cellStyle name="Currency 2 6 2 14 3 3" xfId="7154" xr:uid="{D5F1C940-D944-4775-900D-BD9C4FF47F5F}"/>
    <cellStyle name="Currency 2 6 2 14 3 3 2" xfId="21411" xr:uid="{839F64F9-042B-4535-8CCC-D5806035F3C3}"/>
    <cellStyle name="Currency 2 6 2 14 3 3 3" xfId="33292" xr:uid="{908B0C00-082C-4B44-854F-BBEEFEEE03A0}"/>
    <cellStyle name="Currency 2 6 2 14 3 3 4" xfId="47549" xr:uid="{F5E9ADD7-9615-42CD-B392-11329FECFC93}"/>
    <cellStyle name="Currency 2 6 2 14 3 4" xfId="9530" xr:uid="{F83DA96C-5403-4E9F-B1C4-65EAB2B8A34C}"/>
    <cellStyle name="Currency 2 6 2 14 3 4 2" xfId="23787" xr:uid="{C4218F7B-DFEC-41C5-8617-E0A9FD34C279}"/>
    <cellStyle name="Currency 2 6 2 14 3 4 3" xfId="35668" xr:uid="{CC41A9FF-9EC5-4602-BC50-C6B1984C7C5D}"/>
    <cellStyle name="Currency 2 6 2 14 3 4 4" xfId="49925" xr:uid="{0B828675-CF8F-41BF-A718-2B9088F6EEE6}"/>
    <cellStyle name="Currency 2 6 2 14 3 5" xfId="11906" xr:uid="{551499AB-6FAD-436E-A3C6-7802AF710F1B}"/>
    <cellStyle name="Currency 2 6 2 14 3 5 2" xfId="26163" xr:uid="{F3F161BA-B1CB-4ED7-B624-12CB6DDEC6E5}"/>
    <cellStyle name="Currency 2 6 2 14 3 5 3" xfId="38044" xr:uid="{A88D1F1E-B594-4FCC-BA7A-4BE10D327956}"/>
    <cellStyle name="Currency 2 6 2 14 3 5 4" xfId="52301" xr:uid="{817BA9FB-EF50-4B41-821E-5B5A098FF9E9}"/>
    <cellStyle name="Currency 2 6 2 14 3 6" xfId="14283" xr:uid="{85FC4E0E-A8A0-480D-9AA4-84624BAE2990}"/>
    <cellStyle name="Currency 2 6 2 14 3 6 2" xfId="40421" xr:uid="{C99D3510-0622-4C74-8EB4-056E1BA7CFCE}"/>
    <cellStyle name="Currency 2 6 2 14 3 6 3" xfId="54678" xr:uid="{8D5E8682-0441-482E-B144-BE76CE616FEA}"/>
    <cellStyle name="Currency 2 6 2 14 3 7" xfId="16659" xr:uid="{D0B38796-DA24-4462-8894-027C5E672A42}"/>
    <cellStyle name="Currency 2 6 2 14 3 8" xfId="28540" xr:uid="{E8D5D5CD-78A2-435A-BC05-748B50987098}"/>
    <cellStyle name="Currency 2 6 2 14 3 9" xfId="42797" xr:uid="{FFCE3713-AC2D-4C88-BF9F-7B9F37059084}"/>
    <cellStyle name="Currency 2 6 2 14 4" xfId="3194" xr:uid="{A1EC4F97-7EF4-4BC4-867B-EA4A87C27DF3}"/>
    <cellStyle name="Currency 2 6 2 14 4 2" xfId="17451" xr:uid="{4CFFCA7F-F1F0-4C7D-802A-C8EBC5D3C96E}"/>
    <cellStyle name="Currency 2 6 2 14 4 3" xfId="29332" xr:uid="{208E1C53-9771-4FC3-AA85-2E298A206378}"/>
    <cellStyle name="Currency 2 6 2 14 4 4" xfId="43589" xr:uid="{25256237-CB8D-4DD2-8589-DBB363C68A59}"/>
    <cellStyle name="Currency 2 6 2 14 5" xfId="5570" xr:uid="{A43D818E-09DC-4F3C-845B-478892D9AAA8}"/>
    <cellStyle name="Currency 2 6 2 14 5 2" xfId="19827" xr:uid="{5806F72D-5DD4-4758-BA72-F71569E382B8}"/>
    <cellStyle name="Currency 2 6 2 14 5 3" xfId="31708" xr:uid="{F12C978D-3977-4AD0-BA86-DA559D77ABFA}"/>
    <cellStyle name="Currency 2 6 2 14 5 4" xfId="45965" xr:uid="{513B71BF-4B8B-48AF-A9C6-0913B8530DF5}"/>
    <cellStyle name="Currency 2 6 2 14 6" xfId="7946" xr:uid="{2538268E-C789-4F2E-96C8-76493FB84872}"/>
    <cellStyle name="Currency 2 6 2 14 6 2" xfId="22203" xr:uid="{2670C37B-AF8C-4416-947F-CBCA9E9171EE}"/>
    <cellStyle name="Currency 2 6 2 14 6 3" xfId="34084" xr:uid="{B69ECE0A-FCC6-49A0-8B20-3E3BE9622763}"/>
    <cellStyle name="Currency 2 6 2 14 6 4" xfId="48341" xr:uid="{556ACF21-F620-43BD-BD7C-919A22CA0BF9}"/>
    <cellStyle name="Currency 2 6 2 14 7" xfId="10322" xr:uid="{792ACC80-A19F-419C-8475-DF48C084D249}"/>
    <cellStyle name="Currency 2 6 2 14 7 2" xfId="24579" xr:uid="{7E344F9F-98CA-458A-A5F7-E160BDE80D75}"/>
    <cellStyle name="Currency 2 6 2 14 7 3" xfId="36460" xr:uid="{2A4B7FBA-75DE-452E-9171-D58798431043}"/>
    <cellStyle name="Currency 2 6 2 14 7 4" xfId="50717" xr:uid="{B223393C-9410-47AF-A7B2-CC488E9AA25C}"/>
    <cellStyle name="Currency 2 6 2 14 8" xfId="12699" xr:uid="{618F5DDC-90A4-4A1F-A04B-CBAD53299ED3}"/>
    <cellStyle name="Currency 2 6 2 14 8 2" xfId="38837" xr:uid="{EFF8B418-C19E-41F5-B695-57056EF85292}"/>
    <cellStyle name="Currency 2 6 2 14 8 3" xfId="53094" xr:uid="{099D96E1-4574-4755-9CDD-D1B727F0AD67}"/>
    <cellStyle name="Currency 2 6 2 14 9" xfId="15075" xr:uid="{0AAB9FB2-BA56-40CB-9E0D-BBDC461819A9}"/>
    <cellStyle name="Currency 2 6 2 15" xfId="854" xr:uid="{E4E3BC08-366B-4017-AD44-BCDDF1D4F1E9}"/>
    <cellStyle name="Currency 2 6 2 15 2" xfId="3230" xr:uid="{F6256112-38A1-4883-A25C-BB756BE7E139}"/>
    <cellStyle name="Currency 2 6 2 15 2 2" xfId="17487" xr:uid="{A8BE51AA-E2F0-4EA6-B431-F99F7EE61B62}"/>
    <cellStyle name="Currency 2 6 2 15 2 3" xfId="29368" xr:uid="{7A753D7C-51C7-4831-8267-9BA1402BEA6D}"/>
    <cellStyle name="Currency 2 6 2 15 2 4" xfId="43625" xr:uid="{C60DFABD-0B47-476C-8D79-151E660CC512}"/>
    <cellStyle name="Currency 2 6 2 15 3" xfId="5606" xr:uid="{3413DF8F-5103-4B3F-BFA7-3EE941E3C03B}"/>
    <cellStyle name="Currency 2 6 2 15 3 2" xfId="19863" xr:uid="{0EC4A337-DFDB-46AF-B0C8-ABDFF7C79902}"/>
    <cellStyle name="Currency 2 6 2 15 3 3" xfId="31744" xr:uid="{54F3BD03-7233-41D0-8885-8D09C37E94E1}"/>
    <cellStyle name="Currency 2 6 2 15 3 4" xfId="46001" xr:uid="{094915CF-D0FA-4D80-A25D-C55F725D7550}"/>
    <cellStyle name="Currency 2 6 2 15 4" xfId="7982" xr:uid="{A06C4C51-2298-4645-AE59-287DEA6A5639}"/>
    <cellStyle name="Currency 2 6 2 15 4 2" xfId="22239" xr:uid="{F4085B0B-C612-4FB4-960D-87776F6D8D14}"/>
    <cellStyle name="Currency 2 6 2 15 4 3" xfId="34120" xr:uid="{CC2FCF20-CE54-4A6A-BC7C-E8819F016D87}"/>
    <cellStyle name="Currency 2 6 2 15 4 4" xfId="48377" xr:uid="{A5E9BE63-FAD2-473B-80C2-D997246D6CF9}"/>
    <cellStyle name="Currency 2 6 2 15 5" xfId="10358" xr:uid="{67829C9B-CF61-4365-8234-3A94C1F90921}"/>
    <cellStyle name="Currency 2 6 2 15 5 2" xfId="24615" xr:uid="{F00D39CE-9781-4C81-9DAA-59829CADF665}"/>
    <cellStyle name="Currency 2 6 2 15 5 3" xfId="36496" xr:uid="{37A35CAE-0828-4584-9D65-842CA04AE9BA}"/>
    <cellStyle name="Currency 2 6 2 15 5 4" xfId="50753" xr:uid="{3AD228A1-3D9C-41E6-8E69-D855B5063E20}"/>
    <cellStyle name="Currency 2 6 2 15 6" xfId="12735" xr:uid="{667EFA2C-BA7F-4D34-951D-67776D8F93AF}"/>
    <cellStyle name="Currency 2 6 2 15 6 2" xfId="38873" xr:uid="{D8A69EA1-D1BC-4343-B9F7-19136A760A8E}"/>
    <cellStyle name="Currency 2 6 2 15 6 3" xfId="53130" xr:uid="{19D68943-E372-4B89-A4A3-426B60E4D9C0}"/>
    <cellStyle name="Currency 2 6 2 15 7" xfId="15111" xr:uid="{287FFD00-E9CD-4AA4-8C5E-0A0F873278AE}"/>
    <cellStyle name="Currency 2 6 2 15 8" xfId="26992" xr:uid="{B501BA70-EB80-4295-8957-FC1D10C70B34}"/>
    <cellStyle name="Currency 2 6 2 15 9" xfId="41249" xr:uid="{9DF0C384-E2EA-4035-9403-9C73FBFB7466}"/>
    <cellStyle name="Currency 2 6 2 16" xfId="1646" xr:uid="{7B9D883B-4C24-486E-B926-E043D5FDF297}"/>
    <cellStyle name="Currency 2 6 2 16 2" xfId="4022" xr:uid="{9512511F-454D-4C5F-B8EE-6580F6566A3D}"/>
    <cellStyle name="Currency 2 6 2 16 2 2" xfId="18279" xr:uid="{406C17D9-157C-4F0F-B044-F556BC3981FD}"/>
    <cellStyle name="Currency 2 6 2 16 2 3" xfId="30160" xr:uid="{01EC1357-F3E3-4B4F-BC2E-158C72FD7EE0}"/>
    <cellStyle name="Currency 2 6 2 16 2 4" xfId="44417" xr:uid="{A11EB95B-0A6D-416B-B05B-ABECA1C60E00}"/>
    <cellStyle name="Currency 2 6 2 16 3" xfId="6398" xr:uid="{F93C3849-81BD-4973-8C85-339D75FB732F}"/>
    <cellStyle name="Currency 2 6 2 16 3 2" xfId="20655" xr:uid="{DE0B4534-7191-4641-A9A9-A1645FB058DB}"/>
    <cellStyle name="Currency 2 6 2 16 3 3" xfId="32536" xr:uid="{A9C8F153-64E1-4B78-9A62-046DE68B9647}"/>
    <cellStyle name="Currency 2 6 2 16 3 4" xfId="46793" xr:uid="{8520C4A9-1614-4F49-A75B-B9ECF185A5CA}"/>
    <cellStyle name="Currency 2 6 2 16 4" xfId="8774" xr:uid="{DBD03FC7-CA27-422F-85E6-402B2374E88D}"/>
    <cellStyle name="Currency 2 6 2 16 4 2" xfId="23031" xr:uid="{025C8BDA-4512-44EB-8556-790D8623D5CA}"/>
    <cellStyle name="Currency 2 6 2 16 4 3" xfId="34912" xr:uid="{30D3DFA0-3D9B-4E37-BE49-C2DCE46BCCF2}"/>
    <cellStyle name="Currency 2 6 2 16 4 4" xfId="49169" xr:uid="{FB3632FC-026A-4225-A11E-FD5ED36CBB9E}"/>
    <cellStyle name="Currency 2 6 2 16 5" xfId="11150" xr:uid="{A8B983C6-689C-4CE2-90B1-B90B020E6EDB}"/>
    <cellStyle name="Currency 2 6 2 16 5 2" xfId="25407" xr:uid="{003C835F-D3EA-4912-A53B-450447614E13}"/>
    <cellStyle name="Currency 2 6 2 16 5 3" xfId="37288" xr:uid="{A302CF4A-BACE-4B37-88FE-846CC2BEF166}"/>
    <cellStyle name="Currency 2 6 2 16 5 4" xfId="51545" xr:uid="{E0BC2422-1138-47CD-BB3A-5C84D4ACFF2D}"/>
    <cellStyle name="Currency 2 6 2 16 6" xfId="13527" xr:uid="{5C8B9A1A-4C97-47E2-9C62-FA7FC24421DC}"/>
    <cellStyle name="Currency 2 6 2 16 6 2" xfId="39665" xr:uid="{7452841D-B316-4D70-ADB7-FC123A01D2B9}"/>
    <cellStyle name="Currency 2 6 2 16 6 3" xfId="53922" xr:uid="{7F8F6979-278A-4924-873E-259C723C3681}"/>
    <cellStyle name="Currency 2 6 2 16 7" xfId="15903" xr:uid="{B6EA398F-9F03-4510-A505-FB79549CCAA4}"/>
    <cellStyle name="Currency 2 6 2 16 8" xfId="27784" xr:uid="{F22AC56A-ADD2-4D05-8327-BA82BC783564}"/>
    <cellStyle name="Currency 2 6 2 16 9" xfId="42041" xr:uid="{42FF252F-D3C6-4A40-9739-8CC273CF8A07}"/>
    <cellStyle name="Currency 2 6 2 17" xfId="2438" xr:uid="{2B8F2CF0-6961-4020-B8D4-77BEC7D0ED71}"/>
    <cellStyle name="Currency 2 6 2 17 2" xfId="16695" xr:uid="{1816E6B5-71BD-4D03-B717-7F060196593A}"/>
    <cellStyle name="Currency 2 6 2 17 3" xfId="28576" xr:uid="{92CFF764-8E49-427B-AA9C-841733CB15E2}"/>
    <cellStyle name="Currency 2 6 2 17 4" xfId="42833" xr:uid="{40EF37E8-0E72-4E00-9D41-3860443108BD}"/>
    <cellStyle name="Currency 2 6 2 18" xfId="4814" xr:uid="{DA20FAA1-7CF9-4CAF-A826-7B38CDF4C47E}"/>
    <cellStyle name="Currency 2 6 2 18 2" xfId="19071" xr:uid="{4804CC72-0064-41B6-8923-FA35B404FF24}"/>
    <cellStyle name="Currency 2 6 2 18 3" xfId="30952" xr:uid="{411F644C-FF49-4D6A-AE92-1EF9EF6E6C20}"/>
    <cellStyle name="Currency 2 6 2 18 4" xfId="45209" xr:uid="{FC972CAA-F2B3-4F37-A89E-836286502E4B}"/>
    <cellStyle name="Currency 2 6 2 19" xfId="7190" xr:uid="{CA23A81E-7229-45A4-AD6E-DB9FD88EA6CA}"/>
    <cellStyle name="Currency 2 6 2 19 2" xfId="21447" xr:uid="{23B0EE63-52FD-4743-9874-AC9D46562D78}"/>
    <cellStyle name="Currency 2 6 2 19 3" xfId="33328" xr:uid="{53E65E38-A243-4C42-BA28-8FA0E8C6137D}"/>
    <cellStyle name="Currency 2 6 2 19 4" xfId="47585" xr:uid="{BF86F62C-A294-4465-A3FA-5EFFF251D1A0}"/>
    <cellStyle name="Currency 2 6 2 2" xfId="98" xr:uid="{2EE45BC8-03B2-401D-AF8A-E8D18FA95605}"/>
    <cellStyle name="Currency 2 6 2 2 10" xfId="14355" xr:uid="{4BDEDD09-DCA2-4682-B3DC-9E727CFC4869}"/>
    <cellStyle name="Currency 2 6 2 2 11" xfId="26236" xr:uid="{352A1D92-8E64-4190-A47F-A55CE4974AAB}"/>
    <cellStyle name="Currency 2 6 2 2 12" xfId="40493" xr:uid="{0C4C8E22-93F9-46E7-B228-B6D19B415008}"/>
    <cellStyle name="Currency 2 6 2 2 2" xfId="458" xr:uid="{9EA2803D-B8D9-4FDB-924E-4F706011B0C7}"/>
    <cellStyle name="Currency 2 6 2 2 2 10" xfId="26596" xr:uid="{76BACF77-558F-40C0-A933-A8E9F72E71DB}"/>
    <cellStyle name="Currency 2 6 2 2 2 11" xfId="40853" xr:uid="{55AA7A0F-5395-44AB-9272-1B49CA964821}"/>
    <cellStyle name="Currency 2 6 2 2 2 2" xfId="1250" xr:uid="{C19783F4-C7EB-4B32-AB7C-05B36A46EA50}"/>
    <cellStyle name="Currency 2 6 2 2 2 2 2" xfId="3626" xr:uid="{6D75F2CE-7B6E-40C5-8D1F-53F9043A3BCE}"/>
    <cellStyle name="Currency 2 6 2 2 2 2 2 2" xfId="17883" xr:uid="{32CCF3BB-F150-4971-8799-C6ADD94C3E7C}"/>
    <cellStyle name="Currency 2 6 2 2 2 2 2 3" xfId="29764" xr:uid="{519B5A3E-58A7-40FA-AE62-455008303E77}"/>
    <cellStyle name="Currency 2 6 2 2 2 2 2 4" xfId="44021" xr:uid="{EF5CD2FC-AC4D-4E54-A74E-838FB62E0FD5}"/>
    <cellStyle name="Currency 2 6 2 2 2 2 3" xfId="6002" xr:uid="{1A891DC2-C958-4D43-87C7-E7DC6B049293}"/>
    <cellStyle name="Currency 2 6 2 2 2 2 3 2" xfId="20259" xr:uid="{1E2B281A-CD09-48F8-B9DE-E983485E1C0E}"/>
    <cellStyle name="Currency 2 6 2 2 2 2 3 3" xfId="32140" xr:uid="{38A97764-867E-49AA-A085-3A5F0EE65EE4}"/>
    <cellStyle name="Currency 2 6 2 2 2 2 3 4" xfId="46397" xr:uid="{F33CE841-9EF3-4534-900D-3BFF5AA31AF6}"/>
    <cellStyle name="Currency 2 6 2 2 2 2 4" xfId="8378" xr:uid="{02E42668-D63C-4B6E-AFA0-90024CC8568F}"/>
    <cellStyle name="Currency 2 6 2 2 2 2 4 2" xfId="22635" xr:uid="{60FF2E63-7CAB-4396-B861-CA6640559DD5}"/>
    <cellStyle name="Currency 2 6 2 2 2 2 4 3" xfId="34516" xr:uid="{BF627DD2-273A-471B-95D8-5178C01AE6AB}"/>
    <cellStyle name="Currency 2 6 2 2 2 2 4 4" xfId="48773" xr:uid="{F06DFF7A-F654-46E5-A909-BAA7759B3CF2}"/>
    <cellStyle name="Currency 2 6 2 2 2 2 5" xfId="10754" xr:uid="{E9D186E0-E991-4818-BFE1-33B9D762689B}"/>
    <cellStyle name="Currency 2 6 2 2 2 2 5 2" xfId="25011" xr:uid="{D2A55E3B-FDF4-4AEE-99D6-1640B9ED9919}"/>
    <cellStyle name="Currency 2 6 2 2 2 2 5 3" xfId="36892" xr:uid="{E8C692EF-737A-4745-AD7B-92C86B676016}"/>
    <cellStyle name="Currency 2 6 2 2 2 2 5 4" xfId="51149" xr:uid="{CEECCDDA-6DB1-409A-8515-BEAB1997D3E4}"/>
    <cellStyle name="Currency 2 6 2 2 2 2 6" xfId="13131" xr:uid="{F3413C7F-C73D-4AED-B1DF-EF3262567621}"/>
    <cellStyle name="Currency 2 6 2 2 2 2 6 2" xfId="39269" xr:uid="{EC2BA002-AC5A-4094-A0C2-F5F76E4E476B}"/>
    <cellStyle name="Currency 2 6 2 2 2 2 6 3" xfId="53526" xr:uid="{2F806ABD-60C5-415F-98F2-4F59AA4E7B5F}"/>
    <cellStyle name="Currency 2 6 2 2 2 2 7" xfId="15507" xr:uid="{53395E90-4267-4519-9EA9-A33E8A89AD78}"/>
    <cellStyle name="Currency 2 6 2 2 2 2 8" xfId="27388" xr:uid="{1E3DB71C-3F25-4E8C-BA3C-D7AED3019AC7}"/>
    <cellStyle name="Currency 2 6 2 2 2 2 9" xfId="41645" xr:uid="{5C2558F0-35A0-4361-B581-6AE30BF590C3}"/>
    <cellStyle name="Currency 2 6 2 2 2 3" xfId="2042" xr:uid="{00C8448C-FED2-41E8-8002-FC0A987FA7BC}"/>
    <cellStyle name="Currency 2 6 2 2 2 3 2" xfId="4418" xr:uid="{779F38D6-A473-4888-996D-6CF3E20FE7E8}"/>
    <cellStyle name="Currency 2 6 2 2 2 3 2 2" xfId="18675" xr:uid="{B820F71A-D60B-43B2-A8D9-284B55A078F9}"/>
    <cellStyle name="Currency 2 6 2 2 2 3 2 3" xfId="30556" xr:uid="{56E18742-B154-4BB1-8DAB-CB64910A35FB}"/>
    <cellStyle name="Currency 2 6 2 2 2 3 2 4" xfId="44813" xr:uid="{0CF1978D-497D-481E-9D22-12E43B16C72E}"/>
    <cellStyle name="Currency 2 6 2 2 2 3 3" xfId="6794" xr:uid="{51A88051-6409-4B81-8FE5-419D6B4DFB93}"/>
    <cellStyle name="Currency 2 6 2 2 2 3 3 2" xfId="21051" xr:uid="{87AE8897-D26B-42E0-9C9C-5C564F9F3FD6}"/>
    <cellStyle name="Currency 2 6 2 2 2 3 3 3" xfId="32932" xr:uid="{E4CC27D3-68B2-4456-BE8F-66F6215F45DE}"/>
    <cellStyle name="Currency 2 6 2 2 2 3 3 4" xfId="47189" xr:uid="{5430BAF9-9E61-41A6-8CE8-10CAA6ED5A58}"/>
    <cellStyle name="Currency 2 6 2 2 2 3 4" xfId="9170" xr:uid="{FFEB6AED-2663-4E29-AFEB-99A73DAAE99D}"/>
    <cellStyle name="Currency 2 6 2 2 2 3 4 2" xfId="23427" xr:uid="{F8872CF8-0723-4C7B-91B0-C363C10FE2E4}"/>
    <cellStyle name="Currency 2 6 2 2 2 3 4 3" xfId="35308" xr:uid="{98502314-F477-4086-9693-E487FEF3FABC}"/>
    <cellStyle name="Currency 2 6 2 2 2 3 4 4" xfId="49565" xr:uid="{0B8E12ED-1F51-4A3C-8939-E71AD74C9637}"/>
    <cellStyle name="Currency 2 6 2 2 2 3 5" xfId="11546" xr:uid="{5D203C32-1826-4F2D-90FF-0371ACEB1D69}"/>
    <cellStyle name="Currency 2 6 2 2 2 3 5 2" xfId="25803" xr:uid="{F8F15E8F-C346-4251-A6EC-A2D3A907CDD4}"/>
    <cellStyle name="Currency 2 6 2 2 2 3 5 3" xfId="37684" xr:uid="{9DFA3DC6-3D24-4535-B4A7-672D85191109}"/>
    <cellStyle name="Currency 2 6 2 2 2 3 5 4" xfId="51941" xr:uid="{651C1B43-CA20-4CC7-8408-F14536A5B3BA}"/>
    <cellStyle name="Currency 2 6 2 2 2 3 6" xfId="13923" xr:uid="{3AD8CEA4-C132-46D9-8E5D-BA8A44D86C45}"/>
    <cellStyle name="Currency 2 6 2 2 2 3 6 2" xfId="40061" xr:uid="{4943394C-6062-4539-8AD4-19BB9AD61EF7}"/>
    <cellStyle name="Currency 2 6 2 2 2 3 6 3" xfId="54318" xr:uid="{96D51187-C44A-486E-B3B8-88F892CCF37E}"/>
    <cellStyle name="Currency 2 6 2 2 2 3 7" xfId="16299" xr:uid="{942FD4A6-4CFF-49A1-A623-659BAA32CB6B}"/>
    <cellStyle name="Currency 2 6 2 2 2 3 8" xfId="28180" xr:uid="{D4053A04-6538-4428-A967-6F8ADCD906CE}"/>
    <cellStyle name="Currency 2 6 2 2 2 3 9" xfId="42437" xr:uid="{24BD4AB8-BA14-4355-8D98-73E23946692B}"/>
    <cellStyle name="Currency 2 6 2 2 2 4" xfId="2834" xr:uid="{74495E2B-AE7C-414E-A4FB-21C22799D960}"/>
    <cellStyle name="Currency 2 6 2 2 2 4 2" xfId="17091" xr:uid="{825A62B1-FBE5-4E27-BE59-860D633AB530}"/>
    <cellStyle name="Currency 2 6 2 2 2 4 3" xfId="28972" xr:uid="{B5709A7C-704B-4667-A2DA-36873C042ADF}"/>
    <cellStyle name="Currency 2 6 2 2 2 4 4" xfId="43229" xr:uid="{9D5AB108-14F5-46FE-86FC-832B0179306F}"/>
    <cellStyle name="Currency 2 6 2 2 2 5" xfId="5210" xr:uid="{5CA0180B-4F3A-43AC-BCC2-FFDEDD7D0A0E}"/>
    <cellStyle name="Currency 2 6 2 2 2 5 2" xfId="19467" xr:uid="{93F375CD-1108-4735-A7D0-61DD70DA26FD}"/>
    <cellStyle name="Currency 2 6 2 2 2 5 3" xfId="31348" xr:uid="{CAC3823C-3B23-4F97-BC10-B501D48A44BB}"/>
    <cellStyle name="Currency 2 6 2 2 2 5 4" xfId="45605" xr:uid="{C035903B-43C4-4BA8-9873-1D88231FBBC3}"/>
    <cellStyle name="Currency 2 6 2 2 2 6" xfId="7586" xr:uid="{A68C75F0-7604-416A-89BC-3D2564DEC11F}"/>
    <cellStyle name="Currency 2 6 2 2 2 6 2" xfId="21843" xr:uid="{2767A77F-D4E7-468A-8ABC-B3D85C9CCFAE}"/>
    <cellStyle name="Currency 2 6 2 2 2 6 3" xfId="33724" xr:uid="{DE84D3E5-0C65-4C3C-8907-9C1838DAEDC1}"/>
    <cellStyle name="Currency 2 6 2 2 2 6 4" xfId="47981" xr:uid="{FF91F95C-70DA-48D4-95A2-43302307BD3F}"/>
    <cellStyle name="Currency 2 6 2 2 2 7" xfId="9962" xr:uid="{720296FB-C4F5-451F-ACA1-EB8A099E111E}"/>
    <cellStyle name="Currency 2 6 2 2 2 7 2" xfId="24219" xr:uid="{864196A5-85DF-4439-804A-E4F3E29F3FCA}"/>
    <cellStyle name="Currency 2 6 2 2 2 7 3" xfId="36100" xr:uid="{AF864CD1-7FC0-4550-9AE2-82B410ADD705}"/>
    <cellStyle name="Currency 2 6 2 2 2 7 4" xfId="50357" xr:uid="{C0A14371-C9A6-4801-B872-461A42C31527}"/>
    <cellStyle name="Currency 2 6 2 2 2 8" xfId="12339" xr:uid="{A9344EDF-83C6-416B-B2D8-58577FAD05F3}"/>
    <cellStyle name="Currency 2 6 2 2 2 8 2" xfId="38477" xr:uid="{99D3D603-29B0-47D0-975D-2F5D29F6BCE1}"/>
    <cellStyle name="Currency 2 6 2 2 2 8 3" xfId="52734" xr:uid="{BEDCCA16-DFB0-4DAB-AEE3-807ACDBDCF8F}"/>
    <cellStyle name="Currency 2 6 2 2 2 9" xfId="14715" xr:uid="{93BB7AD5-46E0-44BA-AA1B-C4415597742B}"/>
    <cellStyle name="Currency 2 6 2 2 3" xfId="890" xr:uid="{C269F37C-5AA2-4A40-A40F-0B24A5A86BD3}"/>
    <cellStyle name="Currency 2 6 2 2 3 2" xfId="3266" xr:uid="{7CABF74E-4427-4230-B42E-E4DF9C24F99C}"/>
    <cellStyle name="Currency 2 6 2 2 3 2 2" xfId="17523" xr:uid="{AA0EDE74-5CE1-4567-88DA-47685EB4C6EF}"/>
    <cellStyle name="Currency 2 6 2 2 3 2 3" xfId="29404" xr:uid="{F7E05B8F-E59C-432B-9500-700E47813D0F}"/>
    <cellStyle name="Currency 2 6 2 2 3 2 4" xfId="43661" xr:uid="{A30A7539-4FFC-4D5F-8C1D-737300BA1CAA}"/>
    <cellStyle name="Currency 2 6 2 2 3 3" xfId="5642" xr:uid="{BCD4CB61-BF4F-4B33-80FD-80F598329005}"/>
    <cellStyle name="Currency 2 6 2 2 3 3 2" xfId="19899" xr:uid="{BA953873-E4C5-464F-B749-318BB81377B9}"/>
    <cellStyle name="Currency 2 6 2 2 3 3 3" xfId="31780" xr:uid="{D42A2EF5-4270-42DC-9FD8-94BACE037C55}"/>
    <cellStyle name="Currency 2 6 2 2 3 3 4" xfId="46037" xr:uid="{6DF69506-D107-4E19-BED1-7627B151DE67}"/>
    <cellStyle name="Currency 2 6 2 2 3 4" xfId="8018" xr:uid="{026DAA3D-2F5C-447E-B7E7-64B3FF4DA879}"/>
    <cellStyle name="Currency 2 6 2 2 3 4 2" xfId="22275" xr:uid="{52FCCD7E-B241-4735-B8D2-4E18799C26F7}"/>
    <cellStyle name="Currency 2 6 2 2 3 4 3" xfId="34156" xr:uid="{81590235-1396-4FA4-B51E-2A4E0D032871}"/>
    <cellStyle name="Currency 2 6 2 2 3 4 4" xfId="48413" xr:uid="{964EB84A-E513-4C1A-A7C6-D411B644854A}"/>
    <cellStyle name="Currency 2 6 2 2 3 5" xfId="10394" xr:uid="{2D853416-4C7A-465B-B120-B8E0B99A38BB}"/>
    <cellStyle name="Currency 2 6 2 2 3 5 2" xfId="24651" xr:uid="{14A71E70-9819-4780-A53A-2C7801B63115}"/>
    <cellStyle name="Currency 2 6 2 2 3 5 3" xfId="36532" xr:uid="{E2E346EC-A248-488A-9C62-E841D79A2517}"/>
    <cellStyle name="Currency 2 6 2 2 3 5 4" xfId="50789" xr:uid="{7ED9A341-452E-48F9-9B7D-DE6AC7202800}"/>
    <cellStyle name="Currency 2 6 2 2 3 6" xfId="12771" xr:uid="{6E0F739D-0B1E-40A0-8EBF-960720376D31}"/>
    <cellStyle name="Currency 2 6 2 2 3 6 2" xfId="38909" xr:uid="{C887B3F1-CE0B-4EC6-9DF4-38914B3A4963}"/>
    <cellStyle name="Currency 2 6 2 2 3 6 3" xfId="53166" xr:uid="{2FB81BB2-E57C-4FC9-AF4A-F9265640C400}"/>
    <cellStyle name="Currency 2 6 2 2 3 7" xfId="15147" xr:uid="{948423D8-411F-43FE-A8EC-5B16A1C670CA}"/>
    <cellStyle name="Currency 2 6 2 2 3 8" xfId="27028" xr:uid="{5F8707DA-B028-4B7F-9AA1-BD1FBE19CD48}"/>
    <cellStyle name="Currency 2 6 2 2 3 9" xfId="41285" xr:uid="{1AEA31B6-88B4-4B1B-89D6-061D1AF89A02}"/>
    <cellStyle name="Currency 2 6 2 2 4" xfId="1682" xr:uid="{A26CCCA7-D8E5-430D-9873-639543AA6F0C}"/>
    <cellStyle name="Currency 2 6 2 2 4 2" xfId="4058" xr:uid="{1E06AF67-CFB4-443F-9632-EFA7FF620288}"/>
    <cellStyle name="Currency 2 6 2 2 4 2 2" xfId="18315" xr:uid="{12EEC211-F1BE-43C9-B3B0-CA5E47CCD895}"/>
    <cellStyle name="Currency 2 6 2 2 4 2 3" xfId="30196" xr:uid="{350CD01A-E3C4-48CD-9041-4539037A2C93}"/>
    <cellStyle name="Currency 2 6 2 2 4 2 4" xfId="44453" xr:uid="{6A584D29-6CE2-4E5D-946E-D318826FAF52}"/>
    <cellStyle name="Currency 2 6 2 2 4 3" xfId="6434" xr:uid="{FC29A637-6096-42D2-80DA-5AFCB2E334BA}"/>
    <cellStyle name="Currency 2 6 2 2 4 3 2" xfId="20691" xr:uid="{0757D39E-D7A3-4AA3-9F46-494720CC9486}"/>
    <cellStyle name="Currency 2 6 2 2 4 3 3" xfId="32572" xr:uid="{C172C7E9-7A10-4F33-8A74-FCAE954AA2AA}"/>
    <cellStyle name="Currency 2 6 2 2 4 3 4" xfId="46829" xr:uid="{1A9C06F7-E16D-48AF-B98F-B03B00B4D3FF}"/>
    <cellStyle name="Currency 2 6 2 2 4 4" xfId="8810" xr:uid="{848B558B-C53E-41B9-B24E-BA6CD7B11A1B}"/>
    <cellStyle name="Currency 2 6 2 2 4 4 2" xfId="23067" xr:uid="{3E26009C-2D49-4E67-BB1E-8BE24041B35A}"/>
    <cellStyle name="Currency 2 6 2 2 4 4 3" xfId="34948" xr:uid="{DBC4A105-1373-4EA9-BBE1-2AFCECBE1773}"/>
    <cellStyle name="Currency 2 6 2 2 4 4 4" xfId="49205" xr:uid="{34818B93-041F-40D5-9092-D4C6F96198C3}"/>
    <cellStyle name="Currency 2 6 2 2 4 5" xfId="11186" xr:uid="{24AFC042-CB1D-4CA4-8A55-E98B869E8D3C}"/>
    <cellStyle name="Currency 2 6 2 2 4 5 2" xfId="25443" xr:uid="{03D79A12-D4E2-4B01-A205-61E0932B1A4D}"/>
    <cellStyle name="Currency 2 6 2 2 4 5 3" xfId="37324" xr:uid="{645D28EF-EA1B-47DD-B51F-393367CBD555}"/>
    <cellStyle name="Currency 2 6 2 2 4 5 4" xfId="51581" xr:uid="{110A1C15-5B41-48E8-B14D-35E83B4EF8E7}"/>
    <cellStyle name="Currency 2 6 2 2 4 6" xfId="13563" xr:uid="{AAF98D53-99AA-43F1-A905-9C0DF9470DD4}"/>
    <cellStyle name="Currency 2 6 2 2 4 6 2" xfId="39701" xr:uid="{A87CD250-C38D-4FFC-95F3-E058C3AB3837}"/>
    <cellStyle name="Currency 2 6 2 2 4 6 3" xfId="53958" xr:uid="{D09E6479-33CF-4AC1-B822-9805F7318059}"/>
    <cellStyle name="Currency 2 6 2 2 4 7" xfId="15939" xr:uid="{C7AE749D-FB2B-4F67-B7D1-6A5F8E6110ED}"/>
    <cellStyle name="Currency 2 6 2 2 4 8" xfId="27820" xr:uid="{6BE94CE5-1A17-48F0-B402-24D895C711CD}"/>
    <cellStyle name="Currency 2 6 2 2 4 9" xfId="42077" xr:uid="{B115D624-5C96-46F4-BB32-5E587F51F418}"/>
    <cellStyle name="Currency 2 6 2 2 5" xfId="2474" xr:uid="{5B34B0FE-5039-4531-B053-C46BBBACD43C}"/>
    <cellStyle name="Currency 2 6 2 2 5 2" xfId="16731" xr:uid="{0A058D03-2579-4996-8CD4-78F35E0E5767}"/>
    <cellStyle name="Currency 2 6 2 2 5 3" xfId="28612" xr:uid="{C73317BB-808B-4E6F-893A-1F2BDE4EAF6C}"/>
    <cellStyle name="Currency 2 6 2 2 5 4" xfId="42869" xr:uid="{679D4A7E-8E0B-4558-BDC3-5BC00A94CE57}"/>
    <cellStyle name="Currency 2 6 2 2 6" xfId="4850" xr:uid="{683DFE37-0D09-44B1-BD7B-58F5D10959BB}"/>
    <cellStyle name="Currency 2 6 2 2 6 2" xfId="19107" xr:uid="{552DED42-1F18-4D1F-81E7-052CF2119808}"/>
    <cellStyle name="Currency 2 6 2 2 6 3" xfId="30988" xr:uid="{AA585351-064C-4594-B6C8-6F83666D0CCC}"/>
    <cellStyle name="Currency 2 6 2 2 6 4" xfId="45245" xr:uid="{DC9FD72F-538B-4404-9EB0-C1911BB2BAC8}"/>
    <cellStyle name="Currency 2 6 2 2 7" xfId="7226" xr:uid="{6700022D-76FA-41B1-B81F-823C99120457}"/>
    <cellStyle name="Currency 2 6 2 2 7 2" xfId="21483" xr:uid="{14CD7DD0-AA57-4791-857D-B27349CE1A77}"/>
    <cellStyle name="Currency 2 6 2 2 7 3" xfId="33364" xr:uid="{75CEF8CB-B53C-4BCB-9D92-AA477FEE8F43}"/>
    <cellStyle name="Currency 2 6 2 2 7 4" xfId="47621" xr:uid="{771D326E-34A8-46E2-9AD5-A9DE4FB54D4F}"/>
    <cellStyle name="Currency 2 6 2 2 8" xfId="9602" xr:uid="{B156AE54-5E15-4198-9DC2-1B8DF79CBC36}"/>
    <cellStyle name="Currency 2 6 2 2 8 2" xfId="23859" xr:uid="{8736A10A-9C68-4F7C-9335-A5FC3D097F32}"/>
    <cellStyle name="Currency 2 6 2 2 8 3" xfId="35740" xr:uid="{551D6931-E9A8-4600-87DF-341875C36324}"/>
    <cellStyle name="Currency 2 6 2 2 8 4" xfId="49997" xr:uid="{2859FC00-39D8-4FEE-B9E6-0445E30D9529}"/>
    <cellStyle name="Currency 2 6 2 2 9" xfId="11979" xr:uid="{06689EEF-8DF1-46AC-B4FB-2CEAC6D75543}"/>
    <cellStyle name="Currency 2 6 2 2 9 2" xfId="38117" xr:uid="{497197BD-601B-466F-87AB-2276E6D815EB}"/>
    <cellStyle name="Currency 2 6 2 2 9 3" xfId="52374" xr:uid="{F412053D-94DC-4276-86F6-C0E7416A8E8E}"/>
    <cellStyle name="Currency 2 6 2 20" xfId="9566" xr:uid="{055D8B09-26EA-45C0-BF33-BE617E7503AD}"/>
    <cellStyle name="Currency 2 6 2 20 2" xfId="23823" xr:uid="{5C46FDB3-8ADA-4335-9AD9-14D21A8A2F24}"/>
    <cellStyle name="Currency 2 6 2 20 3" xfId="35704" xr:uid="{7615E8F6-EF90-4F17-9F36-D1409723ECAA}"/>
    <cellStyle name="Currency 2 6 2 20 4" xfId="49961" xr:uid="{EFF2D6E7-2810-4BDE-A898-7F3A82E07F6F}"/>
    <cellStyle name="Currency 2 6 2 21" xfId="11943" xr:uid="{30048844-7FBE-49A7-B2C7-7CB2C6772BE8}"/>
    <cellStyle name="Currency 2 6 2 21 2" xfId="38081" xr:uid="{54296185-ECC5-4F0E-9FCE-A8F850BAF52A}"/>
    <cellStyle name="Currency 2 6 2 21 3" xfId="52338" xr:uid="{96E052DD-6B55-471D-8F96-6DDF9E0A5056}"/>
    <cellStyle name="Currency 2 6 2 22" xfId="14319" xr:uid="{82CC7FEC-0C7D-43CE-BE68-13AFF1E2CA4D}"/>
    <cellStyle name="Currency 2 6 2 23" xfId="26200" xr:uid="{7B4BC82C-4857-4350-A8BB-6A5FE358761E}"/>
    <cellStyle name="Currency 2 6 2 24" xfId="40457" xr:uid="{B92D86F1-C360-4D6A-957E-F2E02A455CCD}"/>
    <cellStyle name="Currency 2 6 2 3" xfId="134" xr:uid="{839911FE-8D88-4067-A62F-AC0F14A820CB}"/>
    <cellStyle name="Currency 2 6 2 3 10" xfId="14391" xr:uid="{19D9DE16-8239-4A67-BC59-3CCA7416ECF7}"/>
    <cellStyle name="Currency 2 6 2 3 11" xfId="26272" xr:uid="{17DEDE90-713C-4147-9F2D-CCA37DB039BA}"/>
    <cellStyle name="Currency 2 6 2 3 12" xfId="40529" xr:uid="{9B040F1D-0497-43A9-870A-944C1DC6647C}"/>
    <cellStyle name="Currency 2 6 2 3 2" xfId="494" xr:uid="{4B83A071-9500-4694-8E98-F97BA69A9016}"/>
    <cellStyle name="Currency 2 6 2 3 2 10" xfId="26632" xr:uid="{3717402B-5D32-4A1D-9E04-11557733FD98}"/>
    <cellStyle name="Currency 2 6 2 3 2 11" xfId="40889" xr:uid="{D17587FB-D25D-42F8-B5A9-E576DD36C03E}"/>
    <cellStyle name="Currency 2 6 2 3 2 2" xfId="1286" xr:uid="{2F631EFC-2CD2-4940-8A47-318D55B621EF}"/>
    <cellStyle name="Currency 2 6 2 3 2 2 2" xfId="3662" xr:uid="{DC6C3112-0B09-4902-9716-F0ECFD4C122F}"/>
    <cellStyle name="Currency 2 6 2 3 2 2 2 2" xfId="17919" xr:uid="{A7AFB6A7-C8D5-41D1-87CD-BD7AFDAEA7D6}"/>
    <cellStyle name="Currency 2 6 2 3 2 2 2 3" xfId="29800" xr:uid="{CFC5C754-D57B-48E2-8F18-CB8E5F8C02A2}"/>
    <cellStyle name="Currency 2 6 2 3 2 2 2 4" xfId="44057" xr:uid="{8D4ED070-A178-486C-9B54-0E895D71F507}"/>
    <cellStyle name="Currency 2 6 2 3 2 2 3" xfId="6038" xr:uid="{157FED6C-4C4B-4F2C-9693-970CF91903AD}"/>
    <cellStyle name="Currency 2 6 2 3 2 2 3 2" xfId="20295" xr:uid="{F8E147DC-FC76-4D04-A6EE-4B89B2D361D3}"/>
    <cellStyle name="Currency 2 6 2 3 2 2 3 3" xfId="32176" xr:uid="{7D65C01B-D4FB-4644-B7FB-B9928F510704}"/>
    <cellStyle name="Currency 2 6 2 3 2 2 3 4" xfId="46433" xr:uid="{0E98E485-6F62-4CFD-A68B-C1085AF2F944}"/>
    <cellStyle name="Currency 2 6 2 3 2 2 4" xfId="8414" xr:uid="{E6D46270-FD4F-48AA-90D1-94480F12D23D}"/>
    <cellStyle name="Currency 2 6 2 3 2 2 4 2" xfId="22671" xr:uid="{1FD24526-3626-4AA5-BD0A-BA280B776ABB}"/>
    <cellStyle name="Currency 2 6 2 3 2 2 4 3" xfId="34552" xr:uid="{CD2EAC77-016F-475A-8873-9AF88E63C171}"/>
    <cellStyle name="Currency 2 6 2 3 2 2 4 4" xfId="48809" xr:uid="{E6080DE1-5B0B-4292-AF47-A1CB78029544}"/>
    <cellStyle name="Currency 2 6 2 3 2 2 5" xfId="10790" xr:uid="{DCCA6D75-9308-4EFE-9A62-FFEDAA0BC726}"/>
    <cellStyle name="Currency 2 6 2 3 2 2 5 2" xfId="25047" xr:uid="{80A54E4B-9129-4909-9A10-C28CCDB6AE00}"/>
    <cellStyle name="Currency 2 6 2 3 2 2 5 3" xfId="36928" xr:uid="{057FCB63-4B37-422F-87EE-2EB11454F9D4}"/>
    <cellStyle name="Currency 2 6 2 3 2 2 5 4" xfId="51185" xr:uid="{C379606C-38A8-4BF9-95D1-292C12667CEC}"/>
    <cellStyle name="Currency 2 6 2 3 2 2 6" xfId="13167" xr:uid="{13B3B382-EC8A-4AEF-AD50-948B469D447C}"/>
    <cellStyle name="Currency 2 6 2 3 2 2 6 2" xfId="39305" xr:uid="{AD8A1525-987F-40B0-8966-94474E1FBB32}"/>
    <cellStyle name="Currency 2 6 2 3 2 2 6 3" xfId="53562" xr:uid="{B9D1D177-E733-4263-9510-8DA58FC9EEBC}"/>
    <cellStyle name="Currency 2 6 2 3 2 2 7" xfId="15543" xr:uid="{9ADA5D74-1AD2-400D-A087-1A605D65B6C7}"/>
    <cellStyle name="Currency 2 6 2 3 2 2 8" xfId="27424" xr:uid="{2AAC543E-23F3-4008-9140-391CD513256A}"/>
    <cellStyle name="Currency 2 6 2 3 2 2 9" xfId="41681" xr:uid="{ACCD141F-A8B6-425E-8CE0-996672F02271}"/>
    <cellStyle name="Currency 2 6 2 3 2 3" xfId="2078" xr:uid="{B47C45AD-3E8C-4538-B6EA-4D6864A5D061}"/>
    <cellStyle name="Currency 2 6 2 3 2 3 2" xfId="4454" xr:uid="{6AFDC8A6-21B7-42A0-B2C5-9E8F092116B7}"/>
    <cellStyle name="Currency 2 6 2 3 2 3 2 2" xfId="18711" xr:uid="{416FDA65-D0BB-43DB-BF87-3225840ECD2B}"/>
    <cellStyle name="Currency 2 6 2 3 2 3 2 3" xfId="30592" xr:uid="{1F3D26F6-60E5-433A-A5F7-886C7E1AF74F}"/>
    <cellStyle name="Currency 2 6 2 3 2 3 2 4" xfId="44849" xr:uid="{D637FB63-2506-41B1-A4CC-9DFEE3068A50}"/>
    <cellStyle name="Currency 2 6 2 3 2 3 3" xfId="6830" xr:uid="{EB3F8B82-BBFE-4162-A5D4-78E6AE86BE7E}"/>
    <cellStyle name="Currency 2 6 2 3 2 3 3 2" xfId="21087" xr:uid="{F37B6177-7545-4F2C-9E60-17212DE5B5B4}"/>
    <cellStyle name="Currency 2 6 2 3 2 3 3 3" xfId="32968" xr:uid="{5E478309-F87F-4F14-8DDF-235D9142F974}"/>
    <cellStyle name="Currency 2 6 2 3 2 3 3 4" xfId="47225" xr:uid="{ED37B2F2-3333-4C9D-8DFB-25033312B090}"/>
    <cellStyle name="Currency 2 6 2 3 2 3 4" xfId="9206" xr:uid="{F96C6E6B-0E17-4F6D-9460-933885F2CC06}"/>
    <cellStyle name="Currency 2 6 2 3 2 3 4 2" xfId="23463" xr:uid="{26287E1C-88F0-4CB7-89C8-F12AF59A5B3D}"/>
    <cellStyle name="Currency 2 6 2 3 2 3 4 3" xfId="35344" xr:uid="{0554F063-94CD-4F65-BC12-4C16F9646E7D}"/>
    <cellStyle name="Currency 2 6 2 3 2 3 4 4" xfId="49601" xr:uid="{0F9D55AD-C39D-4C3F-9A65-DA96418F0D86}"/>
    <cellStyle name="Currency 2 6 2 3 2 3 5" xfId="11582" xr:uid="{F8E838C5-BC02-4C2C-A036-4C9079776817}"/>
    <cellStyle name="Currency 2 6 2 3 2 3 5 2" xfId="25839" xr:uid="{3BC20128-DCE8-4014-9DC0-2FA8C22A2F3D}"/>
    <cellStyle name="Currency 2 6 2 3 2 3 5 3" xfId="37720" xr:uid="{043E1CE8-5061-4FA8-B664-FFD80DEEDD43}"/>
    <cellStyle name="Currency 2 6 2 3 2 3 5 4" xfId="51977" xr:uid="{DDA72D04-77B7-4508-81F2-9CCD6515BB5B}"/>
    <cellStyle name="Currency 2 6 2 3 2 3 6" xfId="13959" xr:uid="{D0F63357-4779-4825-A481-9713F92F32DD}"/>
    <cellStyle name="Currency 2 6 2 3 2 3 6 2" xfId="40097" xr:uid="{BB89131F-C38B-44B2-8C4D-EB2CDBBA5AB4}"/>
    <cellStyle name="Currency 2 6 2 3 2 3 6 3" xfId="54354" xr:uid="{48052F85-0EA0-41AA-A9D0-96C7A912C850}"/>
    <cellStyle name="Currency 2 6 2 3 2 3 7" xfId="16335" xr:uid="{BE2A0618-2F05-42FE-B40C-35807D4CAE8D}"/>
    <cellStyle name="Currency 2 6 2 3 2 3 8" xfId="28216" xr:uid="{425818D5-A58B-477B-A8A1-11D5F1075CF0}"/>
    <cellStyle name="Currency 2 6 2 3 2 3 9" xfId="42473" xr:uid="{B87121DF-E3E6-4B60-9AF3-0C0607BC49BE}"/>
    <cellStyle name="Currency 2 6 2 3 2 4" xfId="2870" xr:uid="{A119545D-3B31-4A50-B068-413A96AF42D0}"/>
    <cellStyle name="Currency 2 6 2 3 2 4 2" xfId="17127" xr:uid="{B2B13DB6-CE1C-4D77-880D-9CD5AC0DC2BF}"/>
    <cellStyle name="Currency 2 6 2 3 2 4 3" xfId="29008" xr:uid="{E67B59C2-4CD2-4D18-9641-2275C734D765}"/>
    <cellStyle name="Currency 2 6 2 3 2 4 4" xfId="43265" xr:uid="{F5975B77-B50A-49F6-AFDA-92872A35E24E}"/>
    <cellStyle name="Currency 2 6 2 3 2 5" xfId="5246" xr:uid="{C7FC343C-3064-4A6C-97AD-ED246A00C4AF}"/>
    <cellStyle name="Currency 2 6 2 3 2 5 2" xfId="19503" xr:uid="{4330F957-F652-41A9-B01D-0DBDA6441F31}"/>
    <cellStyle name="Currency 2 6 2 3 2 5 3" xfId="31384" xr:uid="{9349A03D-5590-4747-BD80-3C469303E6B6}"/>
    <cellStyle name="Currency 2 6 2 3 2 5 4" xfId="45641" xr:uid="{FF9064E7-A96C-4E31-975F-06B4D3D6384E}"/>
    <cellStyle name="Currency 2 6 2 3 2 6" xfId="7622" xr:uid="{55D9693F-649B-4788-8CD4-082CDDEF3C76}"/>
    <cellStyle name="Currency 2 6 2 3 2 6 2" xfId="21879" xr:uid="{C6071440-909B-41BF-9A70-A40E15BD2FE8}"/>
    <cellStyle name="Currency 2 6 2 3 2 6 3" xfId="33760" xr:uid="{CD3EB424-3EAA-46FC-A3A6-E86EBE898796}"/>
    <cellStyle name="Currency 2 6 2 3 2 6 4" xfId="48017" xr:uid="{CA0D8BA4-8F95-44A7-B643-E7FBF2F8B9FE}"/>
    <cellStyle name="Currency 2 6 2 3 2 7" xfId="9998" xr:uid="{74761B49-FA9F-471A-A1DC-0184D95E06C5}"/>
    <cellStyle name="Currency 2 6 2 3 2 7 2" xfId="24255" xr:uid="{B074A9F9-5593-4E2E-A207-1A3B650308CF}"/>
    <cellStyle name="Currency 2 6 2 3 2 7 3" xfId="36136" xr:uid="{27675D07-F76D-436B-81B7-3004EC32011A}"/>
    <cellStyle name="Currency 2 6 2 3 2 7 4" xfId="50393" xr:uid="{D928C93C-9EB5-498E-A944-D8E675161FDA}"/>
    <cellStyle name="Currency 2 6 2 3 2 8" xfId="12375" xr:uid="{08BC3F8B-DC8C-4140-9AED-539AA7622D14}"/>
    <cellStyle name="Currency 2 6 2 3 2 8 2" xfId="38513" xr:uid="{0E427E2C-AA2A-4B3F-A92A-3116311A7DA3}"/>
    <cellStyle name="Currency 2 6 2 3 2 8 3" xfId="52770" xr:uid="{A5CA3605-F137-4085-9838-31F892E6DFD1}"/>
    <cellStyle name="Currency 2 6 2 3 2 9" xfId="14751" xr:uid="{3F8B1718-1098-4CBB-96C3-36BA4D48AE86}"/>
    <cellStyle name="Currency 2 6 2 3 3" xfId="926" xr:uid="{D3CA7501-B9DD-4487-85D2-A0C8F4C416B5}"/>
    <cellStyle name="Currency 2 6 2 3 3 2" xfId="3302" xr:uid="{A9EC33F8-8146-4F0E-86CE-1D9B2101C3FA}"/>
    <cellStyle name="Currency 2 6 2 3 3 2 2" xfId="17559" xr:uid="{4DC91B2D-62B1-465B-9C5B-D4B98E8FAC02}"/>
    <cellStyle name="Currency 2 6 2 3 3 2 3" xfId="29440" xr:uid="{083A3B16-6A12-4D7B-B0B9-542DD86D4C6E}"/>
    <cellStyle name="Currency 2 6 2 3 3 2 4" xfId="43697" xr:uid="{DACA80BF-0268-4E17-A4C8-FC43B32AC9A8}"/>
    <cellStyle name="Currency 2 6 2 3 3 3" xfId="5678" xr:uid="{92880CD4-78C0-45CD-9F7D-E4194F10E7B8}"/>
    <cellStyle name="Currency 2 6 2 3 3 3 2" xfId="19935" xr:uid="{0E1EC372-F78A-4551-82C7-9735621BEAC7}"/>
    <cellStyle name="Currency 2 6 2 3 3 3 3" xfId="31816" xr:uid="{6DB4A68C-DB7F-4AFF-BB78-D665EB1AE05C}"/>
    <cellStyle name="Currency 2 6 2 3 3 3 4" xfId="46073" xr:uid="{07385CD6-556E-42AD-9631-D2D6549269FA}"/>
    <cellStyle name="Currency 2 6 2 3 3 4" xfId="8054" xr:uid="{B2C0BCEE-3D1B-4A1D-8320-329ABDB77A7E}"/>
    <cellStyle name="Currency 2 6 2 3 3 4 2" xfId="22311" xr:uid="{AB8694E1-A583-4026-9B4E-4EF5A1993300}"/>
    <cellStyle name="Currency 2 6 2 3 3 4 3" xfId="34192" xr:uid="{E430AA0C-CFED-40B5-AAF4-94E7528AD3DB}"/>
    <cellStyle name="Currency 2 6 2 3 3 4 4" xfId="48449" xr:uid="{7687054B-7987-4B19-BC7E-4942CD2EDE78}"/>
    <cellStyle name="Currency 2 6 2 3 3 5" xfId="10430" xr:uid="{1CF0C591-3BFC-4A95-AB51-D77D3D966DBC}"/>
    <cellStyle name="Currency 2 6 2 3 3 5 2" xfId="24687" xr:uid="{E7092A40-D5E9-4508-B57A-78C8C57C50C8}"/>
    <cellStyle name="Currency 2 6 2 3 3 5 3" xfId="36568" xr:uid="{4C84E95C-7724-43E3-A688-41AB9E7CE2E8}"/>
    <cellStyle name="Currency 2 6 2 3 3 5 4" xfId="50825" xr:uid="{6B2EB3B4-E779-4CA9-B0D9-B7A9C850E579}"/>
    <cellStyle name="Currency 2 6 2 3 3 6" xfId="12807" xr:uid="{F081879F-2CB5-4BF0-A770-7A52056AD47C}"/>
    <cellStyle name="Currency 2 6 2 3 3 6 2" xfId="38945" xr:uid="{27A9A157-10E9-413D-B755-6CD70DEE8B6B}"/>
    <cellStyle name="Currency 2 6 2 3 3 6 3" xfId="53202" xr:uid="{E1EE6D92-2B66-4996-ACA8-E18074234DAC}"/>
    <cellStyle name="Currency 2 6 2 3 3 7" xfId="15183" xr:uid="{02A411CD-CCD3-4646-9979-2F4D6136BAFF}"/>
    <cellStyle name="Currency 2 6 2 3 3 8" xfId="27064" xr:uid="{2CFD7B21-CD6C-478C-9FDC-EA71324FECE5}"/>
    <cellStyle name="Currency 2 6 2 3 3 9" xfId="41321" xr:uid="{5C2D22F0-D7E2-4B47-8D74-61B2999F0534}"/>
    <cellStyle name="Currency 2 6 2 3 4" xfId="1718" xr:uid="{D7904D50-40AF-41E9-ADF6-622AB5C0BDAE}"/>
    <cellStyle name="Currency 2 6 2 3 4 2" xfId="4094" xr:uid="{0DCF2B81-6EF8-4129-BACA-E7E7D0A099E1}"/>
    <cellStyle name="Currency 2 6 2 3 4 2 2" xfId="18351" xr:uid="{898CFDA1-AD47-4319-9371-91A3473E93B4}"/>
    <cellStyle name="Currency 2 6 2 3 4 2 3" xfId="30232" xr:uid="{6E1CA2E6-4E52-4117-9090-1517B2489934}"/>
    <cellStyle name="Currency 2 6 2 3 4 2 4" xfId="44489" xr:uid="{B59BDD07-6D19-4198-B362-18736A3FB6A5}"/>
    <cellStyle name="Currency 2 6 2 3 4 3" xfId="6470" xr:uid="{7E973834-3529-47CD-82CE-E5DDB444FF28}"/>
    <cellStyle name="Currency 2 6 2 3 4 3 2" xfId="20727" xr:uid="{A169E3EB-A753-4AB8-A6B0-6FD7CE3937A4}"/>
    <cellStyle name="Currency 2 6 2 3 4 3 3" xfId="32608" xr:uid="{5207F9A6-A14A-426A-ADEF-401A7CE1E6E2}"/>
    <cellStyle name="Currency 2 6 2 3 4 3 4" xfId="46865" xr:uid="{BEFEE404-BD90-41B5-84B3-56A6BFB77036}"/>
    <cellStyle name="Currency 2 6 2 3 4 4" xfId="8846" xr:uid="{A9F71AE3-D965-47DB-9E45-06828D834035}"/>
    <cellStyle name="Currency 2 6 2 3 4 4 2" xfId="23103" xr:uid="{71B172FF-1AF3-4491-831F-6F06A532206A}"/>
    <cellStyle name="Currency 2 6 2 3 4 4 3" xfId="34984" xr:uid="{C37A553D-8C19-4477-9F27-DD2615E554E3}"/>
    <cellStyle name="Currency 2 6 2 3 4 4 4" xfId="49241" xr:uid="{CEE88537-8F2A-4005-922F-29245DAFCC70}"/>
    <cellStyle name="Currency 2 6 2 3 4 5" xfId="11222" xr:uid="{B17E9B52-7BBF-4D13-87E4-E07012265E8A}"/>
    <cellStyle name="Currency 2 6 2 3 4 5 2" xfId="25479" xr:uid="{2C78BD91-E7D9-44CC-AE13-934F58E75957}"/>
    <cellStyle name="Currency 2 6 2 3 4 5 3" xfId="37360" xr:uid="{D7EA2110-66DB-4D2A-8C7F-BAD2DBA49E82}"/>
    <cellStyle name="Currency 2 6 2 3 4 5 4" xfId="51617" xr:uid="{CD5341A7-BA2E-4149-BAE0-478F5A1DEF11}"/>
    <cellStyle name="Currency 2 6 2 3 4 6" xfId="13599" xr:uid="{467FB8E8-E0CB-4E58-9523-66CCF1368AFB}"/>
    <cellStyle name="Currency 2 6 2 3 4 6 2" xfId="39737" xr:uid="{B116176D-6F80-4D69-B3EF-76B3C7C717DD}"/>
    <cellStyle name="Currency 2 6 2 3 4 6 3" xfId="53994" xr:uid="{00904029-9026-4D2C-AED4-60E843340291}"/>
    <cellStyle name="Currency 2 6 2 3 4 7" xfId="15975" xr:uid="{99890C26-2536-4816-9F01-DF7437A411F8}"/>
    <cellStyle name="Currency 2 6 2 3 4 8" xfId="27856" xr:uid="{A7EBEA5F-AE84-4E77-8B19-537E51C02BAA}"/>
    <cellStyle name="Currency 2 6 2 3 4 9" xfId="42113" xr:uid="{6783F471-C335-456F-BEF2-0CB58D65B147}"/>
    <cellStyle name="Currency 2 6 2 3 5" xfId="2510" xr:uid="{C1ABBED4-C5E6-4BCD-B076-CD9AE49C6CBA}"/>
    <cellStyle name="Currency 2 6 2 3 5 2" xfId="16767" xr:uid="{B2C9F340-F45C-468D-A092-2C4EDECB22FF}"/>
    <cellStyle name="Currency 2 6 2 3 5 3" xfId="28648" xr:uid="{5A35806F-91B1-4ADC-9A76-2C39A77D1277}"/>
    <cellStyle name="Currency 2 6 2 3 5 4" xfId="42905" xr:uid="{F013DE46-0B64-4A5A-88BC-71FC423369AE}"/>
    <cellStyle name="Currency 2 6 2 3 6" xfId="4886" xr:uid="{A6084B79-6F6A-4924-90F3-207774D9295B}"/>
    <cellStyle name="Currency 2 6 2 3 6 2" xfId="19143" xr:uid="{2FF5EC33-9148-4C1E-A19B-73A42381E863}"/>
    <cellStyle name="Currency 2 6 2 3 6 3" xfId="31024" xr:uid="{A1EAF9EE-E04D-4317-9EFE-66270CFF7C40}"/>
    <cellStyle name="Currency 2 6 2 3 6 4" xfId="45281" xr:uid="{3D1564E9-AB09-47AE-B7EC-BD161F82A4D1}"/>
    <cellStyle name="Currency 2 6 2 3 7" xfId="7262" xr:uid="{4BFBEA0C-7DA8-4694-B0EF-75BEA4391658}"/>
    <cellStyle name="Currency 2 6 2 3 7 2" xfId="21519" xr:uid="{C9B2D305-8BD8-4231-A957-56CFD4600495}"/>
    <cellStyle name="Currency 2 6 2 3 7 3" xfId="33400" xr:uid="{84520BF3-BDEB-4DE7-8818-90AB5F80BC2C}"/>
    <cellStyle name="Currency 2 6 2 3 7 4" xfId="47657" xr:uid="{104FD591-FA27-419A-9029-06296DC30C92}"/>
    <cellStyle name="Currency 2 6 2 3 8" xfId="9638" xr:uid="{3F1B9FB4-8117-4120-BE35-431E5098BAF4}"/>
    <cellStyle name="Currency 2 6 2 3 8 2" xfId="23895" xr:uid="{815AC080-0AF9-4608-A346-F72541F0CD02}"/>
    <cellStyle name="Currency 2 6 2 3 8 3" xfId="35776" xr:uid="{14052F7D-2C0D-4639-967F-60AB524DF1AD}"/>
    <cellStyle name="Currency 2 6 2 3 8 4" xfId="50033" xr:uid="{3FB3FE2F-CE4E-4AFC-9360-0684DED04FE3}"/>
    <cellStyle name="Currency 2 6 2 3 9" xfId="12015" xr:uid="{F6B5783A-641B-4842-B900-E3894450C287}"/>
    <cellStyle name="Currency 2 6 2 3 9 2" xfId="38153" xr:uid="{DE8E4E6D-1A03-4DB5-B063-D45A0C8E8A89}"/>
    <cellStyle name="Currency 2 6 2 3 9 3" xfId="52410" xr:uid="{35B8F08E-C884-44A7-A66E-43AC5F0CF700}"/>
    <cellStyle name="Currency 2 6 2 4" xfId="170" xr:uid="{5EA350D1-7398-4A5C-B208-823AF562D7F2}"/>
    <cellStyle name="Currency 2 6 2 4 10" xfId="14427" xr:uid="{B72C1467-14D6-48DE-9326-38FD069126E1}"/>
    <cellStyle name="Currency 2 6 2 4 11" xfId="26308" xr:uid="{3CED3B80-A9AF-422B-A2A0-FC53FFBD1B2B}"/>
    <cellStyle name="Currency 2 6 2 4 12" xfId="40565" xr:uid="{3675DB7A-42FA-4F51-A4E2-2FDA79432B59}"/>
    <cellStyle name="Currency 2 6 2 4 2" xfId="530" xr:uid="{C83703C6-5C4C-45A0-BC28-04D45827E2F6}"/>
    <cellStyle name="Currency 2 6 2 4 2 10" xfId="26668" xr:uid="{F3D31802-DA3D-4F62-BEFD-D37F5F139437}"/>
    <cellStyle name="Currency 2 6 2 4 2 11" xfId="40925" xr:uid="{4F2AE826-4DD9-43EB-B410-BDC76BF493C0}"/>
    <cellStyle name="Currency 2 6 2 4 2 2" xfId="1322" xr:uid="{6FC9AAFE-599D-4AF6-AD79-0611BD60F5A2}"/>
    <cellStyle name="Currency 2 6 2 4 2 2 2" xfId="3698" xr:uid="{7A3CDA72-25A3-40B1-A0C7-9B32D10CE1BB}"/>
    <cellStyle name="Currency 2 6 2 4 2 2 2 2" xfId="17955" xr:uid="{0AF27643-0A17-4F0F-A1B0-84AAFED0B8DE}"/>
    <cellStyle name="Currency 2 6 2 4 2 2 2 3" xfId="29836" xr:uid="{C4606AD9-8D10-43F8-AFD2-058301C1A75F}"/>
    <cellStyle name="Currency 2 6 2 4 2 2 2 4" xfId="44093" xr:uid="{2F66C500-5F39-4C39-A8AE-D0C03E230550}"/>
    <cellStyle name="Currency 2 6 2 4 2 2 3" xfId="6074" xr:uid="{6F382A21-EE23-41F5-A8EC-5BC81AABC43F}"/>
    <cellStyle name="Currency 2 6 2 4 2 2 3 2" xfId="20331" xr:uid="{BDF55B5B-7AA1-4DDA-B371-14EF47832D1B}"/>
    <cellStyle name="Currency 2 6 2 4 2 2 3 3" xfId="32212" xr:uid="{753682E3-A5B4-40A2-B4EB-4205467E3BBE}"/>
    <cellStyle name="Currency 2 6 2 4 2 2 3 4" xfId="46469" xr:uid="{3739C6A4-3636-4443-A177-C1D267EBA5D9}"/>
    <cellStyle name="Currency 2 6 2 4 2 2 4" xfId="8450" xr:uid="{C554DE73-68E1-4BC7-BD54-687EDAD4186E}"/>
    <cellStyle name="Currency 2 6 2 4 2 2 4 2" xfId="22707" xr:uid="{F70CB00C-BCA0-4287-A938-3A481F84F530}"/>
    <cellStyle name="Currency 2 6 2 4 2 2 4 3" xfId="34588" xr:uid="{4C04B754-5051-4B27-B047-060C66586912}"/>
    <cellStyle name="Currency 2 6 2 4 2 2 4 4" xfId="48845" xr:uid="{B118C1AC-CB9A-4CC8-A10B-F5E166F5F11F}"/>
    <cellStyle name="Currency 2 6 2 4 2 2 5" xfId="10826" xr:uid="{A093A755-1B96-4736-96AF-5DEC50E90A10}"/>
    <cellStyle name="Currency 2 6 2 4 2 2 5 2" xfId="25083" xr:uid="{BEBBB205-C369-44A2-BD4F-AAD99782D848}"/>
    <cellStyle name="Currency 2 6 2 4 2 2 5 3" xfId="36964" xr:uid="{D16F0601-EA8F-45BD-8BCF-620CB67B0BA7}"/>
    <cellStyle name="Currency 2 6 2 4 2 2 5 4" xfId="51221" xr:uid="{6BC7E9B1-D050-4606-B591-55CC663982E0}"/>
    <cellStyle name="Currency 2 6 2 4 2 2 6" xfId="13203" xr:uid="{61A0C57A-D0CA-43A3-BF81-0F474E60F294}"/>
    <cellStyle name="Currency 2 6 2 4 2 2 6 2" xfId="39341" xr:uid="{18797E13-B22A-4622-8BBE-8F17D1D30E14}"/>
    <cellStyle name="Currency 2 6 2 4 2 2 6 3" xfId="53598" xr:uid="{43AE868C-813F-40FB-80A3-A34E86E067BA}"/>
    <cellStyle name="Currency 2 6 2 4 2 2 7" xfId="15579" xr:uid="{5D5B6651-2EF0-45CD-A34F-472D1B5A2649}"/>
    <cellStyle name="Currency 2 6 2 4 2 2 8" xfId="27460" xr:uid="{597BD0B6-B2A4-4BDA-B093-1D43499FA65E}"/>
    <cellStyle name="Currency 2 6 2 4 2 2 9" xfId="41717" xr:uid="{D895F46D-8FC3-4324-9415-13E4BBD06ED9}"/>
    <cellStyle name="Currency 2 6 2 4 2 3" xfId="2114" xr:uid="{9CAD68C1-9549-459D-B2E8-098B57D5B146}"/>
    <cellStyle name="Currency 2 6 2 4 2 3 2" xfId="4490" xr:uid="{0D4317A2-0800-45FC-9CF2-C235492512CC}"/>
    <cellStyle name="Currency 2 6 2 4 2 3 2 2" xfId="18747" xr:uid="{4520F173-A150-4D31-84A4-673799162D28}"/>
    <cellStyle name="Currency 2 6 2 4 2 3 2 3" xfId="30628" xr:uid="{8ED42E7B-029F-4056-BEF1-CBF4FE6DE8AE}"/>
    <cellStyle name="Currency 2 6 2 4 2 3 2 4" xfId="44885" xr:uid="{5EF5ED7A-B42A-4C2A-80D5-C66B613A8CF8}"/>
    <cellStyle name="Currency 2 6 2 4 2 3 3" xfId="6866" xr:uid="{15BCB768-75CE-4B26-B54A-58E170998754}"/>
    <cellStyle name="Currency 2 6 2 4 2 3 3 2" xfId="21123" xr:uid="{2C138646-1D81-40F7-8C3A-651F823A3AAD}"/>
    <cellStyle name="Currency 2 6 2 4 2 3 3 3" xfId="33004" xr:uid="{14D3F3CC-3E0E-4E30-8FF2-3650FBAB1E4F}"/>
    <cellStyle name="Currency 2 6 2 4 2 3 3 4" xfId="47261" xr:uid="{A4C7DAA7-265F-4192-9CDC-A3E101FCE503}"/>
    <cellStyle name="Currency 2 6 2 4 2 3 4" xfId="9242" xr:uid="{C776F66F-22E8-471C-B00A-72C14B9625A6}"/>
    <cellStyle name="Currency 2 6 2 4 2 3 4 2" xfId="23499" xr:uid="{CCC4C2A0-4341-40A8-A9B1-88F8EA9B3CDD}"/>
    <cellStyle name="Currency 2 6 2 4 2 3 4 3" xfId="35380" xr:uid="{24CD97E3-DD0D-4465-9DAF-62E5144C9A31}"/>
    <cellStyle name="Currency 2 6 2 4 2 3 4 4" xfId="49637" xr:uid="{C1708FDB-FB65-4390-824F-2226AC79EDA9}"/>
    <cellStyle name="Currency 2 6 2 4 2 3 5" xfId="11618" xr:uid="{3FB61DAB-5040-4C80-97F9-1D6015971744}"/>
    <cellStyle name="Currency 2 6 2 4 2 3 5 2" xfId="25875" xr:uid="{D6BAE7AD-45E5-499E-9120-D991507D89CA}"/>
    <cellStyle name="Currency 2 6 2 4 2 3 5 3" xfId="37756" xr:uid="{4357FBAD-0113-4E08-B263-502BC3B45806}"/>
    <cellStyle name="Currency 2 6 2 4 2 3 5 4" xfId="52013" xr:uid="{5B67C14D-0568-467D-B083-C0159428245E}"/>
    <cellStyle name="Currency 2 6 2 4 2 3 6" xfId="13995" xr:uid="{CDDD4E15-3360-4A79-9D40-E230FE920A7B}"/>
    <cellStyle name="Currency 2 6 2 4 2 3 6 2" xfId="40133" xr:uid="{5F433817-CA7A-48A6-89E5-BA17ECD1F107}"/>
    <cellStyle name="Currency 2 6 2 4 2 3 6 3" xfId="54390" xr:uid="{F0391D20-6872-436A-935D-88CEA1409C36}"/>
    <cellStyle name="Currency 2 6 2 4 2 3 7" xfId="16371" xr:uid="{01905F28-F675-4F3C-85AF-F67BFF29FA61}"/>
    <cellStyle name="Currency 2 6 2 4 2 3 8" xfId="28252" xr:uid="{629CB93D-FAFD-402A-8B1E-409576E73271}"/>
    <cellStyle name="Currency 2 6 2 4 2 3 9" xfId="42509" xr:uid="{C3764F84-A224-4228-A94A-2B51EB1D7161}"/>
    <cellStyle name="Currency 2 6 2 4 2 4" xfId="2906" xr:uid="{CFD12CE7-2CBB-4C51-9AED-936B6512881E}"/>
    <cellStyle name="Currency 2 6 2 4 2 4 2" xfId="17163" xr:uid="{891937B3-9601-4E46-A172-1572BD79B00E}"/>
    <cellStyle name="Currency 2 6 2 4 2 4 3" xfId="29044" xr:uid="{7D2BFB21-6247-4E40-8983-39A180EE8134}"/>
    <cellStyle name="Currency 2 6 2 4 2 4 4" xfId="43301" xr:uid="{A975C2DC-E7E7-469B-97BC-B64992001820}"/>
    <cellStyle name="Currency 2 6 2 4 2 5" xfId="5282" xr:uid="{AB1524E6-32C5-4736-A518-DCD089D6AD54}"/>
    <cellStyle name="Currency 2 6 2 4 2 5 2" xfId="19539" xr:uid="{8EB528FE-2E03-480B-AC3F-54972D9F3B1D}"/>
    <cellStyle name="Currency 2 6 2 4 2 5 3" xfId="31420" xr:uid="{9E1C5B39-EE17-4EB9-83DA-63B49565F79F}"/>
    <cellStyle name="Currency 2 6 2 4 2 5 4" xfId="45677" xr:uid="{FFCD2A54-8430-4129-A12C-58BBD119579D}"/>
    <cellStyle name="Currency 2 6 2 4 2 6" xfId="7658" xr:uid="{2691CB9A-6878-45C2-9551-0E964111120C}"/>
    <cellStyle name="Currency 2 6 2 4 2 6 2" xfId="21915" xr:uid="{88F11236-7AF6-4764-ADF1-0FB392885099}"/>
    <cellStyle name="Currency 2 6 2 4 2 6 3" xfId="33796" xr:uid="{4FAAC7EE-E215-4B67-A40B-CDCD1DF25822}"/>
    <cellStyle name="Currency 2 6 2 4 2 6 4" xfId="48053" xr:uid="{93D93B19-FDED-44AC-B393-DB5BF341B882}"/>
    <cellStyle name="Currency 2 6 2 4 2 7" xfId="10034" xr:uid="{1C01B9BE-D2E1-4788-A732-E46741754C4C}"/>
    <cellStyle name="Currency 2 6 2 4 2 7 2" xfId="24291" xr:uid="{F5B4F2F9-2ADF-4222-9580-9B4194903B99}"/>
    <cellStyle name="Currency 2 6 2 4 2 7 3" xfId="36172" xr:uid="{319E8C7B-2935-4142-823F-84E0CB15C2BD}"/>
    <cellStyle name="Currency 2 6 2 4 2 7 4" xfId="50429" xr:uid="{F46AD76B-9449-417B-A6E5-955B7BC04574}"/>
    <cellStyle name="Currency 2 6 2 4 2 8" xfId="12411" xr:uid="{2015CFE1-DC8D-4442-AF01-D0ABBD43672E}"/>
    <cellStyle name="Currency 2 6 2 4 2 8 2" xfId="38549" xr:uid="{57986EBF-D25F-4274-9D29-8279178DBD33}"/>
    <cellStyle name="Currency 2 6 2 4 2 8 3" xfId="52806" xr:uid="{7EDBD7CA-5CF7-49D1-9A8E-429AD46CD85C}"/>
    <cellStyle name="Currency 2 6 2 4 2 9" xfId="14787" xr:uid="{E5F085B3-CBFA-45B6-B9F0-2BA66B92622C}"/>
    <cellStyle name="Currency 2 6 2 4 3" xfId="962" xr:uid="{152FB68E-0B66-4070-B6B0-049DA8E43E5E}"/>
    <cellStyle name="Currency 2 6 2 4 3 2" xfId="3338" xr:uid="{24E9D302-1B62-4FB1-A889-CF5F8D62BC01}"/>
    <cellStyle name="Currency 2 6 2 4 3 2 2" xfId="17595" xr:uid="{0B795EC1-E082-4B50-8AA0-F82E1B88B04F}"/>
    <cellStyle name="Currency 2 6 2 4 3 2 3" xfId="29476" xr:uid="{81591DE0-0FE4-4325-9F25-9EBBA0E70D1E}"/>
    <cellStyle name="Currency 2 6 2 4 3 2 4" xfId="43733" xr:uid="{A3219C63-736D-4499-817F-CBC7BCCDE2CE}"/>
    <cellStyle name="Currency 2 6 2 4 3 3" xfId="5714" xr:uid="{36BAD6C3-40EE-4CA5-ADC0-F6BAFC4EC979}"/>
    <cellStyle name="Currency 2 6 2 4 3 3 2" xfId="19971" xr:uid="{ADC350D1-C7CD-4CEB-BDCB-D5CA36BFB6EC}"/>
    <cellStyle name="Currency 2 6 2 4 3 3 3" xfId="31852" xr:uid="{DC5185AD-9698-42EE-A33A-9DB05A1578F0}"/>
    <cellStyle name="Currency 2 6 2 4 3 3 4" xfId="46109" xr:uid="{B2D9E755-BE8C-473F-B80D-FF5201A88E9F}"/>
    <cellStyle name="Currency 2 6 2 4 3 4" xfId="8090" xr:uid="{B1008E8B-01AA-4EFE-81D3-9F78D47E72F9}"/>
    <cellStyle name="Currency 2 6 2 4 3 4 2" xfId="22347" xr:uid="{2AC75E11-582B-482D-806E-6B986DD08FFE}"/>
    <cellStyle name="Currency 2 6 2 4 3 4 3" xfId="34228" xr:uid="{7780CA8C-7259-4F5E-B8F2-922D1F9A1470}"/>
    <cellStyle name="Currency 2 6 2 4 3 4 4" xfId="48485" xr:uid="{B1C08E3C-F960-4724-80F8-E758E7DE595C}"/>
    <cellStyle name="Currency 2 6 2 4 3 5" xfId="10466" xr:uid="{8A727409-E09D-4D8B-86AE-F2899D37A015}"/>
    <cellStyle name="Currency 2 6 2 4 3 5 2" xfId="24723" xr:uid="{62BBF67D-4137-425B-A6D6-E9762512884B}"/>
    <cellStyle name="Currency 2 6 2 4 3 5 3" xfId="36604" xr:uid="{22E12739-FA94-4646-A9FC-1F120E2F16C3}"/>
    <cellStyle name="Currency 2 6 2 4 3 5 4" xfId="50861" xr:uid="{CE97FDEB-D53D-48CD-8840-1EC85A553EE9}"/>
    <cellStyle name="Currency 2 6 2 4 3 6" xfId="12843" xr:uid="{2070B54B-F061-4867-B904-CCC7D49D9E33}"/>
    <cellStyle name="Currency 2 6 2 4 3 6 2" xfId="38981" xr:uid="{1D2A4EAF-2FFD-481D-81F7-DF5028116E8A}"/>
    <cellStyle name="Currency 2 6 2 4 3 6 3" xfId="53238" xr:uid="{3FCFA641-5EFC-4EF9-9C07-9DAC61F47F94}"/>
    <cellStyle name="Currency 2 6 2 4 3 7" xfId="15219" xr:uid="{67E26826-5EE1-4095-B2A2-0570263D6B30}"/>
    <cellStyle name="Currency 2 6 2 4 3 8" xfId="27100" xr:uid="{FA029C26-DFC7-426A-84D2-DABF657A2CE0}"/>
    <cellStyle name="Currency 2 6 2 4 3 9" xfId="41357" xr:uid="{9A9DE9F3-569E-46C8-90E0-7CAB55889A9F}"/>
    <cellStyle name="Currency 2 6 2 4 4" xfId="1754" xr:uid="{7F1ACA4A-499A-4D39-902E-3F6FD219E1CA}"/>
    <cellStyle name="Currency 2 6 2 4 4 2" xfId="4130" xr:uid="{6D8049EE-25D7-4C95-872C-002BAA0C2937}"/>
    <cellStyle name="Currency 2 6 2 4 4 2 2" xfId="18387" xr:uid="{F214150B-06A0-4999-8B46-466006CB325A}"/>
    <cellStyle name="Currency 2 6 2 4 4 2 3" xfId="30268" xr:uid="{0B0D13C4-DC39-4EBE-A127-C5AECD0B3861}"/>
    <cellStyle name="Currency 2 6 2 4 4 2 4" xfId="44525" xr:uid="{11D6DA29-C453-42C2-A873-F9C9FD56ACAE}"/>
    <cellStyle name="Currency 2 6 2 4 4 3" xfId="6506" xr:uid="{8A461CD1-FB3B-4E31-9A0E-21851C1ABFE4}"/>
    <cellStyle name="Currency 2 6 2 4 4 3 2" xfId="20763" xr:uid="{5D8B7B1A-90E8-434B-B255-DE2EF1E07E7D}"/>
    <cellStyle name="Currency 2 6 2 4 4 3 3" xfId="32644" xr:uid="{3A732484-D031-4F01-9C76-9C00F48BBF0F}"/>
    <cellStyle name="Currency 2 6 2 4 4 3 4" xfId="46901" xr:uid="{30988C43-90FB-4D94-982D-B2A0B9E68042}"/>
    <cellStyle name="Currency 2 6 2 4 4 4" xfId="8882" xr:uid="{B8215A45-6DB9-4059-8B3D-03BF1A6ACE06}"/>
    <cellStyle name="Currency 2 6 2 4 4 4 2" xfId="23139" xr:uid="{676E7B9F-6969-4710-993A-A204BE3678D7}"/>
    <cellStyle name="Currency 2 6 2 4 4 4 3" xfId="35020" xr:uid="{A2B318C3-1433-4D67-ACAF-14F295E96404}"/>
    <cellStyle name="Currency 2 6 2 4 4 4 4" xfId="49277" xr:uid="{C91CB680-4448-44DA-B35B-D73DB73924CE}"/>
    <cellStyle name="Currency 2 6 2 4 4 5" xfId="11258" xr:uid="{25D6C556-25BD-40AC-8543-D0DBFECFE9A3}"/>
    <cellStyle name="Currency 2 6 2 4 4 5 2" xfId="25515" xr:uid="{8F44217A-C913-4F0D-931E-24A47E442214}"/>
    <cellStyle name="Currency 2 6 2 4 4 5 3" xfId="37396" xr:uid="{DADEF719-F367-4682-AABF-675635B7315E}"/>
    <cellStyle name="Currency 2 6 2 4 4 5 4" xfId="51653" xr:uid="{4E01A135-E55B-4C65-9F08-109EAFDF4DB4}"/>
    <cellStyle name="Currency 2 6 2 4 4 6" xfId="13635" xr:uid="{582F39C0-13C8-4487-9173-087027CE27D0}"/>
    <cellStyle name="Currency 2 6 2 4 4 6 2" xfId="39773" xr:uid="{F44D4E60-D1D4-47B6-BEF7-357FD5801792}"/>
    <cellStyle name="Currency 2 6 2 4 4 6 3" xfId="54030" xr:uid="{707F9228-77F4-4907-BD3D-C8F52562C7DD}"/>
    <cellStyle name="Currency 2 6 2 4 4 7" xfId="16011" xr:uid="{E974F55D-9A77-4864-B0A0-E8C8C3CDCDA3}"/>
    <cellStyle name="Currency 2 6 2 4 4 8" xfId="27892" xr:uid="{4135E1E2-BCFD-46A6-B11B-12F4CF845C43}"/>
    <cellStyle name="Currency 2 6 2 4 4 9" xfId="42149" xr:uid="{3E6DD9E0-6346-4CDF-8F75-680B0130308D}"/>
    <cellStyle name="Currency 2 6 2 4 5" xfId="2546" xr:uid="{CB8E0716-72F7-4D08-94B8-E670934838A6}"/>
    <cellStyle name="Currency 2 6 2 4 5 2" xfId="16803" xr:uid="{403DD6A6-ABDD-438C-A7FA-F551B6621B70}"/>
    <cellStyle name="Currency 2 6 2 4 5 3" xfId="28684" xr:uid="{9F574BAD-F04C-450E-9E64-8BAFAE2F878D}"/>
    <cellStyle name="Currency 2 6 2 4 5 4" xfId="42941" xr:uid="{6F2D9F66-3ADA-43E4-A37C-4FF58FE93462}"/>
    <cellStyle name="Currency 2 6 2 4 6" xfId="4922" xr:uid="{FEAD4B2E-03FA-4A65-962C-5CA7A869F913}"/>
    <cellStyle name="Currency 2 6 2 4 6 2" xfId="19179" xr:uid="{65524046-04B1-4F70-B717-D420479A0559}"/>
    <cellStyle name="Currency 2 6 2 4 6 3" xfId="31060" xr:uid="{FF704D2C-F1DE-44E8-9628-92CB01F06CC8}"/>
    <cellStyle name="Currency 2 6 2 4 6 4" xfId="45317" xr:uid="{D1AF2D55-070F-4D68-98A9-9090F720091D}"/>
    <cellStyle name="Currency 2 6 2 4 7" xfId="7298" xr:uid="{0192A19E-1180-4237-819E-53567B952886}"/>
    <cellStyle name="Currency 2 6 2 4 7 2" xfId="21555" xr:uid="{A4FFE355-AEFE-4038-820B-30FC91912D7E}"/>
    <cellStyle name="Currency 2 6 2 4 7 3" xfId="33436" xr:uid="{68216E34-7C42-4A47-953F-49DEAA8342BE}"/>
    <cellStyle name="Currency 2 6 2 4 7 4" xfId="47693" xr:uid="{D773F032-7962-45B3-988E-C9FA6AD14935}"/>
    <cellStyle name="Currency 2 6 2 4 8" xfId="9674" xr:uid="{D2C76076-39E2-4F9B-829B-4BE7D8C10300}"/>
    <cellStyle name="Currency 2 6 2 4 8 2" xfId="23931" xr:uid="{0DDBF063-204A-49C0-8EF3-C2CAD954C4ED}"/>
    <cellStyle name="Currency 2 6 2 4 8 3" xfId="35812" xr:uid="{62532076-AFBD-43EB-B415-922037C4F739}"/>
    <cellStyle name="Currency 2 6 2 4 8 4" xfId="50069" xr:uid="{18ABE380-7AFF-4B1A-9662-8BF83EF1A71A}"/>
    <cellStyle name="Currency 2 6 2 4 9" xfId="12051" xr:uid="{A023813C-9EFB-4C52-8C86-7D44484947D4}"/>
    <cellStyle name="Currency 2 6 2 4 9 2" xfId="38189" xr:uid="{F43504A5-A89E-4939-9217-5D870AF7633A}"/>
    <cellStyle name="Currency 2 6 2 4 9 3" xfId="52446" xr:uid="{F2F7043A-03B8-4B91-8522-E5A7A34713ED}"/>
    <cellStyle name="Currency 2 6 2 5" xfId="206" xr:uid="{C5051262-FE3E-476B-A691-3587E6C07DC2}"/>
    <cellStyle name="Currency 2 6 2 5 10" xfId="14463" xr:uid="{EF28BB7E-C019-4F39-AFA3-3C88C73E8CCA}"/>
    <cellStyle name="Currency 2 6 2 5 11" xfId="26344" xr:uid="{183953B3-65E7-4D39-BF4B-732C8C100CE2}"/>
    <cellStyle name="Currency 2 6 2 5 12" xfId="40601" xr:uid="{1847739A-9ECF-415D-875C-89AE821392D9}"/>
    <cellStyle name="Currency 2 6 2 5 2" xfId="566" xr:uid="{DE8F73EA-78D1-4989-9879-03F68541BA13}"/>
    <cellStyle name="Currency 2 6 2 5 2 10" xfId="26704" xr:uid="{E3B74454-968F-4CD3-85CC-867E7C04F818}"/>
    <cellStyle name="Currency 2 6 2 5 2 11" xfId="40961" xr:uid="{556640B6-C01F-4123-9620-9E36274E32A7}"/>
    <cellStyle name="Currency 2 6 2 5 2 2" xfId="1358" xr:uid="{B14E08DA-2065-417E-B56D-C916D022C721}"/>
    <cellStyle name="Currency 2 6 2 5 2 2 2" xfId="3734" xr:uid="{7C556D2D-458D-450E-8E2E-B79C0A73FC38}"/>
    <cellStyle name="Currency 2 6 2 5 2 2 2 2" xfId="17991" xr:uid="{C0B92796-811D-4F29-841D-91BC1B7AF20F}"/>
    <cellStyle name="Currency 2 6 2 5 2 2 2 3" xfId="29872" xr:uid="{9509F750-736E-4114-A1BC-53DF1BA3B7C0}"/>
    <cellStyle name="Currency 2 6 2 5 2 2 2 4" xfId="44129" xr:uid="{50CFA701-B13F-4EB2-8FF1-DEF60740F3B2}"/>
    <cellStyle name="Currency 2 6 2 5 2 2 3" xfId="6110" xr:uid="{F6DB352A-F558-493B-B5CB-53F74EDA967B}"/>
    <cellStyle name="Currency 2 6 2 5 2 2 3 2" xfId="20367" xr:uid="{4D66E661-5429-4918-AEB1-C8645F1DD82E}"/>
    <cellStyle name="Currency 2 6 2 5 2 2 3 3" xfId="32248" xr:uid="{E03D4862-BDC8-4F24-8801-47AED3BAEF0C}"/>
    <cellStyle name="Currency 2 6 2 5 2 2 3 4" xfId="46505" xr:uid="{6AD80B6B-F74D-42ED-9C24-187CB28ACE59}"/>
    <cellStyle name="Currency 2 6 2 5 2 2 4" xfId="8486" xr:uid="{2EB427BE-FADE-4BDB-A9F5-06F46B9E9F55}"/>
    <cellStyle name="Currency 2 6 2 5 2 2 4 2" xfId="22743" xr:uid="{B8CBB423-4BF5-4ACA-A9E4-9474712D6027}"/>
    <cellStyle name="Currency 2 6 2 5 2 2 4 3" xfId="34624" xr:uid="{A937624C-2E93-440B-8625-F0A58CE92DD6}"/>
    <cellStyle name="Currency 2 6 2 5 2 2 4 4" xfId="48881" xr:uid="{EC32BA0F-42FC-4BBE-B91A-466F1E2CB560}"/>
    <cellStyle name="Currency 2 6 2 5 2 2 5" xfId="10862" xr:uid="{2A67C4FC-B660-4240-A265-DCDE9A49E43B}"/>
    <cellStyle name="Currency 2 6 2 5 2 2 5 2" xfId="25119" xr:uid="{9891CCC0-F21A-47B5-9413-3398504CCAFF}"/>
    <cellStyle name="Currency 2 6 2 5 2 2 5 3" xfId="37000" xr:uid="{5DA5336B-12E1-4598-B532-7C6519F011D9}"/>
    <cellStyle name="Currency 2 6 2 5 2 2 5 4" xfId="51257" xr:uid="{218940B5-244F-49A9-ACD7-69FF916AFE50}"/>
    <cellStyle name="Currency 2 6 2 5 2 2 6" xfId="13239" xr:uid="{8EC8F058-7AA7-43D9-BE87-5C9B20AD94AA}"/>
    <cellStyle name="Currency 2 6 2 5 2 2 6 2" xfId="39377" xr:uid="{9553AA7D-663D-4191-8107-F7F311971500}"/>
    <cellStyle name="Currency 2 6 2 5 2 2 6 3" xfId="53634" xr:uid="{DA5FEF03-2B88-4636-AECC-775F758A6666}"/>
    <cellStyle name="Currency 2 6 2 5 2 2 7" xfId="15615" xr:uid="{8DC6CD42-0544-4CCB-B167-FFEAF45CAED3}"/>
    <cellStyle name="Currency 2 6 2 5 2 2 8" xfId="27496" xr:uid="{97736231-6A04-42E7-A32B-4B0E524AA0A7}"/>
    <cellStyle name="Currency 2 6 2 5 2 2 9" xfId="41753" xr:uid="{07E08B16-2001-48A1-8BA4-6AD8AF4DF5D2}"/>
    <cellStyle name="Currency 2 6 2 5 2 3" xfId="2150" xr:uid="{8C9605E2-6552-4A2B-8928-B4FCBB31FA23}"/>
    <cellStyle name="Currency 2 6 2 5 2 3 2" xfId="4526" xr:uid="{BC15BAE1-56BC-446A-A581-B5FA756FE7F6}"/>
    <cellStyle name="Currency 2 6 2 5 2 3 2 2" xfId="18783" xr:uid="{6C2C8296-0B73-4A81-9205-1C456C5E68AE}"/>
    <cellStyle name="Currency 2 6 2 5 2 3 2 3" xfId="30664" xr:uid="{3D236C75-BE58-4AFC-94DD-DEBE72F0750B}"/>
    <cellStyle name="Currency 2 6 2 5 2 3 2 4" xfId="44921" xr:uid="{CC5480DB-4E11-4CAF-AFD6-155DF8277476}"/>
    <cellStyle name="Currency 2 6 2 5 2 3 3" xfId="6902" xr:uid="{DCAFD904-1EFD-43CE-A9ED-56C62582AB53}"/>
    <cellStyle name="Currency 2 6 2 5 2 3 3 2" xfId="21159" xr:uid="{3950ED36-94F4-4EA5-AAE0-B5E7BAA98DD4}"/>
    <cellStyle name="Currency 2 6 2 5 2 3 3 3" xfId="33040" xr:uid="{75B0ADDF-EB9F-4B33-B3A2-D6B4FD359198}"/>
    <cellStyle name="Currency 2 6 2 5 2 3 3 4" xfId="47297" xr:uid="{BDF10016-2918-4E95-955A-978F2DEE33E2}"/>
    <cellStyle name="Currency 2 6 2 5 2 3 4" xfId="9278" xr:uid="{10D45B8E-D26B-49E3-86B7-C2EE8AEEA6B9}"/>
    <cellStyle name="Currency 2 6 2 5 2 3 4 2" xfId="23535" xr:uid="{9D5ED43F-F95A-4EB9-9CC0-2B0446A1E3CA}"/>
    <cellStyle name="Currency 2 6 2 5 2 3 4 3" xfId="35416" xr:uid="{30B2DF1E-73EC-4739-B168-9CF04721C00A}"/>
    <cellStyle name="Currency 2 6 2 5 2 3 4 4" xfId="49673" xr:uid="{904169F3-6044-4749-804C-F0853B1EA176}"/>
    <cellStyle name="Currency 2 6 2 5 2 3 5" xfId="11654" xr:uid="{41036041-97BF-4B97-A478-D0A28BAEEA03}"/>
    <cellStyle name="Currency 2 6 2 5 2 3 5 2" xfId="25911" xr:uid="{9DCAF862-5142-4878-BBEC-10B28334695F}"/>
    <cellStyle name="Currency 2 6 2 5 2 3 5 3" xfId="37792" xr:uid="{4D63F1F2-7A53-4EE8-8C17-6093B9DB26AC}"/>
    <cellStyle name="Currency 2 6 2 5 2 3 5 4" xfId="52049" xr:uid="{5101F612-A91B-4B6B-A97D-1423A96ADCB3}"/>
    <cellStyle name="Currency 2 6 2 5 2 3 6" xfId="14031" xr:uid="{3A2CED31-F971-447F-B769-94EDCFA8582C}"/>
    <cellStyle name="Currency 2 6 2 5 2 3 6 2" xfId="40169" xr:uid="{65D3C051-7F0F-4104-A7D1-9D0D7F726948}"/>
    <cellStyle name="Currency 2 6 2 5 2 3 6 3" xfId="54426" xr:uid="{CAAF98B1-5C05-4A58-87EE-E107338E698B}"/>
    <cellStyle name="Currency 2 6 2 5 2 3 7" xfId="16407" xr:uid="{DA0CC3FA-A3E4-4DAF-8E9A-524A694EE350}"/>
    <cellStyle name="Currency 2 6 2 5 2 3 8" xfId="28288" xr:uid="{8867997C-7BFE-4813-87E7-CD4452C143CF}"/>
    <cellStyle name="Currency 2 6 2 5 2 3 9" xfId="42545" xr:uid="{136B9993-5A31-4725-88B1-6FEBD4549BD5}"/>
    <cellStyle name="Currency 2 6 2 5 2 4" xfId="2942" xr:uid="{88B990DC-B14A-420B-9738-788274317369}"/>
    <cellStyle name="Currency 2 6 2 5 2 4 2" xfId="17199" xr:uid="{E2CEC196-5D76-4EF8-9493-F5D7993A1099}"/>
    <cellStyle name="Currency 2 6 2 5 2 4 3" xfId="29080" xr:uid="{172E4CDF-1F9A-4E1C-B3ED-5A3F64E558AB}"/>
    <cellStyle name="Currency 2 6 2 5 2 4 4" xfId="43337" xr:uid="{B7EB2816-9439-45A2-B1F5-186CAAA44A50}"/>
    <cellStyle name="Currency 2 6 2 5 2 5" xfId="5318" xr:uid="{CCEFCA3F-2DC8-4D24-B8D1-5BEC06E6E578}"/>
    <cellStyle name="Currency 2 6 2 5 2 5 2" xfId="19575" xr:uid="{1E013BA1-341F-4D95-B261-15B9400C9FC7}"/>
    <cellStyle name="Currency 2 6 2 5 2 5 3" xfId="31456" xr:uid="{B1330489-8D59-4FF4-BC4F-90C2F455E893}"/>
    <cellStyle name="Currency 2 6 2 5 2 5 4" xfId="45713" xr:uid="{B775FB03-AF79-46D4-92EE-6C368F1458F1}"/>
    <cellStyle name="Currency 2 6 2 5 2 6" xfId="7694" xr:uid="{3457BEF8-899D-4B52-825D-6F6399E5829C}"/>
    <cellStyle name="Currency 2 6 2 5 2 6 2" xfId="21951" xr:uid="{D366E409-6A1D-465B-B295-F4F2329AE175}"/>
    <cellStyle name="Currency 2 6 2 5 2 6 3" xfId="33832" xr:uid="{B99AEB52-6399-4253-A9E8-E97297226285}"/>
    <cellStyle name="Currency 2 6 2 5 2 6 4" xfId="48089" xr:uid="{379C8093-9BE0-403A-AA5C-17EC5E226D02}"/>
    <cellStyle name="Currency 2 6 2 5 2 7" xfId="10070" xr:uid="{44641CD4-4C06-4D6A-89FC-8220694D4DF0}"/>
    <cellStyle name="Currency 2 6 2 5 2 7 2" xfId="24327" xr:uid="{19DAF469-245B-4584-B391-2C2F55FB87AC}"/>
    <cellStyle name="Currency 2 6 2 5 2 7 3" xfId="36208" xr:uid="{BB9F5FCE-FEA9-42EA-94E2-5517A1347BC0}"/>
    <cellStyle name="Currency 2 6 2 5 2 7 4" xfId="50465" xr:uid="{A6F9D937-99FF-4A27-9D79-C2E0AB482593}"/>
    <cellStyle name="Currency 2 6 2 5 2 8" xfId="12447" xr:uid="{A0872CE3-0DD3-4885-913A-26BB9B960809}"/>
    <cellStyle name="Currency 2 6 2 5 2 8 2" xfId="38585" xr:uid="{5AD3D598-113F-4C97-9568-18284594BFBE}"/>
    <cellStyle name="Currency 2 6 2 5 2 8 3" xfId="52842" xr:uid="{B8FA4555-1FAD-4B18-9854-A024352C45C2}"/>
    <cellStyle name="Currency 2 6 2 5 2 9" xfId="14823" xr:uid="{E0E46FE4-A109-489D-8C44-86674A5DC125}"/>
    <cellStyle name="Currency 2 6 2 5 3" xfId="998" xr:uid="{84E74BB4-14F2-45B0-B933-F7A5E485DFA3}"/>
    <cellStyle name="Currency 2 6 2 5 3 2" xfId="3374" xr:uid="{67F1E1AF-6F0D-4731-8B38-9F52432B7A3A}"/>
    <cellStyle name="Currency 2 6 2 5 3 2 2" xfId="17631" xr:uid="{0203B1F6-63EC-4F66-8B0F-E17F724A0B76}"/>
    <cellStyle name="Currency 2 6 2 5 3 2 3" xfId="29512" xr:uid="{ECEA9B00-D6EA-4C7B-AF04-5DB121DF5B22}"/>
    <cellStyle name="Currency 2 6 2 5 3 2 4" xfId="43769" xr:uid="{836BF695-83F3-4CE3-95B4-F3F4716E4A4D}"/>
    <cellStyle name="Currency 2 6 2 5 3 3" xfId="5750" xr:uid="{C1388E10-FF89-445F-824F-97BFE2943462}"/>
    <cellStyle name="Currency 2 6 2 5 3 3 2" xfId="20007" xr:uid="{DF869061-C132-4A9F-9904-E357774FC580}"/>
    <cellStyle name="Currency 2 6 2 5 3 3 3" xfId="31888" xr:uid="{9854C7D2-B545-48EA-B14E-941934A1DD78}"/>
    <cellStyle name="Currency 2 6 2 5 3 3 4" xfId="46145" xr:uid="{4D3B7BF2-CD63-4A28-996F-A766449E562D}"/>
    <cellStyle name="Currency 2 6 2 5 3 4" xfId="8126" xr:uid="{E5F1BF60-7675-4855-868F-FE7C0612C5ED}"/>
    <cellStyle name="Currency 2 6 2 5 3 4 2" xfId="22383" xr:uid="{298AA21C-2987-419A-9478-7456ED4FAD85}"/>
    <cellStyle name="Currency 2 6 2 5 3 4 3" xfId="34264" xr:uid="{8AC5B40A-F7E5-46BD-98D4-E6B49B2A6B0F}"/>
    <cellStyle name="Currency 2 6 2 5 3 4 4" xfId="48521" xr:uid="{1B3CBD16-A537-49A1-814A-0535043CE6D1}"/>
    <cellStyle name="Currency 2 6 2 5 3 5" xfId="10502" xr:uid="{3E148457-6442-4A7A-B825-8E079BFA1CF9}"/>
    <cellStyle name="Currency 2 6 2 5 3 5 2" xfId="24759" xr:uid="{4631F5D1-2DED-4171-B8CB-41532A1F5D63}"/>
    <cellStyle name="Currency 2 6 2 5 3 5 3" xfId="36640" xr:uid="{21F0D7D5-58B0-4844-AB5C-B96BFE4FB093}"/>
    <cellStyle name="Currency 2 6 2 5 3 5 4" xfId="50897" xr:uid="{5EEE4140-BF60-4ED0-B5A0-FEED49DEB42C}"/>
    <cellStyle name="Currency 2 6 2 5 3 6" xfId="12879" xr:uid="{C909F564-396E-4499-A89A-5DBD8BE0E2E1}"/>
    <cellStyle name="Currency 2 6 2 5 3 6 2" xfId="39017" xr:uid="{A1B4C623-C6BC-4E89-92D0-2E02DD1979FA}"/>
    <cellStyle name="Currency 2 6 2 5 3 6 3" xfId="53274" xr:uid="{3F16A62E-FE7B-4AC0-9CB6-2F967B3138B1}"/>
    <cellStyle name="Currency 2 6 2 5 3 7" xfId="15255" xr:uid="{CD692B47-6801-4D33-8762-BC5A9F21BD94}"/>
    <cellStyle name="Currency 2 6 2 5 3 8" xfId="27136" xr:uid="{589DD9D2-7289-41AA-9282-B351F06B6F49}"/>
    <cellStyle name="Currency 2 6 2 5 3 9" xfId="41393" xr:uid="{6C9A018A-D07A-49A4-9EAA-8AF7254CF844}"/>
    <cellStyle name="Currency 2 6 2 5 4" xfId="1790" xr:uid="{9159CCDC-B4C1-4D29-902B-BBB3851121F8}"/>
    <cellStyle name="Currency 2 6 2 5 4 2" xfId="4166" xr:uid="{020990B8-3530-4035-AFE1-E4CB7145BDD8}"/>
    <cellStyle name="Currency 2 6 2 5 4 2 2" xfId="18423" xr:uid="{7D619CB4-C60F-4CC8-BE59-70B0B684C9D4}"/>
    <cellStyle name="Currency 2 6 2 5 4 2 3" xfId="30304" xr:uid="{042EEDF4-D34F-46DC-973F-DE6DDB4C9720}"/>
    <cellStyle name="Currency 2 6 2 5 4 2 4" xfId="44561" xr:uid="{419B3068-BDFF-455D-AB39-18901E2EC3D1}"/>
    <cellStyle name="Currency 2 6 2 5 4 3" xfId="6542" xr:uid="{0DC85895-AC6B-4B2B-B653-A8C80B3B31C4}"/>
    <cellStyle name="Currency 2 6 2 5 4 3 2" xfId="20799" xr:uid="{DC39D832-8B6C-49A2-BD26-603726225BA9}"/>
    <cellStyle name="Currency 2 6 2 5 4 3 3" xfId="32680" xr:uid="{8FD1B004-BFB4-49EE-AADC-2887AE03C05F}"/>
    <cellStyle name="Currency 2 6 2 5 4 3 4" xfId="46937" xr:uid="{23783677-35B0-4D2D-8D66-B3CA1E2E2FA8}"/>
    <cellStyle name="Currency 2 6 2 5 4 4" xfId="8918" xr:uid="{FB248BA3-D91D-48D4-8019-209970F42BFC}"/>
    <cellStyle name="Currency 2 6 2 5 4 4 2" xfId="23175" xr:uid="{8B7C1435-EDCD-4E4F-BEA2-EC75416CC102}"/>
    <cellStyle name="Currency 2 6 2 5 4 4 3" xfId="35056" xr:uid="{00423537-6AB9-4DA1-9C19-FE868F74836A}"/>
    <cellStyle name="Currency 2 6 2 5 4 4 4" xfId="49313" xr:uid="{1E9ECF1A-34EA-4773-9D1A-85D53B4C9A57}"/>
    <cellStyle name="Currency 2 6 2 5 4 5" xfId="11294" xr:uid="{67F241EB-6B53-4976-8F1D-574E09465D47}"/>
    <cellStyle name="Currency 2 6 2 5 4 5 2" xfId="25551" xr:uid="{29A82D45-194C-4FC9-85F8-A4F87A2C0C8A}"/>
    <cellStyle name="Currency 2 6 2 5 4 5 3" xfId="37432" xr:uid="{BC3694DE-1735-4FF1-A0BA-35C0441A31E9}"/>
    <cellStyle name="Currency 2 6 2 5 4 5 4" xfId="51689" xr:uid="{B13A9C47-73B7-4FBE-BAA1-F6842FBD34A1}"/>
    <cellStyle name="Currency 2 6 2 5 4 6" xfId="13671" xr:uid="{8B27C7A7-4C64-49D1-9324-149CEE898D0A}"/>
    <cellStyle name="Currency 2 6 2 5 4 6 2" xfId="39809" xr:uid="{17DCF7B0-6AB0-4F90-BC03-ABC84F528DDF}"/>
    <cellStyle name="Currency 2 6 2 5 4 6 3" xfId="54066" xr:uid="{EB017D44-8421-4D43-ABC3-C5A5B6B4BBBB}"/>
    <cellStyle name="Currency 2 6 2 5 4 7" xfId="16047" xr:uid="{7039D1B6-1686-47FD-BD87-8DD9917B0DDB}"/>
    <cellStyle name="Currency 2 6 2 5 4 8" xfId="27928" xr:uid="{7306E9CB-92C5-4793-8D07-28C393FA25F9}"/>
    <cellStyle name="Currency 2 6 2 5 4 9" xfId="42185" xr:uid="{8EC901FD-C51B-4D1F-9044-2C90D90A1020}"/>
    <cellStyle name="Currency 2 6 2 5 5" xfId="2582" xr:uid="{45172B08-70A3-49EF-9549-8EBD5BE0580D}"/>
    <cellStyle name="Currency 2 6 2 5 5 2" xfId="16839" xr:uid="{540E0DED-D17F-4EA6-9666-6A3D503D0EE6}"/>
    <cellStyle name="Currency 2 6 2 5 5 3" xfId="28720" xr:uid="{EE3C96D2-548E-4E47-9BD7-BB360FB5345B}"/>
    <cellStyle name="Currency 2 6 2 5 5 4" xfId="42977" xr:uid="{4D9EC9B4-3802-4090-8563-A6010D149EBA}"/>
    <cellStyle name="Currency 2 6 2 5 6" xfId="4958" xr:uid="{77FE16C6-F8A3-4B75-9FA2-FACBE267A7BC}"/>
    <cellStyle name="Currency 2 6 2 5 6 2" xfId="19215" xr:uid="{1B80C11F-B115-4957-8C29-D327DE3BEA27}"/>
    <cellStyle name="Currency 2 6 2 5 6 3" xfId="31096" xr:uid="{773BC97B-1D8C-4E2D-8003-FBDB6FF21CB9}"/>
    <cellStyle name="Currency 2 6 2 5 6 4" xfId="45353" xr:uid="{C2AC513B-7DEE-4D64-82A3-A86565A0F2C2}"/>
    <cellStyle name="Currency 2 6 2 5 7" xfId="7334" xr:uid="{6C1A53BD-44EF-43D8-860B-0D0E2B7906AE}"/>
    <cellStyle name="Currency 2 6 2 5 7 2" xfId="21591" xr:uid="{B2066964-DFBD-4E61-88F5-AF7C0FA05F46}"/>
    <cellStyle name="Currency 2 6 2 5 7 3" xfId="33472" xr:uid="{B9C4681E-0121-4DED-BF5C-A17CC40FCB76}"/>
    <cellStyle name="Currency 2 6 2 5 7 4" xfId="47729" xr:uid="{720C6C47-CB34-430E-A259-36C3DC6CD847}"/>
    <cellStyle name="Currency 2 6 2 5 8" xfId="9710" xr:uid="{52D610C6-83A0-4FF6-920E-C6725CCAB6CD}"/>
    <cellStyle name="Currency 2 6 2 5 8 2" xfId="23967" xr:uid="{B4D60C8B-CC37-4E89-904B-9ADA04DC1C41}"/>
    <cellStyle name="Currency 2 6 2 5 8 3" xfId="35848" xr:uid="{24C067B3-662A-403D-ADFD-BE4EDCF16F87}"/>
    <cellStyle name="Currency 2 6 2 5 8 4" xfId="50105" xr:uid="{2E1E3C92-20F7-4DBA-A24E-214EFEEDB291}"/>
    <cellStyle name="Currency 2 6 2 5 9" xfId="12087" xr:uid="{C6E5F539-34CB-4E48-9E61-4BF0BD74A967}"/>
    <cellStyle name="Currency 2 6 2 5 9 2" xfId="38225" xr:uid="{3D2D82D2-4406-470E-9C03-1680EDC0375A}"/>
    <cellStyle name="Currency 2 6 2 5 9 3" xfId="52482" xr:uid="{CA742CAB-B900-4CD2-84C4-7327E7925995}"/>
    <cellStyle name="Currency 2 6 2 6" xfId="242" xr:uid="{CB85033B-3E66-404B-B27E-E4CD6B86E32E}"/>
    <cellStyle name="Currency 2 6 2 6 10" xfId="14499" xr:uid="{C5DCDB8F-CC1C-474A-B8B0-C959D8144F8B}"/>
    <cellStyle name="Currency 2 6 2 6 11" xfId="26380" xr:uid="{49294296-06AC-4DA2-9DB6-D2BAB60921DF}"/>
    <cellStyle name="Currency 2 6 2 6 12" xfId="40637" xr:uid="{3E73F333-BFC9-401F-89AB-06E28110AA23}"/>
    <cellStyle name="Currency 2 6 2 6 2" xfId="602" xr:uid="{618777D7-91AC-438E-9D11-823923DA101A}"/>
    <cellStyle name="Currency 2 6 2 6 2 10" xfId="26740" xr:uid="{324FCE18-402B-436F-AF87-0ED3C3B3AE8C}"/>
    <cellStyle name="Currency 2 6 2 6 2 11" xfId="40997" xr:uid="{99544819-F9AE-41FA-BAD8-E722C29FA0E6}"/>
    <cellStyle name="Currency 2 6 2 6 2 2" xfId="1394" xr:uid="{F549778C-54AB-413C-953A-0DC527E21620}"/>
    <cellStyle name="Currency 2 6 2 6 2 2 2" xfId="3770" xr:uid="{FADCBFE5-64D7-47BF-AEE2-D170CF9A8B48}"/>
    <cellStyle name="Currency 2 6 2 6 2 2 2 2" xfId="18027" xr:uid="{34548D82-5D3A-438E-A09E-1AAF02F1A384}"/>
    <cellStyle name="Currency 2 6 2 6 2 2 2 3" xfId="29908" xr:uid="{08BC91FC-D954-4B8E-A10E-A98A82AF58A0}"/>
    <cellStyle name="Currency 2 6 2 6 2 2 2 4" xfId="44165" xr:uid="{E9FD5678-FEEB-4738-8A19-750EC08D91D1}"/>
    <cellStyle name="Currency 2 6 2 6 2 2 3" xfId="6146" xr:uid="{DA5A7D24-A115-4CA4-BB1E-FCA14D2BAAB4}"/>
    <cellStyle name="Currency 2 6 2 6 2 2 3 2" xfId="20403" xr:uid="{3F4CB56A-423F-4FF0-82AA-59705E14E2B3}"/>
    <cellStyle name="Currency 2 6 2 6 2 2 3 3" xfId="32284" xr:uid="{5CCCA52B-6A9F-4937-9738-3F18722C6E4A}"/>
    <cellStyle name="Currency 2 6 2 6 2 2 3 4" xfId="46541" xr:uid="{794184AD-A54B-411B-909F-EE4C5C2E7ED1}"/>
    <cellStyle name="Currency 2 6 2 6 2 2 4" xfId="8522" xr:uid="{2CEEF440-0C15-4629-AC53-FBF9C0381248}"/>
    <cellStyle name="Currency 2 6 2 6 2 2 4 2" xfId="22779" xr:uid="{5B29DA00-E6C3-4A37-A214-6D42E9C9EB4A}"/>
    <cellStyle name="Currency 2 6 2 6 2 2 4 3" xfId="34660" xr:uid="{ABB57C07-D732-4F9B-B4C8-B11BE732BE5A}"/>
    <cellStyle name="Currency 2 6 2 6 2 2 4 4" xfId="48917" xr:uid="{2AE0E312-0F21-470B-8B0F-0348310CD20C}"/>
    <cellStyle name="Currency 2 6 2 6 2 2 5" xfId="10898" xr:uid="{3652091F-1AA5-4767-806F-432DE024E9E7}"/>
    <cellStyle name="Currency 2 6 2 6 2 2 5 2" xfId="25155" xr:uid="{88530868-EE30-4B40-B1F0-56707EE50ED1}"/>
    <cellStyle name="Currency 2 6 2 6 2 2 5 3" xfId="37036" xr:uid="{FE72EAA0-530C-4C17-A043-C4B11F7CCA80}"/>
    <cellStyle name="Currency 2 6 2 6 2 2 5 4" xfId="51293" xr:uid="{9BB5B3BA-4FAF-46D1-9BBE-3ACD87592641}"/>
    <cellStyle name="Currency 2 6 2 6 2 2 6" xfId="13275" xr:uid="{1B43421D-4E94-450C-B8E9-03745CC7C124}"/>
    <cellStyle name="Currency 2 6 2 6 2 2 6 2" xfId="39413" xr:uid="{F9EE3639-DA85-446F-9805-9FBC6AEDC5EB}"/>
    <cellStyle name="Currency 2 6 2 6 2 2 6 3" xfId="53670" xr:uid="{819526FB-1441-4E17-ADC1-0878191E63CF}"/>
    <cellStyle name="Currency 2 6 2 6 2 2 7" xfId="15651" xr:uid="{3C61318C-1446-4808-BFDE-9E4322E7738B}"/>
    <cellStyle name="Currency 2 6 2 6 2 2 8" xfId="27532" xr:uid="{3A424DCC-C2FC-4261-8493-9AE14CF5B208}"/>
    <cellStyle name="Currency 2 6 2 6 2 2 9" xfId="41789" xr:uid="{1E83AE57-D681-4249-9C2A-9B9FEDFF694D}"/>
    <cellStyle name="Currency 2 6 2 6 2 3" xfId="2186" xr:uid="{74F15F93-79FE-4740-B5F5-5857DEB4AC74}"/>
    <cellStyle name="Currency 2 6 2 6 2 3 2" xfId="4562" xr:uid="{C7E4719E-4BB7-431D-A752-FCBC2D79D095}"/>
    <cellStyle name="Currency 2 6 2 6 2 3 2 2" xfId="18819" xr:uid="{D065DC1F-465F-4179-8327-BD271AC01437}"/>
    <cellStyle name="Currency 2 6 2 6 2 3 2 3" xfId="30700" xr:uid="{BB1A5293-EEC7-4BB0-9C4B-7D38CABFD7AE}"/>
    <cellStyle name="Currency 2 6 2 6 2 3 2 4" xfId="44957" xr:uid="{8C3F4CD1-4D09-433F-BCE8-E724E2374D94}"/>
    <cellStyle name="Currency 2 6 2 6 2 3 3" xfId="6938" xr:uid="{D7F53AE7-DD3B-4DFD-BD08-A2FE9079FECE}"/>
    <cellStyle name="Currency 2 6 2 6 2 3 3 2" xfId="21195" xr:uid="{1E353CEA-A1D1-46B1-A978-6DFCA6E19F4C}"/>
    <cellStyle name="Currency 2 6 2 6 2 3 3 3" xfId="33076" xr:uid="{138A12F1-0900-4C35-BDE7-ED7C1F364A96}"/>
    <cellStyle name="Currency 2 6 2 6 2 3 3 4" xfId="47333" xr:uid="{65A8D4B9-7B29-4713-B01B-8D520BB520A3}"/>
    <cellStyle name="Currency 2 6 2 6 2 3 4" xfId="9314" xr:uid="{5CB3E385-2E28-4965-A0D5-2FD154A38C92}"/>
    <cellStyle name="Currency 2 6 2 6 2 3 4 2" xfId="23571" xr:uid="{AE971B9B-B82C-4D79-9C99-6651F90C9ACD}"/>
    <cellStyle name="Currency 2 6 2 6 2 3 4 3" xfId="35452" xr:uid="{C38C6DCA-D51F-4CD3-8B01-49E3735CE83B}"/>
    <cellStyle name="Currency 2 6 2 6 2 3 4 4" xfId="49709" xr:uid="{1431C48E-C874-4E2F-A564-757BAB5F57ED}"/>
    <cellStyle name="Currency 2 6 2 6 2 3 5" xfId="11690" xr:uid="{A1E51EA4-44D3-4852-A9E4-D428B49C97CC}"/>
    <cellStyle name="Currency 2 6 2 6 2 3 5 2" xfId="25947" xr:uid="{D6CD2EF7-1FE2-4F2B-9AE3-EDD35545DE36}"/>
    <cellStyle name="Currency 2 6 2 6 2 3 5 3" xfId="37828" xr:uid="{51036240-3753-423F-BE32-A4B5834655A5}"/>
    <cellStyle name="Currency 2 6 2 6 2 3 5 4" xfId="52085" xr:uid="{781BEB8F-8732-4DDF-861F-A2B8C9B6611E}"/>
    <cellStyle name="Currency 2 6 2 6 2 3 6" xfId="14067" xr:uid="{B5E08841-FFE9-463F-800A-71A64BBA35D9}"/>
    <cellStyle name="Currency 2 6 2 6 2 3 6 2" xfId="40205" xr:uid="{66553914-FEEB-475B-AD22-9559E9F7BA08}"/>
    <cellStyle name="Currency 2 6 2 6 2 3 6 3" xfId="54462" xr:uid="{20122D2C-98AD-45F8-92CE-67A6BF660D4B}"/>
    <cellStyle name="Currency 2 6 2 6 2 3 7" xfId="16443" xr:uid="{F981B67A-E940-46C5-BC47-5715C69D99DF}"/>
    <cellStyle name="Currency 2 6 2 6 2 3 8" xfId="28324" xr:uid="{261822CB-FBCC-49D1-B678-DB2AA4BC6B23}"/>
    <cellStyle name="Currency 2 6 2 6 2 3 9" xfId="42581" xr:uid="{663A8CFD-0B3E-4211-91AA-E47AFE6ECF79}"/>
    <cellStyle name="Currency 2 6 2 6 2 4" xfId="2978" xr:uid="{7FE72F29-2B11-4132-BD00-33E368C3143A}"/>
    <cellStyle name="Currency 2 6 2 6 2 4 2" xfId="17235" xr:uid="{C471DB89-B7A7-4EC1-97EA-C9057C5810A3}"/>
    <cellStyle name="Currency 2 6 2 6 2 4 3" xfId="29116" xr:uid="{A12B93D5-A625-4A18-941A-E858090492C0}"/>
    <cellStyle name="Currency 2 6 2 6 2 4 4" xfId="43373" xr:uid="{48E103DC-4BBC-492D-B13B-B1F284C86B60}"/>
    <cellStyle name="Currency 2 6 2 6 2 5" xfId="5354" xr:uid="{42836C69-A39C-44B3-8C85-52243C849DCF}"/>
    <cellStyle name="Currency 2 6 2 6 2 5 2" xfId="19611" xr:uid="{6A8A67E3-CAB7-42D1-B845-FDED474AA67D}"/>
    <cellStyle name="Currency 2 6 2 6 2 5 3" xfId="31492" xr:uid="{42C35C3A-5014-429C-A4FE-35BC2F433D1D}"/>
    <cellStyle name="Currency 2 6 2 6 2 5 4" xfId="45749" xr:uid="{856F7467-2C23-41BD-B152-621F65073AB9}"/>
    <cellStyle name="Currency 2 6 2 6 2 6" xfId="7730" xr:uid="{3F241603-89F2-4617-965C-F2EDAC8DED9C}"/>
    <cellStyle name="Currency 2 6 2 6 2 6 2" xfId="21987" xr:uid="{E01A17EA-DF05-4D97-B114-50BB07F1B859}"/>
    <cellStyle name="Currency 2 6 2 6 2 6 3" xfId="33868" xr:uid="{291A58B1-4B40-46B8-B620-50D13D4A951D}"/>
    <cellStyle name="Currency 2 6 2 6 2 6 4" xfId="48125" xr:uid="{DFE2C418-651D-4C06-AC50-D228DA624B68}"/>
    <cellStyle name="Currency 2 6 2 6 2 7" xfId="10106" xr:uid="{E3800E46-995B-41BD-A6AD-9EC9411F527A}"/>
    <cellStyle name="Currency 2 6 2 6 2 7 2" xfId="24363" xr:uid="{BB6F000D-B577-479E-8596-F3ED3F8823CA}"/>
    <cellStyle name="Currency 2 6 2 6 2 7 3" xfId="36244" xr:uid="{B61649D5-B456-4CD9-B794-5445F22D1677}"/>
    <cellStyle name="Currency 2 6 2 6 2 7 4" xfId="50501" xr:uid="{D1EB9B7D-9098-4E26-913D-6B13139A6513}"/>
    <cellStyle name="Currency 2 6 2 6 2 8" xfId="12483" xr:uid="{F167E301-94B9-4206-913F-11564351131B}"/>
    <cellStyle name="Currency 2 6 2 6 2 8 2" xfId="38621" xr:uid="{DCF68733-ECFF-4449-8B75-D8772EE43940}"/>
    <cellStyle name="Currency 2 6 2 6 2 8 3" xfId="52878" xr:uid="{735BDFF2-96FC-4E82-AD35-A6FD42C274FC}"/>
    <cellStyle name="Currency 2 6 2 6 2 9" xfId="14859" xr:uid="{AFD82373-C3F5-409D-A517-57E6A4D5CF12}"/>
    <cellStyle name="Currency 2 6 2 6 3" xfId="1034" xr:uid="{BC6B7039-E8BF-4D33-AECF-B542ADE8DAC1}"/>
    <cellStyle name="Currency 2 6 2 6 3 2" xfId="3410" xr:uid="{A1040393-094D-4561-BEB5-745741BEB148}"/>
    <cellStyle name="Currency 2 6 2 6 3 2 2" xfId="17667" xr:uid="{B14090A2-4E2D-4978-BCF2-A4B694BF8865}"/>
    <cellStyle name="Currency 2 6 2 6 3 2 3" xfId="29548" xr:uid="{D63EC11B-8D7D-413B-B055-AB52DA13DD76}"/>
    <cellStyle name="Currency 2 6 2 6 3 2 4" xfId="43805" xr:uid="{AA66975C-078D-4C1C-A7C7-72663ED780F2}"/>
    <cellStyle name="Currency 2 6 2 6 3 3" xfId="5786" xr:uid="{537DD140-0751-4452-9A4D-9CE2CC03D3F3}"/>
    <cellStyle name="Currency 2 6 2 6 3 3 2" xfId="20043" xr:uid="{7B4622BF-D1F5-4361-A60A-3060E0D48845}"/>
    <cellStyle name="Currency 2 6 2 6 3 3 3" xfId="31924" xr:uid="{D4864CE2-2815-4228-9ACC-38130334F18A}"/>
    <cellStyle name="Currency 2 6 2 6 3 3 4" xfId="46181" xr:uid="{72191F2D-C26E-4F35-B9EA-9A48EA06241D}"/>
    <cellStyle name="Currency 2 6 2 6 3 4" xfId="8162" xr:uid="{0B8EEA3B-EDE1-4202-A637-763773A1EE46}"/>
    <cellStyle name="Currency 2 6 2 6 3 4 2" xfId="22419" xr:uid="{4B1577EA-F743-47AE-9977-63A80BB09D03}"/>
    <cellStyle name="Currency 2 6 2 6 3 4 3" xfId="34300" xr:uid="{3E33EB35-F0FA-43A5-8E7B-4011674F265F}"/>
    <cellStyle name="Currency 2 6 2 6 3 4 4" xfId="48557" xr:uid="{DB9EB4D6-332C-42F6-ACAA-2555B55E1C60}"/>
    <cellStyle name="Currency 2 6 2 6 3 5" xfId="10538" xr:uid="{349C7E51-9CE2-4178-B564-6F2D32C138E5}"/>
    <cellStyle name="Currency 2 6 2 6 3 5 2" xfId="24795" xr:uid="{F6DFA83A-AAE2-4F83-A476-3AE06E81B7F2}"/>
    <cellStyle name="Currency 2 6 2 6 3 5 3" xfId="36676" xr:uid="{7E097F84-E41F-496B-BEC3-2B8A85C7E0EB}"/>
    <cellStyle name="Currency 2 6 2 6 3 5 4" xfId="50933" xr:uid="{667ABCA3-2266-4805-9204-8C8189674663}"/>
    <cellStyle name="Currency 2 6 2 6 3 6" xfId="12915" xr:uid="{6F0E1EA2-FA0F-418E-AAD2-7BB829451EF9}"/>
    <cellStyle name="Currency 2 6 2 6 3 6 2" xfId="39053" xr:uid="{9E531166-6A7A-46EF-ACB8-B656E02A709C}"/>
    <cellStyle name="Currency 2 6 2 6 3 6 3" xfId="53310" xr:uid="{5096B8C9-E790-4B8D-9EF3-DD1617DB15D3}"/>
    <cellStyle name="Currency 2 6 2 6 3 7" xfId="15291" xr:uid="{FE521789-E9B6-48A6-975A-15E3C6684F45}"/>
    <cellStyle name="Currency 2 6 2 6 3 8" xfId="27172" xr:uid="{C978BF42-D52B-4ECD-80B4-FB58BEC03C5C}"/>
    <cellStyle name="Currency 2 6 2 6 3 9" xfId="41429" xr:uid="{B6A96D26-F559-4FD7-92C7-E269D6FB04AB}"/>
    <cellStyle name="Currency 2 6 2 6 4" xfId="1826" xr:uid="{0F90B768-A82C-48BB-B8DD-CDDAAFCCD201}"/>
    <cellStyle name="Currency 2 6 2 6 4 2" xfId="4202" xr:uid="{9DBF8825-EF10-4AD2-94DD-4EA2C5BF86EC}"/>
    <cellStyle name="Currency 2 6 2 6 4 2 2" xfId="18459" xr:uid="{0F4BBB4E-F9AA-4FE1-8611-E398A6933F9F}"/>
    <cellStyle name="Currency 2 6 2 6 4 2 3" xfId="30340" xr:uid="{5A64DE15-7AB2-4574-975B-5AC9086F0EA9}"/>
    <cellStyle name="Currency 2 6 2 6 4 2 4" xfId="44597" xr:uid="{996B9EF7-4299-4977-A85D-6BD7482CFB1F}"/>
    <cellStyle name="Currency 2 6 2 6 4 3" xfId="6578" xr:uid="{9D3BF0EA-6394-4DFE-81FE-1723FC22195D}"/>
    <cellStyle name="Currency 2 6 2 6 4 3 2" xfId="20835" xr:uid="{B17EFC39-ACA3-4379-A7BC-929C4A9D2324}"/>
    <cellStyle name="Currency 2 6 2 6 4 3 3" xfId="32716" xr:uid="{C0F35A03-D9E6-431B-A476-F6C666FBD0D7}"/>
    <cellStyle name="Currency 2 6 2 6 4 3 4" xfId="46973" xr:uid="{8C4657F4-7E6B-4B44-AD44-1BFE38798B5F}"/>
    <cellStyle name="Currency 2 6 2 6 4 4" xfId="8954" xr:uid="{BCEA0ED7-45CC-4801-8DB0-A86D9A3DF7C0}"/>
    <cellStyle name="Currency 2 6 2 6 4 4 2" xfId="23211" xr:uid="{B485F2B8-3EC7-4FC8-95F5-3E0AE2450AA8}"/>
    <cellStyle name="Currency 2 6 2 6 4 4 3" xfId="35092" xr:uid="{62D91BA1-CD77-4B49-9BFE-1D8CF91B8B54}"/>
    <cellStyle name="Currency 2 6 2 6 4 4 4" xfId="49349" xr:uid="{EBD92C32-DDF6-4999-ACF1-378D7108906F}"/>
    <cellStyle name="Currency 2 6 2 6 4 5" xfId="11330" xr:uid="{F04E22E8-B342-4C28-8FCB-18D183A9CC29}"/>
    <cellStyle name="Currency 2 6 2 6 4 5 2" xfId="25587" xr:uid="{29FD6F8F-6B5C-4ED1-8344-D70B208877AC}"/>
    <cellStyle name="Currency 2 6 2 6 4 5 3" xfId="37468" xr:uid="{191F75A4-ED5D-4C31-BFE0-4A2174686C9A}"/>
    <cellStyle name="Currency 2 6 2 6 4 5 4" xfId="51725" xr:uid="{14A2AB25-CFB4-4BA0-A6A9-69646739E9DD}"/>
    <cellStyle name="Currency 2 6 2 6 4 6" xfId="13707" xr:uid="{69CBCA4E-D781-42D3-8053-DE9DBA621643}"/>
    <cellStyle name="Currency 2 6 2 6 4 6 2" xfId="39845" xr:uid="{CBCC499A-B402-4831-A873-3AB4377B73D1}"/>
    <cellStyle name="Currency 2 6 2 6 4 6 3" xfId="54102" xr:uid="{E9114165-4B56-4809-810D-A5484E2A3566}"/>
    <cellStyle name="Currency 2 6 2 6 4 7" xfId="16083" xr:uid="{8DAA32F6-2236-4D86-91C8-834CFF4BCED0}"/>
    <cellStyle name="Currency 2 6 2 6 4 8" xfId="27964" xr:uid="{402A92A0-9ACE-4F9D-B82E-A931A3535BB4}"/>
    <cellStyle name="Currency 2 6 2 6 4 9" xfId="42221" xr:uid="{F30A43E1-1126-458C-9047-B9DF542040F1}"/>
    <cellStyle name="Currency 2 6 2 6 5" xfId="2618" xr:uid="{9CDB3CA5-3691-44E1-B27B-2BB171F6EA76}"/>
    <cellStyle name="Currency 2 6 2 6 5 2" xfId="16875" xr:uid="{717D4E0D-C1BA-4A87-99C2-148626C3BFB5}"/>
    <cellStyle name="Currency 2 6 2 6 5 3" xfId="28756" xr:uid="{1225B975-F855-40C5-92D9-FC288BE0389D}"/>
    <cellStyle name="Currency 2 6 2 6 5 4" xfId="43013" xr:uid="{B53F8BE2-9EDE-44C1-9F03-FB41D550217B}"/>
    <cellStyle name="Currency 2 6 2 6 6" xfId="4994" xr:uid="{D547716C-3194-4566-AFB9-D5843A4614A4}"/>
    <cellStyle name="Currency 2 6 2 6 6 2" xfId="19251" xr:uid="{8824179D-E337-42F8-9112-193F635407F2}"/>
    <cellStyle name="Currency 2 6 2 6 6 3" xfId="31132" xr:uid="{D1948A36-DB4D-4C9C-8FEF-0B63198630AF}"/>
    <cellStyle name="Currency 2 6 2 6 6 4" xfId="45389" xr:uid="{3E9CC31C-2AE2-40BB-ACA0-4BC38160B42C}"/>
    <cellStyle name="Currency 2 6 2 6 7" xfId="7370" xr:uid="{176E34A3-D5A9-4398-BBE7-FB0706C558F6}"/>
    <cellStyle name="Currency 2 6 2 6 7 2" xfId="21627" xr:uid="{52FE79DF-734C-46C4-A806-55E3522DCDFC}"/>
    <cellStyle name="Currency 2 6 2 6 7 3" xfId="33508" xr:uid="{53B6EFD4-D521-49D1-9921-C430E6BEF1E3}"/>
    <cellStyle name="Currency 2 6 2 6 7 4" xfId="47765" xr:uid="{CCF20793-1C08-4E42-BE77-28F4A2A24386}"/>
    <cellStyle name="Currency 2 6 2 6 8" xfId="9746" xr:uid="{6384B0E9-BD08-4A94-922B-8EAD2375D623}"/>
    <cellStyle name="Currency 2 6 2 6 8 2" xfId="24003" xr:uid="{66B4B04A-7781-4ECE-8DE1-5AC2AD77095F}"/>
    <cellStyle name="Currency 2 6 2 6 8 3" xfId="35884" xr:uid="{C173C70F-A5CD-4C41-A130-FAD1B022ECFF}"/>
    <cellStyle name="Currency 2 6 2 6 8 4" xfId="50141" xr:uid="{9F73A085-3B51-499E-B36F-F199632FD161}"/>
    <cellStyle name="Currency 2 6 2 6 9" xfId="12123" xr:uid="{8A0EC56C-DD88-47F9-86D2-8E2F2AD35CB2}"/>
    <cellStyle name="Currency 2 6 2 6 9 2" xfId="38261" xr:uid="{A62E25A0-76D8-4563-80DE-7AF5BAC218CE}"/>
    <cellStyle name="Currency 2 6 2 6 9 3" xfId="52518" xr:uid="{70A4B4BA-F42C-44AE-955E-7F896D3EB3DF}"/>
    <cellStyle name="Currency 2 6 2 7" xfId="278" xr:uid="{2069E69F-290F-4C00-ADE2-B0ED6CE88415}"/>
    <cellStyle name="Currency 2 6 2 7 10" xfId="14535" xr:uid="{7C889036-560A-45AC-89CD-BAB73E337B32}"/>
    <cellStyle name="Currency 2 6 2 7 11" xfId="26416" xr:uid="{841FCD30-5005-4F31-8A9D-494072A45EA9}"/>
    <cellStyle name="Currency 2 6 2 7 12" xfId="40673" xr:uid="{BB66436F-C12E-489A-BEFA-DB3F6DC21C39}"/>
    <cellStyle name="Currency 2 6 2 7 2" xfId="638" xr:uid="{51DC4791-BBC8-4A0D-8851-1254B8E641C9}"/>
    <cellStyle name="Currency 2 6 2 7 2 10" xfId="26776" xr:uid="{B6A04C5D-49C3-472D-A157-A028F02D4D6E}"/>
    <cellStyle name="Currency 2 6 2 7 2 11" xfId="41033" xr:uid="{02664B23-A9E4-455B-99C3-48FE98DDBEF4}"/>
    <cellStyle name="Currency 2 6 2 7 2 2" xfId="1430" xr:uid="{D95A2CEF-A3B0-4E20-A5AF-B2DAFA4CC6DC}"/>
    <cellStyle name="Currency 2 6 2 7 2 2 2" xfId="3806" xr:uid="{0C3AB6DC-1803-4399-946C-6D62953B7CE8}"/>
    <cellStyle name="Currency 2 6 2 7 2 2 2 2" xfId="18063" xr:uid="{42E6693C-8E15-4090-B4C2-8493793ADB09}"/>
    <cellStyle name="Currency 2 6 2 7 2 2 2 3" xfId="29944" xr:uid="{35C2A2CB-3A94-4BFA-BB2F-E900165F8FF1}"/>
    <cellStyle name="Currency 2 6 2 7 2 2 2 4" xfId="44201" xr:uid="{2A4772BE-5DB5-4F02-BC60-B8E55DE1DA22}"/>
    <cellStyle name="Currency 2 6 2 7 2 2 3" xfId="6182" xr:uid="{1DDEB58D-02E8-4EDE-A3C5-E379384CEC83}"/>
    <cellStyle name="Currency 2 6 2 7 2 2 3 2" xfId="20439" xr:uid="{2653721E-F05F-4F1A-BAC4-91A6AED68E02}"/>
    <cellStyle name="Currency 2 6 2 7 2 2 3 3" xfId="32320" xr:uid="{4B73727F-01E9-41F3-BD26-15CA8593A5C2}"/>
    <cellStyle name="Currency 2 6 2 7 2 2 3 4" xfId="46577" xr:uid="{92F1BB58-9E51-4C70-9679-13915AFA9D70}"/>
    <cellStyle name="Currency 2 6 2 7 2 2 4" xfId="8558" xr:uid="{82B0EFD7-19A5-4F7E-82E5-62B12FD7FC8A}"/>
    <cellStyle name="Currency 2 6 2 7 2 2 4 2" xfId="22815" xr:uid="{D2C5F83A-3EB4-4A2A-949E-CEAD04A8E29A}"/>
    <cellStyle name="Currency 2 6 2 7 2 2 4 3" xfId="34696" xr:uid="{AD04CF3E-9492-4932-AF52-D8AEF64BAE0E}"/>
    <cellStyle name="Currency 2 6 2 7 2 2 4 4" xfId="48953" xr:uid="{629051C6-17A9-4B20-9AD4-3502B1590F57}"/>
    <cellStyle name="Currency 2 6 2 7 2 2 5" xfId="10934" xr:uid="{4169CE44-C58A-4C6E-BCDB-2DE97FEAAD5F}"/>
    <cellStyle name="Currency 2 6 2 7 2 2 5 2" xfId="25191" xr:uid="{BED715E3-6A81-49E9-93CC-C440D10A2E02}"/>
    <cellStyle name="Currency 2 6 2 7 2 2 5 3" xfId="37072" xr:uid="{C6807A2F-38ED-40A7-B2D6-81C1D3892F67}"/>
    <cellStyle name="Currency 2 6 2 7 2 2 5 4" xfId="51329" xr:uid="{8841FF6E-91DA-493A-85D4-37200AE96382}"/>
    <cellStyle name="Currency 2 6 2 7 2 2 6" xfId="13311" xr:uid="{756643E6-2CDB-4225-8A03-ACDED1E1D47D}"/>
    <cellStyle name="Currency 2 6 2 7 2 2 6 2" xfId="39449" xr:uid="{41D06544-B407-4632-AF8C-4B8F15F8C0D5}"/>
    <cellStyle name="Currency 2 6 2 7 2 2 6 3" xfId="53706" xr:uid="{CE6B0889-FC86-4FA3-B1A8-0F931C2AEFEF}"/>
    <cellStyle name="Currency 2 6 2 7 2 2 7" xfId="15687" xr:uid="{A8E2EE34-5F51-417C-9B11-F0D62FB2740A}"/>
    <cellStyle name="Currency 2 6 2 7 2 2 8" xfId="27568" xr:uid="{63BA5683-957A-4C7D-8ED7-0B3B796BDABD}"/>
    <cellStyle name="Currency 2 6 2 7 2 2 9" xfId="41825" xr:uid="{65509247-8ED3-4DEB-AE00-6D39E35759A8}"/>
    <cellStyle name="Currency 2 6 2 7 2 3" xfId="2222" xr:uid="{487C944A-45D2-4DC6-8D5E-251BC0FD79F3}"/>
    <cellStyle name="Currency 2 6 2 7 2 3 2" xfId="4598" xr:uid="{008F50E5-48C4-464C-B974-E0C0DE4963FD}"/>
    <cellStyle name="Currency 2 6 2 7 2 3 2 2" xfId="18855" xr:uid="{5A66F4B5-F547-41C4-9833-C709484C65E5}"/>
    <cellStyle name="Currency 2 6 2 7 2 3 2 3" xfId="30736" xr:uid="{98007018-D413-4CC8-9854-521BAB02ED61}"/>
    <cellStyle name="Currency 2 6 2 7 2 3 2 4" xfId="44993" xr:uid="{85865F83-1C79-4A82-81F2-A0DA074C60E5}"/>
    <cellStyle name="Currency 2 6 2 7 2 3 3" xfId="6974" xr:uid="{3A745125-BB42-465F-83A4-EF63F2373E5A}"/>
    <cellStyle name="Currency 2 6 2 7 2 3 3 2" xfId="21231" xr:uid="{107FA402-C3D5-4F8A-83D8-BA7458A48E1B}"/>
    <cellStyle name="Currency 2 6 2 7 2 3 3 3" xfId="33112" xr:uid="{B2F4A430-31B4-41E6-8306-BF04977FF3DF}"/>
    <cellStyle name="Currency 2 6 2 7 2 3 3 4" xfId="47369" xr:uid="{52CCA5BD-6396-4F32-90DE-5E087F2EB64F}"/>
    <cellStyle name="Currency 2 6 2 7 2 3 4" xfId="9350" xr:uid="{93A453CF-87D5-497F-B6E1-0036926DEDE7}"/>
    <cellStyle name="Currency 2 6 2 7 2 3 4 2" xfId="23607" xr:uid="{1D3B9864-5F44-41FB-8E97-91C775C7C06D}"/>
    <cellStyle name="Currency 2 6 2 7 2 3 4 3" xfId="35488" xr:uid="{B7AD593E-CF2E-424D-B6FB-B85E43DAA257}"/>
    <cellStyle name="Currency 2 6 2 7 2 3 4 4" xfId="49745" xr:uid="{AD83A006-7F22-4A9C-8BBE-222FFEEAE7FD}"/>
    <cellStyle name="Currency 2 6 2 7 2 3 5" xfId="11726" xr:uid="{1AE88165-1350-4658-A51D-2F314157AB63}"/>
    <cellStyle name="Currency 2 6 2 7 2 3 5 2" xfId="25983" xr:uid="{41149C1A-662F-4A9F-8891-E9C126B02EEA}"/>
    <cellStyle name="Currency 2 6 2 7 2 3 5 3" xfId="37864" xr:uid="{91B93DDE-E241-4853-91FC-8F699F4E2108}"/>
    <cellStyle name="Currency 2 6 2 7 2 3 5 4" xfId="52121" xr:uid="{AB7D01A6-259D-40CC-97D7-B5D959DE6191}"/>
    <cellStyle name="Currency 2 6 2 7 2 3 6" xfId="14103" xr:uid="{294A97CE-A232-4CE6-9A9A-255E4133DA80}"/>
    <cellStyle name="Currency 2 6 2 7 2 3 6 2" xfId="40241" xr:uid="{B7181A64-CCD2-4488-AD19-CC08096DDC73}"/>
    <cellStyle name="Currency 2 6 2 7 2 3 6 3" xfId="54498" xr:uid="{54106161-4AD2-456B-9290-6D0BCCA30CB3}"/>
    <cellStyle name="Currency 2 6 2 7 2 3 7" xfId="16479" xr:uid="{10432EEC-085C-49E0-BFB7-4AE70B5DC749}"/>
    <cellStyle name="Currency 2 6 2 7 2 3 8" xfId="28360" xr:uid="{109B14ED-CE9B-4EF9-B92E-ABC3464D232F}"/>
    <cellStyle name="Currency 2 6 2 7 2 3 9" xfId="42617" xr:uid="{0D1E52A9-2206-4E10-8F67-CF4A8E0EBD9E}"/>
    <cellStyle name="Currency 2 6 2 7 2 4" xfId="3014" xr:uid="{CDC700C8-B791-4552-A688-E6AFDACB8CFA}"/>
    <cellStyle name="Currency 2 6 2 7 2 4 2" xfId="17271" xr:uid="{684A46B1-14AE-45EC-891B-EE93FBD536E7}"/>
    <cellStyle name="Currency 2 6 2 7 2 4 3" xfId="29152" xr:uid="{891835E4-18A3-4C32-8A07-6113C1A166AF}"/>
    <cellStyle name="Currency 2 6 2 7 2 4 4" xfId="43409" xr:uid="{21C25446-ADEF-4F33-BDA5-7E542B24217D}"/>
    <cellStyle name="Currency 2 6 2 7 2 5" xfId="5390" xr:uid="{E0A6A896-DE37-4B83-A54C-4040C00DE50F}"/>
    <cellStyle name="Currency 2 6 2 7 2 5 2" xfId="19647" xr:uid="{3612F3B2-8F5A-4610-8B4D-1E2D79A27D40}"/>
    <cellStyle name="Currency 2 6 2 7 2 5 3" xfId="31528" xr:uid="{D514DF38-336D-4DCE-BFA6-6B3A54D14B24}"/>
    <cellStyle name="Currency 2 6 2 7 2 5 4" xfId="45785" xr:uid="{EA92FB94-D4AA-411B-96E3-0DC7E14294E2}"/>
    <cellStyle name="Currency 2 6 2 7 2 6" xfId="7766" xr:uid="{287FD03C-F7AE-462F-822D-CF96BBB0660D}"/>
    <cellStyle name="Currency 2 6 2 7 2 6 2" xfId="22023" xr:uid="{78FE4A49-82E9-4623-A10D-6F1700ED613F}"/>
    <cellStyle name="Currency 2 6 2 7 2 6 3" xfId="33904" xr:uid="{11730B7F-9959-4604-9D03-AF750FEB11CE}"/>
    <cellStyle name="Currency 2 6 2 7 2 6 4" xfId="48161" xr:uid="{AB71FD29-900C-448D-8592-8879AC015FB8}"/>
    <cellStyle name="Currency 2 6 2 7 2 7" xfId="10142" xr:uid="{68240303-5E81-46FB-9A4C-2C9D4FA4DD3D}"/>
    <cellStyle name="Currency 2 6 2 7 2 7 2" xfId="24399" xr:uid="{4510BE21-2957-4D18-871B-2EE2A1A639A6}"/>
    <cellStyle name="Currency 2 6 2 7 2 7 3" xfId="36280" xr:uid="{ED85F08D-4667-49F9-88D9-AFA29D03AC3C}"/>
    <cellStyle name="Currency 2 6 2 7 2 7 4" xfId="50537" xr:uid="{23551574-FBDA-4C69-A86B-43349542F966}"/>
    <cellStyle name="Currency 2 6 2 7 2 8" xfId="12519" xr:uid="{7F1CD96E-02C6-4B45-8CC8-AA79F6A11377}"/>
    <cellStyle name="Currency 2 6 2 7 2 8 2" xfId="38657" xr:uid="{1599DF44-E3B1-4A1D-A259-44D9CF50F38F}"/>
    <cellStyle name="Currency 2 6 2 7 2 8 3" xfId="52914" xr:uid="{DEC9DC28-2922-49BF-B6C8-9629508D4BE2}"/>
    <cellStyle name="Currency 2 6 2 7 2 9" xfId="14895" xr:uid="{F6CBC857-EB67-4248-A467-7FF2774189F7}"/>
    <cellStyle name="Currency 2 6 2 7 3" xfId="1070" xr:uid="{0246D6B4-F2F0-42D1-8D26-E0CC0560CA09}"/>
    <cellStyle name="Currency 2 6 2 7 3 2" xfId="3446" xr:uid="{04D8DCEC-A4A4-493E-BF08-58BB813E250E}"/>
    <cellStyle name="Currency 2 6 2 7 3 2 2" xfId="17703" xr:uid="{2B4D8B4D-0A27-40BA-A061-2E08B3811860}"/>
    <cellStyle name="Currency 2 6 2 7 3 2 3" xfId="29584" xr:uid="{582E9E8F-9F9F-4F47-A82B-AC7A8C30B91E}"/>
    <cellStyle name="Currency 2 6 2 7 3 2 4" xfId="43841" xr:uid="{F8C81B57-6875-44F1-860B-683520D7F864}"/>
    <cellStyle name="Currency 2 6 2 7 3 3" xfId="5822" xr:uid="{64F4B261-FAAA-4E16-904E-22FCC5685989}"/>
    <cellStyle name="Currency 2 6 2 7 3 3 2" xfId="20079" xr:uid="{1C2C3E12-7441-4BFC-8C61-2EE4182417A6}"/>
    <cellStyle name="Currency 2 6 2 7 3 3 3" xfId="31960" xr:uid="{B3DCB68B-FF3A-4E68-BB8D-D37C309EA2B2}"/>
    <cellStyle name="Currency 2 6 2 7 3 3 4" xfId="46217" xr:uid="{D43DE7E2-6F5E-4173-AB90-0C7732E20B7F}"/>
    <cellStyle name="Currency 2 6 2 7 3 4" xfId="8198" xr:uid="{B8D6B5B7-2C99-46C2-834B-287AF0B57577}"/>
    <cellStyle name="Currency 2 6 2 7 3 4 2" xfId="22455" xr:uid="{E9ACD552-5D0D-4597-9260-9EB326A93A3D}"/>
    <cellStyle name="Currency 2 6 2 7 3 4 3" xfId="34336" xr:uid="{021A8D9A-F7D9-4055-9607-0F6EEB12872A}"/>
    <cellStyle name="Currency 2 6 2 7 3 4 4" xfId="48593" xr:uid="{DC7F3EE9-68B1-4F6B-AB6F-F4F823EE48FD}"/>
    <cellStyle name="Currency 2 6 2 7 3 5" xfId="10574" xr:uid="{1DDD1063-A92B-463E-8CB7-F6BF41262125}"/>
    <cellStyle name="Currency 2 6 2 7 3 5 2" xfId="24831" xr:uid="{8BAB5489-CD0F-4E45-98AC-95B4D67004B2}"/>
    <cellStyle name="Currency 2 6 2 7 3 5 3" xfId="36712" xr:uid="{B81A8C24-1167-4D5D-B98F-D4DA33C2FCA8}"/>
    <cellStyle name="Currency 2 6 2 7 3 5 4" xfId="50969" xr:uid="{C1178596-F6DE-4E1C-B7BD-2CAB6175CCFB}"/>
    <cellStyle name="Currency 2 6 2 7 3 6" xfId="12951" xr:uid="{715C3760-E6D1-4E70-9715-D6960D63149C}"/>
    <cellStyle name="Currency 2 6 2 7 3 6 2" xfId="39089" xr:uid="{3E06A13E-259D-4289-AEE3-DDDCC799D9A6}"/>
    <cellStyle name="Currency 2 6 2 7 3 6 3" xfId="53346" xr:uid="{7FA8FF95-3F1C-4D2C-94D0-2F6F657192CE}"/>
    <cellStyle name="Currency 2 6 2 7 3 7" xfId="15327" xr:uid="{615AC9A1-8F2A-40C8-AE8E-185E4B47671A}"/>
    <cellStyle name="Currency 2 6 2 7 3 8" xfId="27208" xr:uid="{793B7BAD-9824-478B-8B90-73D7D3461F87}"/>
    <cellStyle name="Currency 2 6 2 7 3 9" xfId="41465" xr:uid="{35A38DD8-B6F4-411A-B408-51CE3A0C1D17}"/>
    <cellStyle name="Currency 2 6 2 7 4" xfId="1862" xr:uid="{6751D424-6919-4C81-94EC-EBB40BE2105D}"/>
    <cellStyle name="Currency 2 6 2 7 4 2" xfId="4238" xr:uid="{C1E3DB1F-C8CC-487A-893A-FE20EAD3A676}"/>
    <cellStyle name="Currency 2 6 2 7 4 2 2" xfId="18495" xr:uid="{59E3EA3F-1178-4905-9952-E1BF4E4D3135}"/>
    <cellStyle name="Currency 2 6 2 7 4 2 3" xfId="30376" xr:uid="{C5231747-26A2-414C-B5FD-0DD8DA14E5B3}"/>
    <cellStyle name="Currency 2 6 2 7 4 2 4" xfId="44633" xr:uid="{A3BAA1ED-5069-4A72-8393-1577A957CAAC}"/>
    <cellStyle name="Currency 2 6 2 7 4 3" xfId="6614" xr:uid="{DB935D48-2907-4E65-B000-645B17EBEDC9}"/>
    <cellStyle name="Currency 2 6 2 7 4 3 2" xfId="20871" xr:uid="{339A0E1D-142B-49E8-BEF1-6AE10A2B3B9D}"/>
    <cellStyle name="Currency 2 6 2 7 4 3 3" xfId="32752" xr:uid="{2D6CC811-297E-46A4-926C-78981C5FD25B}"/>
    <cellStyle name="Currency 2 6 2 7 4 3 4" xfId="47009" xr:uid="{394AC322-C375-49D7-BF0A-DC136378F154}"/>
    <cellStyle name="Currency 2 6 2 7 4 4" xfId="8990" xr:uid="{F1C05E88-95BE-484D-9443-D7463E2DE7EB}"/>
    <cellStyle name="Currency 2 6 2 7 4 4 2" xfId="23247" xr:uid="{0DB95676-429E-46B6-94F6-1463C3D80B22}"/>
    <cellStyle name="Currency 2 6 2 7 4 4 3" xfId="35128" xr:uid="{AF2E4094-E7B9-4DA2-B307-33A68202CAE3}"/>
    <cellStyle name="Currency 2 6 2 7 4 4 4" xfId="49385" xr:uid="{74ACF630-00FB-4B97-970D-EBDC0E4F5D70}"/>
    <cellStyle name="Currency 2 6 2 7 4 5" xfId="11366" xr:uid="{B7FE17A7-B866-4507-91C7-73D42A956EB9}"/>
    <cellStyle name="Currency 2 6 2 7 4 5 2" xfId="25623" xr:uid="{92C2B273-80AA-484C-87CC-CB807F90C69D}"/>
    <cellStyle name="Currency 2 6 2 7 4 5 3" xfId="37504" xr:uid="{25FCED13-AC07-4847-B6D5-232C73233CEF}"/>
    <cellStyle name="Currency 2 6 2 7 4 5 4" xfId="51761" xr:uid="{89BE10D3-B785-466F-9254-793A2E6C8CE9}"/>
    <cellStyle name="Currency 2 6 2 7 4 6" xfId="13743" xr:uid="{356D68AA-CE4A-42CF-9DDA-27083EBF70D9}"/>
    <cellStyle name="Currency 2 6 2 7 4 6 2" xfId="39881" xr:uid="{CD8C6076-F5BA-473A-BD27-32AF3221897D}"/>
    <cellStyle name="Currency 2 6 2 7 4 6 3" xfId="54138" xr:uid="{1FA13C0C-2225-44EE-AE26-9A8A5F62F994}"/>
    <cellStyle name="Currency 2 6 2 7 4 7" xfId="16119" xr:uid="{7F501DA6-0D9A-4B9E-B82F-2B7BB0AD8D3A}"/>
    <cellStyle name="Currency 2 6 2 7 4 8" xfId="28000" xr:uid="{63FD4207-C84B-46D1-A3F1-DA6B447F228A}"/>
    <cellStyle name="Currency 2 6 2 7 4 9" xfId="42257" xr:uid="{251439F4-E9E4-4BA1-B65D-EC4C359256FF}"/>
    <cellStyle name="Currency 2 6 2 7 5" xfId="2654" xr:uid="{505EBBD4-A236-44F6-9F62-319AB6CC813C}"/>
    <cellStyle name="Currency 2 6 2 7 5 2" xfId="16911" xr:uid="{7EA532E4-E06D-40BE-B6CA-F4CAA77C840E}"/>
    <cellStyle name="Currency 2 6 2 7 5 3" xfId="28792" xr:uid="{763192D4-EEF2-4DD4-8CA2-537D3CD3824F}"/>
    <cellStyle name="Currency 2 6 2 7 5 4" xfId="43049" xr:uid="{5391A875-E561-4909-9C06-A51DB8EC7EE9}"/>
    <cellStyle name="Currency 2 6 2 7 6" xfId="5030" xr:uid="{756B2FF2-1A7F-45EF-B9CE-EE9502A07101}"/>
    <cellStyle name="Currency 2 6 2 7 6 2" xfId="19287" xr:uid="{1B99CA4F-EBA2-45BC-A95F-3479DC704150}"/>
    <cellStyle name="Currency 2 6 2 7 6 3" xfId="31168" xr:uid="{F86D0AE2-BD8B-48F4-B5BE-2AFA698E790E}"/>
    <cellStyle name="Currency 2 6 2 7 6 4" xfId="45425" xr:uid="{26F141CD-B4F9-4949-BA6D-66797A73D8B1}"/>
    <cellStyle name="Currency 2 6 2 7 7" xfId="7406" xr:uid="{DCAC5820-F739-4563-BD27-9B980D9D41EC}"/>
    <cellStyle name="Currency 2 6 2 7 7 2" xfId="21663" xr:uid="{040312E7-291F-48F5-95A2-9B4D58BAE120}"/>
    <cellStyle name="Currency 2 6 2 7 7 3" xfId="33544" xr:uid="{8CBD0358-0F3C-4187-867A-F3C3CB6334ED}"/>
    <cellStyle name="Currency 2 6 2 7 7 4" xfId="47801" xr:uid="{EB9932D8-1B86-4459-8F03-D960C00275DB}"/>
    <cellStyle name="Currency 2 6 2 7 8" xfId="9782" xr:uid="{1C70F849-4770-4139-BD93-870E0809DB7F}"/>
    <cellStyle name="Currency 2 6 2 7 8 2" xfId="24039" xr:uid="{CA7A4225-6D4C-465E-A356-06C374F64CB5}"/>
    <cellStyle name="Currency 2 6 2 7 8 3" xfId="35920" xr:uid="{1AC1BD36-2D5B-4EE0-B7CA-1D63BD92DF94}"/>
    <cellStyle name="Currency 2 6 2 7 8 4" xfId="50177" xr:uid="{EBB1DC48-A3F8-456D-8906-650D99B57908}"/>
    <cellStyle name="Currency 2 6 2 7 9" xfId="12159" xr:uid="{177D753D-D0C0-4256-952B-C26E648472A8}"/>
    <cellStyle name="Currency 2 6 2 7 9 2" xfId="38297" xr:uid="{F8F3E735-624D-4776-93AF-C01C3ACFA98D}"/>
    <cellStyle name="Currency 2 6 2 7 9 3" xfId="52554" xr:uid="{7D832DE8-0D01-4C5B-AAB6-9FB0C2CB5AB1}"/>
    <cellStyle name="Currency 2 6 2 8" xfId="314" xr:uid="{B51AA98B-C01D-41C2-9960-C76DC03946CD}"/>
    <cellStyle name="Currency 2 6 2 8 10" xfId="14571" xr:uid="{58E4852C-4DF4-4769-AF95-0117A1EE2B12}"/>
    <cellStyle name="Currency 2 6 2 8 11" xfId="26452" xr:uid="{3BFCD0DD-20C9-43B5-9406-240EB4AC1E83}"/>
    <cellStyle name="Currency 2 6 2 8 12" xfId="40709" xr:uid="{5D088D4A-E0D6-4CC2-B2C6-DFEDFBEEA5F3}"/>
    <cellStyle name="Currency 2 6 2 8 2" xfId="674" xr:uid="{CB2112EC-19A8-437D-A44B-17F5D27B0CC2}"/>
    <cellStyle name="Currency 2 6 2 8 2 10" xfId="26812" xr:uid="{924138CA-FC37-498F-88AE-88A62BA91E5D}"/>
    <cellStyle name="Currency 2 6 2 8 2 11" xfId="41069" xr:uid="{5907229A-B800-4DE7-9BD1-6EEA07BB2C20}"/>
    <cellStyle name="Currency 2 6 2 8 2 2" xfId="1466" xr:uid="{463B1AB4-F4ED-44C7-AB9C-7DAFE4A0F37B}"/>
    <cellStyle name="Currency 2 6 2 8 2 2 2" xfId="3842" xr:uid="{1D256D5F-0A13-4C07-B68B-3FF9D56416BF}"/>
    <cellStyle name="Currency 2 6 2 8 2 2 2 2" xfId="18099" xr:uid="{FF5B5023-7A28-41D1-B6EF-D9B5D298C2C2}"/>
    <cellStyle name="Currency 2 6 2 8 2 2 2 3" xfId="29980" xr:uid="{AB4668D7-AA06-4B66-AF6C-AC057342E6DE}"/>
    <cellStyle name="Currency 2 6 2 8 2 2 2 4" xfId="44237" xr:uid="{E1D7ACC4-0635-4D1E-AF67-FFB910F6E6D1}"/>
    <cellStyle name="Currency 2 6 2 8 2 2 3" xfId="6218" xr:uid="{F91DCD6F-DED9-4D86-B711-D148B0EF24D6}"/>
    <cellStyle name="Currency 2 6 2 8 2 2 3 2" xfId="20475" xr:uid="{D097F1E8-681C-480C-A781-8478A68206D1}"/>
    <cellStyle name="Currency 2 6 2 8 2 2 3 3" xfId="32356" xr:uid="{E98A418B-2DB0-4ACB-BE03-64594D1AAD60}"/>
    <cellStyle name="Currency 2 6 2 8 2 2 3 4" xfId="46613" xr:uid="{EE4CB6B9-C8CB-4518-8130-3B3AE3F0A8F1}"/>
    <cellStyle name="Currency 2 6 2 8 2 2 4" xfId="8594" xr:uid="{447FD931-27C2-4CF5-AD47-B89C44662D25}"/>
    <cellStyle name="Currency 2 6 2 8 2 2 4 2" xfId="22851" xr:uid="{914CBD07-60B9-497D-AA76-8E4D2D64A6F5}"/>
    <cellStyle name="Currency 2 6 2 8 2 2 4 3" xfId="34732" xr:uid="{3A801BFD-B02D-4D4A-988C-60462E833A2A}"/>
    <cellStyle name="Currency 2 6 2 8 2 2 4 4" xfId="48989" xr:uid="{11541AAD-2687-416C-8D59-5737FE0E0C11}"/>
    <cellStyle name="Currency 2 6 2 8 2 2 5" xfId="10970" xr:uid="{A0876B24-6A03-42AB-9ADB-0D85B38A8F90}"/>
    <cellStyle name="Currency 2 6 2 8 2 2 5 2" xfId="25227" xr:uid="{43CFFB8C-F5E5-4DA2-9BBA-1A6F216B2A4E}"/>
    <cellStyle name="Currency 2 6 2 8 2 2 5 3" xfId="37108" xr:uid="{09A08FC3-A2EE-4C21-81DD-13EB8AC62AB8}"/>
    <cellStyle name="Currency 2 6 2 8 2 2 5 4" xfId="51365" xr:uid="{3CA636D8-8377-4FBE-8321-D993B92B34BC}"/>
    <cellStyle name="Currency 2 6 2 8 2 2 6" xfId="13347" xr:uid="{09F14F00-2898-4594-989E-8424894C5C6C}"/>
    <cellStyle name="Currency 2 6 2 8 2 2 6 2" xfId="39485" xr:uid="{A1A3E384-E2B9-4B58-B03E-A3F8F99C761A}"/>
    <cellStyle name="Currency 2 6 2 8 2 2 6 3" xfId="53742" xr:uid="{30328D6F-4809-469B-80B6-D4239314DBF2}"/>
    <cellStyle name="Currency 2 6 2 8 2 2 7" xfId="15723" xr:uid="{2A5E8E2D-6536-4CE2-AF99-A2FE604BA724}"/>
    <cellStyle name="Currency 2 6 2 8 2 2 8" xfId="27604" xr:uid="{8530E23E-E130-4BB0-BB5E-DC3811A065A1}"/>
    <cellStyle name="Currency 2 6 2 8 2 2 9" xfId="41861" xr:uid="{1451D7E5-26E6-48D3-8DB7-F44B39E2E7F0}"/>
    <cellStyle name="Currency 2 6 2 8 2 3" xfId="2258" xr:uid="{CC93D8CB-B23D-42E2-8278-444AB9181EA2}"/>
    <cellStyle name="Currency 2 6 2 8 2 3 2" xfId="4634" xr:uid="{4D022D13-2589-4342-AA78-708D58A8519D}"/>
    <cellStyle name="Currency 2 6 2 8 2 3 2 2" xfId="18891" xr:uid="{6697B59A-99DF-4E55-970A-AFFC4EEABCDC}"/>
    <cellStyle name="Currency 2 6 2 8 2 3 2 3" xfId="30772" xr:uid="{952B3EF5-F93E-4C1A-BD2B-9735AFED7E8C}"/>
    <cellStyle name="Currency 2 6 2 8 2 3 2 4" xfId="45029" xr:uid="{7A7D376E-06A2-4D5D-97DC-FA1EDE93E49A}"/>
    <cellStyle name="Currency 2 6 2 8 2 3 3" xfId="7010" xr:uid="{36A7FCDC-DA86-4FFC-BFA1-AD13309B2ABD}"/>
    <cellStyle name="Currency 2 6 2 8 2 3 3 2" xfId="21267" xr:uid="{362C845B-2D52-4357-9EF8-DE7A608763CC}"/>
    <cellStyle name="Currency 2 6 2 8 2 3 3 3" xfId="33148" xr:uid="{1DE996F1-DEC6-48DF-B0A9-01880CE7FC99}"/>
    <cellStyle name="Currency 2 6 2 8 2 3 3 4" xfId="47405" xr:uid="{6DB6994A-7D16-430C-B17C-C72434902DFF}"/>
    <cellStyle name="Currency 2 6 2 8 2 3 4" xfId="9386" xr:uid="{3B86B7B2-361A-4544-ACCA-4678C2B5D26C}"/>
    <cellStyle name="Currency 2 6 2 8 2 3 4 2" xfId="23643" xr:uid="{55F93061-4580-4C26-BE61-E4C0AB149821}"/>
    <cellStyle name="Currency 2 6 2 8 2 3 4 3" xfId="35524" xr:uid="{AC98DD50-D9E7-4B91-A86F-052D3E4A4007}"/>
    <cellStyle name="Currency 2 6 2 8 2 3 4 4" xfId="49781" xr:uid="{79351C1E-E08C-429F-A116-DAD537F42218}"/>
    <cellStyle name="Currency 2 6 2 8 2 3 5" xfId="11762" xr:uid="{D8F990B6-3378-425E-A4F2-03A12628ACE4}"/>
    <cellStyle name="Currency 2 6 2 8 2 3 5 2" xfId="26019" xr:uid="{D8B3292C-138A-4ECB-AFD5-B316A6FBA61E}"/>
    <cellStyle name="Currency 2 6 2 8 2 3 5 3" xfId="37900" xr:uid="{60B3DC1D-C34C-4C01-853B-4B4E8308CC6F}"/>
    <cellStyle name="Currency 2 6 2 8 2 3 5 4" xfId="52157" xr:uid="{2CF5EE93-5578-416A-8E02-A9A3B25D031E}"/>
    <cellStyle name="Currency 2 6 2 8 2 3 6" xfId="14139" xr:uid="{9484BC98-687F-4CDB-869A-7798498EE2ED}"/>
    <cellStyle name="Currency 2 6 2 8 2 3 6 2" xfId="40277" xr:uid="{846B6948-5BF2-4BDA-BEE2-BD9B9D53318A}"/>
    <cellStyle name="Currency 2 6 2 8 2 3 6 3" xfId="54534" xr:uid="{C76F51D3-435E-48F7-8559-065BB27A1806}"/>
    <cellStyle name="Currency 2 6 2 8 2 3 7" xfId="16515" xr:uid="{2BAF6565-B57E-4A3B-BB11-D5700823B899}"/>
    <cellStyle name="Currency 2 6 2 8 2 3 8" xfId="28396" xr:uid="{E9853C5D-9E59-4A1F-A0BC-31FA105F8374}"/>
    <cellStyle name="Currency 2 6 2 8 2 3 9" xfId="42653" xr:uid="{5529705D-EDDE-4301-9F7F-D7E061CA4F24}"/>
    <cellStyle name="Currency 2 6 2 8 2 4" xfId="3050" xr:uid="{C5C24F8E-DB99-436E-A77E-0D4A09FC2A1E}"/>
    <cellStyle name="Currency 2 6 2 8 2 4 2" xfId="17307" xr:uid="{65F5E7C1-79FB-46CB-858D-91F157E0B71F}"/>
    <cellStyle name="Currency 2 6 2 8 2 4 3" xfId="29188" xr:uid="{4649DF97-0033-4344-9648-9D7CC6651BBB}"/>
    <cellStyle name="Currency 2 6 2 8 2 4 4" xfId="43445" xr:uid="{75F38C09-7D63-48AE-9D06-A1AF36C90CB3}"/>
    <cellStyle name="Currency 2 6 2 8 2 5" xfId="5426" xr:uid="{E0BF1233-B17B-4B4D-9997-D5F19183AEBB}"/>
    <cellStyle name="Currency 2 6 2 8 2 5 2" xfId="19683" xr:uid="{6C02B429-6569-4127-81AE-E5172FC4E086}"/>
    <cellStyle name="Currency 2 6 2 8 2 5 3" xfId="31564" xr:uid="{44AE325F-7264-477F-AC17-AE68EDFAAC49}"/>
    <cellStyle name="Currency 2 6 2 8 2 5 4" xfId="45821" xr:uid="{956751EB-8117-4BB2-B168-CC14802F8398}"/>
    <cellStyle name="Currency 2 6 2 8 2 6" xfId="7802" xr:uid="{63623468-F526-46A6-9590-58ADCEF8E601}"/>
    <cellStyle name="Currency 2 6 2 8 2 6 2" xfId="22059" xr:uid="{7D5F81E4-DEE7-40BC-870D-C2BD60D23CE8}"/>
    <cellStyle name="Currency 2 6 2 8 2 6 3" xfId="33940" xr:uid="{3424C051-C87D-4BA4-9132-1E9163962BFC}"/>
    <cellStyle name="Currency 2 6 2 8 2 6 4" xfId="48197" xr:uid="{FB5C9D50-8819-476A-ABD7-974E86FCF521}"/>
    <cellStyle name="Currency 2 6 2 8 2 7" xfId="10178" xr:uid="{D21FC374-A3D4-4C6E-8982-15D3A4087A2E}"/>
    <cellStyle name="Currency 2 6 2 8 2 7 2" xfId="24435" xr:uid="{2DEF1281-D8AD-4046-9BA6-C0BC80EFE978}"/>
    <cellStyle name="Currency 2 6 2 8 2 7 3" xfId="36316" xr:uid="{722C92CD-B0F7-4301-BDF9-FD1685E4711E}"/>
    <cellStyle name="Currency 2 6 2 8 2 7 4" xfId="50573" xr:uid="{09B491B7-CC4E-44C9-814B-34006D19D294}"/>
    <cellStyle name="Currency 2 6 2 8 2 8" xfId="12555" xr:uid="{CBB1D99D-6B2D-4AC6-8D50-6C64A320381C}"/>
    <cellStyle name="Currency 2 6 2 8 2 8 2" xfId="38693" xr:uid="{2600CFBF-694E-4482-B4A2-E1891D51D932}"/>
    <cellStyle name="Currency 2 6 2 8 2 8 3" xfId="52950" xr:uid="{5219ECB7-0DD7-4687-8C83-3B7B87F9CC40}"/>
    <cellStyle name="Currency 2 6 2 8 2 9" xfId="14931" xr:uid="{D3A3A01C-20BF-409E-B91B-F3F3177ACAEF}"/>
    <cellStyle name="Currency 2 6 2 8 3" xfId="1106" xr:uid="{11581B2F-A6E4-4A9A-9D1C-5CDF2A14451A}"/>
    <cellStyle name="Currency 2 6 2 8 3 2" xfId="3482" xr:uid="{37B60DE7-02A8-43F4-8ABD-72557CA9112D}"/>
    <cellStyle name="Currency 2 6 2 8 3 2 2" xfId="17739" xr:uid="{93B8EE92-1D38-4CE1-85B6-1EFC4E2980A8}"/>
    <cellStyle name="Currency 2 6 2 8 3 2 3" xfId="29620" xr:uid="{6351A640-05DB-4B48-A3C6-5D2DCB8699C9}"/>
    <cellStyle name="Currency 2 6 2 8 3 2 4" xfId="43877" xr:uid="{59ED0318-CCDD-4204-A6A1-3849C182337B}"/>
    <cellStyle name="Currency 2 6 2 8 3 3" xfId="5858" xr:uid="{6E9FAD4B-EED1-4169-89F8-4CE1C755F27A}"/>
    <cellStyle name="Currency 2 6 2 8 3 3 2" xfId="20115" xr:uid="{BFBBF5E8-E2E9-43B9-BB37-6C48609F5490}"/>
    <cellStyle name="Currency 2 6 2 8 3 3 3" xfId="31996" xr:uid="{A4A5B8CC-70F7-41C0-BE26-D0BEC3A8BF61}"/>
    <cellStyle name="Currency 2 6 2 8 3 3 4" xfId="46253" xr:uid="{417C6B81-211C-40A5-8E9F-A76EC7B8E184}"/>
    <cellStyle name="Currency 2 6 2 8 3 4" xfId="8234" xr:uid="{B841BAF0-4DF2-4B7E-810E-9F30527013F1}"/>
    <cellStyle name="Currency 2 6 2 8 3 4 2" xfId="22491" xr:uid="{0BFCC4D8-7C2B-4B42-95F7-B0DF2C3AB99A}"/>
    <cellStyle name="Currency 2 6 2 8 3 4 3" xfId="34372" xr:uid="{9D8B5ED8-AFF2-49B6-9988-3C32881B1724}"/>
    <cellStyle name="Currency 2 6 2 8 3 4 4" xfId="48629" xr:uid="{F8578DD8-2422-4B52-8CDC-E1239FD98BA4}"/>
    <cellStyle name="Currency 2 6 2 8 3 5" xfId="10610" xr:uid="{C7624BB0-DC31-4F9D-8DDF-9AD0874907C7}"/>
    <cellStyle name="Currency 2 6 2 8 3 5 2" xfId="24867" xr:uid="{98E0F2A1-D938-41BA-A39D-E1C92FD91B5B}"/>
    <cellStyle name="Currency 2 6 2 8 3 5 3" xfId="36748" xr:uid="{6DFB9204-D898-424F-8F2A-A3FB45B511C8}"/>
    <cellStyle name="Currency 2 6 2 8 3 5 4" xfId="51005" xr:uid="{5752295E-417E-424B-98A1-B9F3095E8491}"/>
    <cellStyle name="Currency 2 6 2 8 3 6" xfId="12987" xr:uid="{963038CD-573E-49FF-ACC4-5985AB825350}"/>
    <cellStyle name="Currency 2 6 2 8 3 6 2" xfId="39125" xr:uid="{766003E9-EFCD-4278-8F89-0BCF42E395B6}"/>
    <cellStyle name="Currency 2 6 2 8 3 6 3" xfId="53382" xr:uid="{46AE7940-0105-4CA5-BA8B-D65334DAD1AF}"/>
    <cellStyle name="Currency 2 6 2 8 3 7" xfId="15363" xr:uid="{13DE7949-38DB-4B0B-B391-633BF1E72EA0}"/>
    <cellStyle name="Currency 2 6 2 8 3 8" xfId="27244" xr:uid="{7C2F0340-04DD-45B6-ACDB-3FD4D5532EB1}"/>
    <cellStyle name="Currency 2 6 2 8 3 9" xfId="41501" xr:uid="{1C69054E-3949-48B9-B279-0E8B0EA010C2}"/>
    <cellStyle name="Currency 2 6 2 8 4" xfId="1898" xr:uid="{BF47A5A9-A87A-493F-9A6D-D2A7908A029D}"/>
    <cellStyle name="Currency 2 6 2 8 4 2" xfId="4274" xr:uid="{FABD400B-47FA-452E-BDF0-619CEC70463C}"/>
    <cellStyle name="Currency 2 6 2 8 4 2 2" xfId="18531" xr:uid="{08C92697-925C-4D8F-A587-8E87CB540526}"/>
    <cellStyle name="Currency 2 6 2 8 4 2 3" xfId="30412" xr:uid="{8864EAD5-ADD6-49A7-9387-450185460A8D}"/>
    <cellStyle name="Currency 2 6 2 8 4 2 4" xfId="44669" xr:uid="{CA908E78-F375-440A-863F-3C56403F29FB}"/>
    <cellStyle name="Currency 2 6 2 8 4 3" xfId="6650" xr:uid="{5C8B934D-628A-47AA-B7C2-215983EF0BE0}"/>
    <cellStyle name="Currency 2 6 2 8 4 3 2" xfId="20907" xr:uid="{0115E194-8CF2-4401-94B2-8D03775EE6A2}"/>
    <cellStyle name="Currency 2 6 2 8 4 3 3" xfId="32788" xr:uid="{0B4BB087-19F6-4A0F-8DFE-494332419485}"/>
    <cellStyle name="Currency 2 6 2 8 4 3 4" xfId="47045" xr:uid="{72E56196-676D-4A07-AAA0-4E74B7296790}"/>
    <cellStyle name="Currency 2 6 2 8 4 4" xfId="9026" xr:uid="{689A0880-24EA-4F53-B7B1-7F59501CA79E}"/>
    <cellStyle name="Currency 2 6 2 8 4 4 2" xfId="23283" xr:uid="{7E6E476F-0036-4FA9-AE4D-977F1A8D32F4}"/>
    <cellStyle name="Currency 2 6 2 8 4 4 3" xfId="35164" xr:uid="{95FF9538-D0F7-47E6-AB3E-1990EFE6368F}"/>
    <cellStyle name="Currency 2 6 2 8 4 4 4" xfId="49421" xr:uid="{025A973C-4F09-47E7-8985-008C90242FE0}"/>
    <cellStyle name="Currency 2 6 2 8 4 5" xfId="11402" xr:uid="{FB09DAC1-DEF9-4287-B4AF-987E9E0B37B1}"/>
    <cellStyle name="Currency 2 6 2 8 4 5 2" xfId="25659" xr:uid="{FAF351C4-1E96-4010-A1A9-15760971C44A}"/>
    <cellStyle name="Currency 2 6 2 8 4 5 3" xfId="37540" xr:uid="{33877BAB-A108-484F-A64F-AC5B78474D21}"/>
    <cellStyle name="Currency 2 6 2 8 4 5 4" xfId="51797" xr:uid="{AC773D11-E52D-40A7-9F1A-EC19B40EA970}"/>
    <cellStyle name="Currency 2 6 2 8 4 6" xfId="13779" xr:uid="{7ABCEEBC-E224-4E05-9262-401BB3B24321}"/>
    <cellStyle name="Currency 2 6 2 8 4 6 2" xfId="39917" xr:uid="{A0D19693-2769-49E0-A8ED-AD10CBB15ED2}"/>
    <cellStyle name="Currency 2 6 2 8 4 6 3" xfId="54174" xr:uid="{5601A0C1-1774-461F-A33B-62E0B6262035}"/>
    <cellStyle name="Currency 2 6 2 8 4 7" xfId="16155" xr:uid="{39E32874-BBA7-48A6-94A8-B7278A24DE6F}"/>
    <cellStyle name="Currency 2 6 2 8 4 8" xfId="28036" xr:uid="{CDC22CAB-A15E-431F-8DBE-EAED29E68AEF}"/>
    <cellStyle name="Currency 2 6 2 8 4 9" xfId="42293" xr:uid="{9EEFA0BC-3DE5-4472-A621-D8E308050D9D}"/>
    <cellStyle name="Currency 2 6 2 8 5" xfId="2690" xr:uid="{ECE1FDE3-7DC6-4B0E-8050-761BE658B82B}"/>
    <cellStyle name="Currency 2 6 2 8 5 2" xfId="16947" xr:uid="{576FBBBE-78F4-485B-B241-A54904F0693E}"/>
    <cellStyle name="Currency 2 6 2 8 5 3" xfId="28828" xr:uid="{F0E02D0A-034B-4CE9-AF99-FFB2555851B3}"/>
    <cellStyle name="Currency 2 6 2 8 5 4" xfId="43085" xr:uid="{45F52DF6-8D24-4732-B353-328AC8872FE2}"/>
    <cellStyle name="Currency 2 6 2 8 6" xfId="5066" xr:uid="{775808A4-5973-4926-B303-A1B373346ACF}"/>
    <cellStyle name="Currency 2 6 2 8 6 2" xfId="19323" xr:uid="{1BCD19F2-31D6-4FB8-8785-E9E36F225514}"/>
    <cellStyle name="Currency 2 6 2 8 6 3" xfId="31204" xr:uid="{30735C5D-D8CB-44F0-8B73-E46F1AFDF7AC}"/>
    <cellStyle name="Currency 2 6 2 8 6 4" xfId="45461" xr:uid="{76F6217A-1A0E-4347-8C46-894A419A5CBF}"/>
    <cellStyle name="Currency 2 6 2 8 7" xfId="7442" xr:uid="{7EC799F6-0169-42C3-94DE-70FD257365B6}"/>
    <cellStyle name="Currency 2 6 2 8 7 2" xfId="21699" xr:uid="{8E6C7487-A131-4F2B-BBB3-A5ED562C00E9}"/>
    <cellStyle name="Currency 2 6 2 8 7 3" xfId="33580" xr:uid="{FE4CC6DE-95A1-4C6B-A301-D00A2A5CDFA2}"/>
    <cellStyle name="Currency 2 6 2 8 7 4" xfId="47837" xr:uid="{01A0DA88-3993-47C2-9DA7-1C1B7910884E}"/>
    <cellStyle name="Currency 2 6 2 8 8" xfId="9818" xr:uid="{EA4C4B01-A2FE-4B1E-B51C-D16DE44415D0}"/>
    <cellStyle name="Currency 2 6 2 8 8 2" xfId="24075" xr:uid="{4987C114-2E08-4159-922D-BFB9473ED308}"/>
    <cellStyle name="Currency 2 6 2 8 8 3" xfId="35956" xr:uid="{BAAA391C-0A2E-4FA1-B2E0-A96287F1CD50}"/>
    <cellStyle name="Currency 2 6 2 8 8 4" xfId="50213" xr:uid="{98E9431C-AEE3-400D-8DF4-3175FB929C50}"/>
    <cellStyle name="Currency 2 6 2 8 9" xfId="12195" xr:uid="{183717D0-EC48-4311-B2CA-C971AB163362}"/>
    <cellStyle name="Currency 2 6 2 8 9 2" xfId="38333" xr:uid="{33073742-24B4-4342-B17A-2A729624E43D}"/>
    <cellStyle name="Currency 2 6 2 8 9 3" xfId="52590" xr:uid="{27BE298D-0427-45B1-8F6C-85AB96B3D61D}"/>
    <cellStyle name="Currency 2 6 2 9" xfId="350" xr:uid="{14A21EEC-F96B-4AC7-B87B-49A21F858E76}"/>
    <cellStyle name="Currency 2 6 2 9 10" xfId="14607" xr:uid="{E1B14AF4-CB74-4E93-B0E2-7F0E91EE3472}"/>
    <cellStyle name="Currency 2 6 2 9 11" xfId="26488" xr:uid="{90067314-B6B5-4B17-8A8E-B0B45FBD5556}"/>
    <cellStyle name="Currency 2 6 2 9 12" xfId="40745" xr:uid="{2BD4E07E-02C3-4B41-9CA4-941A7B52155B}"/>
    <cellStyle name="Currency 2 6 2 9 2" xfId="710" xr:uid="{1261E375-9D7B-4ADF-870E-7B09E8534D74}"/>
    <cellStyle name="Currency 2 6 2 9 2 10" xfId="26848" xr:uid="{3AA16735-719F-4FA3-A58A-760C449952BD}"/>
    <cellStyle name="Currency 2 6 2 9 2 11" xfId="41105" xr:uid="{61156462-EC26-4707-B263-344D04BAC503}"/>
    <cellStyle name="Currency 2 6 2 9 2 2" xfId="1502" xr:uid="{9C5773C7-B382-4ED7-90AF-9684C1D2780B}"/>
    <cellStyle name="Currency 2 6 2 9 2 2 2" xfId="3878" xr:uid="{A95C521D-489C-4786-A461-A9884A04CC0F}"/>
    <cellStyle name="Currency 2 6 2 9 2 2 2 2" xfId="18135" xr:uid="{45086926-F95D-4560-9A18-C6D4AB1AFA94}"/>
    <cellStyle name="Currency 2 6 2 9 2 2 2 3" xfId="30016" xr:uid="{77EBC2B8-C49E-438A-89DA-749D1FC976DD}"/>
    <cellStyle name="Currency 2 6 2 9 2 2 2 4" xfId="44273" xr:uid="{E010B896-EEA3-412E-940F-0A2ED70F5E2A}"/>
    <cellStyle name="Currency 2 6 2 9 2 2 3" xfId="6254" xr:uid="{3F39A8C3-5435-43D9-B87C-F3869621B868}"/>
    <cellStyle name="Currency 2 6 2 9 2 2 3 2" xfId="20511" xr:uid="{41EB00D2-8F5B-4F5E-A79C-3742319E0DD8}"/>
    <cellStyle name="Currency 2 6 2 9 2 2 3 3" xfId="32392" xr:uid="{7ACA9D6F-0ED4-4B48-8805-68858E1EB101}"/>
    <cellStyle name="Currency 2 6 2 9 2 2 3 4" xfId="46649" xr:uid="{FFBEB911-F250-47D4-AB3D-5549E2D24456}"/>
    <cellStyle name="Currency 2 6 2 9 2 2 4" xfId="8630" xr:uid="{479234FA-3EB3-421F-A4CD-E41DF6F53A47}"/>
    <cellStyle name="Currency 2 6 2 9 2 2 4 2" xfId="22887" xr:uid="{BF21D87D-33D9-43BC-B9F0-EB9F2E6CFB66}"/>
    <cellStyle name="Currency 2 6 2 9 2 2 4 3" xfId="34768" xr:uid="{7D6B4DB5-A0F0-42F3-B1BA-4D04CB9A15AB}"/>
    <cellStyle name="Currency 2 6 2 9 2 2 4 4" xfId="49025" xr:uid="{E63BFB62-B3AB-477F-ABBD-0F6123A05D57}"/>
    <cellStyle name="Currency 2 6 2 9 2 2 5" xfId="11006" xr:uid="{75DBB71C-6F46-46D2-804C-CE6F1FAE6579}"/>
    <cellStyle name="Currency 2 6 2 9 2 2 5 2" xfId="25263" xr:uid="{E9E69BF2-34AA-4F80-B0D2-481DF296B164}"/>
    <cellStyle name="Currency 2 6 2 9 2 2 5 3" xfId="37144" xr:uid="{3C9088E0-8B35-4974-AC0A-F5D557501029}"/>
    <cellStyle name="Currency 2 6 2 9 2 2 5 4" xfId="51401" xr:uid="{D522A395-FC56-4782-B26A-A99947CDFBED}"/>
    <cellStyle name="Currency 2 6 2 9 2 2 6" xfId="13383" xr:uid="{A366CB5D-4110-4337-A898-7987A72CEE3E}"/>
    <cellStyle name="Currency 2 6 2 9 2 2 6 2" xfId="39521" xr:uid="{C69EBC85-B1E2-4E99-9F29-59D91F1F35C4}"/>
    <cellStyle name="Currency 2 6 2 9 2 2 6 3" xfId="53778" xr:uid="{033AD847-5E27-48E5-96BC-CFF4C10969CE}"/>
    <cellStyle name="Currency 2 6 2 9 2 2 7" xfId="15759" xr:uid="{9B904E69-CEC7-40D9-B866-C6E8E7A4DEBC}"/>
    <cellStyle name="Currency 2 6 2 9 2 2 8" xfId="27640" xr:uid="{73A70F1F-2F90-401E-BBDA-696DE4943B5D}"/>
    <cellStyle name="Currency 2 6 2 9 2 2 9" xfId="41897" xr:uid="{0902CB96-8F88-4B3A-AE2B-A81383FC7F70}"/>
    <cellStyle name="Currency 2 6 2 9 2 3" xfId="2294" xr:uid="{C3582BD7-04CA-458C-9748-6A60D823D73F}"/>
    <cellStyle name="Currency 2 6 2 9 2 3 2" xfId="4670" xr:uid="{340BEEB6-B426-4775-96C7-FBE0573AF118}"/>
    <cellStyle name="Currency 2 6 2 9 2 3 2 2" xfId="18927" xr:uid="{70F01CE3-78CB-45E3-A2B3-2F80C8567E46}"/>
    <cellStyle name="Currency 2 6 2 9 2 3 2 3" xfId="30808" xr:uid="{569B598A-8E06-4193-B102-99B1E5D22E68}"/>
    <cellStyle name="Currency 2 6 2 9 2 3 2 4" xfId="45065" xr:uid="{6DD90F17-CA84-4ABC-94D7-B31755D54B67}"/>
    <cellStyle name="Currency 2 6 2 9 2 3 3" xfId="7046" xr:uid="{DC9331AD-1443-4BB2-90D8-B444480338C3}"/>
    <cellStyle name="Currency 2 6 2 9 2 3 3 2" xfId="21303" xr:uid="{50CDB188-4894-492D-9EAD-E4542B329E92}"/>
    <cellStyle name="Currency 2 6 2 9 2 3 3 3" xfId="33184" xr:uid="{BD843C9F-68E1-424E-8138-9F8B802E8CFC}"/>
    <cellStyle name="Currency 2 6 2 9 2 3 3 4" xfId="47441" xr:uid="{2FC2A66E-8791-4F13-92B1-A69E747D54B2}"/>
    <cellStyle name="Currency 2 6 2 9 2 3 4" xfId="9422" xr:uid="{3F3A5221-EE89-4353-9C16-1EE51D97CDF6}"/>
    <cellStyle name="Currency 2 6 2 9 2 3 4 2" xfId="23679" xr:uid="{32E08B2E-DD98-422E-81B5-E13A4A136568}"/>
    <cellStyle name="Currency 2 6 2 9 2 3 4 3" xfId="35560" xr:uid="{07BB40ED-F141-47F9-9BF6-3C2088ED1AEE}"/>
    <cellStyle name="Currency 2 6 2 9 2 3 4 4" xfId="49817" xr:uid="{7AD3A714-21E0-4271-852E-9FEBFA3CA55B}"/>
    <cellStyle name="Currency 2 6 2 9 2 3 5" xfId="11798" xr:uid="{0D95DB4D-7E6D-42D6-9880-CACB64E01D50}"/>
    <cellStyle name="Currency 2 6 2 9 2 3 5 2" xfId="26055" xr:uid="{3419AE50-A581-4F06-AB82-3272BADC844E}"/>
    <cellStyle name="Currency 2 6 2 9 2 3 5 3" xfId="37936" xr:uid="{D12F4B1F-0B54-4333-96CD-9F640C2399D8}"/>
    <cellStyle name="Currency 2 6 2 9 2 3 5 4" xfId="52193" xr:uid="{F0AB1C44-B5BB-466C-8CC9-A8F9B83E61A0}"/>
    <cellStyle name="Currency 2 6 2 9 2 3 6" xfId="14175" xr:uid="{CC4A9CB5-EFB3-4503-91E7-674B96B53530}"/>
    <cellStyle name="Currency 2 6 2 9 2 3 6 2" xfId="40313" xr:uid="{8585AC15-B0C2-4989-BE25-02B2EF781865}"/>
    <cellStyle name="Currency 2 6 2 9 2 3 6 3" xfId="54570" xr:uid="{D53F7821-D535-4B59-84D9-EAA3D6D3AE31}"/>
    <cellStyle name="Currency 2 6 2 9 2 3 7" xfId="16551" xr:uid="{010AE0AF-56EF-47AF-8A08-D63E2E638DAC}"/>
    <cellStyle name="Currency 2 6 2 9 2 3 8" xfId="28432" xr:uid="{65BDA0DA-4292-471C-A537-435F3DE5C42B}"/>
    <cellStyle name="Currency 2 6 2 9 2 3 9" xfId="42689" xr:uid="{4E411954-26E7-4D89-B793-AECB37DD0413}"/>
    <cellStyle name="Currency 2 6 2 9 2 4" xfId="3086" xr:uid="{294E31DD-21DF-442B-ABE1-2E1559DDAFE6}"/>
    <cellStyle name="Currency 2 6 2 9 2 4 2" xfId="17343" xr:uid="{4D99EA1C-B5AB-405B-8C13-1371B3EF00B3}"/>
    <cellStyle name="Currency 2 6 2 9 2 4 3" xfId="29224" xr:uid="{7EE1CFB5-57D4-4568-88B5-A327FB5B27B0}"/>
    <cellStyle name="Currency 2 6 2 9 2 4 4" xfId="43481" xr:uid="{FD647B35-8056-48B6-9542-6B3B9086148A}"/>
    <cellStyle name="Currency 2 6 2 9 2 5" xfId="5462" xr:uid="{E0DD5765-797B-4ECA-A1BE-6740A131050F}"/>
    <cellStyle name="Currency 2 6 2 9 2 5 2" xfId="19719" xr:uid="{98915F31-A435-4412-B8D0-55F1E257D980}"/>
    <cellStyle name="Currency 2 6 2 9 2 5 3" xfId="31600" xr:uid="{10DE5DB7-1E3C-40E8-83CC-0C76BCCEE60B}"/>
    <cellStyle name="Currency 2 6 2 9 2 5 4" xfId="45857" xr:uid="{B0D3F35D-3AED-4D2A-AE55-DA250AC141DE}"/>
    <cellStyle name="Currency 2 6 2 9 2 6" xfId="7838" xr:uid="{2A3443A9-7E58-4229-BCFC-189C52250A5B}"/>
    <cellStyle name="Currency 2 6 2 9 2 6 2" xfId="22095" xr:uid="{84A9BAC1-9FEB-47A9-944E-19CA2BAC3663}"/>
    <cellStyle name="Currency 2 6 2 9 2 6 3" xfId="33976" xr:uid="{A057E70E-0E2C-4B0A-9313-FDB5F1144A58}"/>
    <cellStyle name="Currency 2 6 2 9 2 6 4" xfId="48233" xr:uid="{BE99C644-EF48-43AE-A994-84B44B92BE08}"/>
    <cellStyle name="Currency 2 6 2 9 2 7" xfId="10214" xr:uid="{2D325E25-6F4A-486E-866D-3D13A704060A}"/>
    <cellStyle name="Currency 2 6 2 9 2 7 2" xfId="24471" xr:uid="{58E8CCC3-CEA4-4610-BEC2-0613AB9E063D}"/>
    <cellStyle name="Currency 2 6 2 9 2 7 3" xfId="36352" xr:uid="{5876A184-B93C-4C0A-86F1-CE8368B84823}"/>
    <cellStyle name="Currency 2 6 2 9 2 7 4" xfId="50609" xr:uid="{9C0B8D46-12F3-4E35-BF00-F982741BE95F}"/>
    <cellStyle name="Currency 2 6 2 9 2 8" xfId="12591" xr:uid="{0DA7669E-9C4F-4505-B471-C79A779EDF02}"/>
    <cellStyle name="Currency 2 6 2 9 2 8 2" xfId="38729" xr:uid="{F998FB32-6421-47B0-A647-715C99FCEA2F}"/>
    <cellStyle name="Currency 2 6 2 9 2 8 3" xfId="52986" xr:uid="{BCED479B-26C3-4203-BA36-A9E5C84F0CBB}"/>
    <cellStyle name="Currency 2 6 2 9 2 9" xfId="14967" xr:uid="{B1C550FF-2C38-4127-95EC-369F42CE7501}"/>
    <cellStyle name="Currency 2 6 2 9 3" xfId="1142" xr:uid="{E26F1A37-07E4-4D6B-9ED2-A22610BE79DF}"/>
    <cellStyle name="Currency 2 6 2 9 3 2" xfId="3518" xr:uid="{BCE568D7-BC58-453F-849E-D06ACAA1A471}"/>
    <cellStyle name="Currency 2 6 2 9 3 2 2" xfId="17775" xr:uid="{E967AC09-271B-43CB-904D-C6BE79530476}"/>
    <cellStyle name="Currency 2 6 2 9 3 2 3" xfId="29656" xr:uid="{33D37C71-6A61-48D6-87C8-3D7BC902434C}"/>
    <cellStyle name="Currency 2 6 2 9 3 2 4" xfId="43913" xr:uid="{1E45FBF2-AC75-44A0-9171-D64338992689}"/>
    <cellStyle name="Currency 2 6 2 9 3 3" xfId="5894" xr:uid="{CD5E3D95-0F59-45C3-8EF4-577F7B2AF21B}"/>
    <cellStyle name="Currency 2 6 2 9 3 3 2" xfId="20151" xr:uid="{3369D0A4-8DD9-4FA4-99BD-013AFCEF0770}"/>
    <cellStyle name="Currency 2 6 2 9 3 3 3" xfId="32032" xr:uid="{DCE01280-EA0E-4A92-BD9E-A255681162E3}"/>
    <cellStyle name="Currency 2 6 2 9 3 3 4" xfId="46289" xr:uid="{D34C0B9F-2D66-49DD-AD48-E30593F7347E}"/>
    <cellStyle name="Currency 2 6 2 9 3 4" xfId="8270" xr:uid="{EB91CEA4-1A43-4D6D-B0D4-B151D00E79AA}"/>
    <cellStyle name="Currency 2 6 2 9 3 4 2" xfId="22527" xr:uid="{4460791D-5465-4A9B-A7D7-2F7B33666A36}"/>
    <cellStyle name="Currency 2 6 2 9 3 4 3" xfId="34408" xr:uid="{F9B3D5CB-7484-44FB-BDD9-1979A85FE520}"/>
    <cellStyle name="Currency 2 6 2 9 3 4 4" xfId="48665" xr:uid="{772DD004-F1F1-4A89-8324-1EEEF882F16C}"/>
    <cellStyle name="Currency 2 6 2 9 3 5" xfId="10646" xr:uid="{D25165A3-0E4D-4334-808E-3BE446B4C59B}"/>
    <cellStyle name="Currency 2 6 2 9 3 5 2" xfId="24903" xr:uid="{31F57741-83F1-4CD1-BDC5-D8A0723F2B76}"/>
    <cellStyle name="Currency 2 6 2 9 3 5 3" xfId="36784" xr:uid="{905B86E4-CD9D-4A08-B8DF-4BE209AA083F}"/>
    <cellStyle name="Currency 2 6 2 9 3 5 4" xfId="51041" xr:uid="{98E6A046-41C6-49E5-9583-722BA8E75E5C}"/>
    <cellStyle name="Currency 2 6 2 9 3 6" xfId="13023" xr:uid="{011C8B77-1B9B-44D3-9B0B-112A0513B810}"/>
    <cellStyle name="Currency 2 6 2 9 3 6 2" xfId="39161" xr:uid="{39B55C4D-32E3-489E-848D-CE47892CAF7E}"/>
    <cellStyle name="Currency 2 6 2 9 3 6 3" xfId="53418" xr:uid="{F433C8A7-D47A-40E5-B39B-2A2A00303EA9}"/>
    <cellStyle name="Currency 2 6 2 9 3 7" xfId="15399" xr:uid="{88ED5CCA-78C0-4626-AC05-5072AF6F02C3}"/>
    <cellStyle name="Currency 2 6 2 9 3 8" xfId="27280" xr:uid="{F111EE90-C912-4109-9372-3AEBADB438A2}"/>
    <cellStyle name="Currency 2 6 2 9 3 9" xfId="41537" xr:uid="{1B63F907-452E-4730-A404-6C507FDE94DC}"/>
    <cellStyle name="Currency 2 6 2 9 4" xfId="1934" xr:uid="{9924C731-2FE7-4D79-B245-2104BD6CEA41}"/>
    <cellStyle name="Currency 2 6 2 9 4 2" xfId="4310" xr:uid="{8C37116E-68BA-4D85-B6F7-1E28E2CD678F}"/>
    <cellStyle name="Currency 2 6 2 9 4 2 2" xfId="18567" xr:uid="{EA3616D8-7A17-4AA4-BEBE-984223C9D949}"/>
    <cellStyle name="Currency 2 6 2 9 4 2 3" xfId="30448" xr:uid="{98095EAE-02E1-4834-A3A6-5AD24D28ABF4}"/>
    <cellStyle name="Currency 2 6 2 9 4 2 4" xfId="44705" xr:uid="{F40FC2FB-F89D-4E2B-8333-C6618BC99488}"/>
    <cellStyle name="Currency 2 6 2 9 4 3" xfId="6686" xr:uid="{4CCB67FB-85E1-4384-961A-48E2BCCF61FE}"/>
    <cellStyle name="Currency 2 6 2 9 4 3 2" xfId="20943" xr:uid="{5F60D20A-F473-4458-8381-3FA77067A526}"/>
    <cellStyle name="Currency 2 6 2 9 4 3 3" xfId="32824" xr:uid="{BE9E6266-76D4-4D98-97D6-7427E8253E35}"/>
    <cellStyle name="Currency 2 6 2 9 4 3 4" xfId="47081" xr:uid="{C3B7D3E7-ACB9-449C-B5DE-DDC45EA45C4D}"/>
    <cellStyle name="Currency 2 6 2 9 4 4" xfId="9062" xr:uid="{C4DDD58B-F0FA-4E05-8F36-C0CC666407AA}"/>
    <cellStyle name="Currency 2 6 2 9 4 4 2" xfId="23319" xr:uid="{E1830C8D-AED3-4A7E-A6DD-6D8C17A93C96}"/>
    <cellStyle name="Currency 2 6 2 9 4 4 3" xfId="35200" xr:uid="{4BF4F589-46D6-47B4-B0EA-8926F29F2A20}"/>
    <cellStyle name="Currency 2 6 2 9 4 4 4" xfId="49457" xr:uid="{3B2066B8-FFFC-4206-BB43-4F83CECDDE83}"/>
    <cellStyle name="Currency 2 6 2 9 4 5" xfId="11438" xr:uid="{1EBDE7B5-19A7-4F87-B6CD-7C80472B13F5}"/>
    <cellStyle name="Currency 2 6 2 9 4 5 2" xfId="25695" xr:uid="{4E3F617A-84C3-4550-96F8-1BA57A39293F}"/>
    <cellStyle name="Currency 2 6 2 9 4 5 3" xfId="37576" xr:uid="{139EF7D2-F301-47F1-A786-52404A2ED918}"/>
    <cellStyle name="Currency 2 6 2 9 4 5 4" xfId="51833" xr:uid="{61CFB9C6-D148-4F55-A1C5-0A2AEA7DED8D}"/>
    <cellStyle name="Currency 2 6 2 9 4 6" xfId="13815" xr:uid="{9260CA8B-EF36-44C9-B51F-669BFDCC86DB}"/>
    <cellStyle name="Currency 2 6 2 9 4 6 2" xfId="39953" xr:uid="{4BE96306-76D6-4E75-82E6-9EBB723CD213}"/>
    <cellStyle name="Currency 2 6 2 9 4 6 3" xfId="54210" xr:uid="{FA693599-8DFB-477E-92D6-56A0949C4E83}"/>
    <cellStyle name="Currency 2 6 2 9 4 7" xfId="16191" xr:uid="{BE3B02D0-CF74-448D-8569-278E7FB1CB34}"/>
    <cellStyle name="Currency 2 6 2 9 4 8" xfId="28072" xr:uid="{16379C45-2D44-4BAA-A072-73DF315DF289}"/>
    <cellStyle name="Currency 2 6 2 9 4 9" xfId="42329" xr:uid="{028FA276-B8ED-463B-8511-8750612AF665}"/>
    <cellStyle name="Currency 2 6 2 9 5" xfId="2726" xr:uid="{07D8D114-28C0-4387-B97C-3DF7B8B03377}"/>
    <cellStyle name="Currency 2 6 2 9 5 2" xfId="16983" xr:uid="{50E80B79-6EA6-4025-9AD0-8EB7C35BE671}"/>
    <cellStyle name="Currency 2 6 2 9 5 3" xfId="28864" xr:uid="{3481A348-D838-4BD2-B8AF-372364043D39}"/>
    <cellStyle name="Currency 2 6 2 9 5 4" xfId="43121" xr:uid="{F7A1A08E-25C5-416D-A321-BE3293CF20DF}"/>
    <cellStyle name="Currency 2 6 2 9 6" xfId="5102" xr:uid="{58CA5BB6-70C2-4C37-9DB7-978FE1F2443B}"/>
    <cellStyle name="Currency 2 6 2 9 6 2" xfId="19359" xr:uid="{F49DEBBE-44BA-4A54-9086-9F43E67D4342}"/>
    <cellStyle name="Currency 2 6 2 9 6 3" xfId="31240" xr:uid="{F5C5DDB6-B130-4412-ACD6-B840DA884D92}"/>
    <cellStyle name="Currency 2 6 2 9 6 4" xfId="45497" xr:uid="{A67549CA-272C-4BAF-A80A-D80418B37A06}"/>
    <cellStyle name="Currency 2 6 2 9 7" xfId="7478" xr:uid="{0BB66F38-8E71-4769-8A41-B6AE1624CCF3}"/>
    <cellStyle name="Currency 2 6 2 9 7 2" xfId="21735" xr:uid="{640F11F7-2CF6-4718-8294-035F5DBC95CE}"/>
    <cellStyle name="Currency 2 6 2 9 7 3" xfId="33616" xr:uid="{B1EB879E-B776-4EDA-AE27-509527590985}"/>
    <cellStyle name="Currency 2 6 2 9 7 4" xfId="47873" xr:uid="{AC58E194-E934-476C-BA0B-13BF3DB76D9A}"/>
    <cellStyle name="Currency 2 6 2 9 8" xfId="9854" xr:uid="{9994034F-99E0-4FD1-9FCE-2A6E3B51CA1F}"/>
    <cellStyle name="Currency 2 6 2 9 8 2" xfId="24111" xr:uid="{F4104CE4-29C2-4007-8269-6D86A9362567}"/>
    <cellStyle name="Currency 2 6 2 9 8 3" xfId="35992" xr:uid="{B520A5B6-1C2F-4DAF-A167-FF70E1C3CE34}"/>
    <cellStyle name="Currency 2 6 2 9 8 4" xfId="50249" xr:uid="{A23458C9-C00D-48E9-9800-C6FAC7F04AFD}"/>
    <cellStyle name="Currency 2 6 2 9 9" xfId="12231" xr:uid="{6244298D-7BFE-48AD-9C91-076E027DA3AE}"/>
    <cellStyle name="Currency 2 6 2 9 9 2" xfId="38369" xr:uid="{4DC8E06B-3036-4D98-900D-C7326D1DF803}"/>
    <cellStyle name="Currency 2 6 2 9 9 3" xfId="52626" xr:uid="{EB0FEE0B-D41A-42C0-BF2D-C84FB3BB6FCD}"/>
    <cellStyle name="Currency 2 6 20" xfId="7173" xr:uid="{F5B8D0CC-E367-4EB9-B169-0914502241C6}"/>
    <cellStyle name="Currency 2 6 20 2" xfId="21430" xr:uid="{4D2E3F87-A1EC-450D-AD51-5DCAE6A9D7C6}"/>
    <cellStyle name="Currency 2 6 20 3" xfId="33311" xr:uid="{C3180E11-CA79-4233-93DA-05D1C5B8FE80}"/>
    <cellStyle name="Currency 2 6 20 4" xfId="47568" xr:uid="{1BF49308-3606-4603-A6C0-6231AD94A265}"/>
    <cellStyle name="Currency 2 6 21" xfId="9549" xr:uid="{DD339295-7B9E-4204-808C-9C11E1C6F0B6}"/>
    <cellStyle name="Currency 2 6 21 2" xfId="23806" xr:uid="{3703B476-C21E-4E4F-BF3D-F83181950CEE}"/>
    <cellStyle name="Currency 2 6 21 3" xfId="35687" xr:uid="{E11DDA20-1047-4517-B780-C6A98A357783}"/>
    <cellStyle name="Currency 2 6 21 4" xfId="49944" xr:uid="{AACA9D9B-59C4-4DF4-95AF-EBAB56E9D96C}"/>
    <cellStyle name="Currency 2 6 22" xfId="11926" xr:uid="{2A66B297-DEE0-4B47-A1CA-76FD38C022D3}"/>
    <cellStyle name="Currency 2 6 22 2" xfId="38064" xr:uid="{B3D0B1C2-8BA0-48DC-A17F-25C6E7DFB77C}"/>
    <cellStyle name="Currency 2 6 22 3" xfId="52321" xr:uid="{60757CB8-925E-4D2F-B467-B8F321D29F4C}"/>
    <cellStyle name="Currency 2 6 23" xfId="14302" xr:uid="{F80DF617-440D-49CD-AE2D-975273ADA558}"/>
    <cellStyle name="Currency 2 6 24" xfId="26183" xr:uid="{59B84ECF-FBDD-4660-8893-1AB3F898AB29}"/>
    <cellStyle name="Currency 2 6 25" xfId="40440" xr:uid="{DDD2429A-C07A-433F-8EA7-952DD8B1021C}"/>
    <cellStyle name="Currency 2 6 3" xfId="81" xr:uid="{2E10A103-22C5-4064-9E5B-2786CC9AE46B}"/>
    <cellStyle name="Currency 2 6 3 10" xfId="14338" xr:uid="{9A0EBB5B-5193-4619-8E01-DE2B22A2171F}"/>
    <cellStyle name="Currency 2 6 3 11" xfId="26219" xr:uid="{54C7A0CF-ABB2-41E5-883A-0A2CB1C193AC}"/>
    <cellStyle name="Currency 2 6 3 12" xfId="40476" xr:uid="{0C35A934-4744-467B-82AE-421F8E504F68}"/>
    <cellStyle name="Currency 2 6 3 2" xfId="441" xr:uid="{9615CF38-5DA6-487D-A549-CBFF1AE80A1A}"/>
    <cellStyle name="Currency 2 6 3 2 10" xfId="26579" xr:uid="{E4650127-4323-48E0-B565-02D591E5A216}"/>
    <cellStyle name="Currency 2 6 3 2 11" xfId="40836" xr:uid="{4E54DB84-0949-4BC0-9B98-9E61D8186B5F}"/>
    <cellStyle name="Currency 2 6 3 2 2" xfId="1233" xr:uid="{BB0188B8-73D2-47C2-B725-A22C936E5278}"/>
    <cellStyle name="Currency 2 6 3 2 2 2" xfId="3609" xr:uid="{63781989-4FA5-4C1D-9970-CBAF3FE112F1}"/>
    <cellStyle name="Currency 2 6 3 2 2 2 2" xfId="17866" xr:uid="{9CBCC081-5325-45AD-B9EE-6CC649E04FDC}"/>
    <cellStyle name="Currency 2 6 3 2 2 2 3" xfId="29747" xr:uid="{AF39AF72-6026-47E4-9F83-8BBF64CA1D1A}"/>
    <cellStyle name="Currency 2 6 3 2 2 2 4" xfId="44004" xr:uid="{057D9362-34E8-4613-8568-AC551D475D94}"/>
    <cellStyle name="Currency 2 6 3 2 2 3" xfId="5985" xr:uid="{345C357D-D703-4B2E-A57A-FD0CBAAF6CBD}"/>
    <cellStyle name="Currency 2 6 3 2 2 3 2" xfId="20242" xr:uid="{D5A904D5-1209-4331-A7A9-A1CBE65AAFD1}"/>
    <cellStyle name="Currency 2 6 3 2 2 3 3" xfId="32123" xr:uid="{EBFDF357-7AFC-40EE-8AE8-C17EA9A4B63A}"/>
    <cellStyle name="Currency 2 6 3 2 2 3 4" xfId="46380" xr:uid="{E6E50524-75FC-4AE5-B3C4-3DB369F5496F}"/>
    <cellStyle name="Currency 2 6 3 2 2 4" xfId="8361" xr:uid="{70C0C346-CC35-405E-9509-37BA06A8EB81}"/>
    <cellStyle name="Currency 2 6 3 2 2 4 2" xfId="22618" xr:uid="{4A7B0C47-728C-4F79-B8FF-83AAE4EB37E8}"/>
    <cellStyle name="Currency 2 6 3 2 2 4 3" xfId="34499" xr:uid="{96D89DCE-4EBF-4E73-B3F7-E0B658C2972A}"/>
    <cellStyle name="Currency 2 6 3 2 2 4 4" xfId="48756" xr:uid="{270FCF0B-0428-4C98-836C-1456146E6D81}"/>
    <cellStyle name="Currency 2 6 3 2 2 5" xfId="10737" xr:uid="{0F28CB88-D17C-4364-8DD4-1E0FB215D7E7}"/>
    <cellStyle name="Currency 2 6 3 2 2 5 2" xfId="24994" xr:uid="{58380C25-2C75-4294-A3D9-620C29C06AFA}"/>
    <cellStyle name="Currency 2 6 3 2 2 5 3" xfId="36875" xr:uid="{A672DF42-DAB6-4478-9A34-F730A1C4265A}"/>
    <cellStyle name="Currency 2 6 3 2 2 5 4" xfId="51132" xr:uid="{C0960D71-2763-406B-B1B5-7B0A1334B981}"/>
    <cellStyle name="Currency 2 6 3 2 2 6" xfId="13114" xr:uid="{70F5746F-62D5-4CC8-BBCF-D3F3B1DC5EF9}"/>
    <cellStyle name="Currency 2 6 3 2 2 6 2" xfId="39252" xr:uid="{7FCADC68-C2F2-49E6-9FB5-B095F8823AD4}"/>
    <cellStyle name="Currency 2 6 3 2 2 6 3" xfId="53509" xr:uid="{BDCEEC43-5927-4753-A4EF-6F470896E60B}"/>
    <cellStyle name="Currency 2 6 3 2 2 7" xfId="15490" xr:uid="{479A9592-ED86-4BBE-8B4F-188FAA1EBDF0}"/>
    <cellStyle name="Currency 2 6 3 2 2 8" xfId="27371" xr:uid="{7DF53554-2353-4F1A-8CBB-959027029241}"/>
    <cellStyle name="Currency 2 6 3 2 2 9" xfId="41628" xr:uid="{FED00F94-28DC-40FC-A3BD-08155DA71E0B}"/>
    <cellStyle name="Currency 2 6 3 2 3" xfId="2025" xr:uid="{F7E0E547-D0F1-416B-A4BB-A3DBA1B880BE}"/>
    <cellStyle name="Currency 2 6 3 2 3 2" xfId="4401" xr:uid="{1BD28A28-14B8-4F02-84DF-3B5345822818}"/>
    <cellStyle name="Currency 2 6 3 2 3 2 2" xfId="18658" xr:uid="{FC217532-B8AB-438A-B384-9E680C1FA72E}"/>
    <cellStyle name="Currency 2 6 3 2 3 2 3" xfId="30539" xr:uid="{8624E586-6961-4F52-AEFA-850ACE35E5E4}"/>
    <cellStyle name="Currency 2 6 3 2 3 2 4" xfId="44796" xr:uid="{F4BBF57C-92D9-4828-8642-309F484B2037}"/>
    <cellStyle name="Currency 2 6 3 2 3 3" xfId="6777" xr:uid="{E0B7047B-A45F-4622-BCC0-4A20C0458E6C}"/>
    <cellStyle name="Currency 2 6 3 2 3 3 2" xfId="21034" xr:uid="{9FF741D8-3C2D-44DE-A660-BB35F57CAFBD}"/>
    <cellStyle name="Currency 2 6 3 2 3 3 3" xfId="32915" xr:uid="{8C457E02-0AFC-41B8-9DE6-1332B93EE913}"/>
    <cellStyle name="Currency 2 6 3 2 3 3 4" xfId="47172" xr:uid="{00656689-C1BE-4351-B9AD-4FE44C0BDEBD}"/>
    <cellStyle name="Currency 2 6 3 2 3 4" xfId="9153" xr:uid="{A91EA5F0-7753-4C73-9F11-01C0BB86FD1D}"/>
    <cellStyle name="Currency 2 6 3 2 3 4 2" xfId="23410" xr:uid="{DDF62488-1034-4969-8CDA-BC245DC4C1BF}"/>
    <cellStyle name="Currency 2 6 3 2 3 4 3" xfId="35291" xr:uid="{9D5B53B0-6EB3-4F67-90CB-773F4CB25ACB}"/>
    <cellStyle name="Currency 2 6 3 2 3 4 4" xfId="49548" xr:uid="{CA494E2C-1B11-4EFC-84D3-2D04EA7761DC}"/>
    <cellStyle name="Currency 2 6 3 2 3 5" xfId="11529" xr:uid="{4015F88C-777D-4AB0-BA1A-346579E3669C}"/>
    <cellStyle name="Currency 2 6 3 2 3 5 2" xfId="25786" xr:uid="{BEEF58B3-9CC0-485F-B98C-620B48635BEC}"/>
    <cellStyle name="Currency 2 6 3 2 3 5 3" xfId="37667" xr:uid="{8586817E-F4B5-427B-A157-79C3C78E21E4}"/>
    <cellStyle name="Currency 2 6 3 2 3 5 4" xfId="51924" xr:uid="{6CBF7DA4-5B55-45AE-BC69-10D21A3F600E}"/>
    <cellStyle name="Currency 2 6 3 2 3 6" xfId="13906" xr:uid="{25F6C577-72AD-4A18-A074-836596034BBE}"/>
    <cellStyle name="Currency 2 6 3 2 3 6 2" xfId="40044" xr:uid="{C7AE1E66-BEFA-4905-962C-78BABCF8EEBA}"/>
    <cellStyle name="Currency 2 6 3 2 3 6 3" xfId="54301" xr:uid="{6E5BDF26-9AD4-4D6F-A0C0-2AEBF8B99D58}"/>
    <cellStyle name="Currency 2 6 3 2 3 7" xfId="16282" xr:uid="{7BF4F851-2AAC-4E2B-B650-BA94EA3C31B0}"/>
    <cellStyle name="Currency 2 6 3 2 3 8" xfId="28163" xr:uid="{9AB025B2-2FD5-489A-B0D8-6417E2B3DF21}"/>
    <cellStyle name="Currency 2 6 3 2 3 9" xfId="42420" xr:uid="{0CE50022-1E0C-40FB-A835-D231676842C1}"/>
    <cellStyle name="Currency 2 6 3 2 4" xfId="2817" xr:uid="{946DD86E-5FEE-4BF4-A694-0B21881F2BAE}"/>
    <cellStyle name="Currency 2 6 3 2 4 2" xfId="17074" xr:uid="{BE4A4C4E-AB91-4EA2-977D-D1297BB67CBD}"/>
    <cellStyle name="Currency 2 6 3 2 4 3" xfId="28955" xr:uid="{93C19667-9CCE-41D6-B1D8-63F9659E46C5}"/>
    <cellStyle name="Currency 2 6 3 2 4 4" xfId="43212" xr:uid="{E511A332-59E1-4F08-9F63-00B1E26113F3}"/>
    <cellStyle name="Currency 2 6 3 2 5" xfId="5193" xr:uid="{733CF795-4B64-4D25-93B1-22BBC6CB11B0}"/>
    <cellStyle name="Currency 2 6 3 2 5 2" xfId="19450" xr:uid="{611579BD-FF4F-41A5-9187-876F901A6569}"/>
    <cellStyle name="Currency 2 6 3 2 5 3" xfId="31331" xr:uid="{95CB8BAD-1B9D-460E-8FEF-238791FFB29D}"/>
    <cellStyle name="Currency 2 6 3 2 5 4" xfId="45588" xr:uid="{2B67C6A9-AC61-408A-BF52-A0A06CA6EBBC}"/>
    <cellStyle name="Currency 2 6 3 2 6" xfId="7569" xr:uid="{994DC770-5A03-4029-9830-E8081398BE47}"/>
    <cellStyle name="Currency 2 6 3 2 6 2" xfId="21826" xr:uid="{E751B256-1AE8-4DAD-B3FF-47DE695E4D5A}"/>
    <cellStyle name="Currency 2 6 3 2 6 3" xfId="33707" xr:uid="{A34EEA2C-9967-4D08-94DF-E281986578C6}"/>
    <cellStyle name="Currency 2 6 3 2 6 4" xfId="47964" xr:uid="{C03EF8FB-E4A5-444C-AD0D-A6F51F6C64AD}"/>
    <cellStyle name="Currency 2 6 3 2 7" xfId="9945" xr:uid="{E9922809-ED98-4AF8-893C-63275BCDCE7A}"/>
    <cellStyle name="Currency 2 6 3 2 7 2" xfId="24202" xr:uid="{CB0BD610-CFC8-47B4-BB32-BE7049B5DDC5}"/>
    <cellStyle name="Currency 2 6 3 2 7 3" xfId="36083" xr:uid="{6F74FFA8-9CD8-4E7D-A414-9201D3291A7B}"/>
    <cellStyle name="Currency 2 6 3 2 7 4" xfId="50340" xr:uid="{03F58971-EA26-4A64-977E-EC394D0E0FC1}"/>
    <cellStyle name="Currency 2 6 3 2 8" xfId="12322" xr:uid="{89AB304E-E169-44BA-AC4A-D63D08E0926C}"/>
    <cellStyle name="Currency 2 6 3 2 8 2" xfId="38460" xr:uid="{512DDC75-D33D-4599-8081-6482B0BDE6D2}"/>
    <cellStyle name="Currency 2 6 3 2 8 3" xfId="52717" xr:uid="{6ADF6AC8-DD05-4C44-A1B1-1D3CB3D66536}"/>
    <cellStyle name="Currency 2 6 3 2 9" xfId="14698" xr:uid="{3EB73BC0-E7B9-475C-B491-616653BCBEB6}"/>
    <cellStyle name="Currency 2 6 3 3" xfId="873" xr:uid="{8ECA6AF1-5086-4940-A89D-460B34752F22}"/>
    <cellStyle name="Currency 2 6 3 3 2" xfId="3249" xr:uid="{38289ECC-C305-4E37-8639-28B73A40A5C3}"/>
    <cellStyle name="Currency 2 6 3 3 2 2" xfId="17506" xr:uid="{4AA7F2B7-4087-45D2-B964-9BA2793C07B3}"/>
    <cellStyle name="Currency 2 6 3 3 2 3" xfId="29387" xr:uid="{4099DD04-89EE-4DF5-B4BA-339396F4014A}"/>
    <cellStyle name="Currency 2 6 3 3 2 4" xfId="43644" xr:uid="{704B150E-05B3-4531-B1C1-CCCE2205A0F8}"/>
    <cellStyle name="Currency 2 6 3 3 3" xfId="5625" xr:uid="{1A42453D-1A8F-40B0-BE30-F6710F2A8D92}"/>
    <cellStyle name="Currency 2 6 3 3 3 2" xfId="19882" xr:uid="{98CCAAA9-8BF2-4417-9057-4B62142D9F75}"/>
    <cellStyle name="Currency 2 6 3 3 3 3" xfId="31763" xr:uid="{059373D7-5111-4488-A92C-204B398ABDC5}"/>
    <cellStyle name="Currency 2 6 3 3 3 4" xfId="46020" xr:uid="{72A4BA40-304A-454F-8C94-BD893836B4E7}"/>
    <cellStyle name="Currency 2 6 3 3 4" xfId="8001" xr:uid="{FBC6E4D6-CBA3-468A-B835-B74EEC882300}"/>
    <cellStyle name="Currency 2 6 3 3 4 2" xfId="22258" xr:uid="{058516B4-4862-4855-BF05-4F74290F136B}"/>
    <cellStyle name="Currency 2 6 3 3 4 3" xfId="34139" xr:uid="{8C14346C-0C34-4D4D-A39E-2E4DA1E3EC3F}"/>
    <cellStyle name="Currency 2 6 3 3 4 4" xfId="48396" xr:uid="{5C2785E6-FD14-439C-BFEB-CB83891F5476}"/>
    <cellStyle name="Currency 2 6 3 3 5" xfId="10377" xr:uid="{1FD3A875-B9CD-493E-A1EE-A665E8D42F1E}"/>
    <cellStyle name="Currency 2 6 3 3 5 2" xfId="24634" xr:uid="{D142BE1A-F8CE-4363-A991-2C8E74379C81}"/>
    <cellStyle name="Currency 2 6 3 3 5 3" xfId="36515" xr:uid="{1FDC482B-B124-48C2-ABB5-934E06F6C7B1}"/>
    <cellStyle name="Currency 2 6 3 3 5 4" xfId="50772" xr:uid="{17363DF5-9DCC-4804-997D-86B86725942C}"/>
    <cellStyle name="Currency 2 6 3 3 6" xfId="12754" xr:uid="{A5919A26-932E-44A1-B81F-4F5CD0A5F406}"/>
    <cellStyle name="Currency 2 6 3 3 6 2" xfId="38892" xr:uid="{09506045-36B8-4AC3-8E06-6AFE9965C0D1}"/>
    <cellStyle name="Currency 2 6 3 3 6 3" xfId="53149" xr:uid="{916C44E4-C0F1-4B0F-B47E-AC29D7916C86}"/>
    <cellStyle name="Currency 2 6 3 3 7" xfId="15130" xr:uid="{7F6B6CBE-B9ED-41DC-95DA-AC8F8EC13C50}"/>
    <cellStyle name="Currency 2 6 3 3 8" xfId="27011" xr:uid="{9917FE1B-9EB6-400C-A616-CF04212E8013}"/>
    <cellStyle name="Currency 2 6 3 3 9" xfId="41268" xr:uid="{B03C28E6-522F-4EFF-9B3A-82D338943D8A}"/>
    <cellStyle name="Currency 2 6 3 4" xfId="1665" xr:uid="{9A937800-EB36-4036-99EF-A567C841FE1E}"/>
    <cellStyle name="Currency 2 6 3 4 2" xfId="4041" xr:uid="{15823973-CAB3-44A5-AA15-81E6F3EBDB18}"/>
    <cellStyle name="Currency 2 6 3 4 2 2" xfId="18298" xr:uid="{4385902F-5715-4E58-BDBE-94F490647E88}"/>
    <cellStyle name="Currency 2 6 3 4 2 3" xfId="30179" xr:uid="{19803ABB-CF7A-4F61-A3CD-3AC1B9C833E9}"/>
    <cellStyle name="Currency 2 6 3 4 2 4" xfId="44436" xr:uid="{03192171-6DD6-407E-BAF4-69C32B4B6B54}"/>
    <cellStyle name="Currency 2 6 3 4 3" xfId="6417" xr:uid="{5B12A2B9-82BF-4FDF-8AAD-306F37CF4B22}"/>
    <cellStyle name="Currency 2 6 3 4 3 2" xfId="20674" xr:uid="{24B57938-13DE-416A-A406-F89AC221C380}"/>
    <cellStyle name="Currency 2 6 3 4 3 3" xfId="32555" xr:uid="{9CE45FA4-F047-4B63-AA18-47D8FDF258F6}"/>
    <cellStyle name="Currency 2 6 3 4 3 4" xfId="46812" xr:uid="{293C1320-DDB8-438A-A3BC-771BFD1657B4}"/>
    <cellStyle name="Currency 2 6 3 4 4" xfId="8793" xr:uid="{68742D4C-7672-4F36-A90C-EABBEF26FF64}"/>
    <cellStyle name="Currency 2 6 3 4 4 2" xfId="23050" xr:uid="{06EC1465-3F2E-41F8-B4F0-DC3CB4339D00}"/>
    <cellStyle name="Currency 2 6 3 4 4 3" xfId="34931" xr:uid="{4132B7E1-BE25-4602-8472-4410F9C4B6D2}"/>
    <cellStyle name="Currency 2 6 3 4 4 4" xfId="49188" xr:uid="{0F4AA1A9-F814-44D5-BB93-BBE38CBEB807}"/>
    <cellStyle name="Currency 2 6 3 4 5" xfId="11169" xr:uid="{7194B43D-2FF6-4FE6-9CCC-4C62D40963FE}"/>
    <cellStyle name="Currency 2 6 3 4 5 2" xfId="25426" xr:uid="{1670781A-FF56-4D7A-B4A4-9C4475D88D27}"/>
    <cellStyle name="Currency 2 6 3 4 5 3" xfId="37307" xr:uid="{9CDC1B67-F10F-41EF-81DE-12C0602BB29C}"/>
    <cellStyle name="Currency 2 6 3 4 5 4" xfId="51564" xr:uid="{A09B5335-5388-4F70-ACD0-74AECF02B67A}"/>
    <cellStyle name="Currency 2 6 3 4 6" xfId="13546" xr:uid="{96F969B8-EC4B-48E9-A650-C3C29438F440}"/>
    <cellStyle name="Currency 2 6 3 4 6 2" xfId="39684" xr:uid="{F52131A5-6146-4B58-8B0C-65FB8CEA742F}"/>
    <cellStyle name="Currency 2 6 3 4 6 3" xfId="53941" xr:uid="{1B3EDF57-7CB0-4AE6-8CE0-933FD31CE5B0}"/>
    <cellStyle name="Currency 2 6 3 4 7" xfId="15922" xr:uid="{1B9EE976-B669-46A4-84CD-8AEAD9893F33}"/>
    <cellStyle name="Currency 2 6 3 4 8" xfId="27803" xr:uid="{6F9B83BB-6790-488F-B332-55D59F1DEE5A}"/>
    <cellStyle name="Currency 2 6 3 4 9" xfId="42060" xr:uid="{5E00109C-9FBB-4941-99F1-BDE0D4657A13}"/>
    <cellStyle name="Currency 2 6 3 5" xfId="2457" xr:uid="{D30D5A39-9A7F-4A70-8925-00D40BC55BB4}"/>
    <cellStyle name="Currency 2 6 3 5 2" xfId="16714" xr:uid="{BD530D87-14CE-4287-8838-2C86E2C5F0DF}"/>
    <cellStyle name="Currency 2 6 3 5 3" xfId="28595" xr:uid="{5594B5AF-E7F2-489F-B535-6EC23BBF453A}"/>
    <cellStyle name="Currency 2 6 3 5 4" xfId="42852" xr:uid="{F25CBC36-D7FF-4BDD-A944-44430954B8A7}"/>
    <cellStyle name="Currency 2 6 3 6" xfId="4833" xr:uid="{EC41E9F0-A499-4659-9FCB-F4B06956FCD3}"/>
    <cellStyle name="Currency 2 6 3 6 2" xfId="19090" xr:uid="{3DE2B5FA-A75E-40F5-9614-D716F2118A65}"/>
    <cellStyle name="Currency 2 6 3 6 3" xfId="30971" xr:uid="{6B078D5F-9ED7-4A9A-8B64-467E46E4CFBB}"/>
    <cellStyle name="Currency 2 6 3 6 4" xfId="45228" xr:uid="{B7D91DB4-7B14-42C1-BCBD-EB4B73649C13}"/>
    <cellStyle name="Currency 2 6 3 7" xfId="7209" xr:uid="{D6E88C84-09DF-474D-95C1-CBD82EE7298A}"/>
    <cellStyle name="Currency 2 6 3 7 2" xfId="21466" xr:uid="{F729A334-7411-46DE-A5CF-5A4FB329626F}"/>
    <cellStyle name="Currency 2 6 3 7 3" xfId="33347" xr:uid="{EC812C14-01C8-4C78-88E1-D5FF2CB81C61}"/>
    <cellStyle name="Currency 2 6 3 7 4" xfId="47604" xr:uid="{89DBEAA2-EDA2-45ED-A092-A0B20F668DF3}"/>
    <cellStyle name="Currency 2 6 3 8" xfId="9585" xr:uid="{D7C4E06A-6BEA-4571-8A00-9DCD3D7694D6}"/>
    <cellStyle name="Currency 2 6 3 8 2" xfId="23842" xr:uid="{B694AD07-A157-4CE3-84E0-34E66019C3C9}"/>
    <cellStyle name="Currency 2 6 3 8 3" xfId="35723" xr:uid="{4595140B-8406-4BF9-84D2-052C3948CD98}"/>
    <cellStyle name="Currency 2 6 3 8 4" xfId="49980" xr:uid="{60E2F7CF-835C-4AB6-B17C-819B778EF69C}"/>
    <cellStyle name="Currency 2 6 3 9" xfId="11962" xr:uid="{5FBE7D1B-3A43-4F8C-B043-CCE0294794B2}"/>
    <cellStyle name="Currency 2 6 3 9 2" xfId="38100" xr:uid="{F73ADF00-C739-4F0D-BA27-485981CB07F7}"/>
    <cellStyle name="Currency 2 6 3 9 3" xfId="52357" xr:uid="{6382A0AD-0430-4457-B4FB-C1E382E36E8A}"/>
    <cellStyle name="Currency 2 6 4" xfId="117" xr:uid="{C7C3EA25-DC04-4321-9EF4-6F4514EA64F0}"/>
    <cellStyle name="Currency 2 6 4 10" xfId="14374" xr:uid="{D02F39B6-B0C2-4A8B-83B7-90E216EA3662}"/>
    <cellStyle name="Currency 2 6 4 11" xfId="26255" xr:uid="{1F90ACA0-1744-4FE1-A865-B4333BEB1BE8}"/>
    <cellStyle name="Currency 2 6 4 12" xfId="40512" xr:uid="{BE09FDB2-12E3-417D-919D-2A6E6C7E94AD}"/>
    <cellStyle name="Currency 2 6 4 2" xfId="477" xr:uid="{4D0FC921-5764-4BE3-BBBE-BF2EEC62542A}"/>
    <cellStyle name="Currency 2 6 4 2 10" xfId="26615" xr:uid="{4AEDCA17-5074-4BC7-8269-61B0F0D4C6B1}"/>
    <cellStyle name="Currency 2 6 4 2 11" xfId="40872" xr:uid="{12FBF4C4-6073-474B-B174-10B606FACD61}"/>
    <cellStyle name="Currency 2 6 4 2 2" xfId="1269" xr:uid="{93C7CC69-592D-44DC-A100-D2B785B58233}"/>
    <cellStyle name="Currency 2 6 4 2 2 2" xfId="3645" xr:uid="{6E0560A5-1BC3-4B76-90F2-EC946A5AB969}"/>
    <cellStyle name="Currency 2 6 4 2 2 2 2" xfId="17902" xr:uid="{6BF4874E-B7AC-4469-88B2-69D25117E777}"/>
    <cellStyle name="Currency 2 6 4 2 2 2 3" xfId="29783" xr:uid="{9AA7364E-1BAB-4CBD-813E-86604649582A}"/>
    <cellStyle name="Currency 2 6 4 2 2 2 4" xfId="44040" xr:uid="{2D8F0E56-5AFF-405B-B124-7EB99EC2C2DA}"/>
    <cellStyle name="Currency 2 6 4 2 2 3" xfId="6021" xr:uid="{29934248-6979-4237-9436-5148CD9C382A}"/>
    <cellStyle name="Currency 2 6 4 2 2 3 2" xfId="20278" xr:uid="{12AE4507-6544-493A-8C20-24A5CC232EC1}"/>
    <cellStyle name="Currency 2 6 4 2 2 3 3" xfId="32159" xr:uid="{DD889C24-6231-49FF-A7E7-F2D877631599}"/>
    <cellStyle name="Currency 2 6 4 2 2 3 4" xfId="46416" xr:uid="{6D2C51B8-245F-436D-867C-F1AA7D88590E}"/>
    <cellStyle name="Currency 2 6 4 2 2 4" xfId="8397" xr:uid="{87013E5E-54F8-45F5-9667-80D80487EEC6}"/>
    <cellStyle name="Currency 2 6 4 2 2 4 2" xfId="22654" xr:uid="{48E25B96-75E0-492F-8AC5-C2FF051CA343}"/>
    <cellStyle name="Currency 2 6 4 2 2 4 3" xfId="34535" xr:uid="{9F3F3482-B6E8-455E-9C6C-84A361A8EF42}"/>
    <cellStyle name="Currency 2 6 4 2 2 4 4" xfId="48792" xr:uid="{AAF97E32-6822-48F3-BB09-285B52045B3D}"/>
    <cellStyle name="Currency 2 6 4 2 2 5" xfId="10773" xr:uid="{4FE6FE54-AF30-4F4B-A5D8-8B6A0612254B}"/>
    <cellStyle name="Currency 2 6 4 2 2 5 2" xfId="25030" xr:uid="{0D00F45B-17A7-426C-8382-8227EC77CEE4}"/>
    <cellStyle name="Currency 2 6 4 2 2 5 3" xfId="36911" xr:uid="{EB76476B-010D-42F2-9FAA-391BAEDA7570}"/>
    <cellStyle name="Currency 2 6 4 2 2 5 4" xfId="51168" xr:uid="{3AE3E715-2B3E-4703-B059-4D9B681EBC9F}"/>
    <cellStyle name="Currency 2 6 4 2 2 6" xfId="13150" xr:uid="{CB0179BF-CFA7-4E51-B6B4-7C0AF095139B}"/>
    <cellStyle name="Currency 2 6 4 2 2 6 2" xfId="39288" xr:uid="{08E34C28-F709-4CE1-AC34-1D88372AB163}"/>
    <cellStyle name="Currency 2 6 4 2 2 6 3" xfId="53545" xr:uid="{E64AF426-90A8-4B65-A251-F5391567BF61}"/>
    <cellStyle name="Currency 2 6 4 2 2 7" xfId="15526" xr:uid="{79B4428C-4BC4-43BD-B9FD-E191EB9BAEF6}"/>
    <cellStyle name="Currency 2 6 4 2 2 8" xfId="27407" xr:uid="{C66B58DF-F4C3-47AA-9F73-2BC6FF21AF05}"/>
    <cellStyle name="Currency 2 6 4 2 2 9" xfId="41664" xr:uid="{A72CA079-B353-487E-B910-074EBDA3BC48}"/>
    <cellStyle name="Currency 2 6 4 2 3" xfId="2061" xr:uid="{6DE59A70-18A9-4767-82C3-64D41B5DD205}"/>
    <cellStyle name="Currency 2 6 4 2 3 2" xfId="4437" xr:uid="{974EE720-82A2-4418-8DDF-DF51DA9BDA57}"/>
    <cellStyle name="Currency 2 6 4 2 3 2 2" xfId="18694" xr:uid="{D1A87236-A35D-441A-8050-A0D3B83D093B}"/>
    <cellStyle name="Currency 2 6 4 2 3 2 3" xfId="30575" xr:uid="{EB64FEB4-DEFE-458A-9530-32A691E45D63}"/>
    <cellStyle name="Currency 2 6 4 2 3 2 4" xfId="44832" xr:uid="{81DC575F-93A4-4796-9FBF-8563D0685CB7}"/>
    <cellStyle name="Currency 2 6 4 2 3 3" xfId="6813" xr:uid="{A51ED120-1D29-41D3-9837-2F3F03CB8E93}"/>
    <cellStyle name="Currency 2 6 4 2 3 3 2" xfId="21070" xr:uid="{CEBE9E4D-A82A-4E3F-B3B7-243EA589D3AD}"/>
    <cellStyle name="Currency 2 6 4 2 3 3 3" xfId="32951" xr:uid="{5D7B654A-3F8A-44F3-AD6F-EC422E4229B3}"/>
    <cellStyle name="Currency 2 6 4 2 3 3 4" xfId="47208" xr:uid="{7584821E-C33F-446C-8846-AC29BEB1F0A7}"/>
    <cellStyle name="Currency 2 6 4 2 3 4" xfId="9189" xr:uid="{AC39BDC0-C271-4971-B9B7-35DFCE5C13EC}"/>
    <cellStyle name="Currency 2 6 4 2 3 4 2" xfId="23446" xr:uid="{DE8D3697-6132-4A5E-AFB1-CE08E139FBF0}"/>
    <cellStyle name="Currency 2 6 4 2 3 4 3" xfId="35327" xr:uid="{8F2EC59F-B77F-4A39-A483-BD990D2441EA}"/>
    <cellStyle name="Currency 2 6 4 2 3 4 4" xfId="49584" xr:uid="{26CF09E0-EACC-475E-8B7C-22F636457AD7}"/>
    <cellStyle name="Currency 2 6 4 2 3 5" xfId="11565" xr:uid="{30A55936-EB06-4CDA-AFDE-C2AE9FB26B0E}"/>
    <cellStyle name="Currency 2 6 4 2 3 5 2" xfId="25822" xr:uid="{4A4949D5-C59A-48D7-BC4B-50EBC3BE0A01}"/>
    <cellStyle name="Currency 2 6 4 2 3 5 3" xfId="37703" xr:uid="{C484D44F-983B-44FF-9D03-5CE6DB9515AB}"/>
    <cellStyle name="Currency 2 6 4 2 3 5 4" xfId="51960" xr:uid="{B4B86840-B040-4B54-8FBF-BC491D425698}"/>
    <cellStyle name="Currency 2 6 4 2 3 6" xfId="13942" xr:uid="{F3860813-1B20-4445-B677-BEA227CD6D54}"/>
    <cellStyle name="Currency 2 6 4 2 3 6 2" xfId="40080" xr:uid="{4E384C83-A74A-4259-9C94-03C5358D444A}"/>
    <cellStyle name="Currency 2 6 4 2 3 6 3" xfId="54337" xr:uid="{13A5C96B-8F67-402D-AD4E-E6DD5EEBBED0}"/>
    <cellStyle name="Currency 2 6 4 2 3 7" xfId="16318" xr:uid="{E16E12C6-6193-43EF-9BBF-7209DCBA9ABC}"/>
    <cellStyle name="Currency 2 6 4 2 3 8" xfId="28199" xr:uid="{2F864426-8ACE-4D47-888B-DDC07676BA57}"/>
    <cellStyle name="Currency 2 6 4 2 3 9" xfId="42456" xr:uid="{211BAA5D-4CDD-44CA-B20B-FF5907D8F345}"/>
    <cellStyle name="Currency 2 6 4 2 4" xfId="2853" xr:uid="{F15508FF-468E-4E54-9981-767602D26C70}"/>
    <cellStyle name="Currency 2 6 4 2 4 2" xfId="17110" xr:uid="{EECAF2C4-DF14-4CAF-B2C3-6B7B4088AC48}"/>
    <cellStyle name="Currency 2 6 4 2 4 3" xfId="28991" xr:uid="{D9AAB93C-AB19-4D7F-BC30-9CC76376DC9D}"/>
    <cellStyle name="Currency 2 6 4 2 4 4" xfId="43248" xr:uid="{4B38FCA6-A63C-49B3-A52F-096859299A2A}"/>
    <cellStyle name="Currency 2 6 4 2 5" xfId="5229" xr:uid="{3B19EF56-85E2-48D8-B149-166BB7894C47}"/>
    <cellStyle name="Currency 2 6 4 2 5 2" xfId="19486" xr:uid="{8008F5E5-8520-483F-A2F8-21A70CEAFE37}"/>
    <cellStyle name="Currency 2 6 4 2 5 3" xfId="31367" xr:uid="{89A79137-BEED-4DA4-B964-463C9A5D34C6}"/>
    <cellStyle name="Currency 2 6 4 2 5 4" xfId="45624" xr:uid="{9064EA37-A8EC-491A-B36C-C16F75279372}"/>
    <cellStyle name="Currency 2 6 4 2 6" xfId="7605" xr:uid="{02441EBB-2698-4840-B30A-EC0B0584769F}"/>
    <cellStyle name="Currency 2 6 4 2 6 2" xfId="21862" xr:uid="{59833E43-8A40-4E73-8DFA-021703C1BFBC}"/>
    <cellStyle name="Currency 2 6 4 2 6 3" xfId="33743" xr:uid="{071EF3B8-80A8-4D84-A198-0514BE36ECBC}"/>
    <cellStyle name="Currency 2 6 4 2 6 4" xfId="48000" xr:uid="{7376B4E3-C2C4-4BAC-A4E6-61B8C455E99B}"/>
    <cellStyle name="Currency 2 6 4 2 7" xfId="9981" xr:uid="{7E22C549-2785-480C-8B5E-21EC67BE6104}"/>
    <cellStyle name="Currency 2 6 4 2 7 2" xfId="24238" xr:uid="{B8466945-949D-4D05-93C0-472AC77403EB}"/>
    <cellStyle name="Currency 2 6 4 2 7 3" xfId="36119" xr:uid="{5A550A97-69DC-4589-9736-A4518570C72D}"/>
    <cellStyle name="Currency 2 6 4 2 7 4" xfId="50376" xr:uid="{DE915DC5-7BAE-4B85-A66A-F82FCA12A59C}"/>
    <cellStyle name="Currency 2 6 4 2 8" xfId="12358" xr:uid="{A89B8A3C-770A-4149-B2C9-586F05CA2A5B}"/>
    <cellStyle name="Currency 2 6 4 2 8 2" xfId="38496" xr:uid="{6E6B7276-F156-47D5-85DB-BE37ADA740CA}"/>
    <cellStyle name="Currency 2 6 4 2 8 3" xfId="52753" xr:uid="{14891AC5-5EDE-4A5C-BFC3-5B3AA924CC5A}"/>
    <cellStyle name="Currency 2 6 4 2 9" xfId="14734" xr:uid="{6473E19E-1778-4B07-9207-C4DE66B290DA}"/>
    <cellStyle name="Currency 2 6 4 3" xfId="909" xr:uid="{5ABB0C33-AE4A-4F75-945D-43D5C606D83B}"/>
    <cellStyle name="Currency 2 6 4 3 2" xfId="3285" xr:uid="{9875C700-D029-4D42-AF38-19A09CF18A93}"/>
    <cellStyle name="Currency 2 6 4 3 2 2" xfId="17542" xr:uid="{7559760E-F41C-4E0C-A28F-FEFE4AC138C7}"/>
    <cellStyle name="Currency 2 6 4 3 2 3" xfId="29423" xr:uid="{D3056C4A-EB86-402F-B118-D03306D0E3C4}"/>
    <cellStyle name="Currency 2 6 4 3 2 4" xfId="43680" xr:uid="{347541A0-380C-4CD4-9AA8-BFB3A4CA01BA}"/>
    <cellStyle name="Currency 2 6 4 3 3" xfId="5661" xr:uid="{2DEB2849-4C27-4FC7-ACEB-E77E057321F3}"/>
    <cellStyle name="Currency 2 6 4 3 3 2" xfId="19918" xr:uid="{3902B816-5582-41E6-B926-723C305750C0}"/>
    <cellStyle name="Currency 2 6 4 3 3 3" xfId="31799" xr:uid="{96E554ED-16D7-4A10-8DDD-1AD1BA02B14C}"/>
    <cellStyle name="Currency 2 6 4 3 3 4" xfId="46056" xr:uid="{C43D9EBB-52FA-4E04-889B-CD7EB21B7568}"/>
    <cellStyle name="Currency 2 6 4 3 4" xfId="8037" xr:uid="{8CC04657-3D6B-4170-AF52-CBE949AE6AC7}"/>
    <cellStyle name="Currency 2 6 4 3 4 2" xfId="22294" xr:uid="{2EE55E7B-6A44-43A7-96B8-9ABAE3B71B19}"/>
    <cellStyle name="Currency 2 6 4 3 4 3" xfId="34175" xr:uid="{39BFEED0-72A3-460F-9D76-DA1A63E94AD2}"/>
    <cellStyle name="Currency 2 6 4 3 4 4" xfId="48432" xr:uid="{B2121CCD-8D0E-4EB4-BD2F-EE8A30CB84A5}"/>
    <cellStyle name="Currency 2 6 4 3 5" xfId="10413" xr:uid="{EE6891BF-E270-4C06-A276-CFC1F9F5D3EC}"/>
    <cellStyle name="Currency 2 6 4 3 5 2" xfId="24670" xr:uid="{08C1B205-E7F7-48C2-BB0F-468131623193}"/>
    <cellStyle name="Currency 2 6 4 3 5 3" xfId="36551" xr:uid="{A2535863-712C-469C-8733-B8ED2B93FFBA}"/>
    <cellStyle name="Currency 2 6 4 3 5 4" xfId="50808" xr:uid="{5DB3618D-B093-4406-B795-00C52A102E74}"/>
    <cellStyle name="Currency 2 6 4 3 6" xfId="12790" xr:uid="{4065116E-55F3-4E4C-979F-6C1CBFAA16CD}"/>
    <cellStyle name="Currency 2 6 4 3 6 2" xfId="38928" xr:uid="{32AEADB1-A43D-44F6-BA5A-12C2F6B6474B}"/>
    <cellStyle name="Currency 2 6 4 3 6 3" xfId="53185" xr:uid="{C8D77848-616B-4474-B0DC-313894E97B5A}"/>
    <cellStyle name="Currency 2 6 4 3 7" xfId="15166" xr:uid="{A6347559-D9C0-4686-BA2C-6160AE11E849}"/>
    <cellStyle name="Currency 2 6 4 3 8" xfId="27047" xr:uid="{F122C38B-9946-42EF-B351-8FB527BE5116}"/>
    <cellStyle name="Currency 2 6 4 3 9" xfId="41304" xr:uid="{A7BFF831-E76A-460C-BEF3-0310EE5ABCE5}"/>
    <cellStyle name="Currency 2 6 4 4" xfId="1701" xr:uid="{320612E4-37B7-4191-ACD4-B1BB41D11025}"/>
    <cellStyle name="Currency 2 6 4 4 2" xfId="4077" xr:uid="{102811F1-A486-4BF8-A2D4-CB6AD97C7449}"/>
    <cellStyle name="Currency 2 6 4 4 2 2" xfId="18334" xr:uid="{BA969EE5-98D9-491B-8EE9-C4032F83592E}"/>
    <cellStyle name="Currency 2 6 4 4 2 3" xfId="30215" xr:uid="{EA10AF0A-8C9D-4F18-A4EA-B7249D7C73EA}"/>
    <cellStyle name="Currency 2 6 4 4 2 4" xfId="44472" xr:uid="{94E2F46B-025D-4E1A-9D51-EC5A11A28C6D}"/>
    <cellStyle name="Currency 2 6 4 4 3" xfId="6453" xr:uid="{41A50519-887E-42F7-8E44-0A0F4438DDF1}"/>
    <cellStyle name="Currency 2 6 4 4 3 2" xfId="20710" xr:uid="{9B3386A6-DDA8-4F23-A1EC-CA5503435697}"/>
    <cellStyle name="Currency 2 6 4 4 3 3" xfId="32591" xr:uid="{C3E48AA5-3C9C-460A-8D35-EFAF35E62CEF}"/>
    <cellStyle name="Currency 2 6 4 4 3 4" xfId="46848" xr:uid="{617BA62F-0A18-48CB-91D6-48B6A3FFF040}"/>
    <cellStyle name="Currency 2 6 4 4 4" xfId="8829" xr:uid="{A3FB8FC9-3D13-44C4-B1DE-C70A7C73A4CA}"/>
    <cellStyle name="Currency 2 6 4 4 4 2" xfId="23086" xr:uid="{3B474F64-9F79-4936-8FE1-C9E06157C649}"/>
    <cellStyle name="Currency 2 6 4 4 4 3" xfId="34967" xr:uid="{2785A5FC-5AAC-4A3C-8F59-73D53F66B8B9}"/>
    <cellStyle name="Currency 2 6 4 4 4 4" xfId="49224" xr:uid="{E6C26E4F-B78D-4D1C-BCB1-A53AC18CF838}"/>
    <cellStyle name="Currency 2 6 4 4 5" xfId="11205" xr:uid="{486BAC8F-9CDF-42D8-B62B-2B2B648F771C}"/>
    <cellStyle name="Currency 2 6 4 4 5 2" xfId="25462" xr:uid="{A9E538D0-1C47-4735-A800-5B2C7FC90806}"/>
    <cellStyle name="Currency 2 6 4 4 5 3" xfId="37343" xr:uid="{91969158-5C35-423C-89A3-F4409DD85B70}"/>
    <cellStyle name="Currency 2 6 4 4 5 4" xfId="51600" xr:uid="{60F82A54-2307-430C-8993-344A79DE7AE6}"/>
    <cellStyle name="Currency 2 6 4 4 6" xfId="13582" xr:uid="{E74C03D9-68DC-4DBC-A719-80217F223FA0}"/>
    <cellStyle name="Currency 2 6 4 4 6 2" xfId="39720" xr:uid="{AE64E24A-35A4-43AF-B3F8-56D61DD96B44}"/>
    <cellStyle name="Currency 2 6 4 4 6 3" xfId="53977" xr:uid="{FC318E17-C9EC-48C2-8555-8BD11174AB88}"/>
    <cellStyle name="Currency 2 6 4 4 7" xfId="15958" xr:uid="{F5E0BE54-B709-4BAF-B143-08AABD361317}"/>
    <cellStyle name="Currency 2 6 4 4 8" xfId="27839" xr:uid="{68D591E0-08E3-43F9-9EC3-C2CA49169D2E}"/>
    <cellStyle name="Currency 2 6 4 4 9" xfId="42096" xr:uid="{8B1876B5-D6A7-4425-ACC2-4CF99B942C1D}"/>
    <cellStyle name="Currency 2 6 4 5" xfId="2493" xr:uid="{F82AE9DC-4A08-4F80-AC69-FB63C102DDD2}"/>
    <cellStyle name="Currency 2 6 4 5 2" xfId="16750" xr:uid="{CCDEA0AB-B443-40FF-980D-478A3C7BEB9B}"/>
    <cellStyle name="Currency 2 6 4 5 3" xfId="28631" xr:uid="{CEDC85FE-B0FD-4837-BB58-454DDD3D390C}"/>
    <cellStyle name="Currency 2 6 4 5 4" xfId="42888" xr:uid="{3855D267-9DAB-4712-9224-5A9F60DAC1FA}"/>
    <cellStyle name="Currency 2 6 4 6" xfId="4869" xr:uid="{5040FB7F-5B45-41DF-BB85-C8A81539095D}"/>
    <cellStyle name="Currency 2 6 4 6 2" xfId="19126" xr:uid="{DE21DA3C-E65F-4184-92D1-E761B08BA850}"/>
    <cellStyle name="Currency 2 6 4 6 3" xfId="31007" xr:uid="{55A604B9-FD64-43E9-9396-112FF8659802}"/>
    <cellStyle name="Currency 2 6 4 6 4" xfId="45264" xr:uid="{8486B5F1-72C1-42D4-B541-55FFDA888A1D}"/>
    <cellStyle name="Currency 2 6 4 7" xfId="7245" xr:uid="{8FE0D9A0-373C-4BDA-9457-557D5072FC4C}"/>
    <cellStyle name="Currency 2 6 4 7 2" xfId="21502" xr:uid="{1CF80B49-D21E-436D-8C29-2C670877985C}"/>
    <cellStyle name="Currency 2 6 4 7 3" xfId="33383" xr:uid="{4EE963C1-3A50-41B0-9B03-FCCF06EEB2C8}"/>
    <cellStyle name="Currency 2 6 4 7 4" xfId="47640" xr:uid="{897FD564-743B-45FC-AD6E-04467D0919B7}"/>
    <cellStyle name="Currency 2 6 4 8" xfId="9621" xr:uid="{3B8AA683-5BAF-4ACD-9E06-B9A87C8AD245}"/>
    <cellStyle name="Currency 2 6 4 8 2" xfId="23878" xr:uid="{D6B71A4F-4401-4D37-AC2F-D3B1376B9D16}"/>
    <cellStyle name="Currency 2 6 4 8 3" xfId="35759" xr:uid="{AA286098-BE4C-43A0-B0FF-1640CFB57BFF}"/>
    <cellStyle name="Currency 2 6 4 8 4" xfId="50016" xr:uid="{28851D5C-16D6-4CF1-9E34-EB373A80E43C}"/>
    <cellStyle name="Currency 2 6 4 9" xfId="11998" xr:uid="{9F6EB00A-25AF-472B-9728-806FFEB35DC2}"/>
    <cellStyle name="Currency 2 6 4 9 2" xfId="38136" xr:uid="{770E8E42-F633-485D-95FF-7EC7A724536C}"/>
    <cellStyle name="Currency 2 6 4 9 3" xfId="52393" xr:uid="{918E6C3E-712C-4F91-88E6-313EBFE91A20}"/>
    <cellStyle name="Currency 2 6 5" xfId="153" xr:uid="{7EACC44A-0CFE-4637-B1F4-DF34F4642072}"/>
    <cellStyle name="Currency 2 6 5 10" xfId="14410" xr:uid="{856C9F9B-B341-4E9A-8B4B-8E5FAF42FA71}"/>
    <cellStyle name="Currency 2 6 5 11" xfId="26291" xr:uid="{980D692F-9111-4F80-AC0B-AA2216EA3DC6}"/>
    <cellStyle name="Currency 2 6 5 12" xfId="40548" xr:uid="{1E58FEE9-F691-4C29-B0D2-1B584D7F7026}"/>
    <cellStyle name="Currency 2 6 5 2" xfId="513" xr:uid="{B3A310D0-EE84-43FC-A650-AE9CC29AA66D}"/>
    <cellStyle name="Currency 2 6 5 2 10" xfId="26651" xr:uid="{5AABCE60-5E87-464D-9580-E952CCD807BF}"/>
    <cellStyle name="Currency 2 6 5 2 11" xfId="40908" xr:uid="{B6FCB772-50BE-4CD2-9283-9E14A6FD3636}"/>
    <cellStyle name="Currency 2 6 5 2 2" xfId="1305" xr:uid="{F28B1F81-E910-41F3-94E6-A9951100436D}"/>
    <cellStyle name="Currency 2 6 5 2 2 2" xfId="3681" xr:uid="{B82599C9-BE1B-4461-AF98-35F8B1628D7C}"/>
    <cellStyle name="Currency 2 6 5 2 2 2 2" xfId="17938" xr:uid="{D678F372-8910-4B89-99AF-F2A089111C04}"/>
    <cellStyle name="Currency 2 6 5 2 2 2 3" xfId="29819" xr:uid="{4177D0DC-C978-4602-AB1B-948B2ED416AC}"/>
    <cellStyle name="Currency 2 6 5 2 2 2 4" xfId="44076" xr:uid="{D5C5D5C8-0567-4172-B282-AA398E48B869}"/>
    <cellStyle name="Currency 2 6 5 2 2 3" xfId="6057" xr:uid="{33C0D9A0-9C5F-458F-9E39-A92CA6B07AA9}"/>
    <cellStyle name="Currency 2 6 5 2 2 3 2" xfId="20314" xr:uid="{64EF2E6D-C295-4BA9-A865-D7B6170EC86A}"/>
    <cellStyle name="Currency 2 6 5 2 2 3 3" xfId="32195" xr:uid="{C9D2D745-DDB7-4515-8FC0-E0C31A261218}"/>
    <cellStyle name="Currency 2 6 5 2 2 3 4" xfId="46452" xr:uid="{A52125B5-3683-4E49-A4BE-4313F5FEE5CC}"/>
    <cellStyle name="Currency 2 6 5 2 2 4" xfId="8433" xr:uid="{0D97F095-1033-4B93-90AA-68CC3636DDAA}"/>
    <cellStyle name="Currency 2 6 5 2 2 4 2" xfId="22690" xr:uid="{70B9866A-5ACB-45B4-B547-16007798B871}"/>
    <cellStyle name="Currency 2 6 5 2 2 4 3" xfId="34571" xr:uid="{B377C6FF-99F2-4E6C-ACB0-CC4746641BE6}"/>
    <cellStyle name="Currency 2 6 5 2 2 4 4" xfId="48828" xr:uid="{4AD2A4B3-3F85-427C-A289-138933A4E89C}"/>
    <cellStyle name="Currency 2 6 5 2 2 5" xfId="10809" xr:uid="{AC117D91-CC26-4133-AE89-4543739EB776}"/>
    <cellStyle name="Currency 2 6 5 2 2 5 2" xfId="25066" xr:uid="{B27B70A8-A902-4ABC-91B2-1FBA7B080345}"/>
    <cellStyle name="Currency 2 6 5 2 2 5 3" xfId="36947" xr:uid="{A3D6D579-EB07-4586-9ECB-BF0E45B6C7DA}"/>
    <cellStyle name="Currency 2 6 5 2 2 5 4" xfId="51204" xr:uid="{BBE6EB54-A083-48A7-95DC-F68F9EFD9528}"/>
    <cellStyle name="Currency 2 6 5 2 2 6" xfId="13186" xr:uid="{B27D3456-A434-43BA-93C2-127EDA43C752}"/>
    <cellStyle name="Currency 2 6 5 2 2 6 2" xfId="39324" xr:uid="{20C7484B-17D5-48E2-806E-E3F8E0242428}"/>
    <cellStyle name="Currency 2 6 5 2 2 6 3" xfId="53581" xr:uid="{578F530F-3648-43E0-8A1F-E6AE126A40B6}"/>
    <cellStyle name="Currency 2 6 5 2 2 7" xfId="15562" xr:uid="{CDDDF981-0BF8-4981-A71C-FB1AF5A75703}"/>
    <cellStyle name="Currency 2 6 5 2 2 8" xfId="27443" xr:uid="{DE44A3EC-24D8-4AB7-8B01-A0C8AFABA080}"/>
    <cellStyle name="Currency 2 6 5 2 2 9" xfId="41700" xr:uid="{03375A3B-95A8-4662-94E0-3FFF5E09D117}"/>
    <cellStyle name="Currency 2 6 5 2 3" xfId="2097" xr:uid="{FCF43E6A-2C37-4570-953F-1611828A6A1F}"/>
    <cellStyle name="Currency 2 6 5 2 3 2" xfId="4473" xr:uid="{58A9141A-C082-4036-9706-252B03EEDA76}"/>
    <cellStyle name="Currency 2 6 5 2 3 2 2" xfId="18730" xr:uid="{84C8B5D8-5285-4BEC-8192-64702DAA815A}"/>
    <cellStyle name="Currency 2 6 5 2 3 2 3" xfId="30611" xr:uid="{FB9C3776-C0DB-4982-95B8-942AFB7EF13A}"/>
    <cellStyle name="Currency 2 6 5 2 3 2 4" xfId="44868" xr:uid="{F9601537-6E9B-4B6C-9786-964A91A89882}"/>
    <cellStyle name="Currency 2 6 5 2 3 3" xfId="6849" xr:uid="{047A55CF-43DB-4D9C-B6DA-B99370D2E181}"/>
    <cellStyle name="Currency 2 6 5 2 3 3 2" xfId="21106" xr:uid="{6B5D2A73-6453-49BF-B634-32FD6CBFD727}"/>
    <cellStyle name="Currency 2 6 5 2 3 3 3" xfId="32987" xr:uid="{10717C32-A70B-4B85-A618-672E0E1C9F6A}"/>
    <cellStyle name="Currency 2 6 5 2 3 3 4" xfId="47244" xr:uid="{C7F36A3F-3639-4A69-8A2E-342E9078B935}"/>
    <cellStyle name="Currency 2 6 5 2 3 4" xfId="9225" xr:uid="{2693CEF5-1FA7-4A21-AF3A-C8C600C1E216}"/>
    <cellStyle name="Currency 2 6 5 2 3 4 2" xfId="23482" xr:uid="{124C5FAA-59A7-4BD3-8D27-98F770D2C331}"/>
    <cellStyle name="Currency 2 6 5 2 3 4 3" xfId="35363" xr:uid="{7EBF3E39-1BEA-4774-92CC-0BAB6379E05C}"/>
    <cellStyle name="Currency 2 6 5 2 3 4 4" xfId="49620" xr:uid="{5373822F-7D1B-4A40-852C-A091D4632AEC}"/>
    <cellStyle name="Currency 2 6 5 2 3 5" xfId="11601" xr:uid="{ED025FDA-45DC-4E17-A23C-C3F92651961A}"/>
    <cellStyle name="Currency 2 6 5 2 3 5 2" xfId="25858" xr:uid="{E8E673E6-AAC8-41DC-9845-8BCEF4F3FE0B}"/>
    <cellStyle name="Currency 2 6 5 2 3 5 3" xfId="37739" xr:uid="{18692801-5B62-4DE7-B804-EFC737A0E8E6}"/>
    <cellStyle name="Currency 2 6 5 2 3 5 4" xfId="51996" xr:uid="{B33840FE-D6B7-4AC1-B429-408C862C963D}"/>
    <cellStyle name="Currency 2 6 5 2 3 6" xfId="13978" xr:uid="{1FCC9A2B-AA6A-4DC6-8EC5-B7AE9120BAF5}"/>
    <cellStyle name="Currency 2 6 5 2 3 6 2" xfId="40116" xr:uid="{007CDEE3-7980-4BE3-B40F-E3602593C37B}"/>
    <cellStyle name="Currency 2 6 5 2 3 6 3" xfId="54373" xr:uid="{F4E725B0-8420-49EB-8DCF-433C05BCA74E}"/>
    <cellStyle name="Currency 2 6 5 2 3 7" xfId="16354" xr:uid="{1646E27A-1AD7-421F-8B45-4CF8CD00DF4D}"/>
    <cellStyle name="Currency 2 6 5 2 3 8" xfId="28235" xr:uid="{6EE082E1-1D53-4454-8061-28341E7A436F}"/>
    <cellStyle name="Currency 2 6 5 2 3 9" xfId="42492" xr:uid="{92DDA308-4E65-4FF9-920F-CCA51B0D9795}"/>
    <cellStyle name="Currency 2 6 5 2 4" xfId="2889" xr:uid="{9E3CB338-F9B3-45BA-9CD6-E960C14ED950}"/>
    <cellStyle name="Currency 2 6 5 2 4 2" xfId="17146" xr:uid="{9D1F936E-21BE-4B2D-8CFA-179B04E19DD7}"/>
    <cellStyle name="Currency 2 6 5 2 4 3" xfId="29027" xr:uid="{339F4681-9402-460E-ACE6-9D7CE6756592}"/>
    <cellStyle name="Currency 2 6 5 2 4 4" xfId="43284" xr:uid="{4191D7A8-B5CD-4972-9F50-9276FBD9C645}"/>
    <cellStyle name="Currency 2 6 5 2 5" xfId="5265" xr:uid="{AE596439-EC0C-424D-B8E6-6A4068050418}"/>
    <cellStyle name="Currency 2 6 5 2 5 2" xfId="19522" xr:uid="{2C79E057-DECF-490C-9E4A-065C1FFAB584}"/>
    <cellStyle name="Currency 2 6 5 2 5 3" xfId="31403" xr:uid="{986012B8-2BF0-4C2E-9AF6-F1B8230BCCF3}"/>
    <cellStyle name="Currency 2 6 5 2 5 4" xfId="45660" xr:uid="{E93CCFF1-458C-4E7D-B0F6-579BF1890CBF}"/>
    <cellStyle name="Currency 2 6 5 2 6" xfId="7641" xr:uid="{9E64E4AF-CD08-4639-9CAF-4E12E36AE709}"/>
    <cellStyle name="Currency 2 6 5 2 6 2" xfId="21898" xr:uid="{7A4E300E-55EC-40A7-9750-3F2B33E88F35}"/>
    <cellStyle name="Currency 2 6 5 2 6 3" xfId="33779" xr:uid="{9F4F864F-97C1-4967-8DC4-6EC056B9E488}"/>
    <cellStyle name="Currency 2 6 5 2 6 4" xfId="48036" xr:uid="{8C93A071-B493-40B9-BCE5-AB699D5C6B1B}"/>
    <cellStyle name="Currency 2 6 5 2 7" xfId="10017" xr:uid="{3848EBA0-AD3E-4753-9652-2FDADD3441D6}"/>
    <cellStyle name="Currency 2 6 5 2 7 2" xfId="24274" xr:uid="{7016227B-F74F-45B4-9070-45C3BCFF4383}"/>
    <cellStyle name="Currency 2 6 5 2 7 3" xfId="36155" xr:uid="{AAF88F01-0526-437E-889D-53EF3A3B6D0C}"/>
    <cellStyle name="Currency 2 6 5 2 7 4" xfId="50412" xr:uid="{BC38B2EA-459D-4C05-914D-3A97ED9C301C}"/>
    <cellStyle name="Currency 2 6 5 2 8" xfId="12394" xr:uid="{75D63D2F-00AD-4D95-9151-4B6C04EFAB54}"/>
    <cellStyle name="Currency 2 6 5 2 8 2" xfId="38532" xr:uid="{7D34FD33-93E0-4B00-BC1D-E20BE9338708}"/>
    <cellStyle name="Currency 2 6 5 2 8 3" xfId="52789" xr:uid="{00F2C9F0-0ACC-4347-B557-30B5FD7F7A26}"/>
    <cellStyle name="Currency 2 6 5 2 9" xfId="14770" xr:uid="{007EFF9B-BDB3-4FC6-BE08-3A93272553D2}"/>
    <cellStyle name="Currency 2 6 5 3" xfId="945" xr:uid="{3AC278CB-8CD1-42D3-AF67-78A6B814B315}"/>
    <cellStyle name="Currency 2 6 5 3 2" xfId="3321" xr:uid="{34531981-E820-42DD-B2B2-CD5AB7D32D14}"/>
    <cellStyle name="Currency 2 6 5 3 2 2" xfId="17578" xr:uid="{FD3FC49F-A71D-43F7-9AF8-62B9E188D720}"/>
    <cellStyle name="Currency 2 6 5 3 2 3" xfId="29459" xr:uid="{0C279BED-2DBB-407F-BD15-3E7348DEA146}"/>
    <cellStyle name="Currency 2 6 5 3 2 4" xfId="43716" xr:uid="{39DB38AD-10A2-42DD-BD5F-A9FA5917EFEA}"/>
    <cellStyle name="Currency 2 6 5 3 3" xfId="5697" xr:uid="{08585476-314D-4FA7-906A-46B5FFC1401F}"/>
    <cellStyle name="Currency 2 6 5 3 3 2" xfId="19954" xr:uid="{90A08BE3-E4D9-4BD6-9A2C-163E9B058E70}"/>
    <cellStyle name="Currency 2 6 5 3 3 3" xfId="31835" xr:uid="{BD6136A1-571F-4133-B221-3F4D6BBDC5AB}"/>
    <cellStyle name="Currency 2 6 5 3 3 4" xfId="46092" xr:uid="{73AB7710-2E80-443B-AE65-69E05075F40D}"/>
    <cellStyle name="Currency 2 6 5 3 4" xfId="8073" xr:uid="{D5126EC1-5AF8-4DC0-B15C-E326A4E0CB9E}"/>
    <cellStyle name="Currency 2 6 5 3 4 2" xfId="22330" xr:uid="{1CF7D299-C029-48E1-9FE1-6F86202EFE34}"/>
    <cellStyle name="Currency 2 6 5 3 4 3" xfId="34211" xr:uid="{89E2A3E6-E5DA-4317-BDBD-7CBDAC4148E8}"/>
    <cellStyle name="Currency 2 6 5 3 4 4" xfId="48468" xr:uid="{5A92A160-1049-40F4-B839-C96FDF8CE1FB}"/>
    <cellStyle name="Currency 2 6 5 3 5" xfId="10449" xr:uid="{02D3E75B-39ED-4BBD-85F7-777BFC00FD65}"/>
    <cellStyle name="Currency 2 6 5 3 5 2" xfId="24706" xr:uid="{71E42E7F-2BD5-42D6-A73A-BB1772D094A5}"/>
    <cellStyle name="Currency 2 6 5 3 5 3" xfId="36587" xr:uid="{843AF918-AFC4-4519-B7E7-15BF7FE9B0EF}"/>
    <cellStyle name="Currency 2 6 5 3 5 4" xfId="50844" xr:uid="{6D423366-E22D-40AB-8A75-A54E9966A0DE}"/>
    <cellStyle name="Currency 2 6 5 3 6" xfId="12826" xr:uid="{5793BB8B-1E45-4ABE-B6D7-EE77600A037D}"/>
    <cellStyle name="Currency 2 6 5 3 6 2" xfId="38964" xr:uid="{9D015C1A-3A22-461B-8D0F-565C31304B31}"/>
    <cellStyle name="Currency 2 6 5 3 6 3" xfId="53221" xr:uid="{2B153CE7-7A58-4CBD-976C-069B62AA6B8E}"/>
    <cellStyle name="Currency 2 6 5 3 7" xfId="15202" xr:uid="{31BD1FA7-7FC5-4177-A7E1-81AACB91F7E7}"/>
    <cellStyle name="Currency 2 6 5 3 8" xfId="27083" xr:uid="{65E7DCBF-5ACB-46DF-903C-0329E1EE4F07}"/>
    <cellStyle name="Currency 2 6 5 3 9" xfId="41340" xr:uid="{293FD646-9BD8-4ABE-A713-176A20E7AA24}"/>
    <cellStyle name="Currency 2 6 5 4" xfId="1737" xr:uid="{3FFD1840-FAEB-4CF7-B342-61E5D6E5DE89}"/>
    <cellStyle name="Currency 2 6 5 4 2" xfId="4113" xr:uid="{42C00B89-2CFA-41C9-8896-2E8415D31947}"/>
    <cellStyle name="Currency 2 6 5 4 2 2" xfId="18370" xr:uid="{98DD173F-FF32-4684-A2D6-86A4FD9AA09C}"/>
    <cellStyle name="Currency 2 6 5 4 2 3" xfId="30251" xr:uid="{983A1975-8D98-4E61-B551-8EE2B1904AEE}"/>
    <cellStyle name="Currency 2 6 5 4 2 4" xfId="44508" xr:uid="{64DA8754-42CC-4680-B99C-94E8B7B637C0}"/>
    <cellStyle name="Currency 2 6 5 4 3" xfId="6489" xr:uid="{B0A87283-E4B0-45A5-B142-FF33A6BBF8C4}"/>
    <cellStyle name="Currency 2 6 5 4 3 2" xfId="20746" xr:uid="{694B2669-EAA0-457E-96B6-1A960C54F8B2}"/>
    <cellStyle name="Currency 2 6 5 4 3 3" xfId="32627" xr:uid="{48D07821-3885-4AD9-94F2-73D9024E51CB}"/>
    <cellStyle name="Currency 2 6 5 4 3 4" xfId="46884" xr:uid="{3AA5A4D3-89C2-4999-98F7-A531E0F3C761}"/>
    <cellStyle name="Currency 2 6 5 4 4" xfId="8865" xr:uid="{83E94DDC-15D2-4126-BF3D-24BF2962DBF1}"/>
    <cellStyle name="Currency 2 6 5 4 4 2" xfId="23122" xr:uid="{74A3B2FE-0380-4F7F-82DC-AB9A45139210}"/>
    <cellStyle name="Currency 2 6 5 4 4 3" xfId="35003" xr:uid="{71E89DE6-BC46-44D9-8EC8-9F48B1DE25AA}"/>
    <cellStyle name="Currency 2 6 5 4 4 4" xfId="49260" xr:uid="{7B2DEA02-DA1A-476E-B4E2-AC3D52C12819}"/>
    <cellStyle name="Currency 2 6 5 4 5" xfId="11241" xr:uid="{E9E47C1C-2836-4582-9BBB-AAC74F2CCBD0}"/>
    <cellStyle name="Currency 2 6 5 4 5 2" xfId="25498" xr:uid="{BC26A430-89B8-4591-90EF-65C5B8AC0016}"/>
    <cellStyle name="Currency 2 6 5 4 5 3" xfId="37379" xr:uid="{39980148-5786-417C-AAE5-9F7F57C67899}"/>
    <cellStyle name="Currency 2 6 5 4 5 4" xfId="51636" xr:uid="{C7CA93A7-7E9C-4A4D-AF69-93F49DEF39BC}"/>
    <cellStyle name="Currency 2 6 5 4 6" xfId="13618" xr:uid="{3BD5DB13-9EA6-4A6B-87B2-6876DB234106}"/>
    <cellStyle name="Currency 2 6 5 4 6 2" xfId="39756" xr:uid="{D68017F8-B8FE-412C-A91C-AB8CAA0A9EDD}"/>
    <cellStyle name="Currency 2 6 5 4 6 3" xfId="54013" xr:uid="{971D53C6-0EEC-4FDB-A3B7-22535C48120C}"/>
    <cellStyle name="Currency 2 6 5 4 7" xfId="15994" xr:uid="{F374F545-0FE5-4D7C-BF13-7E212448F9B0}"/>
    <cellStyle name="Currency 2 6 5 4 8" xfId="27875" xr:uid="{14B73534-3194-45D2-A1B9-E9F07F6ACE7E}"/>
    <cellStyle name="Currency 2 6 5 4 9" xfId="42132" xr:uid="{6AF066ED-C7A1-4FD7-BC58-53FF89F1941D}"/>
    <cellStyle name="Currency 2 6 5 5" xfId="2529" xr:uid="{4A001518-D2BE-467B-9255-7686C75C3F10}"/>
    <cellStyle name="Currency 2 6 5 5 2" xfId="16786" xr:uid="{2D395507-C685-43D3-99C4-DD6BE9A41758}"/>
    <cellStyle name="Currency 2 6 5 5 3" xfId="28667" xr:uid="{0A9524A7-F494-4C08-94D4-DB508778938D}"/>
    <cellStyle name="Currency 2 6 5 5 4" xfId="42924" xr:uid="{3779E7D9-5582-4D87-BF6B-3C56D90618D9}"/>
    <cellStyle name="Currency 2 6 5 6" xfId="4905" xr:uid="{39E749E5-38DD-4A76-89BC-8C64B985DADE}"/>
    <cellStyle name="Currency 2 6 5 6 2" xfId="19162" xr:uid="{52491860-A76F-46BC-B3C8-60948688F9BA}"/>
    <cellStyle name="Currency 2 6 5 6 3" xfId="31043" xr:uid="{CA7C3FAA-8F28-4901-8D0F-E1FD71B645F1}"/>
    <cellStyle name="Currency 2 6 5 6 4" xfId="45300" xr:uid="{B4779252-0C9F-47F5-8527-CE58D2E9B095}"/>
    <cellStyle name="Currency 2 6 5 7" xfId="7281" xr:uid="{0D7756B7-C7DB-42CC-8B33-F5C5D88F5C9A}"/>
    <cellStyle name="Currency 2 6 5 7 2" xfId="21538" xr:uid="{41B22382-4F37-449C-B241-4FEEB36D34C3}"/>
    <cellStyle name="Currency 2 6 5 7 3" xfId="33419" xr:uid="{79E1E161-C41D-47CE-920C-928DAB7AA007}"/>
    <cellStyle name="Currency 2 6 5 7 4" xfId="47676" xr:uid="{ED268CCF-5615-46B9-AE5D-A18280A6251C}"/>
    <cellStyle name="Currency 2 6 5 8" xfId="9657" xr:uid="{4BEDF92A-BCF0-4153-AEDB-C1F2E7AEB89A}"/>
    <cellStyle name="Currency 2 6 5 8 2" xfId="23914" xr:uid="{189BF0ED-8461-43B4-B708-91983CD56242}"/>
    <cellStyle name="Currency 2 6 5 8 3" xfId="35795" xr:uid="{254E59A9-089B-46C9-85C9-E80D35A3A4F5}"/>
    <cellStyle name="Currency 2 6 5 8 4" xfId="50052" xr:uid="{677C48D9-B87E-43F2-87F0-38F0F884F32C}"/>
    <cellStyle name="Currency 2 6 5 9" xfId="12034" xr:uid="{FB8A0B24-0F47-4D3C-9604-A19C935B30DB}"/>
    <cellStyle name="Currency 2 6 5 9 2" xfId="38172" xr:uid="{361964F5-18DA-45D7-BB8E-DF3F8C65628A}"/>
    <cellStyle name="Currency 2 6 5 9 3" xfId="52429" xr:uid="{2068B156-EDFC-44CC-851C-8A5FA4E38A0F}"/>
    <cellStyle name="Currency 2 6 6" xfId="189" xr:uid="{1522070C-F300-4FED-9D6B-983132A247B8}"/>
    <cellStyle name="Currency 2 6 6 10" xfId="14446" xr:uid="{A70F3D3E-3622-4352-8413-8D1DE0BAA7B9}"/>
    <cellStyle name="Currency 2 6 6 11" xfId="26327" xr:uid="{7308116C-9E53-4427-82BC-7F0BA5B686E9}"/>
    <cellStyle name="Currency 2 6 6 12" xfId="40584" xr:uid="{59A7590F-C738-42D9-A966-EA74B48DEAB2}"/>
    <cellStyle name="Currency 2 6 6 2" xfId="549" xr:uid="{6D12D405-7953-4B27-8F55-4EEC22077C2C}"/>
    <cellStyle name="Currency 2 6 6 2 10" xfId="26687" xr:uid="{A62C0AB9-6949-4D9A-BEE6-2ADA2D1BC943}"/>
    <cellStyle name="Currency 2 6 6 2 11" xfId="40944" xr:uid="{BAB63123-DA23-4D58-AB2F-A89AA06D1B85}"/>
    <cellStyle name="Currency 2 6 6 2 2" xfId="1341" xr:uid="{BA0CCAAE-7C00-4F5F-BFBD-93E8293007A9}"/>
    <cellStyle name="Currency 2 6 6 2 2 2" xfId="3717" xr:uid="{1ED55CA3-7C32-4BED-9333-D880C1AF83C8}"/>
    <cellStyle name="Currency 2 6 6 2 2 2 2" xfId="17974" xr:uid="{301B768C-C15A-46FF-BF6F-BB1FD2585FE1}"/>
    <cellStyle name="Currency 2 6 6 2 2 2 3" xfId="29855" xr:uid="{4B60CD13-FB0B-470D-9022-818BA258C5EF}"/>
    <cellStyle name="Currency 2 6 6 2 2 2 4" xfId="44112" xr:uid="{6B4DA2F5-A708-4586-B105-E92C0FE984EC}"/>
    <cellStyle name="Currency 2 6 6 2 2 3" xfId="6093" xr:uid="{9C889C5E-DA39-4EA4-8805-49F461060C94}"/>
    <cellStyle name="Currency 2 6 6 2 2 3 2" xfId="20350" xr:uid="{DADD3FAC-9498-4E9C-AFB5-4A31F4D6DB9D}"/>
    <cellStyle name="Currency 2 6 6 2 2 3 3" xfId="32231" xr:uid="{3D771041-D124-4F1C-BFC7-6B6B87033CF5}"/>
    <cellStyle name="Currency 2 6 6 2 2 3 4" xfId="46488" xr:uid="{3FC93EB8-C67F-4088-BC09-35F7BA5BA262}"/>
    <cellStyle name="Currency 2 6 6 2 2 4" xfId="8469" xr:uid="{B28AD1A2-DD40-4693-8C0B-AD948D9A6A09}"/>
    <cellStyle name="Currency 2 6 6 2 2 4 2" xfId="22726" xr:uid="{3DFDFD20-9A52-4AA0-88D3-77382025F7EB}"/>
    <cellStyle name="Currency 2 6 6 2 2 4 3" xfId="34607" xr:uid="{4FDE2FC0-6965-4295-B56A-5D533EAEE3A9}"/>
    <cellStyle name="Currency 2 6 6 2 2 4 4" xfId="48864" xr:uid="{00063615-1043-44F8-8834-34D7DC620277}"/>
    <cellStyle name="Currency 2 6 6 2 2 5" xfId="10845" xr:uid="{514DF21A-E05D-41EE-A2BF-795856ACBF36}"/>
    <cellStyle name="Currency 2 6 6 2 2 5 2" xfId="25102" xr:uid="{4D2D76D1-4789-40A2-A314-A8FF16D6A6CB}"/>
    <cellStyle name="Currency 2 6 6 2 2 5 3" xfId="36983" xr:uid="{3CA20CD7-A508-4526-9D01-0DAEC4EB5375}"/>
    <cellStyle name="Currency 2 6 6 2 2 5 4" xfId="51240" xr:uid="{B77776E5-F40E-4F0C-8C44-2C5266B1E50C}"/>
    <cellStyle name="Currency 2 6 6 2 2 6" xfId="13222" xr:uid="{15D80569-A2E8-41BF-BE63-6D71E0414B71}"/>
    <cellStyle name="Currency 2 6 6 2 2 6 2" xfId="39360" xr:uid="{77E48337-6559-4D9E-AC42-073EE0BED1C3}"/>
    <cellStyle name="Currency 2 6 6 2 2 6 3" xfId="53617" xr:uid="{2BDFBE35-F3C7-4BAE-A474-A806F21833B8}"/>
    <cellStyle name="Currency 2 6 6 2 2 7" xfId="15598" xr:uid="{EEFD886B-49F3-4423-984B-66CD168A06E0}"/>
    <cellStyle name="Currency 2 6 6 2 2 8" xfId="27479" xr:uid="{443C3D93-5B68-44DF-B5D1-8A503561B83F}"/>
    <cellStyle name="Currency 2 6 6 2 2 9" xfId="41736" xr:uid="{4F17FCFE-6B72-40F5-B2FF-145CA961C7BF}"/>
    <cellStyle name="Currency 2 6 6 2 3" xfId="2133" xr:uid="{59257122-B2E3-435B-ADFD-B7791D0755FC}"/>
    <cellStyle name="Currency 2 6 6 2 3 2" xfId="4509" xr:uid="{684F4DF0-1FB3-41F7-ABE7-2EAAB2623C7E}"/>
    <cellStyle name="Currency 2 6 6 2 3 2 2" xfId="18766" xr:uid="{52AADE02-C73B-44B7-9810-A94150E99E2A}"/>
    <cellStyle name="Currency 2 6 6 2 3 2 3" xfId="30647" xr:uid="{7521738E-5EBD-4826-B3E9-3F13993F5348}"/>
    <cellStyle name="Currency 2 6 6 2 3 2 4" xfId="44904" xr:uid="{C4D2EB0C-91AC-4DA7-B98F-FCA9241DFD2D}"/>
    <cellStyle name="Currency 2 6 6 2 3 3" xfId="6885" xr:uid="{A69163DE-0637-459D-922C-898AC24C3617}"/>
    <cellStyle name="Currency 2 6 6 2 3 3 2" xfId="21142" xr:uid="{A6409944-0B10-4783-960F-02BE29E7F494}"/>
    <cellStyle name="Currency 2 6 6 2 3 3 3" xfId="33023" xr:uid="{E036832D-853E-48E3-9D0F-D650661F2E87}"/>
    <cellStyle name="Currency 2 6 6 2 3 3 4" xfId="47280" xr:uid="{213FDD04-83A7-4B04-9703-332E64C59DF0}"/>
    <cellStyle name="Currency 2 6 6 2 3 4" xfId="9261" xr:uid="{F02B2F75-5D32-4BFA-B1C7-1C59DE9909A6}"/>
    <cellStyle name="Currency 2 6 6 2 3 4 2" xfId="23518" xr:uid="{07144CB1-CAFC-477C-B6D7-A68FF78E8B7B}"/>
    <cellStyle name="Currency 2 6 6 2 3 4 3" xfId="35399" xr:uid="{75B32907-22C1-4804-B227-43505CF81EBE}"/>
    <cellStyle name="Currency 2 6 6 2 3 4 4" xfId="49656" xr:uid="{C9B93D5D-0D50-4AAD-81E9-FD99051AEC2A}"/>
    <cellStyle name="Currency 2 6 6 2 3 5" xfId="11637" xr:uid="{C23E675C-9F50-4470-856C-54DBDFB42A59}"/>
    <cellStyle name="Currency 2 6 6 2 3 5 2" xfId="25894" xr:uid="{A58158C3-871A-407D-937A-AF6EE1E4AC3D}"/>
    <cellStyle name="Currency 2 6 6 2 3 5 3" xfId="37775" xr:uid="{3A2D7ED2-B75A-4DA3-AB2E-2227EC9A1B82}"/>
    <cellStyle name="Currency 2 6 6 2 3 5 4" xfId="52032" xr:uid="{3E9CCF47-8086-4B9E-99A2-A0CEFDA774F2}"/>
    <cellStyle name="Currency 2 6 6 2 3 6" xfId="14014" xr:uid="{2A36BB99-D90F-4818-9E93-6B63EBADD9F4}"/>
    <cellStyle name="Currency 2 6 6 2 3 6 2" xfId="40152" xr:uid="{D2CDA407-F75E-4A9B-898B-77ADE4884754}"/>
    <cellStyle name="Currency 2 6 6 2 3 6 3" xfId="54409" xr:uid="{6E5F81A4-FD37-4477-9DB6-FC62AA70CFA2}"/>
    <cellStyle name="Currency 2 6 6 2 3 7" xfId="16390" xr:uid="{4553B667-3358-4DA2-8777-7B83C0100C16}"/>
    <cellStyle name="Currency 2 6 6 2 3 8" xfId="28271" xr:uid="{461EB775-BE69-428F-914D-619C6D068B2D}"/>
    <cellStyle name="Currency 2 6 6 2 3 9" xfId="42528" xr:uid="{7B7D81CA-2C68-4A98-8351-FA59F1CAD234}"/>
    <cellStyle name="Currency 2 6 6 2 4" xfId="2925" xr:uid="{FEC21D50-C8C8-4C2F-AF54-D9C9AD2659A9}"/>
    <cellStyle name="Currency 2 6 6 2 4 2" xfId="17182" xr:uid="{BCE3E963-70E5-45A4-9C2D-3FD9C30E899C}"/>
    <cellStyle name="Currency 2 6 6 2 4 3" xfId="29063" xr:uid="{BCDFE337-D373-49DA-A620-A473E82732A7}"/>
    <cellStyle name="Currency 2 6 6 2 4 4" xfId="43320" xr:uid="{17B21577-D34A-446D-AEB2-BC54E2E07354}"/>
    <cellStyle name="Currency 2 6 6 2 5" xfId="5301" xr:uid="{F64F2FFF-6287-4500-961F-CF43AEE2A655}"/>
    <cellStyle name="Currency 2 6 6 2 5 2" xfId="19558" xr:uid="{6BBBAE46-A7C4-44FF-A19B-FFB6C0BD359B}"/>
    <cellStyle name="Currency 2 6 6 2 5 3" xfId="31439" xr:uid="{7D3F9705-C488-4802-9FD5-84B70031BF28}"/>
    <cellStyle name="Currency 2 6 6 2 5 4" xfId="45696" xr:uid="{C4F505AE-966D-434D-B20A-D1C3DBA2592B}"/>
    <cellStyle name="Currency 2 6 6 2 6" xfId="7677" xr:uid="{0FC1A86C-4349-4FDD-B638-6BBF8826B666}"/>
    <cellStyle name="Currency 2 6 6 2 6 2" xfId="21934" xr:uid="{1BA2E81B-6E6D-46C8-B5F4-CFD2D1AD5274}"/>
    <cellStyle name="Currency 2 6 6 2 6 3" xfId="33815" xr:uid="{B1F55156-CA72-4065-AE3B-201EB90FE48F}"/>
    <cellStyle name="Currency 2 6 6 2 6 4" xfId="48072" xr:uid="{AB8D4A7A-F22C-4FEF-97DF-B7AA19FEE6F4}"/>
    <cellStyle name="Currency 2 6 6 2 7" xfId="10053" xr:uid="{9336852C-9DD9-4455-BA7A-0AFCD9F1B285}"/>
    <cellStyle name="Currency 2 6 6 2 7 2" xfId="24310" xr:uid="{5C999B55-B7D3-407F-BDF9-8B3358AC1508}"/>
    <cellStyle name="Currency 2 6 6 2 7 3" xfId="36191" xr:uid="{2434DADA-0027-4160-B905-680C0AD1A450}"/>
    <cellStyle name="Currency 2 6 6 2 7 4" xfId="50448" xr:uid="{1C3EE589-1575-4B83-8584-2E0AE1813046}"/>
    <cellStyle name="Currency 2 6 6 2 8" xfId="12430" xr:uid="{9A84EEC5-25F9-4534-8E5D-AFBA8662BA38}"/>
    <cellStyle name="Currency 2 6 6 2 8 2" xfId="38568" xr:uid="{07EC5B42-64A7-4784-AA24-FF24372AA79D}"/>
    <cellStyle name="Currency 2 6 6 2 8 3" xfId="52825" xr:uid="{FB67A7D4-C9F5-485C-9FEF-8FC4EB1E6A38}"/>
    <cellStyle name="Currency 2 6 6 2 9" xfId="14806" xr:uid="{3C59FABA-511C-43BB-9327-73EF5704C031}"/>
    <cellStyle name="Currency 2 6 6 3" xfId="981" xr:uid="{63CB9A80-B7C6-446F-AAFA-C1A43B2655AA}"/>
    <cellStyle name="Currency 2 6 6 3 2" xfId="3357" xr:uid="{33A6D6B7-C158-4C59-A53E-D3BED4785DBE}"/>
    <cellStyle name="Currency 2 6 6 3 2 2" xfId="17614" xr:uid="{7F8307A9-86A8-43A7-8A14-C3399996829C}"/>
    <cellStyle name="Currency 2 6 6 3 2 3" xfId="29495" xr:uid="{4463DE1E-4503-48FB-A2F8-DA77C9F701BE}"/>
    <cellStyle name="Currency 2 6 6 3 2 4" xfId="43752" xr:uid="{9380C06D-C5F2-4C25-9785-14F1DD01DBB1}"/>
    <cellStyle name="Currency 2 6 6 3 3" xfId="5733" xr:uid="{52472D83-196D-4F9C-AA17-CFA0D2C5B5F9}"/>
    <cellStyle name="Currency 2 6 6 3 3 2" xfId="19990" xr:uid="{EDBB0C49-DF3C-4F04-92BB-F515258CA045}"/>
    <cellStyle name="Currency 2 6 6 3 3 3" xfId="31871" xr:uid="{650B5081-7464-4DCE-87CE-DF164DEA9F4F}"/>
    <cellStyle name="Currency 2 6 6 3 3 4" xfId="46128" xr:uid="{9F7633AA-FE4D-40B0-806F-FB664BD9BB55}"/>
    <cellStyle name="Currency 2 6 6 3 4" xfId="8109" xr:uid="{93ED6BB8-9B0D-4C75-9FA0-50B3F4FD3FEB}"/>
    <cellStyle name="Currency 2 6 6 3 4 2" xfId="22366" xr:uid="{F979B93D-1129-4015-AE6A-3699D731D05A}"/>
    <cellStyle name="Currency 2 6 6 3 4 3" xfId="34247" xr:uid="{272789D0-0E0B-4C72-9241-5981413D8016}"/>
    <cellStyle name="Currency 2 6 6 3 4 4" xfId="48504" xr:uid="{907F2C7E-6958-4E51-8EFB-BC8321BDC6F0}"/>
    <cellStyle name="Currency 2 6 6 3 5" xfId="10485" xr:uid="{E0D4C77A-8435-4D73-B791-3E42687E8F54}"/>
    <cellStyle name="Currency 2 6 6 3 5 2" xfId="24742" xr:uid="{FD4C75B5-9E75-4A72-BE66-B99B0700F8FE}"/>
    <cellStyle name="Currency 2 6 6 3 5 3" xfId="36623" xr:uid="{EAE7C934-4DD4-466E-9CCB-0A9521DE97FD}"/>
    <cellStyle name="Currency 2 6 6 3 5 4" xfId="50880" xr:uid="{49348C69-CE25-4336-81B5-37948E4A817D}"/>
    <cellStyle name="Currency 2 6 6 3 6" xfId="12862" xr:uid="{B850FE33-1927-42DD-8636-16821A6EEBDE}"/>
    <cellStyle name="Currency 2 6 6 3 6 2" xfId="39000" xr:uid="{0C3255DD-DABE-40DC-BD73-AE9446858DF4}"/>
    <cellStyle name="Currency 2 6 6 3 6 3" xfId="53257" xr:uid="{16D49378-E79A-4B40-B809-3C1D40DB89DF}"/>
    <cellStyle name="Currency 2 6 6 3 7" xfId="15238" xr:uid="{DB59CA36-2405-4049-93C7-E04F08522E6A}"/>
    <cellStyle name="Currency 2 6 6 3 8" xfId="27119" xr:uid="{308B93F8-79CE-4323-ACA6-6C476F30B4A4}"/>
    <cellStyle name="Currency 2 6 6 3 9" xfId="41376" xr:uid="{327B9B4D-2781-4B54-A3AC-37B564FDD01A}"/>
    <cellStyle name="Currency 2 6 6 4" xfId="1773" xr:uid="{C58DE1E5-457D-4EE4-9EED-CE28BDB29E8A}"/>
    <cellStyle name="Currency 2 6 6 4 2" xfId="4149" xr:uid="{3EDD15E3-4275-4163-8E5E-1541A6A76A4A}"/>
    <cellStyle name="Currency 2 6 6 4 2 2" xfId="18406" xr:uid="{4D025697-5397-4788-9271-B41184AAA143}"/>
    <cellStyle name="Currency 2 6 6 4 2 3" xfId="30287" xr:uid="{C04D65B7-279F-4595-B273-877D33F51599}"/>
    <cellStyle name="Currency 2 6 6 4 2 4" xfId="44544" xr:uid="{EF7BBAB2-10C1-4A33-A3E0-6DD102F0DB77}"/>
    <cellStyle name="Currency 2 6 6 4 3" xfId="6525" xr:uid="{E54E9CED-E2FF-4932-B0A9-A09A3EAB2FAC}"/>
    <cellStyle name="Currency 2 6 6 4 3 2" xfId="20782" xr:uid="{CAC1950C-AD1D-4A95-A786-30CFD287424E}"/>
    <cellStyle name="Currency 2 6 6 4 3 3" xfId="32663" xr:uid="{43023C29-E87B-45BB-A32E-CB9AB4FA148E}"/>
    <cellStyle name="Currency 2 6 6 4 3 4" xfId="46920" xr:uid="{83040DCC-5251-4EDA-A0FC-62940A50D4F1}"/>
    <cellStyle name="Currency 2 6 6 4 4" xfId="8901" xr:uid="{77D8C1FB-28F8-469F-957F-881EAC9DFEEF}"/>
    <cellStyle name="Currency 2 6 6 4 4 2" xfId="23158" xr:uid="{1674A10C-585E-4151-80A8-29D237D90AC4}"/>
    <cellStyle name="Currency 2 6 6 4 4 3" xfId="35039" xr:uid="{81E01C71-9F77-4B3D-90D4-AF8E43A31F7A}"/>
    <cellStyle name="Currency 2 6 6 4 4 4" xfId="49296" xr:uid="{4CE41A5C-B43F-45A9-AB37-EB878F95CCC3}"/>
    <cellStyle name="Currency 2 6 6 4 5" xfId="11277" xr:uid="{B85FC09A-AC46-4F5C-9A8D-A843B4FA2C01}"/>
    <cellStyle name="Currency 2 6 6 4 5 2" xfId="25534" xr:uid="{271873A5-CF58-44AD-82A9-ACEE7E176951}"/>
    <cellStyle name="Currency 2 6 6 4 5 3" xfId="37415" xr:uid="{A9B0C948-B646-4038-8ECB-14E78BC6A073}"/>
    <cellStyle name="Currency 2 6 6 4 5 4" xfId="51672" xr:uid="{8B337163-6FE0-42F5-9030-8A7BD750AEB8}"/>
    <cellStyle name="Currency 2 6 6 4 6" xfId="13654" xr:uid="{24471953-2306-4E42-9607-61515D62E1E3}"/>
    <cellStyle name="Currency 2 6 6 4 6 2" xfId="39792" xr:uid="{4F141EBA-8DE3-4771-9822-2E49C4F6CE31}"/>
    <cellStyle name="Currency 2 6 6 4 6 3" xfId="54049" xr:uid="{C3ADA7CA-78D9-4A80-A2F6-E388BDBB7FA7}"/>
    <cellStyle name="Currency 2 6 6 4 7" xfId="16030" xr:uid="{095C9C4D-6DB0-4C55-8959-7D9AD36C1D69}"/>
    <cellStyle name="Currency 2 6 6 4 8" xfId="27911" xr:uid="{E8B4900D-2965-4BF7-8EDD-02CA3C3BF442}"/>
    <cellStyle name="Currency 2 6 6 4 9" xfId="42168" xr:uid="{C7ACC5AF-D052-4BB9-94DB-24B8D3AD2317}"/>
    <cellStyle name="Currency 2 6 6 5" xfId="2565" xr:uid="{5F2F226B-D994-4E92-A56C-917BE8640489}"/>
    <cellStyle name="Currency 2 6 6 5 2" xfId="16822" xr:uid="{36E0C6D8-0791-4EA3-91A8-B1D93A1258F2}"/>
    <cellStyle name="Currency 2 6 6 5 3" xfId="28703" xr:uid="{5A67361F-D802-4A77-B5A1-5A2F753CAFB1}"/>
    <cellStyle name="Currency 2 6 6 5 4" xfId="42960" xr:uid="{8619334D-240C-4DD9-93FB-5632A30AC9AD}"/>
    <cellStyle name="Currency 2 6 6 6" xfId="4941" xr:uid="{CD3B7883-876D-4F8F-8F70-4E0E82D9CF8A}"/>
    <cellStyle name="Currency 2 6 6 6 2" xfId="19198" xr:uid="{BD07ECD7-DC4A-4820-A44B-975D48FBC2E4}"/>
    <cellStyle name="Currency 2 6 6 6 3" xfId="31079" xr:uid="{8CDA225D-E347-47E9-89CE-1884AA4FF13B}"/>
    <cellStyle name="Currency 2 6 6 6 4" xfId="45336" xr:uid="{645305AE-F2D2-4D11-8982-C6A82C177F66}"/>
    <cellStyle name="Currency 2 6 6 7" xfId="7317" xr:uid="{E0666FE0-65E7-494E-9503-BA23D7940481}"/>
    <cellStyle name="Currency 2 6 6 7 2" xfId="21574" xr:uid="{10647AEB-B74F-4FB0-A28F-F0667B2B7CE8}"/>
    <cellStyle name="Currency 2 6 6 7 3" xfId="33455" xr:uid="{344425FE-5106-4E3A-BEFE-88C0517F331F}"/>
    <cellStyle name="Currency 2 6 6 7 4" xfId="47712" xr:uid="{44217376-943B-4E0A-A3B8-8D2CAC7EC4AE}"/>
    <cellStyle name="Currency 2 6 6 8" xfId="9693" xr:uid="{ECBB4B75-7C06-4207-9432-EC91DDA687F8}"/>
    <cellStyle name="Currency 2 6 6 8 2" xfId="23950" xr:uid="{DF06EF9E-5E6E-46DA-BE6F-E3D0B3253E6D}"/>
    <cellStyle name="Currency 2 6 6 8 3" xfId="35831" xr:uid="{05D3D4C0-088A-4898-A51D-AC1C72E1AB1D}"/>
    <cellStyle name="Currency 2 6 6 8 4" xfId="50088" xr:uid="{D1B1B677-16ED-49FA-AA50-2CE65B9179C9}"/>
    <cellStyle name="Currency 2 6 6 9" xfId="12070" xr:uid="{FECDA5FA-3FC3-4711-A138-0ACD64C0D778}"/>
    <cellStyle name="Currency 2 6 6 9 2" xfId="38208" xr:uid="{29331367-7C8E-4F29-A06C-FA93F706AE7B}"/>
    <cellStyle name="Currency 2 6 6 9 3" xfId="52465" xr:uid="{0384AB63-4614-4724-B313-0E09CAF6908F}"/>
    <cellStyle name="Currency 2 6 7" xfId="225" xr:uid="{937F8ED7-5226-499B-8666-5F2D0B13E535}"/>
    <cellStyle name="Currency 2 6 7 10" xfId="14482" xr:uid="{CF88C0EC-C7BE-487C-821A-1C25841AE1E6}"/>
    <cellStyle name="Currency 2 6 7 11" xfId="26363" xr:uid="{FDF606C4-DFCC-4F34-80E3-7BD1EDC163F8}"/>
    <cellStyle name="Currency 2 6 7 12" xfId="40620" xr:uid="{C01A837B-8DBC-4611-9A2A-590E12746746}"/>
    <cellStyle name="Currency 2 6 7 2" xfId="585" xr:uid="{C691CA0A-1D73-4EAC-B259-72D784396D04}"/>
    <cellStyle name="Currency 2 6 7 2 10" xfId="26723" xr:uid="{B4E1B9FE-865D-4B37-BB97-AA49DB3F8F03}"/>
    <cellStyle name="Currency 2 6 7 2 11" xfId="40980" xr:uid="{72D4CDE7-EA41-40A3-AC4D-FB8C1BE8B320}"/>
    <cellStyle name="Currency 2 6 7 2 2" xfId="1377" xr:uid="{333AE1E5-1C4F-45EB-A7C6-4C7C3EC6658A}"/>
    <cellStyle name="Currency 2 6 7 2 2 2" xfId="3753" xr:uid="{2222EDE8-E759-45B0-8798-8BFC2962BA64}"/>
    <cellStyle name="Currency 2 6 7 2 2 2 2" xfId="18010" xr:uid="{C785A48D-9847-4954-8BBF-BB8D1AC3AA8C}"/>
    <cellStyle name="Currency 2 6 7 2 2 2 3" xfId="29891" xr:uid="{ADAE9E3B-90CE-4734-B2C0-2B8952CC6A00}"/>
    <cellStyle name="Currency 2 6 7 2 2 2 4" xfId="44148" xr:uid="{32C1D98D-303C-437C-BB83-6087EB2BCD07}"/>
    <cellStyle name="Currency 2 6 7 2 2 3" xfId="6129" xr:uid="{BBEE4701-2E84-40EF-8DE0-36C2B9E455A9}"/>
    <cellStyle name="Currency 2 6 7 2 2 3 2" xfId="20386" xr:uid="{1CA2EE3E-45BB-47F0-9F73-EC96DCA7F8F8}"/>
    <cellStyle name="Currency 2 6 7 2 2 3 3" xfId="32267" xr:uid="{012A3B07-5F75-4712-8AD4-C95E195687C2}"/>
    <cellStyle name="Currency 2 6 7 2 2 3 4" xfId="46524" xr:uid="{18E7D379-8148-4ADD-8F20-B97BBC3884DF}"/>
    <cellStyle name="Currency 2 6 7 2 2 4" xfId="8505" xr:uid="{A1937241-C54D-4858-BCB8-F980FBB302B2}"/>
    <cellStyle name="Currency 2 6 7 2 2 4 2" xfId="22762" xr:uid="{E68B3EA7-C103-4381-BFDF-001B3768FB78}"/>
    <cellStyle name="Currency 2 6 7 2 2 4 3" xfId="34643" xr:uid="{57D4783D-0B40-4E84-933D-EF3152D68BAF}"/>
    <cellStyle name="Currency 2 6 7 2 2 4 4" xfId="48900" xr:uid="{6FF93FE9-867B-4996-AC2F-8EA1840C49E7}"/>
    <cellStyle name="Currency 2 6 7 2 2 5" xfId="10881" xr:uid="{AFB2F808-5EEF-4386-816B-A9ACA47DE84C}"/>
    <cellStyle name="Currency 2 6 7 2 2 5 2" xfId="25138" xr:uid="{BFF1673F-9B0E-4401-9A86-1786F074D203}"/>
    <cellStyle name="Currency 2 6 7 2 2 5 3" xfId="37019" xr:uid="{6C53247F-2BD2-4D0B-89B1-9DAD11EC54E6}"/>
    <cellStyle name="Currency 2 6 7 2 2 5 4" xfId="51276" xr:uid="{1B8BEB83-7EE1-4E81-A83E-232F1A2C352D}"/>
    <cellStyle name="Currency 2 6 7 2 2 6" xfId="13258" xr:uid="{72402A80-CE7A-4B84-96E6-4439156E34C6}"/>
    <cellStyle name="Currency 2 6 7 2 2 6 2" xfId="39396" xr:uid="{6A1F1834-9469-4C85-A5AD-20793783F7B8}"/>
    <cellStyle name="Currency 2 6 7 2 2 6 3" xfId="53653" xr:uid="{313E68FC-B18B-4681-8EE4-21C7EF2693B9}"/>
    <cellStyle name="Currency 2 6 7 2 2 7" xfId="15634" xr:uid="{8493E814-BB7D-47FF-A4B2-5F0DE13190C8}"/>
    <cellStyle name="Currency 2 6 7 2 2 8" xfId="27515" xr:uid="{9DD4C74D-DAD2-4484-9323-5D4A2C3F2A28}"/>
    <cellStyle name="Currency 2 6 7 2 2 9" xfId="41772" xr:uid="{D8069BE3-C86D-48FC-B3C1-929CE3619AC0}"/>
    <cellStyle name="Currency 2 6 7 2 3" xfId="2169" xr:uid="{57AD8D4B-E064-46FC-AE2D-513E15CE3A29}"/>
    <cellStyle name="Currency 2 6 7 2 3 2" xfId="4545" xr:uid="{19EA5FB2-736B-4AB9-BC5E-99509DF7F2D3}"/>
    <cellStyle name="Currency 2 6 7 2 3 2 2" xfId="18802" xr:uid="{F792100D-E6F0-46A1-BC33-4303501FF47B}"/>
    <cellStyle name="Currency 2 6 7 2 3 2 3" xfId="30683" xr:uid="{E2B50B7E-203A-49C3-8A61-E343E9FBB156}"/>
    <cellStyle name="Currency 2 6 7 2 3 2 4" xfId="44940" xr:uid="{BEB27F3E-C7AA-4FA3-AEB0-2BB742352B60}"/>
    <cellStyle name="Currency 2 6 7 2 3 3" xfId="6921" xr:uid="{CA5C74BF-2793-4BBB-B65B-7D30EBC7573A}"/>
    <cellStyle name="Currency 2 6 7 2 3 3 2" xfId="21178" xr:uid="{473980FC-EB8B-4E83-9E87-9273C76DB125}"/>
    <cellStyle name="Currency 2 6 7 2 3 3 3" xfId="33059" xr:uid="{599B5659-27EA-40CC-AAEC-3F7A2E1FDDC5}"/>
    <cellStyle name="Currency 2 6 7 2 3 3 4" xfId="47316" xr:uid="{5E3FC071-4E86-43DB-93B3-140089D97BA8}"/>
    <cellStyle name="Currency 2 6 7 2 3 4" xfId="9297" xr:uid="{96A092D0-713C-44F9-AC23-04FE06ABF746}"/>
    <cellStyle name="Currency 2 6 7 2 3 4 2" xfId="23554" xr:uid="{8AECE17F-9178-4243-AD9C-2F2E0DEE3883}"/>
    <cellStyle name="Currency 2 6 7 2 3 4 3" xfId="35435" xr:uid="{60EFD70E-F326-4B3B-B1E0-62D76BF73BE5}"/>
    <cellStyle name="Currency 2 6 7 2 3 4 4" xfId="49692" xr:uid="{3EBC2CBB-7111-429B-B5E5-B0045127B157}"/>
    <cellStyle name="Currency 2 6 7 2 3 5" xfId="11673" xr:uid="{46448BA0-FEB9-40E8-A938-078595131285}"/>
    <cellStyle name="Currency 2 6 7 2 3 5 2" xfId="25930" xr:uid="{24DC9588-0DF7-4EC7-8957-A086D0EAFCD4}"/>
    <cellStyle name="Currency 2 6 7 2 3 5 3" xfId="37811" xr:uid="{4683D6A0-5D1D-4830-8C33-C1F31345BA0B}"/>
    <cellStyle name="Currency 2 6 7 2 3 5 4" xfId="52068" xr:uid="{7462075A-FCC2-4EF1-A076-B553DC0CD342}"/>
    <cellStyle name="Currency 2 6 7 2 3 6" xfId="14050" xr:uid="{5D300FD9-881C-4537-AA32-4D0E2A68F83B}"/>
    <cellStyle name="Currency 2 6 7 2 3 6 2" xfId="40188" xr:uid="{A2CE4A75-5946-4944-BC1D-7BF90B7C6192}"/>
    <cellStyle name="Currency 2 6 7 2 3 6 3" xfId="54445" xr:uid="{E32FAE32-DC05-49FA-B880-9AAE6934336D}"/>
    <cellStyle name="Currency 2 6 7 2 3 7" xfId="16426" xr:uid="{BE2D3CBC-6091-4943-AFA5-7B10DD5BC378}"/>
    <cellStyle name="Currency 2 6 7 2 3 8" xfId="28307" xr:uid="{C1ADB1D4-803C-48E3-BD88-C12D02FED770}"/>
    <cellStyle name="Currency 2 6 7 2 3 9" xfId="42564" xr:uid="{A73B9462-CCC1-4C8A-901E-BE6B53CD1A7A}"/>
    <cellStyle name="Currency 2 6 7 2 4" xfId="2961" xr:uid="{EDE38119-0E77-4C85-A766-368B8C766071}"/>
    <cellStyle name="Currency 2 6 7 2 4 2" xfId="17218" xr:uid="{C7FBD4F9-9B12-4E68-BC85-22F791A70C71}"/>
    <cellStyle name="Currency 2 6 7 2 4 3" xfId="29099" xr:uid="{56E97469-7F72-4089-A03B-802C98502EA4}"/>
    <cellStyle name="Currency 2 6 7 2 4 4" xfId="43356" xr:uid="{16824F8F-761A-4EC6-B683-D5CBDF82D479}"/>
    <cellStyle name="Currency 2 6 7 2 5" xfId="5337" xr:uid="{24614278-D068-4096-90B3-78B8B5271326}"/>
    <cellStyle name="Currency 2 6 7 2 5 2" xfId="19594" xr:uid="{275A5C2E-DC54-4FF0-A0F3-3A4D67C0AF32}"/>
    <cellStyle name="Currency 2 6 7 2 5 3" xfId="31475" xr:uid="{F4F132FE-F36A-4527-AA73-1C0ACD2DB47B}"/>
    <cellStyle name="Currency 2 6 7 2 5 4" xfId="45732" xr:uid="{B5304993-E558-4CA2-9648-8E3275AF0CA2}"/>
    <cellStyle name="Currency 2 6 7 2 6" xfId="7713" xr:uid="{8E8ABDB4-F60C-481C-BCD0-0B0463CAAC75}"/>
    <cellStyle name="Currency 2 6 7 2 6 2" xfId="21970" xr:uid="{8DD26C86-78C4-4280-B0DB-7E18491888B9}"/>
    <cellStyle name="Currency 2 6 7 2 6 3" xfId="33851" xr:uid="{14C2B1D1-2603-4580-B6FC-B179C0EAA7BF}"/>
    <cellStyle name="Currency 2 6 7 2 6 4" xfId="48108" xr:uid="{6912D453-C24A-49F2-A211-5AEEBC1D9CE8}"/>
    <cellStyle name="Currency 2 6 7 2 7" xfId="10089" xr:uid="{E92029FF-5330-4113-A082-4F84DD5D03E2}"/>
    <cellStyle name="Currency 2 6 7 2 7 2" xfId="24346" xr:uid="{E010C76C-E11C-4CD6-8E44-DFFE1B44DEDC}"/>
    <cellStyle name="Currency 2 6 7 2 7 3" xfId="36227" xr:uid="{63065E64-FA19-4400-B8BB-1C726A12F89B}"/>
    <cellStyle name="Currency 2 6 7 2 7 4" xfId="50484" xr:uid="{463C1777-DF3E-43F8-864A-40A75755C7B3}"/>
    <cellStyle name="Currency 2 6 7 2 8" xfId="12466" xr:uid="{85A11567-96DC-44D7-B309-A4006A4A4430}"/>
    <cellStyle name="Currency 2 6 7 2 8 2" xfId="38604" xr:uid="{F7BDBCEB-77A9-417B-9E1D-C25F6D1E6757}"/>
    <cellStyle name="Currency 2 6 7 2 8 3" xfId="52861" xr:uid="{712A510D-EAB9-4829-B07E-2BC603ED4210}"/>
    <cellStyle name="Currency 2 6 7 2 9" xfId="14842" xr:uid="{7A6608A2-9190-46DE-9956-8636BAE85124}"/>
    <cellStyle name="Currency 2 6 7 3" xfId="1017" xr:uid="{4C686057-DB05-441C-A8F0-73F0FF97AD6A}"/>
    <cellStyle name="Currency 2 6 7 3 2" xfId="3393" xr:uid="{9E9A9D47-568C-41D1-9698-3AF3A845B43B}"/>
    <cellStyle name="Currency 2 6 7 3 2 2" xfId="17650" xr:uid="{8B59E5C1-4F43-442F-AD6C-19BBF5C7D435}"/>
    <cellStyle name="Currency 2 6 7 3 2 3" xfId="29531" xr:uid="{2E44ECC7-A6AF-4BD4-90BF-E435DC7CC20A}"/>
    <cellStyle name="Currency 2 6 7 3 2 4" xfId="43788" xr:uid="{50961A10-C8DB-4FED-85FC-420D36DD00BD}"/>
    <cellStyle name="Currency 2 6 7 3 3" xfId="5769" xr:uid="{50208745-70AD-4E90-AAF7-B3F455812655}"/>
    <cellStyle name="Currency 2 6 7 3 3 2" xfId="20026" xr:uid="{B7A7735A-C439-461D-B859-0BA6C72889B5}"/>
    <cellStyle name="Currency 2 6 7 3 3 3" xfId="31907" xr:uid="{A6B20EA7-4F15-4014-B8E1-EC44060F3820}"/>
    <cellStyle name="Currency 2 6 7 3 3 4" xfId="46164" xr:uid="{3E201081-F13A-44B7-B8AE-FF02383CDF91}"/>
    <cellStyle name="Currency 2 6 7 3 4" xfId="8145" xr:uid="{0FC40659-BDE2-4F2E-A155-826076F06AF9}"/>
    <cellStyle name="Currency 2 6 7 3 4 2" xfId="22402" xr:uid="{E796F830-54DC-4949-A25E-F0EE4B0317A6}"/>
    <cellStyle name="Currency 2 6 7 3 4 3" xfId="34283" xr:uid="{F2A67B3A-067D-4D8C-B02F-BA7620752ECC}"/>
    <cellStyle name="Currency 2 6 7 3 4 4" xfId="48540" xr:uid="{4D264F48-5E32-4667-8779-C1273435E700}"/>
    <cellStyle name="Currency 2 6 7 3 5" xfId="10521" xr:uid="{28F1ACBA-80BE-41DF-B121-C752FEE64AA7}"/>
    <cellStyle name="Currency 2 6 7 3 5 2" xfId="24778" xr:uid="{5395BCAC-C97B-4FC3-947D-93F7067BADC2}"/>
    <cellStyle name="Currency 2 6 7 3 5 3" xfId="36659" xr:uid="{D9FCDC49-5C27-4BFD-B4FD-735925F50D5E}"/>
    <cellStyle name="Currency 2 6 7 3 5 4" xfId="50916" xr:uid="{CFC81FAF-50C1-4725-9579-8961C6BB94B8}"/>
    <cellStyle name="Currency 2 6 7 3 6" xfId="12898" xr:uid="{7F46079F-97A6-46BC-BDD8-1E9144D332EF}"/>
    <cellStyle name="Currency 2 6 7 3 6 2" xfId="39036" xr:uid="{A57767E0-23E6-4E09-A689-27E33D645BDD}"/>
    <cellStyle name="Currency 2 6 7 3 6 3" xfId="53293" xr:uid="{737A7578-FFE1-458F-9563-47AAF901943B}"/>
    <cellStyle name="Currency 2 6 7 3 7" xfId="15274" xr:uid="{F8109D48-7B1F-4C7F-9890-E60EDBA58867}"/>
    <cellStyle name="Currency 2 6 7 3 8" xfId="27155" xr:uid="{2F7C7692-0E8A-44D4-B2ED-30C6C235F79B}"/>
    <cellStyle name="Currency 2 6 7 3 9" xfId="41412" xr:uid="{6D0E1357-D0AF-4623-B341-A2AFB3B80585}"/>
    <cellStyle name="Currency 2 6 7 4" xfId="1809" xr:uid="{C7FC4CE2-A99D-4D2A-B68B-C25F0DF227FD}"/>
    <cellStyle name="Currency 2 6 7 4 2" xfId="4185" xr:uid="{09389B31-CCA2-481A-8D3D-2103321F0138}"/>
    <cellStyle name="Currency 2 6 7 4 2 2" xfId="18442" xr:uid="{D8F67840-91F5-489B-9B3E-2FF9E8D6DD8C}"/>
    <cellStyle name="Currency 2 6 7 4 2 3" xfId="30323" xr:uid="{B31CFF12-CAC6-4104-8EA0-6A292F194188}"/>
    <cellStyle name="Currency 2 6 7 4 2 4" xfId="44580" xr:uid="{5A0DE5C5-2C1B-4765-9DA1-BBF7D1D627C6}"/>
    <cellStyle name="Currency 2 6 7 4 3" xfId="6561" xr:uid="{56751E5C-F59B-4E8B-8BF6-B9068AA17B29}"/>
    <cellStyle name="Currency 2 6 7 4 3 2" xfId="20818" xr:uid="{41EBE6E9-B604-459B-B017-339142EFA097}"/>
    <cellStyle name="Currency 2 6 7 4 3 3" xfId="32699" xr:uid="{0C06B5FE-8845-4615-8430-237049FE3E0D}"/>
    <cellStyle name="Currency 2 6 7 4 3 4" xfId="46956" xr:uid="{8EC30806-A745-4715-9512-53C2F3B52391}"/>
    <cellStyle name="Currency 2 6 7 4 4" xfId="8937" xr:uid="{A401C8D3-50F4-4AE5-9503-2F3952A99D23}"/>
    <cellStyle name="Currency 2 6 7 4 4 2" xfId="23194" xr:uid="{2F7A9862-3781-4D8C-A9FE-775EB7C7C724}"/>
    <cellStyle name="Currency 2 6 7 4 4 3" xfId="35075" xr:uid="{DDCA719E-CEF4-4E36-9DD1-5CBB661D4C53}"/>
    <cellStyle name="Currency 2 6 7 4 4 4" xfId="49332" xr:uid="{E0ECE414-86D0-4493-832D-859490C7F894}"/>
    <cellStyle name="Currency 2 6 7 4 5" xfId="11313" xr:uid="{A3A7C2B4-8AC4-4A75-806E-7B84530BC085}"/>
    <cellStyle name="Currency 2 6 7 4 5 2" xfId="25570" xr:uid="{1322E358-623A-4460-B7CC-D45CA4FE542B}"/>
    <cellStyle name="Currency 2 6 7 4 5 3" xfId="37451" xr:uid="{19CC0261-6237-4F6F-9F59-15C86CD1E3E4}"/>
    <cellStyle name="Currency 2 6 7 4 5 4" xfId="51708" xr:uid="{7E59AAA6-E7E2-4109-BA21-94A179534D06}"/>
    <cellStyle name="Currency 2 6 7 4 6" xfId="13690" xr:uid="{3F2C094E-7E07-4C50-A5F7-4BB3D8261FEC}"/>
    <cellStyle name="Currency 2 6 7 4 6 2" xfId="39828" xr:uid="{3073458B-861D-48DF-BE2C-E6D40AA3C5DC}"/>
    <cellStyle name="Currency 2 6 7 4 6 3" xfId="54085" xr:uid="{23C35EFB-A0AC-4D53-8086-D1436DBF470A}"/>
    <cellStyle name="Currency 2 6 7 4 7" xfId="16066" xr:uid="{FBE6C756-9948-46CB-A4FF-14DAE09B72AE}"/>
    <cellStyle name="Currency 2 6 7 4 8" xfId="27947" xr:uid="{E899017C-4011-4621-A68C-936E70AD2B64}"/>
    <cellStyle name="Currency 2 6 7 4 9" xfId="42204" xr:uid="{D51C5E01-E5D0-4F63-B752-2E7050E4A07D}"/>
    <cellStyle name="Currency 2 6 7 5" xfId="2601" xr:uid="{2D2BBA49-99F7-465F-8E2F-C62051D60E7B}"/>
    <cellStyle name="Currency 2 6 7 5 2" xfId="16858" xr:uid="{6F84CE14-5148-419D-86E6-54ED75BB4181}"/>
    <cellStyle name="Currency 2 6 7 5 3" xfId="28739" xr:uid="{06D1CE0E-C04E-4D1A-ACBD-77E80E7EDD60}"/>
    <cellStyle name="Currency 2 6 7 5 4" xfId="42996" xr:uid="{AC9ABAB3-3CB3-4664-9420-F99B95C3CCC7}"/>
    <cellStyle name="Currency 2 6 7 6" xfId="4977" xr:uid="{A2EFA17E-1BE4-4FFF-AB2D-B77FE24EDD5F}"/>
    <cellStyle name="Currency 2 6 7 6 2" xfId="19234" xr:uid="{840E759C-4949-4E1E-9AFD-213594C9A324}"/>
    <cellStyle name="Currency 2 6 7 6 3" xfId="31115" xr:uid="{64E5B89A-B88B-4F5C-9663-FC9F4E4DE07A}"/>
    <cellStyle name="Currency 2 6 7 6 4" xfId="45372" xr:uid="{76E1C231-B3CD-4F45-80C0-BE57FD072366}"/>
    <cellStyle name="Currency 2 6 7 7" xfId="7353" xr:uid="{5045F360-E0E5-4147-86A5-73426C15350D}"/>
    <cellStyle name="Currency 2 6 7 7 2" xfId="21610" xr:uid="{77F5FD7D-6A41-4124-B2F6-AFE80FCF1BA3}"/>
    <cellStyle name="Currency 2 6 7 7 3" xfId="33491" xr:uid="{0CC38A6C-BE45-472E-908A-CA234CA91798}"/>
    <cellStyle name="Currency 2 6 7 7 4" xfId="47748" xr:uid="{F8A86ABB-7636-4378-9807-5FFC6B20ED99}"/>
    <cellStyle name="Currency 2 6 7 8" xfId="9729" xr:uid="{9C10611F-883F-4DE7-9269-4D19E6E814AA}"/>
    <cellStyle name="Currency 2 6 7 8 2" xfId="23986" xr:uid="{CEBCEA6D-80C5-4F21-B230-7865BBB1F880}"/>
    <cellStyle name="Currency 2 6 7 8 3" xfId="35867" xr:uid="{52950D84-B705-4269-9DF0-72ADDF9A43C2}"/>
    <cellStyle name="Currency 2 6 7 8 4" xfId="50124" xr:uid="{9AC551D2-7D38-414F-AC10-C6BF3F62E305}"/>
    <cellStyle name="Currency 2 6 7 9" xfId="12106" xr:uid="{EBECE5B2-6F0F-4885-A484-4ED974849A51}"/>
    <cellStyle name="Currency 2 6 7 9 2" xfId="38244" xr:uid="{04020252-1FF0-4C43-87EB-82D5828CF1F7}"/>
    <cellStyle name="Currency 2 6 7 9 3" xfId="52501" xr:uid="{6D08422B-75F7-4981-8641-6E5124250608}"/>
    <cellStyle name="Currency 2 6 8" xfId="261" xr:uid="{AF6F98CB-4A27-48C5-B7AB-7CFDBEF7102B}"/>
    <cellStyle name="Currency 2 6 8 10" xfId="14518" xr:uid="{8A3D6618-00C1-43C1-8258-D4FB537F3B53}"/>
    <cellStyle name="Currency 2 6 8 11" xfId="26399" xr:uid="{883572F2-736E-440C-8AC5-38F150B03209}"/>
    <cellStyle name="Currency 2 6 8 12" xfId="40656" xr:uid="{05934400-7B2E-47CF-AE30-9C2A345F7CC5}"/>
    <cellStyle name="Currency 2 6 8 2" xfId="621" xr:uid="{4DECFC7A-C135-4C44-B3F7-D136D1A41DBD}"/>
    <cellStyle name="Currency 2 6 8 2 10" xfId="26759" xr:uid="{C2BCFA09-4102-4E59-A182-DDD4A891EE10}"/>
    <cellStyle name="Currency 2 6 8 2 11" xfId="41016" xr:uid="{B4296BC4-4E87-4198-AB82-062E3176A4EF}"/>
    <cellStyle name="Currency 2 6 8 2 2" xfId="1413" xr:uid="{E30DBCAD-E1A0-43B9-812B-F196C3546CD4}"/>
    <cellStyle name="Currency 2 6 8 2 2 2" xfId="3789" xr:uid="{ED261851-E566-4E2A-93A3-874F818F9F8F}"/>
    <cellStyle name="Currency 2 6 8 2 2 2 2" xfId="18046" xr:uid="{6D423022-0184-41C8-A59C-8B953DD1F1CE}"/>
    <cellStyle name="Currency 2 6 8 2 2 2 3" xfId="29927" xr:uid="{0BDA553D-D3D4-4D0D-B7D9-D26544E9E7F3}"/>
    <cellStyle name="Currency 2 6 8 2 2 2 4" xfId="44184" xr:uid="{065D9672-FEEF-4924-9AF7-D89A540BB897}"/>
    <cellStyle name="Currency 2 6 8 2 2 3" xfId="6165" xr:uid="{AD328ACB-B795-4081-A8B6-0A29E0977D4E}"/>
    <cellStyle name="Currency 2 6 8 2 2 3 2" xfId="20422" xr:uid="{91B06ABC-457B-4FC2-9972-811BD0DFC7B2}"/>
    <cellStyle name="Currency 2 6 8 2 2 3 3" xfId="32303" xr:uid="{B5DAA4E0-675A-4368-B480-D11F06F2ADD8}"/>
    <cellStyle name="Currency 2 6 8 2 2 3 4" xfId="46560" xr:uid="{9D240692-D3BA-4D4B-9E52-A402FD392A3F}"/>
    <cellStyle name="Currency 2 6 8 2 2 4" xfId="8541" xr:uid="{C819A97E-01F4-4153-9FBE-C12CB6227749}"/>
    <cellStyle name="Currency 2 6 8 2 2 4 2" xfId="22798" xr:uid="{5190F6A0-4B7C-4CCE-B6B5-5702B59BF187}"/>
    <cellStyle name="Currency 2 6 8 2 2 4 3" xfId="34679" xr:uid="{CC178B0C-8041-40B4-9121-F86FBC6946CC}"/>
    <cellStyle name="Currency 2 6 8 2 2 4 4" xfId="48936" xr:uid="{FFBB1EEC-25BE-4447-9349-9D1C84F36708}"/>
    <cellStyle name="Currency 2 6 8 2 2 5" xfId="10917" xr:uid="{4A37C4F7-01F2-4F86-B952-407654C81DCB}"/>
    <cellStyle name="Currency 2 6 8 2 2 5 2" xfId="25174" xr:uid="{04A2DCC9-2AF2-468C-B219-8F875F0C711A}"/>
    <cellStyle name="Currency 2 6 8 2 2 5 3" xfId="37055" xr:uid="{063177AE-AE23-44E6-9B89-09B52E6730FB}"/>
    <cellStyle name="Currency 2 6 8 2 2 5 4" xfId="51312" xr:uid="{9E6BB2F2-8B91-4439-A1C1-7FA9491FF859}"/>
    <cellStyle name="Currency 2 6 8 2 2 6" xfId="13294" xr:uid="{6B984D23-CBCA-41A7-BB9D-72BC6C74671A}"/>
    <cellStyle name="Currency 2 6 8 2 2 6 2" xfId="39432" xr:uid="{57E76F76-D30A-49A1-8622-65D2713FBC69}"/>
    <cellStyle name="Currency 2 6 8 2 2 6 3" xfId="53689" xr:uid="{61C9522F-F78C-4AF3-B420-75CDE0EED241}"/>
    <cellStyle name="Currency 2 6 8 2 2 7" xfId="15670" xr:uid="{C21588AC-98B9-4464-9D4C-E53779C77667}"/>
    <cellStyle name="Currency 2 6 8 2 2 8" xfId="27551" xr:uid="{61AF245A-709B-40DE-AA9F-93FD34789586}"/>
    <cellStyle name="Currency 2 6 8 2 2 9" xfId="41808" xr:uid="{B9E63E26-309C-4FA0-B558-263D292C9EC7}"/>
    <cellStyle name="Currency 2 6 8 2 3" xfId="2205" xr:uid="{74C83176-194C-4960-93BD-5BECCAF71173}"/>
    <cellStyle name="Currency 2 6 8 2 3 2" xfId="4581" xr:uid="{8C8BCBA5-691A-4D7D-83A7-D11602E88B53}"/>
    <cellStyle name="Currency 2 6 8 2 3 2 2" xfId="18838" xr:uid="{AF09BBE5-9BFD-440C-A48A-FF6FD4818F82}"/>
    <cellStyle name="Currency 2 6 8 2 3 2 3" xfId="30719" xr:uid="{BC22B65B-E932-48DC-B329-CCB7D92F17A0}"/>
    <cellStyle name="Currency 2 6 8 2 3 2 4" xfId="44976" xr:uid="{EF40AD08-9CBE-4382-92EB-7872DE4FD54A}"/>
    <cellStyle name="Currency 2 6 8 2 3 3" xfId="6957" xr:uid="{F805E262-2CC7-495B-A9E4-F04A40D633CF}"/>
    <cellStyle name="Currency 2 6 8 2 3 3 2" xfId="21214" xr:uid="{42ABE270-760E-4810-B37F-90B8126BABC7}"/>
    <cellStyle name="Currency 2 6 8 2 3 3 3" xfId="33095" xr:uid="{3BF64F84-FF8E-4AB1-A843-3BCBBF8E0886}"/>
    <cellStyle name="Currency 2 6 8 2 3 3 4" xfId="47352" xr:uid="{27B75A79-6A2C-4FEB-A27C-1CE63B7DF39C}"/>
    <cellStyle name="Currency 2 6 8 2 3 4" xfId="9333" xr:uid="{6C7CE822-E557-4E09-B50B-48839FCC64F5}"/>
    <cellStyle name="Currency 2 6 8 2 3 4 2" xfId="23590" xr:uid="{F16E1128-2794-4059-B191-5F47B65521FD}"/>
    <cellStyle name="Currency 2 6 8 2 3 4 3" xfId="35471" xr:uid="{1019D449-18F2-48EA-B74B-EDE1997E6743}"/>
    <cellStyle name="Currency 2 6 8 2 3 4 4" xfId="49728" xr:uid="{BDCF5C97-00E0-410F-8603-96E3517F1A16}"/>
    <cellStyle name="Currency 2 6 8 2 3 5" xfId="11709" xr:uid="{B716FFB1-A61E-4CD1-9402-248CA563FD34}"/>
    <cellStyle name="Currency 2 6 8 2 3 5 2" xfId="25966" xr:uid="{DF201EDE-ABFF-4133-B7D5-69408CBBD150}"/>
    <cellStyle name="Currency 2 6 8 2 3 5 3" xfId="37847" xr:uid="{C9E54C6A-6CC7-4595-837E-384864C49DE4}"/>
    <cellStyle name="Currency 2 6 8 2 3 5 4" xfId="52104" xr:uid="{A50F988C-A5E2-483B-8A91-9CABE244FA11}"/>
    <cellStyle name="Currency 2 6 8 2 3 6" xfId="14086" xr:uid="{A1853D58-0592-4D6A-B771-741CD621645E}"/>
    <cellStyle name="Currency 2 6 8 2 3 6 2" xfId="40224" xr:uid="{706ADD06-ACA3-49D2-80DF-0B4EB22F9F66}"/>
    <cellStyle name="Currency 2 6 8 2 3 6 3" xfId="54481" xr:uid="{8B68B2D0-0973-44F3-8449-D507AF074ABA}"/>
    <cellStyle name="Currency 2 6 8 2 3 7" xfId="16462" xr:uid="{5410CD20-3217-44F2-A1C3-86BFF4AA8FC3}"/>
    <cellStyle name="Currency 2 6 8 2 3 8" xfId="28343" xr:uid="{DF449348-24A4-4C86-8FF0-CE31858EA0DF}"/>
    <cellStyle name="Currency 2 6 8 2 3 9" xfId="42600" xr:uid="{97E8A3AD-EC58-4BE5-9EA3-B383EBF155D4}"/>
    <cellStyle name="Currency 2 6 8 2 4" xfId="2997" xr:uid="{428DE783-7C82-4BA2-86CB-1EF2B122C162}"/>
    <cellStyle name="Currency 2 6 8 2 4 2" xfId="17254" xr:uid="{ADC95B79-1B8B-43CE-A7C5-5468C8B720E3}"/>
    <cellStyle name="Currency 2 6 8 2 4 3" xfId="29135" xr:uid="{C95FD1B0-0EA7-4DF5-BC14-C08FAE3E50CF}"/>
    <cellStyle name="Currency 2 6 8 2 4 4" xfId="43392" xr:uid="{B69C62F1-4707-44CE-9CE0-EA2200DA0422}"/>
    <cellStyle name="Currency 2 6 8 2 5" xfId="5373" xr:uid="{D8B5F1F1-C53A-4B6D-A154-A514BB6EBF03}"/>
    <cellStyle name="Currency 2 6 8 2 5 2" xfId="19630" xr:uid="{3E3DC338-BFE8-471B-8BA5-2B742263BEBF}"/>
    <cellStyle name="Currency 2 6 8 2 5 3" xfId="31511" xr:uid="{71A67724-1017-475F-9AE2-7446F6F28112}"/>
    <cellStyle name="Currency 2 6 8 2 5 4" xfId="45768" xr:uid="{8F11A8F6-2F25-416D-A90B-CA6FAC031374}"/>
    <cellStyle name="Currency 2 6 8 2 6" xfId="7749" xr:uid="{9E840CB2-91C3-4A41-90EA-3DCEBD088BEE}"/>
    <cellStyle name="Currency 2 6 8 2 6 2" xfId="22006" xr:uid="{DC3BFD7C-F4F0-4E85-B63D-B7736368F0A3}"/>
    <cellStyle name="Currency 2 6 8 2 6 3" xfId="33887" xr:uid="{CA36277C-13B5-4793-BF22-398CA845DA01}"/>
    <cellStyle name="Currency 2 6 8 2 6 4" xfId="48144" xr:uid="{1DA617EE-7443-438E-A508-9ABD1B345488}"/>
    <cellStyle name="Currency 2 6 8 2 7" xfId="10125" xr:uid="{810F51A2-76FE-41AF-ACE6-179ECC34A879}"/>
    <cellStyle name="Currency 2 6 8 2 7 2" xfId="24382" xr:uid="{F56A1E8D-4DC2-40C8-A724-97BC1B2261EB}"/>
    <cellStyle name="Currency 2 6 8 2 7 3" xfId="36263" xr:uid="{88247582-4CEB-41E8-A8CE-77DAFF4C10A6}"/>
    <cellStyle name="Currency 2 6 8 2 7 4" xfId="50520" xr:uid="{E864A06B-A415-4217-81DA-05CDB60CCD63}"/>
    <cellStyle name="Currency 2 6 8 2 8" xfId="12502" xr:uid="{DA26CABA-DDE4-4114-8401-D5E47EAB8232}"/>
    <cellStyle name="Currency 2 6 8 2 8 2" xfId="38640" xr:uid="{5CBD0994-0BD5-4CF2-A8B0-8EB5C522BCB3}"/>
    <cellStyle name="Currency 2 6 8 2 8 3" xfId="52897" xr:uid="{E8454FF5-792D-41F3-96CF-1C77F54A883E}"/>
    <cellStyle name="Currency 2 6 8 2 9" xfId="14878" xr:uid="{C8966D91-6785-4DA6-B26F-41AA68DDFB97}"/>
    <cellStyle name="Currency 2 6 8 3" xfId="1053" xr:uid="{C0AEC27C-A505-4A7A-A567-C5305322B39B}"/>
    <cellStyle name="Currency 2 6 8 3 2" xfId="3429" xr:uid="{E31DE393-3426-4A3D-B536-19D343ED7C1C}"/>
    <cellStyle name="Currency 2 6 8 3 2 2" xfId="17686" xr:uid="{78323CF0-E6FA-4A1B-A1B2-7A516432BAF9}"/>
    <cellStyle name="Currency 2 6 8 3 2 3" xfId="29567" xr:uid="{F9F21DA2-CFDF-427B-B686-68003FCEF73A}"/>
    <cellStyle name="Currency 2 6 8 3 2 4" xfId="43824" xr:uid="{96FE3382-218A-4C1A-AAFC-94BFA56D5874}"/>
    <cellStyle name="Currency 2 6 8 3 3" xfId="5805" xr:uid="{CF6B47F5-78DF-48D8-A463-1EC4C68871C9}"/>
    <cellStyle name="Currency 2 6 8 3 3 2" xfId="20062" xr:uid="{5CDB01B0-1580-452F-8AB8-1FE6D395F180}"/>
    <cellStyle name="Currency 2 6 8 3 3 3" xfId="31943" xr:uid="{03907C60-F129-4313-B8E9-6C72F137BB7C}"/>
    <cellStyle name="Currency 2 6 8 3 3 4" xfId="46200" xr:uid="{FC27BA28-D5B0-4154-A817-CBE449272DA3}"/>
    <cellStyle name="Currency 2 6 8 3 4" xfId="8181" xr:uid="{EE2A6EA4-988C-4766-AA2C-2B930C3D8C1F}"/>
    <cellStyle name="Currency 2 6 8 3 4 2" xfId="22438" xr:uid="{02C0201B-EABE-449E-AA39-4B3126C2B40F}"/>
    <cellStyle name="Currency 2 6 8 3 4 3" xfId="34319" xr:uid="{78B634AE-8A24-4971-B10B-7E398F4977D3}"/>
    <cellStyle name="Currency 2 6 8 3 4 4" xfId="48576" xr:uid="{A65B49F1-A620-4D33-8FC4-B5F4C089B7DB}"/>
    <cellStyle name="Currency 2 6 8 3 5" xfId="10557" xr:uid="{390B7501-79BE-47A2-A879-C3C1AC242F5D}"/>
    <cellStyle name="Currency 2 6 8 3 5 2" xfId="24814" xr:uid="{29DB2A23-4836-4A01-A83C-C6FA4DD64734}"/>
    <cellStyle name="Currency 2 6 8 3 5 3" xfId="36695" xr:uid="{32D0E7FD-FFBC-48E9-9757-C3B353BC7238}"/>
    <cellStyle name="Currency 2 6 8 3 5 4" xfId="50952" xr:uid="{5F861F48-BC38-44C7-B60B-2F2CE3753A93}"/>
    <cellStyle name="Currency 2 6 8 3 6" xfId="12934" xr:uid="{A2963D10-5A0C-42E7-9026-5A8A76B73C4C}"/>
    <cellStyle name="Currency 2 6 8 3 6 2" xfId="39072" xr:uid="{D1F12567-F17B-4E32-AD7E-B5792B8B9CC3}"/>
    <cellStyle name="Currency 2 6 8 3 6 3" xfId="53329" xr:uid="{4CBD4848-A7E6-4292-AE76-B25E3C4D4411}"/>
    <cellStyle name="Currency 2 6 8 3 7" xfId="15310" xr:uid="{7ECEF3BE-04B6-4145-989F-4F38C714B4AB}"/>
    <cellStyle name="Currency 2 6 8 3 8" xfId="27191" xr:uid="{9992D5EC-A163-4106-A3AA-2E6168B331B6}"/>
    <cellStyle name="Currency 2 6 8 3 9" xfId="41448" xr:uid="{844AD474-1221-458E-A0C9-80FAA8B3BD18}"/>
    <cellStyle name="Currency 2 6 8 4" xfId="1845" xr:uid="{4333CCAE-EDAE-4A6C-ADEC-684ED7C1B1E4}"/>
    <cellStyle name="Currency 2 6 8 4 2" xfId="4221" xr:uid="{5066E40B-5928-401A-97AC-160B2A1782D4}"/>
    <cellStyle name="Currency 2 6 8 4 2 2" xfId="18478" xr:uid="{0E938D43-5CCC-47AF-A4CB-3A8E9AF3989A}"/>
    <cellStyle name="Currency 2 6 8 4 2 3" xfId="30359" xr:uid="{87EA68B6-BB73-4BAC-9470-5D888BB18128}"/>
    <cellStyle name="Currency 2 6 8 4 2 4" xfId="44616" xr:uid="{AE474386-AD78-422B-A848-FC10B6727946}"/>
    <cellStyle name="Currency 2 6 8 4 3" xfId="6597" xr:uid="{ACD03F70-AC76-4C52-A72C-1D24136E42A8}"/>
    <cellStyle name="Currency 2 6 8 4 3 2" xfId="20854" xr:uid="{2B35B8C1-249E-4303-BA1A-2CBB6D04B301}"/>
    <cellStyle name="Currency 2 6 8 4 3 3" xfId="32735" xr:uid="{1C068423-E093-4A12-8AC8-F731B75F887A}"/>
    <cellStyle name="Currency 2 6 8 4 3 4" xfId="46992" xr:uid="{EDED787A-F241-49A8-95C8-597A9F36E75F}"/>
    <cellStyle name="Currency 2 6 8 4 4" xfId="8973" xr:uid="{C9453475-3AED-412B-9E51-1745CBC58326}"/>
    <cellStyle name="Currency 2 6 8 4 4 2" xfId="23230" xr:uid="{F8098729-5F8D-468F-8D64-1A522B1FED18}"/>
    <cellStyle name="Currency 2 6 8 4 4 3" xfId="35111" xr:uid="{4A23D57E-B525-42F2-AD60-C5F02B23ECF9}"/>
    <cellStyle name="Currency 2 6 8 4 4 4" xfId="49368" xr:uid="{CE77E481-E7ED-4512-B9CC-C712E3262424}"/>
    <cellStyle name="Currency 2 6 8 4 5" xfId="11349" xr:uid="{7D8E8C7F-4242-4225-8493-91FCAE00F317}"/>
    <cellStyle name="Currency 2 6 8 4 5 2" xfId="25606" xr:uid="{BCD7F376-21BE-4753-83C2-005D5094F899}"/>
    <cellStyle name="Currency 2 6 8 4 5 3" xfId="37487" xr:uid="{895F8246-AE4A-489A-B467-EB08BF9031B7}"/>
    <cellStyle name="Currency 2 6 8 4 5 4" xfId="51744" xr:uid="{4CCA4098-0422-4442-AADC-078153819651}"/>
    <cellStyle name="Currency 2 6 8 4 6" xfId="13726" xr:uid="{A7DBA081-F47F-4E02-AC47-FB8CA92B5F95}"/>
    <cellStyle name="Currency 2 6 8 4 6 2" xfId="39864" xr:uid="{6E47957F-160E-4B8E-80D7-4F4824268373}"/>
    <cellStyle name="Currency 2 6 8 4 6 3" xfId="54121" xr:uid="{D175EE09-22CC-4A34-837E-F1373E6624E4}"/>
    <cellStyle name="Currency 2 6 8 4 7" xfId="16102" xr:uid="{76E6AC95-0CA0-4900-9AB6-5CFD68DFACE6}"/>
    <cellStyle name="Currency 2 6 8 4 8" xfId="27983" xr:uid="{90DC8804-D17B-41E5-8814-B5F49D32E488}"/>
    <cellStyle name="Currency 2 6 8 4 9" xfId="42240" xr:uid="{5A9B65ED-CB2F-4856-9702-AACC56EE2538}"/>
    <cellStyle name="Currency 2 6 8 5" xfId="2637" xr:uid="{78AE7981-A081-47CF-A970-85232D1AB664}"/>
    <cellStyle name="Currency 2 6 8 5 2" xfId="16894" xr:uid="{44985D04-458E-429D-9FAF-317B4F154A50}"/>
    <cellStyle name="Currency 2 6 8 5 3" xfId="28775" xr:uid="{4E0E8618-21EB-4A29-A188-AE0489FE8494}"/>
    <cellStyle name="Currency 2 6 8 5 4" xfId="43032" xr:uid="{17325DF9-0F0A-4479-8B48-E4050F1110E2}"/>
    <cellStyle name="Currency 2 6 8 6" xfId="5013" xr:uid="{D5DCD914-B58F-4DE4-A770-68B263A4A435}"/>
    <cellStyle name="Currency 2 6 8 6 2" xfId="19270" xr:uid="{FAF817E1-BF39-4F70-9C66-29F7BCF7011B}"/>
    <cellStyle name="Currency 2 6 8 6 3" xfId="31151" xr:uid="{D2B62817-E12E-4CEF-8EAB-7ED1163EED32}"/>
    <cellStyle name="Currency 2 6 8 6 4" xfId="45408" xr:uid="{303C6497-8209-446C-BE73-C0357DBD2AD4}"/>
    <cellStyle name="Currency 2 6 8 7" xfId="7389" xr:uid="{7A9E38B0-72AB-4D1C-BEB1-6B5253456A69}"/>
    <cellStyle name="Currency 2 6 8 7 2" xfId="21646" xr:uid="{E87A5779-178B-4DB1-8F77-D825CA80D329}"/>
    <cellStyle name="Currency 2 6 8 7 3" xfId="33527" xr:uid="{A6226F8E-237A-4920-99B2-A7F58C8DA50C}"/>
    <cellStyle name="Currency 2 6 8 7 4" xfId="47784" xr:uid="{AFF0011F-26A5-4E79-A21D-8FC13B3B0A5F}"/>
    <cellStyle name="Currency 2 6 8 8" xfId="9765" xr:uid="{8380EED8-CC3B-423F-8002-0FA5ED997C82}"/>
    <cellStyle name="Currency 2 6 8 8 2" xfId="24022" xr:uid="{1146D8F9-0169-49E2-9DEC-BD2E552A69F6}"/>
    <cellStyle name="Currency 2 6 8 8 3" xfId="35903" xr:uid="{167BDCE3-1CC8-4C43-8EFA-1F8D68A233F0}"/>
    <cellStyle name="Currency 2 6 8 8 4" xfId="50160" xr:uid="{46B0DE9A-3E50-4D18-94F5-525148290104}"/>
    <cellStyle name="Currency 2 6 8 9" xfId="12142" xr:uid="{FFA64913-7144-4C61-8A76-3C022C5A7574}"/>
    <cellStyle name="Currency 2 6 8 9 2" xfId="38280" xr:uid="{4DCCA7BC-0B0E-471E-BD08-D192D7FA9B93}"/>
    <cellStyle name="Currency 2 6 8 9 3" xfId="52537" xr:uid="{ACE17613-2729-4FA4-BA0E-86198F49CA56}"/>
    <cellStyle name="Currency 2 6 9" xfId="297" xr:uid="{4451E95C-20A2-4941-9CE5-3BCAFC7C82C7}"/>
    <cellStyle name="Currency 2 6 9 10" xfId="14554" xr:uid="{32D23CCF-FDAF-4531-BB22-BE83794964C2}"/>
    <cellStyle name="Currency 2 6 9 11" xfId="26435" xr:uid="{212FCEEA-5768-4FA0-B6AC-E25C479EB6D2}"/>
    <cellStyle name="Currency 2 6 9 12" xfId="40692" xr:uid="{0E49B014-92C3-4ED3-88A5-B44579113E26}"/>
    <cellStyle name="Currency 2 6 9 2" xfId="657" xr:uid="{E92F4EB4-549D-47F6-BA18-8FF436DC596F}"/>
    <cellStyle name="Currency 2 6 9 2 10" xfId="26795" xr:uid="{6CACFA9B-0295-4589-B8E8-0C5089CD646C}"/>
    <cellStyle name="Currency 2 6 9 2 11" xfId="41052" xr:uid="{B277524E-9301-4529-A884-BA224EF172EC}"/>
    <cellStyle name="Currency 2 6 9 2 2" xfId="1449" xr:uid="{4999A98F-DECD-4FE9-ABBA-B130F1BD0E8D}"/>
    <cellStyle name="Currency 2 6 9 2 2 2" xfId="3825" xr:uid="{942505B6-42E7-4750-81BA-F7D91743319C}"/>
    <cellStyle name="Currency 2 6 9 2 2 2 2" xfId="18082" xr:uid="{C794E1E9-84F5-4CE0-9D69-C4772D97A107}"/>
    <cellStyle name="Currency 2 6 9 2 2 2 3" xfId="29963" xr:uid="{A81D41D0-C0BF-4018-A3F2-50AC6E391333}"/>
    <cellStyle name="Currency 2 6 9 2 2 2 4" xfId="44220" xr:uid="{85C8FA5A-863A-4BB1-8E04-466F2CF3D952}"/>
    <cellStyle name="Currency 2 6 9 2 2 3" xfId="6201" xr:uid="{33F5B3FA-D518-49A3-BF9C-1E5D02F5504A}"/>
    <cellStyle name="Currency 2 6 9 2 2 3 2" xfId="20458" xr:uid="{D2F63C7A-A403-496A-A512-A3B7ABAC1826}"/>
    <cellStyle name="Currency 2 6 9 2 2 3 3" xfId="32339" xr:uid="{0E4CC3C1-BAAA-4971-8348-70EF3CA478F5}"/>
    <cellStyle name="Currency 2 6 9 2 2 3 4" xfId="46596" xr:uid="{123F5F53-98EF-4579-8BCF-9C57864D79D2}"/>
    <cellStyle name="Currency 2 6 9 2 2 4" xfId="8577" xr:uid="{631B3B62-71A5-4705-9109-8D4EBCE789F8}"/>
    <cellStyle name="Currency 2 6 9 2 2 4 2" xfId="22834" xr:uid="{D29ABAEB-639E-4061-A1BA-2DC7AED57223}"/>
    <cellStyle name="Currency 2 6 9 2 2 4 3" xfId="34715" xr:uid="{B6915362-352F-46EC-950D-BDE791277AD7}"/>
    <cellStyle name="Currency 2 6 9 2 2 4 4" xfId="48972" xr:uid="{06423E2A-081B-4301-9353-E5693EA7516E}"/>
    <cellStyle name="Currency 2 6 9 2 2 5" xfId="10953" xr:uid="{AB755144-76ED-4B52-B8FB-DB0336072320}"/>
    <cellStyle name="Currency 2 6 9 2 2 5 2" xfId="25210" xr:uid="{C131ACE7-FE24-417E-9DC4-940287BECD52}"/>
    <cellStyle name="Currency 2 6 9 2 2 5 3" xfId="37091" xr:uid="{FBFBF3A3-0BDE-43CA-9871-0BA4B6E21303}"/>
    <cellStyle name="Currency 2 6 9 2 2 5 4" xfId="51348" xr:uid="{DEADC400-113A-4916-8889-AC2BA267C084}"/>
    <cellStyle name="Currency 2 6 9 2 2 6" xfId="13330" xr:uid="{8CEC3296-82CD-4FA9-8F5B-5109779B5C5C}"/>
    <cellStyle name="Currency 2 6 9 2 2 6 2" xfId="39468" xr:uid="{D7B6D3AE-A1D8-4A53-B97D-E55240DBAE13}"/>
    <cellStyle name="Currency 2 6 9 2 2 6 3" xfId="53725" xr:uid="{4C624603-786E-48BA-8654-7C0AF3D5D419}"/>
    <cellStyle name="Currency 2 6 9 2 2 7" xfId="15706" xr:uid="{BF5094CC-F886-4942-95A0-5D88F2E11C66}"/>
    <cellStyle name="Currency 2 6 9 2 2 8" xfId="27587" xr:uid="{A75D89A8-303D-49C9-864D-6DDBB5291543}"/>
    <cellStyle name="Currency 2 6 9 2 2 9" xfId="41844" xr:uid="{5045D4A4-7453-4182-8145-656A7A50FE8E}"/>
    <cellStyle name="Currency 2 6 9 2 3" xfId="2241" xr:uid="{23D1E6D9-DDF3-471C-8CD1-6BFBE6D8E71B}"/>
    <cellStyle name="Currency 2 6 9 2 3 2" xfId="4617" xr:uid="{B8F38D09-B400-4C17-9FE3-A83615EFA271}"/>
    <cellStyle name="Currency 2 6 9 2 3 2 2" xfId="18874" xr:uid="{E5FD8D7A-D8AC-4D76-9F11-DF6E5440D3ED}"/>
    <cellStyle name="Currency 2 6 9 2 3 2 3" xfId="30755" xr:uid="{7D445643-5164-4B43-830F-CE019393B03F}"/>
    <cellStyle name="Currency 2 6 9 2 3 2 4" xfId="45012" xr:uid="{888FACF8-0075-4FED-ABCA-37DF356661FB}"/>
    <cellStyle name="Currency 2 6 9 2 3 3" xfId="6993" xr:uid="{DB39E35C-40EE-48D5-B638-06FDC5670DD9}"/>
    <cellStyle name="Currency 2 6 9 2 3 3 2" xfId="21250" xr:uid="{048D4A38-3243-4693-B3C1-D624BE92CA5C}"/>
    <cellStyle name="Currency 2 6 9 2 3 3 3" xfId="33131" xr:uid="{318B057D-44DC-46AB-9998-708572337CAB}"/>
    <cellStyle name="Currency 2 6 9 2 3 3 4" xfId="47388" xr:uid="{8D72E691-A9C5-4477-877E-BD426DAB1AA3}"/>
    <cellStyle name="Currency 2 6 9 2 3 4" xfId="9369" xr:uid="{7C942AAD-E0C1-4122-BD16-F03DE5309C67}"/>
    <cellStyle name="Currency 2 6 9 2 3 4 2" xfId="23626" xr:uid="{34C0F098-D44E-4B0E-AD25-0BEB61AB4C60}"/>
    <cellStyle name="Currency 2 6 9 2 3 4 3" xfId="35507" xr:uid="{48F0F09F-DE43-495C-99F0-EA0808DFA237}"/>
    <cellStyle name="Currency 2 6 9 2 3 4 4" xfId="49764" xr:uid="{D2D28A7D-5CE9-4267-BA62-653313A0EF56}"/>
    <cellStyle name="Currency 2 6 9 2 3 5" xfId="11745" xr:uid="{D761D4D4-60D5-41EA-A08F-A61376298490}"/>
    <cellStyle name="Currency 2 6 9 2 3 5 2" xfId="26002" xr:uid="{57850C37-7943-44AE-889D-673313C5CCDA}"/>
    <cellStyle name="Currency 2 6 9 2 3 5 3" xfId="37883" xr:uid="{F46890F8-B525-4F77-B691-87ED8ADF5172}"/>
    <cellStyle name="Currency 2 6 9 2 3 5 4" xfId="52140" xr:uid="{CA346389-E602-42C8-960D-E5B2B51E5C1C}"/>
    <cellStyle name="Currency 2 6 9 2 3 6" xfId="14122" xr:uid="{ABDF7DAC-BF2E-402B-8B18-3B195DCFF9E4}"/>
    <cellStyle name="Currency 2 6 9 2 3 6 2" xfId="40260" xr:uid="{5FCBB307-5E54-4434-83DE-A442DCE80534}"/>
    <cellStyle name="Currency 2 6 9 2 3 6 3" xfId="54517" xr:uid="{829C7DA7-1F39-44A7-8F9A-99C03D25341B}"/>
    <cellStyle name="Currency 2 6 9 2 3 7" xfId="16498" xr:uid="{69E034EA-9C45-478B-BA70-47950B6DC23D}"/>
    <cellStyle name="Currency 2 6 9 2 3 8" xfId="28379" xr:uid="{F1C5A058-6975-4604-9A58-75AA026BB71C}"/>
    <cellStyle name="Currency 2 6 9 2 3 9" xfId="42636" xr:uid="{63374182-AE67-4DA3-8AD8-D406789DE23D}"/>
    <cellStyle name="Currency 2 6 9 2 4" xfId="3033" xr:uid="{2EB723A5-F32C-4BC3-8680-9D580B995025}"/>
    <cellStyle name="Currency 2 6 9 2 4 2" xfId="17290" xr:uid="{6B9693FD-9CD0-4ACE-A38A-5A5A289EBBF8}"/>
    <cellStyle name="Currency 2 6 9 2 4 3" xfId="29171" xr:uid="{124922C0-AFC7-49CE-A060-9463C8779CB7}"/>
    <cellStyle name="Currency 2 6 9 2 4 4" xfId="43428" xr:uid="{3AB7C114-E4E6-4818-A2A5-91BFD2F9733F}"/>
    <cellStyle name="Currency 2 6 9 2 5" xfId="5409" xr:uid="{9F60D74E-8794-4B98-AD68-5939FB29A649}"/>
    <cellStyle name="Currency 2 6 9 2 5 2" xfId="19666" xr:uid="{AEA084E1-F6F0-4699-BA00-6370186C71EA}"/>
    <cellStyle name="Currency 2 6 9 2 5 3" xfId="31547" xr:uid="{C9FCC3F1-B743-466B-BB28-7E7AC9C645ED}"/>
    <cellStyle name="Currency 2 6 9 2 5 4" xfId="45804" xr:uid="{114A0728-0410-45FE-9B95-ADB19DD33ED1}"/>
    <cellStyle name="Currency 2 6 9 2 6" xfId="7785" xr:uid="{3F41BEE3-33ED-40BB-BE78-3AD155C8296E}"/>
    <cellStyle name="Currency 2 6 9 2 6 2" xfId="22042" xr:uid="{E74CD0F2-D727-41E2-971B-EBE2215AEF69}"/>
    <cellStyle name="Currency 2 6 9 2 6 3" xfId="33923" xr:uid="{921B90A0-9238-4D58-AABC-247AA9CDED81}"/>
    <cellStyle name="Currency 2 6 9 2 6 4" xfId="48180" xr:uid="{98B4D200-45DF-4300-AA5E-EA9124EF2407}"/>
    <cellStyle name="Currency 2 6 9 2 7" xfId="10161" xr:uid="{5723A196-5F04-4078-98FE-9E424FA2FDB4}"/>
    <cellStyle name="Currency 2 6 9 2 7 2" xfId="24418" xr:uid="{5112B0C6-3B97-4C2C-8B69-2A7FADA0BF99}"/>
    <cellStyle name="Currency 2 6 9 2 7 3" xfId="36299" xr:uid="{6F77C77C-D1ED-4BF5-AAB2-1142B2E43CAD}"/>
    <cellStyle name="Currency 2 6 9 2 7 4" xfId="50556" xr:uid="{304EF6D6-52B8-4707-BDB0-372A909C40B7}"/>
    <cellStyle name="Currency 2 6 9 2 8" xfId="12538" xr:uid="{FBF3807B-672A-47D0-A564-DABAA2B90E45}"/>
    <cellStyle name="Currency 2 6 9 2 8 2" xfId="38676" xr:uid="{5B8D7ECE-E499-4BF4-ABB0-5DC51490BE5B}"/>
    <cellStyle name="Currency 2 6 9 2 8 3" xfId="52933" xr:uid="{F04B6FB9-56BE-460A-860E-4E7BBA6BE21A}"/>
    <cellStyle name="Currency 2 6 9 2 9" xfId="14914" xr:uid="{B33673AA-540B-4374-9C5F-45E30146EAB3}"/>
    <cellStyle name="Currency 2 6 9 3" xfId="1089" xr:uid="{D7405B2B-47D4-4555-870F-22E3BA987079}"/>
    <cellStyle name="Currency 2 6 9 3 2" xfId="3465" xr:uid="{ACE9AF55-2441-498C-808F-D64011974AE2}"/>
    <cellStyle name="Currency 2 6 9 3 2 2" xfId="17722" xr:uid="{2325BC57-A3CF-4C3C-8B24-D61311F5A0F4}"/>
    <cellStyle name="Currency 2 6 9 3 2 3" xfId="29603" xr:uid="{49CF6D6B-588F-452A-86F9-FB3816863985}"/>
    <cellStyle name="Currency 2 6 9 3 2 4" xfId="43860" xr:uid="{1E656F40-717F-4937-BD2C-072A3269EECE}"/>
    <cellStyle name="Currency 2 6 9 3 3" xfId="5841" xr:uid="{98DFC792-9E5E-4292-9621-260BA87CDC9C}"/>
    <cellStyle name="Currency 2 6 9 3 3 2" xfId="20098" xr:uid="{198EE22E-EAB7-45E1-8487-CA4B28F54CBA}"/>
    <cellStyle name="Currency 2 6 9 3 3 3" xfId="31979" xr:uid="{543FD1F0-7F0A-49B3-BC0D-72C416827A0A}"/>
    <cellStyle name="Currency 2 6 9 3 3 4" xfId="46236" xr:uid="{D7EFAF31-89D2-4AF0-8940-43C2C58A50F8}"/>
    <cellStyle name="Currency 2 6 9 3 4" xfId="8217" xr:uid="{3746386C-C588-4E54-87C0-D226D11931EA}"/>
    <cellStyle name="Currency 2 6 9 3 4 2" xfId="22474" xr:uid="{99FDD91D-5775-4F0F-90E7-84D997671894}"/>
    <cellStyle name="Currency 2 6 9 3 4 3" xfId="34355" xr:uid="{A0C55491-9A5F-4113-AB0F-25E2DB8A71DB}"/>
    <cellStyle name="Currency 2 6 9 3 4 4" xfId="48612" xr:uid="{E72695E6-2AC9-438D-A01E-4A3DCB7E3147}"/>
    <cellStyle name="Currency 2 6 9 3 5" xfId="10593" xr:uid="{E2763ABD-E36B-4FF2-B92C-7CA823672C39}"/>
    <cellStyle name="Currency 2 6 9 3 5 2" xfId="24850" xr:uid="{12EBD10E-CE09-4C02-BA00-233722D4009A}"/>
    <cellStyle name="Currency 2 6 9 3 5 3" xfId="36731" xr:uid="{D50318DE-EF86-406D-ACF3-69FEB59509D2}"/>
    <cellStyle name="Currency 2 6 9 3 5 4" xfId="50988" xr:uid="{2BBD8924-1A78-402A-AD1B-A8A40C56EBF2}"/>
    <cellStyle name="Currency 2 6 9 3 6" xfId="12970" xr:uid="{E467D370-6F8A-465B-A4A7-7F6407184A16}"/>
    <cellStyle name="Currency 2 6 9 3 6 2" xfId="39108" xr:uid="{E0FE58FC-D7BA-443C-967F-FF3EFD582CEB}"/>
    <cellStyle name="Currency 2 6 9 3 6 3" xfId="53365" xr:uid="{53E18412-940D-461E-AD05-B4D25424294A}"/>
    <cellStyle name="Currency 2 6 9 3 7" xfId="15346" xr:uid="{66812CF0-B83F-4041-A1E9-A6E5425411D5}"/>
    <cellStyle name="Currency 2 6 9 3 8" xfId="27227" xr:uid="{505BBAFE-A19D-4AA7-9B32-32CE96E84D73}"/>
    <cellStyle name="Currency 2 6 9 3 9" xfId="41484" xr:uid="{AC40B998-7D8A-4D34-B8FF-B1B54798FCB0}"/>
    <cellStyle name="Currency 2 6 9 4" xfId="1881" xr:uid="{BD3C75A9-D22E-4A6C-B901-1E16E60664B7}"/>
    <cellStyle name="Currency 2 6 9 4 2" xfId="4257" xr:uid="{A837DC15-E6E5-4376-BA64-377D293D1E60}"/>
    <cellStyle name="Currency 2 6 9 4 2 2" xfId="18514" xr:uid="{5A550257-49CF-49A6-8844-DC3229508C3A}"/>
    <cellStyle name="Currency 2 6 9 4 2 3" xfId="30395" xr:uid="{0840F545-006C-4A18-B160-95F45515BFD7}"/>
    <cellStyle name="Currency 2 6 9 4 2 4" xfId="44652" xr:uid="{B0F8F388-792F-456A-945F-7E754B7D0B05}"/>
    <cellStyle name="Currency 2 6 9 4 3" xfId="6633" xr:uid="{7B115B1A-4C19-4C2E-AE26-2AF1EFD93493}"/>
    <cellStyle name="Currency 2 6 9 4 3 2" xfId="20890" xr:uid="{C25DD9DC-E0BB-4669-89E2-F5B0A7CE0884}"/>
    <cellStyle name="Currency 2 6 9 4 3 3" xfId="32771" xr:uid="{1F03110B-B9D5-4622-A361-DCCC348BBBDC}"/>
    <cellStyle name="Currency 2 6 9 4 3 4" xfId="47028" xr:uid="{66F50CED-0662-4A55-9FE7-0508DBE30378}"/>
    <cellStyle name="Currency 2 6 9 4 4" xfId="9009" xr:uid="{B7BD934F-F567-4887-AA66-C328A60D36A7}"/>
    <cellStyle name="Currency 2 6 9 4 4 2" xfId="23266" xr:uid="{25A51B43-C08A-44F8-983F-52C810F15CF0}"/>
    <cellStyle name="Currency 2 6 9 4 4 3" xfId="35147" xr:uid="{0A71F10E-636A-41AB-9979-79D2991FAE30}"/>
    <cellStyle name="Currency 2 6 9 4 4 4" xfId="49404" xr:uid="{4077ECF7-98EE-47C3-BF2E-CF9B555E5F8D}"/>
    <cellStyle name="Currency 2 6 9 4 5" xfId="11385" xr:uid="{FFEA73F6-C2D7-4229-92B5-2B5565DFEF97}"/>
    <cellStyle name="Currency 2 6 9 4 5 2" xfId="25642" xr:uid="{E035E74E-61B8-40E3-96C4-6E2AE2D50CFD}"/>
    <cellStyle name="Currency 2 6 9 4 5 3" xfId="37523" xr:uid="{03C81AE7-1072-44E2-AA03-83CF9CD85021}"/>
    <cellStyle name="Currency 2 6 9 4 5 4" xfId="51780" xr:uid="{EB45B97D-7F1A-4A05-8EBF-8416435EA197}"/>
    <cellStyle name="Currency 2 6 9 4 6" xfId="13762" xr:uid="{3DC0F6B5-21A8-446D-BA22-373F672109CE}"/>
    <cellStyle name="Currency 2 6 9 4 6 2" xfId="39900" xr:uid="{333848E0-802C-4433-A0C3-35D478BCD833}"/>
    <cellStyle name="Currency 2 6 9 4 6 3" xfId="54157" xr:uid="{D3878FC1-C3EF-4A71-8E55-166B4E95914E}"/>
    <cellStyle name="Currency 2 6 9 4 7" xfId="16138" xr:uid="{ACA8C3E6-211D-4AAD-AB51-42F58961FA36}"/>
    <cellStyle name="Currency 2 6 9 4 8" xfId="28019" xr:uid="{D543C269-DE36-4BD9-8F8D-865D263EE082}"/>
    <cellStyle name="Currency 2 6 9 4 9" xfId="42276" xr:uid="{715BA995-B508-4476-8582-8C54B15A1EF6}"/>
    <cellStyle name="Currency 2 6 9 5" xfId="2673" xr:uid="{AEBA2B04-01BE-43F2-945F-E753DC4BC1D0}"/>
    <cellStyle name="Currency 2 6 9 5 2" xfId="16930" xr:uid="{36FB9E7B-D6D6-4368-943B-1F33FC684A30}"/>
    <cellStyle name="Currency 2 6 9 5 3" xfId="28811" xr:uid="{94F8B1ED-487B-4D6E-85EE-58FD1083A34A}"/>
    <cellStyle name="Currency 2 6 9 5 4" xfId="43068" xr:uid="{48CF6FF3-A694-4245-851A-7F0C2424B2D1}"/>
    <cellStyle name="Currency 2 6 9 6" xfId="5049" xr:uid="{EBE478E4-3D27-482D-B11E-777157EE7165}"/>
    <cellStyle name="Currency 2 6 9 6 2" xfId="19306" xr:uid="{C52FE7F7-5105-489D-B263-F1803BEA7F4D}"/>
    <cellStyle name="Currency 2 6 9 6 3" xfId="31187" xr:uid="{143DBA4D-309A-4821-9AD9-07007DF841B1}"/>
    <cellStyle name="Currency 2 6 9 6 4" xfId="45444" xr:uid="{9CAA2A46-1D9C-4879-8856-38714FBFBC39}"/>
    <cellStyle name="Currency 2 6 9 7" xfId="7425" xr:uid="{7868170B-E978-432C-B60E-C390D18FC992}"/>
    <cellStyle name="Currency 2 6 9 7 2" xfId="21682" xr:uid="{6D9F9712-AF4D-4789-90E3-016719E14C3B}"/>
    <cellStyle name="Currency 2 6 9 7 3" xfId="33563" xr:uid="{9FFE3C6E-A882-4F86-B618-9BB3587A28DD}"/>
    <cellStyle name="Currency 2 6 9 7 4" xfId="47820" xr:uid="{21FF8D06-7F3A-43B4-9D13-6D9E53383AE7}"/>
    <cellStyle name="Currency 2 6 9 8" xfId="9801" xr:uid="{8C0BA397-9A95-4932-B8EE-9C9FB8A2AE2C}"/>
    <cellStyle name="Currency 2 6 9 8 2" xfId="24058" xr:uid="{0B286796-D2FD-4EB3-A6D0-AF1D4F541E2E}"/>
    <cellStyle name="Currency 2 6 9 8 3" xfId="35939" xr:uid="{340A462B-703B-46B7-B233-C03AE372B1E6}"/>
    <cellStyle name="Currency 2 6 9 8 4" xfId="50196" xr:uid="{E51BDB4B-E4F0-400B-B31D-44FDB077926A}"/>
    <cellStyle name="Currency 2 6 9 9" xfId="12178" xr:uid="{E8EA94CA-57C0-448C-9935-61353527CE15}"/>
    <cellStyle name="Currency 2 6 9 9 2" xfId="38316" xr:uid="{E10B60B5-9B99-4D9F-8E6F-70D350FE1762}"/>
    <cellStyle name="Currency 2 6 9 9 3" xfId="52573" xr:uid="{F52B535D-CCA1-4297-BF9D-09249F6AEE68}"/>
    <cellStyle name="Currency 2 7" xfId="47" xr:uid="{471A4CD7-D890-43F9-98DD-EF1625CE374A}"/>
    <cellStyle name="Currency 2 7 10" xfId="371" xr:uid="{39366B13-C856-45E3-9AC7-44CD90C338DF}"/>
    <cellStyle name="Currency 2 7 10 10" xfId="26509" xr:uid="{24E5E556-71B5-4002-93BA-0579B6DE2F3F}"/>
    <cellStyle name="Currency 2 7 10 11" xfId="40766" xr:uid="{A172F8F0-3418-4483-AA1E-1AAEB7B886AF}"/>
    <cellStyle name="Currency 2 7 10 2" xfId="1163" xr:uid="{8F5C9F19-0A60-477A-A232-9693D18D5BDC}"/>
    <cellStyle name="Currency 2 7 10 2 2" xfId="3539" xr:uid="{6FF5EDE1-008D-4665-A633-2915C11471A2}"/>
    <cellStyle name="Currency 2 7 10 2 2 2" xfId="17796" xr:uid="{DA36B049-D8F9-4CA8-805B-4EDD21A0519A}"/>
    <cellStyle name="Currency 2 7 10 2 2 3" xfId="29677" xr:uid="{F42000FE-C53F-4C29-9CCF-2EC6B67F286F}"/>
    <cellStyle name="Currency 2 7 10 2 2 4" xfId="43934" xr:uid="{5AAB067C-DB71-4545-A4C0-4D90AA718B7D}"/>
    <cellStyle name="Currency 2 7 10 2 3" xfId="5915" xr:uid="{D660934A-0A75-43DF-B5FA-F994F97CF527}"/>
    <cellStyle name="Currency 2 7 10 2 3 2" xfId="20172" xr:uid="{059EEA20-BD40-4BDD-8010-3A0D16E73FB4}"/>
    <cellStyle name="Currency 2 7 10 2 3 3" xfId="32053" xr:uid="{76D1883B-9AC3-494D-994A-97903B997B22}"/>
    <cellStyle name="Currency 2 7 10 2 3 4" xfId="46310" xr:uid="{B033D630-B1F5-40FF-9156-3B805E6661E8}"/>
    <cellStyle name="Currency 2 7 10 2 4" xfId="8291" xr:uid="{F303B6CE-901C-43DD-BDAF-3D11212D6A0D}"/>
    <cellStyle name="Currency 2 7 10 2 4 2" xfId="22548" xr:uid="{82B86704-FD05-4274-B966-09E3674ABA56}"/>
    <cellStyle name="Currency 2 7 10 2 4 3" xfId="34429" xr:uid="{4E87EEAB-74B3-4EDE-8A66-CE75A2CBB86A}"/>
    <cellStyle name="Currency 2 7 10 2 4 4" xfId="48686" xr:uid="{E9726144-DD0D-4616-B242-D73D6E534DA6}"/>
    <cellStyle name="Currency 2 7 10 2 5" xfId="10667" xr:uid="{24C4B511-C27F-42DE-A9D2-77CA808D23EA}"/>
    <cellStyle name="Currency 2 7 10 2 5 2" xfId="24924" xr:uid="{605920DC-1D0D-4285-8556-A1EF3B7604E4}"/>
    <cellStyle name="Currency 2 7 10 2 5 3" xfId="36805" xr:uid="{BAA06555-34BB-40CA-8B93-0B843BFACCC6}"/>
    <cellStyle name="Currency 2 7 10 2 5 4" xfId="51062" xr:uid="{9D68567A-40C3-4FA1-A6AB-AE0D7952B31E}"/>
    <cellStyle name="Currency 2 7 10 2 6" xfId="13044" xr:uid="{43296D5A-2C3C-4169-8562-F7FA1EE6BCCF}"/>
    <cellStyle name="Currency 2 7 10 2 6 2" xfId="39182" xr:uid="{C0DBC938-536F-4623-9B39-2269283CE0BB}"/>
    <cellStyle name="Currency 2 7 10 2 6 3" xfId="53439" xr:uid="{BE637B79-491B-4E24-A05E-E0F9E6BE0BCA}"/>
    <cellStyle name="Currency 2 7 10 2 7" xfId="15420" xr:uid="{7761C1FD-9E45-4196-A1E3-243472319794}"/>
    <cellStyle name="Currency 2 7 10 2 8" xfId="27301" xr:uid="{CABC9550-A289-4EA1-85C7-F5448C377B8F}"/>
    <cellStyle name="Currency 2 7 10 2 9" xfId="41558" xr:uid="{96384253-907E-43CE-96C4-168773AD4944}"/>
    <cellStyle name="Currency 2 7 10 3" xfId="1955" xr:uid="{F055BE6E-F3F5-4796-907B-88A52260D934}"/>
    <cellStyle name="Currency 2 7 10 3 2" xfId="4331" xr:uid="{1DEBCBB2-9C49-49D0-A98A-F1E119F27722}"/>
    <cellStyle name="Currency 2 7 10 3 2 2" xfId="18588" xr:uid="{1E8C31A9-8F46-4D3B-8259-BCF643811870}"/>
    <cellStyle name="Currency 2 7 10 3 2 3" xfId="30469" xr:uid="{07B37917-5EC8-4400-88DA-8244DC54CC47}"/>
    <cellStyle name="Currency 2 7 10 3 2 4" xfId="44726" xr:uid="{F1D88E98-C0FC-483F-B26E-099E334E5872}"/>
    <cellStyle name="Currency 2 7 10 3 3" xfId="6707" xr:uid="{4851D298-7789-47DF-8A98-262D8041B94E}"/>
    <cellStyle name="Currency 2 7 10 3 3 2" xfId="20964" xr:uid="{7919F0D5-515D-46B8-8895-3644FA985907}"/>
    <cellStyle name="Currency 2 7 10 3 3 3" xfId="32845" xr:uid="{FCA784F7-B1F9-4BE7-865A-24CEF9C9F228}"/>
    <cellStyle name="Currency 2 7 10 3 3 4" xfId="47102" xr:uid="{D23E0ECF-6634-4F50-A7EF-908FC14E9B1A}"/>
    <cellStyle name="Currency 2 7 10 3 4" xfId="9083" xr:uid="{4F437DC7-81DB-4A1F-97E3-E5F1C4D038A2}"/>
    <cellStyle name="Currency 2 7 10 3 4 2" xfId="23340" xr:uid="{E77B532C-45CE-4619-84DF-57932F76A07F}"/>
    <cellStyle name="Currency 2 7 10 3 4 3" xfId="35221" xr:uid="{293B39AF-A103-4C92-972D-8E6C92BF28A8}"/>
    <cellStyle name="Currency 2 7 10 3 4 4" xfId="49478" xr:uid="{52C4EF45-1F84-4653-A91C-67BD067B5B30}"/>
    <cellStyle name="Currency 2 7 10 3 5" xfId="11459" xr:uid="{99D7ACD0-0E1E-4B23-B19C-0D78644DEB55}"/>
    <cellStyle name="Currency 2 7 10 3 5 2" xfId="25716" xr:uid="{0B95AAA1-3383-4FAA-9FC7-71D623D9B17D}"/>
    <cellStyle name="Currency 2 7 10 3 5 3" xfId="37597" xr:uid="{88247739-0C81-4BE7-948E-C8826B88E070}"/>
    <cellStyle name="Currency 2 7 10 3 5 4" xfId="51854" xr:uid="{10671960-EF91-4376-B39A-104272315D19}"/>
    <cellStyle name="Currency 2 7 10 3 6" xfId="13836" xr:uid="{4A33460C-05E4-4040-A8DD-3C4563451A14}"/>
    <cellStyle name="Currency 2 7 10 3 6 2" xfId="39974" xr:uid="{B72C3CFE-32A8-430C-A83F-5AD8AA2E27C0}"/>
    <cellStyle name="Currency 2 7 10 3 6 3" xfId="54231" xr:uid="{C6F3D9D7-9D3F-4593-8E80-5DA2A70C1966}"/>
    <cellStyle name="Currency 2 7 10 3 7" xfId="16212" xr:uid="{A665C663-7C7C-415B-9F6E-936C96ACEF0A}"/>
    <cellStyle name="Currency 2 7 10 3 8" xfId="28093" xr:uid="{A885390D-01B4-4D3C-8078-F348CDAFD8CA}"/>
    <cellStyle name="Currency 2 7 10 3 9" xfId="42350" xr:uid="{85E50D9D-FA06-4E81-96D3-86748CA001D5}"/>
    <cellStyle name="Currency 2 7 10 4" xfId="2747" xr:uid="{4B5A94D3-B4D2-4806-9F38-FFEA4F6B4F0D}"/>
    <cellStyle name="Currency 2 7 10 4 2" xfId="17004" xr:uid="{EBF1086C-F628-4683-8CA4-93C62EB99471}"/>
    <cellStyle name="Currency 2 7 10 4 3" xfId="28885" xr:uid="{60E074DB-DCBF-47D4-A96A-DC6087B14522}"/>
    <cellStyle name="Currency 2 7 10 4 4" xfId="43142" xr:uid="{6978F6F9-F925-44DB-9FB4-B47727DBA375}"/>
    <cellStyle name="Currency 2 7 10 5" xfId="5123" xr:uid="{4EE9E513-BA30-47C1-899F-FC848E1DBF3E}"/>
    <cellStyle name="Currency 2 7 10 5 2" xfId="19380" xr:uid="{8D52E63A-7815-4856-8975-C883E9A00A66}"/>
    <cellStyle name="Currency 2 7 10 5 3" xfId="31261" xr:uid="{A0BD14FF-345B-48AA-BB52-26FC9B683E57}"/>
    <cellStyle name="Currency 2 7 10 5 4" xfId="45518" xr:uid="{71B652F6-27C4-4A5E-99BE-F4710E7A95B6}"/>
    <cellStyle name="Currency 2 7 10 6" xfId="7499" xr:uid="{68C9A885-3BF3-4343-908A-2E5BC4F1FA92}"/>
    <cellStyle name="Currency 2 7 10 6 2" xfId="21756" xr:uid="{D0AA5C84-D1DD-466C-8698-856DFF63383A}"/>
    <cellStyle name="Currency 2 7 10 6 3" xfId="33637" xr:uid="{EB5FF821-75A8-4E98-A5A0-B9F2ACABC332}"/>
    <cellStyle name="Currency 2 7 10 6 4" xfId="47894" xr:uid="{30064C85-890F-4622-A8B2-08B7CDDDBE3E}"/>
    <cellStyle name="Currency 2 7 10 7" xfId="9875" xr:uid="{A822F076-DB64-4DD3-AF90-033669E912D7}"/>
    <cellStyle name="Currency 2 7 10 7 2" xfId="24132" xr:uid="{FF6E1FDB-8599-460E-9195-0F0C683C64E5}"/>
    <cellStyle name="Currency 2 7 10 7 3" xfId="36013" xr:uid="{792C0E3D-ADDE-42AB-B597-735774BCEA62}"/>
    <cellStyle name="Currency 2 7 10 7 4" xfId="50270" xr:uid="{5D0DE884-9DCD-4742-B813-AD67DB139E1A}"/>
    <cellStyle name="Currency 2 7 10 8" xfId="12252" xr:uid="{F10654F2-DBA1-49E3-A4C4-D216884E6B42}"/>
    <cellStyle name="Currency 2 7 10 8 2" xfId="38390" xr:uid="{5618DA3D-2245-4D4D-ACC2-D5A8E1C364A3}"/>
    <cellStyle name="Currency 2 7 10 8 3" xfId="52647" xr:uid="{03F06174-B791-4ACF-B77E-F53A83696563}"/>
    <cellStyle name="Currency 2 7 10 9" xfId="14628" xr:uid="{CDD2A587-6862-491B-8F7F-70292C3EF145}"/>
    <cellStyle name="Currency 2 7 11" xfId="407" xr:uid="{6BBEFED8-DAB1-467F-91B0-F3373628E261}"/>
    <cellStyle name="Currency 2 7 11 10" xfId="26545" xr:uid="{338EF5DF-8E6B-4F3C-8549-1389A196F8A5}"/>
    <cellStyle name="Currency 2 7 11 11" xfId="40802" xr:uid="{36272005-103D-4CC7-9053-D4D195C76347}"/>
    <cellStyle name="Currency 2 7 11 2" xfId="1199" xr:uid="{03EDFA11-75D0-426F-AD51-3BE51DD3D319}"/>
    <cellStyle name="Currency 2 7 11 2 2" xfId="3575" xr:uid="{AADD0838-0FF5-4DA3-B0EB-568AE61229FB}"/>
    <cellStyle name="Currency 2 7 11 2 2 2" xfId="17832" xr:uid="{D6E36F0A-CC1A-47E7-A2F1-E99BDCDE2042}"/>
    <cellStyle name="Currency 2 7 11 2 2 3" xfId="29713" xr:uid="{DB8F865F-2A47-41D8-9EEB-A21AE2EACD43}"/>
    <cellStyle name="Currency 2 7 11 2 2 4" xfId="43970" xr:uid="{771A21B6-DB97-44A6-8A6D-9EE7583BFAB5}"/>
    <cellStyle name="Currency 2 7 11 2 3" xfId="5951" xr:uid="{63CA572E-A7D4-455F-B7C6-0D7C557D4785}"/>
    <cellStyle name="Currency 2 7 11 2 3 2" xfId="20208" xr:uid="{5757ECDB-E103-40CD-A7F7-0C6DECDC5785}"/>
    <cellStyle name="Currency 2 7 11 2 3 3" xfId="32089" xr:uid="{61B614C1-3445-4308-AE29-D8FB95DF7D3D}"/>
    <cellStyle name="Currency 2 7 11 2 3 4" xfId="46346" xr:uid="{09D894D4-930B-40DB-B7E7-B2350ADFFA78}"/>
    <cellStyle name="Currency 2 7 11 2 4" xfId="8327" xr:uid="{14670BF8-292F-4427-A042-FA8A6A204403}"/>
    <cellStyle name="Currency 2 7 11 2 4 2" xfId="22584" xr:uid="{CA651A71-7687-41E7-9034-2AF8CE94BE8B}"/>
    <cellStyle name="Currency 2 7 11 2 4 3" xfId="34465" xr:uid="{191F928F-2524-425A-88B8-FD0301B64531}"/>
    <cellStyle name="Currency 2 7 11 2 4 4" xfId="48722" xr:uid="{28727E16-C6F9-4D15-B9CC-44620C0FCDCE}"/>
    <cellStyle name="Currency 2 7 11 2 5" xfId="10703" xr:uid="{5EAFB4CA-76D6-456A-A68A-1A1F1CBE73A5}"/>
    <cellStyle name="Currency 2 7 11 2 5 2" xfId="24960" xr:uid="{1FFC9C44-F696-48F2-8B7B-16DA54702CA8}"/>
    <cellStyle name="Currency 2 7 11 2 5 3" xfId="36841" xr:uid="{C9A54DF5-219A-4B89-9064-83C67342A0C7}"/>
    <cellStyle name="Currency 2 7 11 2 5 4" xfId="51098" xr:uid="{B585E9D1-7EC8-47BE-9F97-5EE78B7A44A7}"/>
    <cellStyle name="Currency 2 7 11 2 6" xfId="13080" xr:uid="{82933295-58C1-4728-8676-7F0509386386}"/>
    <cellStyle name="Currency 2 7 11 2 6 2" xfId="39218" xr:uid="{56DEB7F2-F916-40B8-B9A2-C370D0E1B574}"/>
    <cellStyle name="Currency 2 7 11 2 6 3" xfId="53475" xr:uid="{1D3C787D-3FF2-4F6C-9886-82448147DA2F}"/>
    <cellStyle name="Currency 2 7 11 2 7" xfId="15456" xr:uid="{C7C2DBE2-E91A-46A4-A1BD-E43F31263DD4}"/>
    <cellStyle name="Currency 2 7 11 2 8" xfId="27337" xr:uid="{4D66F5DE-CB00-4944-9D7A-D40C040E5ACF}"/>
    <cellStyle name="Currency 2 7 11 2 9" xfId="41594" xr:uid="{491BD109-1423-40C9-A5F7-9FF7FE265DE3}"/>
    <cellStyle name="Currency 2 7 11 3" xfId="1991" xr:uid="{4269FE2F-AF2F-461F-A85D-7605FE2A9B93}"/>
    <cellStyle name="Currency 2 7 11 3 2" xfId="4367" xr:uid="{952F8731-C5A6-43D9-ABF9-E7E1E02D0E6C}"/>
    <cellStyle name="Currency 2 7 11 3 2 2" xfId="18624" xr:uid="{5C553AAF-457B-490F-9071-7475E5773785}"/>
    <cellStyle name="Currency 2 7 11 3 2 3" xfId="30505" xr:uid="{77734ED3-A869-4BE5-9FFF-3693B01FF9D5}"/>
    <cellStyle name="Currency 2 7 11 3 2 4" xfId="44762" xr:uid="{4405DB58-1725-4109-A4CD-71242DD028E8}"/>
    <cellStyle name="Currency 2 7 11 3 3" xfId="6743" xr:uid="{FCC7794E-97A0-4D1C-B5E3-9B0921BFECB6}"/>
    <cellStyle name="Currency 2 7 11 3 3 2" xfId="21000" xr:uid="{DA18D47E-7DAE-435C-912E-0AEA22E8F392}"/>
    <cellStyle name="Currency 2 7 11 3 3 3" xfId="32881" xr:uid="{51F30732-15E7-4FE4-955C-B8645B83C2E2}"/>
    <cellStyle name="Currency 2 7 11 3 3 4" xfId="47138" xr:uid="{FDF36F77-9086-4DC5-8E5D-6CE75BF68596}"/>
    <cellStyle name="Currency 2 7 11 3 4" xfId="9119" xr:uid="{BE2C6529-B54F-43E8-BB16-3DAC25A5F238}"/>
    <cellStyle name="Currency 2 7 11 3 4 2" xfId="23376" xr:uid="{33D09D76-461E-4EDE-AE84-382F7818E701}"/>
    <cellStyle name="Currency 2 7 11 3 4 3" xfId="35257" xr:uid="{3AD0AFE1-17A8-4D4E-B382-2EDC0DBCC81B}"/>
    <cellStyle name="Currency 2 7 11 3 4 4" xfId="49514" xr:uid="{41F4659C-E9A7-4F8F-B54C-9E48D218AE82}"/>
    <cellStyle name="Currency 2 7 11 3 5" xfId="11495" xr:uid="{A4266960-E835-403F-B880-958F689F1DC3}"/>
    <cellStyle name="Currency 2 7 11 3 5 2" xfId="25752" xr:uid="{BD608165-6613-452F-989A-AA4795F7F7C2}"/>
    <cellStyle name="Currency 2 7 11 3 5 3" xfId="37633" xr:uid="{0242BB35-4B8A-48E0-9FB7-10394F3E7068}"/>
    <cellStyle name="Currency 2 7 11 3 5 4" xfId="51890" xr:uid="{6FCB3225-5145-4EEE-AE7E-F18CC3BB8B32}"/>
    <cellStyle name="Currency 2 7 11 3 6" xfId="13872" xr:uid="{9E1BB126-D1FC-420C-BCCC-6B675A94ABD2}"/>
    <cellStyle name="Currency 2 7 11 3 6 2" xfId="40010" xr:uid="{6436115C-A5E0-423C-88FC-F4716C301AE3}"/>
    <cellStyle name="Currency 2 7 11 3 6 3" xfId="54267" xr:uid="{11EC818A-D759-4211-ADDD-77B350AFCAFF}"/>
    <cellStyle name="Currency 2 7 11 3 7" xfId="16248" xr:uid="{17D62954-5AD2-4878-A472-8E8E506B6A99}"/>
    <cellStyle name="Currency 2 7 11 3 8" xfId="28129" xr:uid="{89DCCDA4-42CA-400C-BACA-A2F43B62D07C}"/>
    <cellStyle name="Currency 2 7 11 3 9" xfId="42386" xr:uid="{8A582362-206E-4DDC-A08D-CFB0338AE845}"/>
    <cellStyle name="Currency 2 7 11 4" xfId="2783" xr:uid="{187C97FE-DAA3-4A81-9015-25E335424BB5}"/>
    <cellStyle name="Currency 2 7 11 4 2" xfId="17040" xr:uid="{5767AE31-4EA1-4D79-A8F7-7C6E8DF6D75A}"/>
    <cellStyle name="Currency 2 7 11 4 3" xfId="28921" xr:uid="{08840F5F-CFEB-42D1-8EF8-738535743409}"/>
    <cellStyle name="Currency 2 7 11 4 4" xfId="43178" xr:uid="{B2E89A8E-604B-4683-9653-6C8ECE399124}"/>
    <cellStyle name="Currency 2 7 11 5" xfId="5159" xr:uid="{226C0442-4639-4713-90F9-B175D60F7E91}"/>
    <cellStyle name="Currency 2 7 11 5 2" xfId="19416" xr:uid="{9338390B-E700-4A6B-8256-C1639D8D3B8D}"/>
    <cellStyle name="Currency 2 7 11 5 3" xfId="31297" xr:uid="{632E5AD2-366D-498A-9D2E-B2CFCE7D5B50}"/>
    <cellStyle name="Currency 2 7 11 5 4" xfId="45554" xr:uid="{3F2941D3-CB2B-4C26-96B4-AD1874D86CCC}"/>
    <cellStyle name="Currency 2 7 11 6" xfId="7535" xr:uid="{C2423FA2-8F75-4089-BBE2-40A8724926D4}"/>
    <cellStyle name="Currency 2 7 11 6 2" xfId="21792" xr:uid="{9D9E602C-7D7C-4189-829D-8CE23DB666D4}"/>
    <cellStyle name="Currency 2 7 11 6 3" xfId="33673" xr:uid="{09FE9D1B-9402-46EA-9797-ECC67F01576B}"/>
    <cellStyle name="Currency 2 7 11 6 4" xfId="47930" xr:uid="{2D0A5769-B341-4DD9-88CB-F796C928358A}"/>
    <cellStyle name="Currency 2 7 11 7" xfId="9911" xr:uid="{823556BA-D491-4822-BD00-1E8E910CBA95}"/>
    <cellStyle name="Currency 2 7 11 7 2" xfId="24168" xr:uid="{E0700F58-42BB-4B3F-99B0-2721A6582277}"/>
    <cellStyle name="Currency 2 7 11 7 3" xfId="36049" xr:uid="{93665706-504C-40EE-89F7-1E71122401D0}"/>
    <cellStyle name="Currency 2 7 11 7 4" xfId="50306" xr:uid="{1199D278-D830-475D-BFC5-42DB12776CAD}"/>
    <cellStyle name="Currency 2 7 11 8" xfId="12288" xr:uid="{8E8C4CF1-7B56-4847-BA25-959C0B1EA91B}"/>
    <cellStyle name="Currency 2 7 11 8 2" xfId="38426" xr:uid="{2618BAFA-2E3A-4749-942C-00E9768CCCE8}"/>
    <cellStyle name="Currency 2 7 11 8 3" xfId="52683" xr:uid="{F634678D-C46D-4C5A-B09B-F5C07DFAE5EC}"/>
    <cellStyle name="Currency 2 7 11 9" xfId="14664" xr:uid="{09244646-463D-4865-B506-4AD9D1205ACB}"/>
    <cellStyle name="Currency 2 7 12" xfId="731" xr:uid="{2A8C474D-2165-4B0E-8EC6-F6ABDA7D0808}"/>
    <cellStyle name="Currency 2 7 12 10" xfId="26869" xr:uid="{8401BB9B-889F-4914-A1C5-21F157AD9247}"/>
    <cellStyle name="Currency 2 7 12 11" xfId="41126" xr:uid="{2724C473-E130-49B6-B433-125BD27CC3F8}"/>
    <cellStyle name="Currency 2 7 12 2" xfId="1523" xr:uid="{460A77EB-494C-4746-B487-BDE007E93F24}"/>
    <cellStyle name="Currency 2 7 12 2 2" xfId="3899" xr:uid="{8EBD8B7E-86C5-4103-AA3B-D276025BA1E0}"/>
    <cellStyle name="Currency 2 7 12 2 2 2" xfId="18156" xr:uid="{CD211260-BB77-4AD1-964A-0A30DDEB8EF5}"/>
    <cellStyle name="Currency 2 7 12 2 2 3" xfId="30037" xr:uid="{9489F719-D3B2-4C9E-981A-89FFB3F31597}"/>
    <cellStyle name="Currency 2 7 12 2 2 4" xfId="44294" xr:uid="{EE47395E-497A-417B-8EEA-FC9A8FCB52F8}"/>
    <cellStyle name="Currency 2 7 12 2 3" xfId="6275" xr:uid="{4BA363ED-804D-4393-8C41-EFAC248243AC}"/>
    <cellStyle name="Currency 2 7 12 2 3 2" xfId="20532" xr:uid="{E2873D49-5359-462B-9354-52AEB1D31C1C}"/>
    <cellStyle name="Currency 2 7 12 2 3 3" xfId="32413" xr:uid="{9B8B6BCA-9B34-4490-A5B5-5CF799D807E6}"/>
    <cellStyle name="Currency 2 7 12 2 3 4" xfId="46670" xr:uid="{0E569638-D07D-4301-9C11-861F0035DF40}"/>
    <cellStyle name="Currency 2 7 12 2 4" xfId="8651" xr:uid="{E7AF062C-A6E3-45C0-BB10-8EA0B0A41C52}"/>
    <cellStyle name="Currency 2 7 12 2 4 2" xfId="22908" xr:uid="{3B5E370B-60BE-4B39-AD72-7B67D23C29B9}"/>
    <cellStyle name="Currency 2 7 12 2 4 3" xfId="34789" xr:uid="{80A5A68F-1C19-4F36-B8B5-93AF7195DB26}"/>
    <cellStyle name="Currency 2 7 12 2 4 4" xfId="49046" xr:uid="{66ED4E9F-0574-493C-8B6D-16B4EE60E9D4}"/>
    <cellStyle name="Currency 2 7 12 2 5" xfId="11027" xr:uid="{E4A39EB0-3298-4B15-8A4D-C49779DC4775}"/>
    <cellStyle name="Currency 2 7 12 2 5 2" xfId="25284" xr:uid="{A5541E38-7A11-4D95-8BBA-20DE403B2BDA}"/>
    <cellStyle name="Currency 2 7 12 2 5 3" xfId="37165" xr:uid="{FEC1849A-9522-414B-B97B-204A7E6FE771}"/>
    <cellStyle name="Currency 2 7 12 2 5 4" xfId="51422" xr:uid="{69C0FC21-A9B9-444E-A97A-632FDF628394}"/>
    <cellStyle name="Currency 2 7 12 2 6" xfId="13404" xr:uid="{9E7AD327-EB7A-4A9F-AF56-3447C9ED3689}"/>
    <cellStyle name="Currency 2 7 12 2 6 2" xfId="39542" xr:uid="{51285A7D-A45B-4C2F-97F2-162C10F92299}"/>
    <cellStyle name="Currency 2 7 12 2 6 3" xfId="53799" xr:uid="{AAD3C804-0B4D-4929-B00C-2D961E311E55}"/>
    <cellStyle name="Currency 2 7 12 2 7" xfId="15780" xr:uid="{97FDCDD7-DC5F-49A1-AC73-15D6938D7322}"/>
    <cellStyle name="Currency 2 7 12 2 8" xfId="27661" xr:uid="{67BD59D5-B22F-4C23-84E5-97B23D5D3ED3}"/>
    <cellStyle name="Currency 2 7 12 2 9" xfId="41918" xr:uid="{80151509-40D4-44B4-B25E-94E52B8BA639}"/>
    <cellStyle name="Currency 2 7 12 3" xfId="2315" xr:uid="{35DD96A9-7B90-4E8C-9A97-230780E4AD1F}"/>
    <cellStyle name="Currency 2 7 12 3 2" xfId="4691" xr:uid="{203EC1AE-6675-4FE6-A090-3C7BF8784EA5}"/>
    <cellStyle name="Currency 2 7 12 3 2 2" xfId="18948" xr:uid="{335A4B67-EEE5-42F2-BD53-38AC3D89C3F1}"/>
    <cellStyle name="Currency 2 7 12 3 2 3" xfId="30829" xr:uid="{3EBF6864-F2DF-4825-AD94-BC74CA495CCD}"/>
    <cellStyle name="Currency 2 7 12 3 2 4" xfId="45086" xr:uid="{78FE363B-0F68-4069-917E-53C8290F088C}"/>
    <cellStyle name="Currency 2 7 12 3 3" xfId="7067" xr:uid="{42E82650-A553-4180-9516-384C9B9D4F4C}"/>
    <cellStyle name="Currency 2 7 12 3 3 2" xfId="21324" xr:uid="{DA2A24A5-8660-4324-9471-69577A608BFE}"/>
    <cellStyle name="Currency 2 7 12 3 3 3" xfId="33205" xr:uid="{68E5BEAB-9036-4F19-B281-854338EBE25B}"/>
    <cellStyle name="Currency 2 7 12 3 3 4" xfId="47462" xr:uid="{AFC31B0C-6806-4D9D-A8CD-05E2581CF177}"/>
    <cellStyle name="Currency 2 7 12 3 4" xfId="9443" xr:uid="{E06B31CC-6371-4294-91AD-A1FBE6FF1AE6}"/>
    <cellStyle name="Currency 2 7 12 3 4 2" xfId="23700" xr:uid="{4533DC87-2741-4D05-92AE-CBDD6CDEF208}"/>
    <cellStyle name="Currency 2 7 12 3 4 3" xfId="35581" xr:uid="{445FD959-1F1E-4013-BD48-0EA85DBA9731}"/>
    <cellStyle name="Currency 2 7 12 3 4 4" xfId="49838" xr:uid="{54114C08-D47E-4BF2-A89B-51E2A0B61E12}"/>
    <cellStyle name="Currency 2 7 12 3 5" xfId="11819" xr:uid="{98902027-ABC2-47E1-9520-C2DCD98D5F25}"/>
    <cellStyle name="Currency 2 7 12 3 5 2" xfId="26076" xr:uid="{DC23C85A-F83E-42E6-9ED4-C7BA697DC02A}"/>
    <cellStyle name="Currency 2 7 12 3 5 3" xfId="37957" xr:uid="{C395B1E9-BE23-4D13-BDEC-043ED13214D1}"/>
    <cellStyle name="Currency 2 7 12 3 5 4" xfId="52214" xr:uid="{AF49FC35-9DB7-419D-827A-7ABA08B374DB}"/>
    <cellStyle name="Currency 2 7 12 3 6" xfId="14196" xr:uid="{B5C54279-6968-4A89-9630-ABC799C5C84E}"/>
    <cellStyle name="Currency 2 7 12 3 6 2" xfId="40334" xr:uid="{04092B93-8473-4282-AF43-4D660995BC2B}"/>
    <cellStyle name="Currency 2 7 12 3 6 3" xfId="54591" xr:uid="{20C99CB2-5BC7-49C0-9270-AA2ADC521AFE}"/>
    <cellStyle name="Currency 2 7 12 3 7" xfId="16572" xr:uid="{DAA76368-A506-4294-8D74-1CA989FDB1F2}"/>
    <cellStyle name="Currency 2 7 12 3 8" xfId="28453" xr:uid="{A0DD1315-E51C-484A-99A4-00DC2BA3F742}"/>
    <cellStyle name="Currency 2 7 12 3 9" xfId="42710" xr:uid="{6FB28E48-C55D-48FD-98CD-249B42D7074D}"/>
    <cellStyle name="Currency 2 7 12 4" xfId="3107" xr:uid="{A2075780-FE14-4AFA-B5EC-13CF10BB283F}"/>
    <cellStyle name="Currency 2 7 12 4 2" xfId="17364" xr:uid="{999C3FEC-1186-4EDC-BE65-7D25717723CB}"/>
    <cellStyle name="Currency 2 7 12 4 3" xfId="29245" xr:uid="{8C1EA39A-4B60-48D2-BBEE-B1C321BEFE6B}"/>
    <cellStyle name="Currency 2 7 12 4 4" xfId="43502" xr:uid="{31EDBF0B-E604-4F6F-925C-D1C0C302BC88}"/>
    <cellStyle name="Currency 2 7 12 5" xfId="5483" xr:uid="{5CCC0813-A26B-41B3-931F-60941F85873C}"/>
    <cellStyle name="Currency 2 7 12 5 2" xfId="19740" xr:uid="{C0F857C6-D0A2-447F-93BB-B622102830D8}"/>
    <cellStyle name="Currency 2 7 12 5 3" xfId="31621" xr:uid="{4B5F77C7-EC2C-4F54-9672-1BDF52D527F3}"/>
    <cellStyle name="Currency 2 7 12 5 4" xfId="45878" xr:uid="{73343D41-D672-4CF1-8E1F-C89E2FC9C893}"/>
    <cellStyle name="Currency 2 7 12 6" xfId="7859" xr:uid="{DA444A40-4840-460D-A39D-DEA86268E590}"/>
    <cellStyle name="Currency 2 7 12 6 2" xfId="22116" xr:uid="{D1FD13DB-A7C1-44A4-AE47-E65381567444}"/>
    <cellStyle name="Currency 2 7 12 6 3" xfId="33997" xr:uid="{0CCCFBEF-EC0F-4F0B-BAB5-5C4F5A279DB3}"/>
    <cellStyle name="Currency 2 7 12 6 4" xfId="48254" xr:uid="{A8C50337-A2A8-481B-8528-8A1E162B922F}"/>
    <cellStyle name="Currency 2 7 12 7" xfId="10235" xr:uid="{B884C941-EC13-4793-9914-6793837A9D62}"/>
    <cellStyle name="Currency 2 7 12 7 2" xfId="24492" xr:uid="{9BD6256F-9A28-45AD-9839-6BDEE0156B83}"/>
    <cellStyle name="Currency 2 7 12 7 3" xfId="36373" xr:uid="{ABFEAAE8-1787-42CF-A04D-291C43A6399E}"/>
    <cellStyle name="Currency 2 7 12 7 4" xfId="50630" xr:uid="{5C5BE938-3F4C-4297-BF25-381DD7329BCC}"/>
    <cellStyle name="Currency 2 7 12 8" xfId="12612" xr:uid="{40B3EDAC-811C-48D9-97C1-46C93D292B2F}"/>
    <cellStyle name="Currency 2 7 12 8 2" xfId="38750" xr:uid="{CF368740-99B4-4DBC-B6E4-FEC14667E079}"/>
    <cellStyle name="Currency 2 7 12 8 3" xfId="53007" xr:uid="{0B9F7698-84F8-42C0-B392-9095AA942C1F}"/>
    <cellStyle name="Currency 2 7 12 9" xfId="14988" xr:uid="{9AC6AE4E-311D-4B1C-9C46-03E5DF0C6F81}"/>
    <cellStyle name="Currency 2 7 13" xfId="767" xr:uid="{AA27D531-C0E9-40D9-9B43-0AC699048B7B}"/>
    <cellStyle name="Currency 2 7 13 10" xfId="26905" xr:uid="{D81EFB8B-839C-459C-A9D0-7431DA6A2C15}"/>
    <cellStyle name="Currency 2 7 13 11" xfId="41162" xr:uid="{A6402218-F9A9-487E-A3CE-0973DC436591}"/>
    <cellStyle name="Currency 2 7 13 2" xfId="1559" xr:uid="{3C1C61E1-35F7-4709-90F9-B70CFCAA5EE9}"/>
    <cellStyle name="Currency 2 7 13 2 2" xfId="3935" xr:uid="{8AE76E41-92D7-4C73-A14D-A44863C3730A}"/>
    <cellStyle name="Currency 2 7 13 2 2 2" xfId="18192" xr:uid="{6B3CE46E-A90D-4BF0-A267-B143F2F78710}"/>
    <cellStyle name="Currency 2 7 13 2 2 3" xfId="30073" xr:uid="{82002D7C-778D-475B-97FA-79369017B83F}"/>
    <cellStyle name="Currency 2 7 13 2 2 4" xfId="44330" xr:uid="{2AB7D4D8-1529-44E1-9F72-8D68EBB8BD76}"/>
    <cellStyle name="Currency 2 7 13 2 3" xfId="6311" xr:uid="{D6765148-D996-4692-B31B-8D30E0870293}"/>
    <cellStyle name="Currency 2 7 13 2 3 2" xfId="20568" xr:uid="{B93D87D6-8A96-4A0D-88C6-7ECA25AA87D3}"/>
    <cellStyle name="Currency 2 7 13 2 3 3" xfId="32449" xr:uid="{1652F4B2-2133-421D-B196-7A4D77A4D431}"/>
    <cellStyle name="Currency 2 7 13 2 3 4" xfId="46706" xr:uid="{AAF77C08-D958-45E8-8240-7C8A62D31E3F}"/>
    <cellStyle name="Currency 2 7 13 2 4" xfId="8687" xr:uid="{794D1A03-4370-4D58-A11D-EC1B26E9754B}"/>
    <cellStyle name="Currency 2 7 13 2 4 2" xfId="22944" xr:uid="{1BAC102C-EE2B-4DC3-B9E5-8FF4A310AAD2}"/>
    <cellStyle name="Currency 2 7 13 2 4 3" xfId="34825" xr:uid="{B5C1669B-99E7-4B5E-90FE-A305188C6831}"/>
    <cellStyle name="Currency 2 7 13 2 4 4" xfId="49082" xr:uid="{E8141FF2-9AA7-4C09-AF4C-1151C4662B7D}"/>
    <cellStyle name="Currency 2 7 13 2 5" xfId="11063" xr:uid="{B273675B-0F56-4CCF-8705-03346AB54339}"/>
    <cellStyle name="Currency 2 7 13 2 5 2" xfId="25320" xr:uid="{61045B58-7F59-4A80-8DBF-B1BF8C252278}"/>
    <cellStyle name="Currency 2 7 13 2 5 3" xfId="37201" xr:uid="{1C4F2FB4-EC23-4EF8-BC35-56A0F409CE64}"/>
    <cellStyle name="Currency 2 7 13 2 5 4" xfId="51458" xr:uid="{1ECD7E7D-EF0D-4F21-8BFC-23301D2DBF24}"/>
    <cellStyle name="Currency 2 7 13 2 6" xfId="13440" xr:uid="{D5798BB2-470F-41C1-88F1-D25BE359B6D7}"/>
    <cellStyle name="Currency 2 7 13 2 6 2" xfId="39578" xr:uid="{D12DBC6A-98D0-41B8-A710-43499F9D379E}"/>
    <cellStyle name="Currency 2 7 13 2 6 3" xfId="53835" xr:uid="{39F4152D-6838-44E3-AB93-2F1DB1F5B7FB}"/>
    <cellStyle name="Currency 2 7 13 2 7" xfId="15816" xr:uid="{150519B5-7EC2-4C14-A393-DA25EF4F8B69}"/>
    <cellStyle name="Currency 2 7 13 2 8" xfId="27697" xr:uid="{85871D82-F176-4F4B-8362-F0D7E33A2CE4}"/>
    <cellStyle name="Currency 2 7 13 2 9" xfId="41954" xr:uid="{2FE66827-D70F-4D1B-AFB6-80D3D6365AE5}"/>
    <cellStyle name="Currency 2 7 13 3" xfId="2351" xr:uid="{BDB98DE6-AD24-4238-A3E5-272CD6EA4F73}"/>
    <cellStyle name="Currency 2 7 13 3 2" xfId="4727" xr:uid="{583FAB20-F772-4BCD-B397-25D74FE809DC}"/>
    <cellStyle name="Currency 2 7 13 3 2 2" xfId="18984" xr:uid="{456052B7-7E8C-407B-81F3-16D019791AAB}"/>
    <cellStyle name="Currency 2 7 13 3 2 3" xfId="30865" xr:uid="{236B6705-36BC-4562-82F3-08F24365BDE0}"/>
    <cellStyle name="Currency 2 7 13 3 2 4" xfId="45122" xr:uid="{E7C1DC31-9DFC-4C0A-95A3-46E42E6128A1}"/>
    <cellStyle name="Currency 2 7 13 3 3" xfId="7103" xr:uid="{C5620D90-B9AF-405C-93D3-4385BA89BEEA}"/>
    <cellStyle name="Currency 2 7 13 3 3 2" xfId="21360" xr:uid="{4D671B31-9BD7-4D98-AAF7-AE3D17350476}"/>
    <cellStyle name="Currency 2 7 13 3 3 3" xfId="33241" xr:uid="{359993D8-E68A-4235-9452-542793ACF413}"/>
    <cellStyle name="Currency 2 7 13 3 3 4" xfId="47498" xr:uid="{0ECB8842-6DFF-4E77-93FC-E38335A6822C}"/>
    <cellStyle name="Currency 2 7 13 3 4" xfId="9479" xr:uid="{85CE592A-0B60-4EC8-951D-594EE72FDD58}"/>
    <cellStyle name="Currency 2 7 13 3 4 2" xfId="23736" xr:uid="{EF88D095-BF12-42E8-8E83-0399093757D3}"/>
    <cellStyle name="Currency 2 7 13 3 4 3" xfId="35617" xr:uid="{7BE0B2E8-01FF-4C9D-BA6C-3F98695394BD}"/>
    <cellStyle name="Currency 2 7 13 3 4 4" xfId="49874" xr:uid="{1326A723-7FE7-4EA5-916B-D24C7941BDB1}"/>
    <cellStyle name="Currency 2 7 13 3 5" xfId="11855" xr:uid="{BEC5D195-40C5-4148-82DA-031063D79C06}"/>
    <cellStyle name="Currency 2 7 13 3 5 2" xfId="26112" xr:uid="{0A9144B1-88D6-4913-A6FB-9559B31CCDC0}"/>
    <cellStyle name="Currency 2 7 13 3 5 3" xfId="37993" xr:uid="{0667BF89-8017-433E-9399-CD8FE411FBE5}"/>
    <cellStyle name="Currency 2 7 13 3 5 4" xfId="52250" xr:uid="{AF49A7BB-4FC1-489B-B4A0-B5F1C4602EC0}"/>
    <cellStyle name="Currency 2 7 13 3 6" xfId="14232" xr:uid="{F18FF6BD-94EB-4B93-8AE8-7D38FCBE2BB0}"/>
    <cellStyle name="Currency 2 7 13 3 6 2" xfId="40370" xr:uid="{BB253376-3801-4CF2-BD4C-EBDAEC5CA5B4}"/>
    <cellStyle name="Currency 2 7 13 3 6 3" xfId="54627" xr:uid="{5101308A-3536-4098-BEA8-ED562D5C58E1}"/>
    <cellStyle name="Currency 2 7 13 3 7" xfId="16608" xr:uid="{B8C4F72B-C795-40B7-ABC9-EEA77416B2E0}"/>
    <cellStyle name="Currency 2 7 13 3 8" xfId="28489" xr:uid="{C072B973-CC7C-4B65-909B-051ED0F894D8}"/>
    <cellStyle name="Currency 2 7 13 3 9" xfId="42746" xr:uid="{A9F547AC-1949-44D9-8174-8FD1B52F33E0}"/>
    <cellStyle name="Currency 2 7 13 4" xfId="3143" xr:uid="{B8F3491F-77D5-4ADD-9480-656C290BA52A}"/>
    <cellStyle name="Currency 2 7 13 4 2" xfId="17400" xr:uid="{58D827B2-B8C4-4CE2-BD9B-7E77251AAEC7}"/>
    <cellStyle name="Currency 2 7 13 4 3" xfId="29281" xr:uid="{A05938E4-8D80-4970-90FC-D3409E67D28F}"/>
    <cellStyle name="Currency 2 7 13 4 4" xfId="43538" xr:uid="{4971B7E8-65BB-4D73-8483-A8944CB5547A}"/>
    <cellStyle name="Currency 2 7 13 5" xfId="5519" xr:uid="{A0D78FFC-51B9-44B4-BEB0-1416768DC4E1}"/>
    <cellStyle name="Currency 2 7 13 5 2" xfId="19776" xr:uid="{D0330890-28C6-4C7D-9045-42696AEE40E0}"/>
    <cellStyle name="Currency 2 7 13 5 3" xfId="31657" xr:uid="{076760E7-A8E5-44B9-B0D1-F27B7D8D1674}"/>
    <cellStyle name="Currency 2 7 13 5 4" xfId="45914" xr:uid="{169F88C0-C39A-40AA-AB3A-DAC68F6C7C6B}"/>
    <cellStyle name="Currency 2 7 13 6" xfId="7895" xr:uid="{F54EFC8B-1DE9-4055-811D-4B93358F03AB}"/>
    <cellStyle name="Currency 2 7 13 6 2" xfId="22152" xr:uid="{1D13C850-1253-40A7-AAC6-6D2E63E57C8E}"/>
    <cellStyle name="Currency 2 7 13 6 3" xfId="34033" xr:uid="{D3BFD554-0309-42CB-BD6D-B5A8E14001FB}"/>
    <cellStyle name="Currency 2 7 13 6 4" xfId="48290" xr:uid="{ED538F07-0708-4F6E-9076-EB5D6CD7E52F}"/>
    <cellStyle name="Currency 2 7 13 7" xfId="10271" xr:uid="{14E5D06D-A31B-44D6-854F-18165EA4BCD2}"/>
    <cellStyle name="Currency 2 7 13 7 2" xfId="24528" xr:uid="{D5390176-CA74-41A4-815E-2E5F1ED27BA5}"/>
    <cellStyle name="Currency 2 7 13 7 3" xfId="36409" xr:uid="{6F488F3A-112B-46F7-BD6D-7A1D640ADB22}"/>
    <cellStyle name="Currency 2 7 13 7 4" xfId="50666" xr:uid="{A916CC0A-241A-404A-98FC-C02EA8B38A64}"/>
    <cellStyle name="Currency 2 7 13 8" xfId="12648" xr:uid="{9D7347CF-3405-4B29-832B-0F56796534BE}"/>
    <cellStyle name="Currency 2 7 13 8 2" xfId="38786" xr:uid="{EA9371C8-980D-45A5-810B-BB58D731523D}"/>
    <cellStyle name="Currency 2 7 13 8 3" xfId="53043" xr:uid="{FF228DE5-BFD4-4743-832F-4197AC5C891B}"/>
    <cellStyle name="Currency 2 7 13 9" xfId="15024" xr:uid="{1A1501BB-8DCA-46CA-BA9E-17986F18ADBB}"/>
    <cellStyle name="Currency 2 7 14" xfId="803" xr:uid="{A2C32865-7208-49F2-9574-CD4D8163432C}"/>
    <cellStyle name="Currency 2 7 14 10" xfId="26941" xr:uid="{CEE0972A-508B-4ADA-8468-9756ECF96001}"/>
    <cellStyle name="Currency 2 7 14 11" xfId="41198" xr:uid="{F397D7CF-85F3-4067-9C7F-0CC9A75D17FF}"/>
    <cellStyle name="Currency 2 7 14 2" xfId="1595" xr:uid="{CFDBF77E-D1C4-4042-A083-9BF7D70FCB3F}"/>
    <cellStyle name="Currency 2 7 14 2 2" xfId="3971" xr:uid="{1F447B61-26BD-4E97-A882-F391DCB63226}"/>
    <cellStyle name="Currency 2 7 14 2 2 2" xfId="18228" xr:uid="{4CAB5E06-70C1-4AF6-804D-88C6EDBEED90}"/>
    <cellStyle name="Currency 2 7 14 2 2 3" xfId="30109" xr:uid="{FA3B88BA-6BCF-40A5-B172-05D3B8412607}"/>
    <cellStyle name="Currency 2 7 14 2 2 4" xfId="44366" xr:uid="{40DB0542-9C16-4E4F-A65C-F4C8F7B13A97}"/>
    <cellStyle name="Currency 2 7 14 2 3" xfId="6347" xr:uid="{812B2AF0-88F4-4BA6-ACCE-0DBF0F795DAB}"/>
    <cellStyle name="Currency 2 7 14 2 3 2" xfId="20604" xr:uid="{59ACCD05-E8E5-4DC2-B78B-0DB8ED63F8B8}"/>
    <cellStyle name="Currency 2 7 14 2 3 3" xfId="32485" xr:uid="{2AED5F9C-6BA2-430D-9476-A4A3559442AC}"/>
    <cellStyle name="Currency 2 7 14 2 3 4" xfId="46742" xr:uid="{849ABF7B-F9F3-4EC8-AD6C-B0D54646ADA5}"/>
    <cellStyle name="Currency 2 7 14 2 4" xfId="8723" xr:uid="{C46AE681-1B56-4D84-AE95-9A59F451D15F}"/>
    <cellStyle name="Currency 2 7 14 2 4 2" xfId="22980" xr:uid="{E7BC5F57-59B2-4DE4-8090-C7CD26CB42F6}"/>
    <cellStyle name="Currency 2 7 14 2 4 3" xfId="34861" xr:uid="{B891FB7F-0B67-4A76-91D7-2DE4D15CDF44}"/>
    <cellStyle name="Currency 2 7 14 2 4 4" xfId="49118" xr:uid="{F9C79583-9E93-47BC-A44B-114AE6CB266F}"/>
    <cellStyle name="Currency 2 7 14 2 5" xfId="11099" xr:uid="{D7930937-D829-4335-B17E-E77D5C1C8191}"/>
    <cellStyle name="Currency 2 7 14 2 5 2" xfId="25356" xr:uid="{E2A53E39-4FA3-4B3F-BF1B-FBE9476BEE3C}"/>
    <cellStyle name="Currency 2 7 14 2 5 3" xfId="37237" xr:uid="{61F21F86-E03E-480A-B113-4BCE7405739E}"/>
    <cellStyle name="Currency 2 7 14 2 5 4" xfId="51494" xr:uid="{98C989BD-CFFF-4577-8B7F-90C50CDE0EF2}"/>
    <cellStyle name="Currency 2 7 14 2 6" xfId="13476" xr:uid="{F136D27D-5DD1-4904-9CCB-B3ACCF30FD28}"/>
    <cellStyle name="Currency 2 7 14 2 6 2" xfId="39614" xr:uid="{A79427EB-7B5B-4E26-BF2E-56D4612A7794}"/>
    <cellStyle name="Currency 2 7 14 2 6 3" xfId="53871" xr:uid="{555F20F1-AD94-44C1-AD58-2AB5B72A5DD6}"/>
    <cellStyle name="Currency 2 7 14 2 7" xfId="15852" xr:uid="{F613FF74-DB9A-403C-AF0C-D01FA0C25374}"/>
    <cellStyle name="Currency 2 7 14 2 8" xfId="27733" xr:uid="{797C3EFA-100D-4C7C-8DA7-4BF0611AF974}"/>
    <cellStyle name="Currency 2 7 14 2 9" xfId="41990" xr:uid="{4E1DA5B6-8623-44D3-A346-3BBB0E826CD5}"/>
    <cellStyle name="Currency 2 7 14 3" xfId="2387" xr:uid="{9CBD0AE8-ACC6-4230-ABCB-1A5A358BBEB7}"/>
    <cellStyle name="Currency 2 7 14 3 2" xfId="4763" xr:uid="{0D696F36-DC17-41B9-8386-927A564BA151}"/>
    <cellStyle name="Currency 2 7 14 3 2 2" xfId="19020" xr:uid="{17C8B025-60FA-4835-A249-4934800F35C7}"/>
    <cellStyle name="Currency 2 7 14 3 2 3" xfId="30901" xr:uid="{0F39A83E-839F-442C-8FCE-6073952BFADC}"/>
    <cellStyle name="Currency 2 7 14 3 2 4" xfId="45158" xr:uid="{BBF7181C-DB2F-4FEA-B438-34A384AD130A}"/>
    <cellStyle name="Currency 2 7 14 3 3" xfId="7139" xr:uid="{F0BBDA9E-F209-46C0-BAA6-8BEC22C516F7}"/>
    <cellStyle name="Currency 2 7 14 3 3 2" xfId="21396" xr:uid="{6D0E73CB-FD57-4DF6-AC6E-EF1989AE7C01}"/>
    <cellStyle name="Currency 2 7 14 3 3 3" xfId="33277" xr:uid="{D1644F94-7E8D-4EA0-A457-F45907866303}"/>
    <cellStyle name="Currency 2 7 14 3 3 4" xfId="47534" xr:uid="{B4E02AAF-6845-4158-ADC9-2DAAEF3E6524}"/>
    <cellStyle name="Currency 2 7 14 3 4" xfId="9515" xr:uid="{B4C0DCBC-D075-42A7-9169-5ED0A71DDBE6}"/>
    <cellStyle name="Currency 2 7 14 3 4 2" xfId="23772" xr:uid="{4D0C489B-E1C4-45C1-92E5-E7FAC5521080}"/>
    <cellStyle name="Currency 2 7 14 3 4 3" xfId="35653" xr:uid="{8F8F71AD-80D4-49B4-A310-A915E049FB95}"/>
    <cellStyle name="Currency 2 7 14 3 4 4" xfId="49910" xr:uid="{23C336CE-AEC5-4AEE-B547-030529F730A7}"/>
    <cellStyle name="Currency 2 7 14 3 5" xfId="11891" xr:uid="{BC88E0FC-4E96-40E3-B350-32759A862A9E}"/>
    <cellStyle name="Currency 2 7 14 3 5 2" xfId="26148" xr:uid="{49037935-0B5E-44F9-B96C-A347D61CB4F7}"/>
    <cellStyle name="Currency 2 7 14 3 5 3" xfId="38029" xr:uid="{EB8F2C7C-8DEB-4774-843E-87627AA64B10}"/>
    <cellStyle name="Currency 2 7 14 3 5 4" xfId="52286" xr:uid="{F46287FF-938B-4F57-9E34-01F0266766E3}"/>
    <cellStyle name="Currency 2 7 14 3 6" xfId="14268" xr:uid="{6F281CF9-40F8-4A84-993E-6C334075A79A}"/>
    <cellStyle name="Currency 2 7 14 3 6 2" xfId="40406" xr:uid="{1BA0AB14-AABE-4DE2-BB37-279B92CDD9A9}"/>
    <cellStyle name="Currency 2 7 14 3 6 3" xfId="54663" xr:uid="{C10CD293-E749-4F1E-A730-3784900C5E84}"/>
    <cellStyle name="Currency 2 7 14 3 7" xfId="16644" xr:uid="{06B5DE8E-CC0D-498B-AB9D-09FEB8B8CC7E}"/>
    <cellStyle name="Currency 2 7 14 3 8" xfId="28525" xr:uid="{3B0A061E-D278-4289-9B23-6262CF82CF34}"/>
    <cellStyle name="Currency 2 7 14 3 9" xfId="42782" xr:uid="{C759AC03-36F8-48C8-ABB5-E5E4B58D366F}"/>
    <cellStyle name="Currency 2 7 14 4" xfId="3179" xr:uid="{273DD1A4-E2DA-4C39-97D2-18A1260F7F4D}"/>
    <cellStyle name="Currency 2 7 14 4 2" xfId="17436" xr:uid="{631C90A5-9568-4CFF-AFC8-9341ADA0F5C1}"/>
    <cellStyle name="Currency 2 7 14 4 3" xfId="29317" xr:uid="{F366D04A-60B4-4DC3-862D-FA0CF926AD3E}"/>
    <cellStyle name="Currency 2 7 14 4 4" xfId="43574" xr:uid="{15109655-D129-45FC-B9B3-B611AB46E2CC}"/>
    <cellStyle name="Currency 2 7 14 5" xfId="5555" xr:uid="{EBD1AEAE-C197-42BF-918F-0DFCD15570D1}"/>
    <cellStyle name="Currency 2 7 14 5 2" xfId="19812" xr:uid="{379417D8-94E2-4DB4-93D4-61B948597AF8}"/>
    <cellStyle name="Currency 2 7 14 5 3" xfId="31693" xr:uid="{55521E2C-A57E-4F12-9A49-DD35A222B3A9}"/>
    <cellStyle name="Currency 2 7 14 5 4" xfId="45950" xr:uid="{38CF31D8-67E3-4AEE-8FB2-38A24D25F673}"/>
    <cellStyle name="Currency 2 7 14 6" xfId="7931" xr:uid="{5720A316-28E1-42A3-AC84-73BBCB173D68}"/>
    <cellStyle name="Currency 2 7 14 6 2" xfId="22188" xr:uid="{40F5633F-55C6-4E5B-9B92-5DBE332ACBB0}"/>
    <cellStyle name="Currency 2 7 14 6 3" xfId="34069" xr:uid="{01D44E21-55AF-4E0A-B46C-68C6497F1C7A}"/>
    <cellStyle name="Currency 2 7 14 6 4" xfId="48326" xr:uid="{F68219EC-BD3D-42DD-ABEE-7F99C7E29D74}"/>
    <cellStyle name="Currency 2 7 14 7" xfId="10307" xr:uid="{D73ED558-3770-44C4-8FFC-3CE77AF2754A}"/>
    <cellStyle name="Currency 2 7 14 7 2" xfId="24564" xr:uid="{357A547A-8599-49A0-8B8F-D3276CE1A222}"/>
    <cellStyle name="Currency 2 7 14 7 3" xfId="36445" xr:uid="{A4B3001C-9178-4118-9E3D-F29ED4205921}"/>
    <cellStyle name="Currency 2 7 14 7 4" xfId="50702" xr:uid="{6D7E1009-6211-464F-915F-C2A089F184E3}"/>
    <cellStyle name="Currency 2 7 14 8" xfId="12684" xr:uid="{F20D4ECB-69CE-462F-A602-AE37B335A84D}"/>
    <cellStyle name="Currency 2 7 14 8 2" xfId="38822" xr:uid="{69596FFE-BCF2-4341-9AD3-3E186BD93D85}"/>
    <cellStyle name="Currency 2 7 14 8 3" xfId="53079" xr:uid="{113BDB71-73C1-4811-97A8-EE2CE6A1B797}"/>
    <cellStyle name="Currency 2 7 14 9" xfId="15060" xr:uid="{4BC1C632-AD7D-48A9-941E-37AA25FDA749}"/>
    <cellStyle name="Currency 2 7 15" xfId="839" xr:uid="{CDD75C42-C20B-49E2-856D-F94B7A662AAB}"/>
    <cellStyle name="Currency 2 7 15 2" xfId="3215" xr:uid="{1A8CBFBF-0613-43B9-8689-4B2DB9037E62}"/>
    <cellStyle name="Currency 2 7 15 2 2" xfId="17472" xr:uid="{BD596416-7668-4416-AF03-E1E925183B72}"/>
    <cellStyle name="Currency 2 7 15 2 3" xfId="29353" xr:uid="{5986F38E-0745-4F50-B67F-B444F29E21E0}"/>
    <cellStyle name="Currency 2 7 15 2 4" xfId="43610" xr:uid="{BB414493-BCF4-4D86-ACA2-3C96E35E8568}"/>
    <cellStyle name="Currency 2 7 15 3" xfId="5591" xr:uid="{C53BFEA4-4867-4B5D-BF37-2F3358DC5E73}"/>
    <cellStyle name="Currency 2 7 15 3 2" xfId="19848" xr:uid="{97B86608-AC61-4162-81D8-4D295BC0F4AE}"/>
    <cellStyle name="Currency 2 7 15 3 3" xfId="31729" xr:uid="{C9A91660-D002-4C3C-B0D1-330F3B45032D}"/>
    <cellStyle name="Currency 2 7 15 3 4" xfId="45986" xr:uid="{1F3F2592-7387-468C-A248-21794AF9DBAA}"/>
    <cellStyle name="Currency 2 7 15 4" xfId="7967" xr:uid="{7FD552FF-7738-4383-BA69-C5D65A244033}"/>
    <cellStyle name="Currency 2 7 15 4 2" xfId="22224" xr:uid="{23A0C9A5-A248-466D-9253-12A1EC057EE2}"/>
    <cellStyle name="Currency 2 7 15 4 3" xfId="34105" xr:uid="{A4CE9E7F-2F85-4A04-A4BD-B2E6914BC53B}"/>
    <cellStyle name="Currency 2 7 15 4 4" xfId="48362" xr:uid="{118758DC-1B8C-48A0-BC94-7B12F6A638C0}"/>
    <cellStyle name="Currency 2 7 15 5" xfId="10343" xr:uid="{99DCA084-12FD-4BD8-A81D-24469D318A02}"/>
    <cellStyle name="Currency 2 7 15 5 2" xfId="24600" xr:uid="{D1334C16-7738-4BF9-B2E9-9D4886445890}"/>
    <cellStyle name="Currency 2 7 15 5 3" xfId="36481" xr:uid="{7EB8424C-1FE2-4E2C-BB96-2E87A7CF2C05}"/>
    <cellStyle name="Currency 2 7 15 5 4" xfId="50738" xr:uid="{A7FB9EE9-B773-489F-8A38-32D14F0B0CD4}"/>
    <cellStyle name="Currency 2 7 15 6" xfId="12720" xr:uid="{032534D6-9B5C-4421-9AEC-2D337D32DD4E}"/>
    <cellStyle name="Currency 2 7 15 6 2" xfId="38858" xr:uid="{24029E85-8C40-44C4-93B9-66DAF2311C98}"/>
    <cellStyle name="Currency 2 7 15 6 3" xfId="53115" xr:uid="{54B5EF25-1049-406F-A8AB-E7DA41F175F9}"/>
    <cellStyle name="Currency 2 7 15 7" xfId="15096" xr:uid="{6D121607-2586-4098-AA1B-59ACB4C89A1D}"/>
    <cellStyle name="Currency 2 7 15 8" xfId="26977" xr:uid="{A04ABBB8-279B-43DB-A30B-A1C03618F4DA}"/>
    <cellStyle name="Currency 2 7 15 9" xfId="41234" xr:uid="{0DB79E02-F7BC-49AC-B598-224815FEBB45}"/>
    <cellStyle name="Currency 2 7 16" xfId="1631" xr:uid="{FFC80D18-2796-4CB4-92DE-BD181AEBFA3A}"/>
    <cellStyle name="Currency 2 7 16 2" xfId="4007" xr:uid="{33F990AA-3D07-449E-9D9E-322CF56B3412}"/>
    <cellStyle name="Currency 2 7 16 2 2" xfId="18264" xr:uid="{B2865C11-36C7-4A97-ACDC-9310421ED046}"/>
    <cellStyle name="Currency 2 7 16 2 3" xfId="30145" xr:uid="{F504E8D2-6941-4955-8CF9-A6A0F462C91A}"/>
    <cellStyle name="Currency 2 7 16 2 4" xfId="44402" xr:uid="{1E8075D3-A481-40F1-A28B-F2FEF47473D9}"/>
    <cellStyle name="Currency 2 7 16 3" xfId="6383" xr:uid="{3D8DB296-3705-402F-A250-131FF706CF92}"/>
    <cellStyle name="Currency 2 7 16 3 2" xfId="20640" xr:uid="{5D6D7098-6358-4715-840B-14925E44429D}"/>
    <cellStyle name="Currency 2 7 16 3 3" xfId="32521" xr:uid="{C543A452-F9CD-42CD-9D93-C5E395940999}"/>
    <cellStyle name="Currency 2 7 16 3 4" xfId="46778" xr:uid="{8CA40B29-5B9C-4407-B671-D4710E121D6E}"/>
    <cellStyle name="Currency 2 7 16 4" xfId="8759" xr:uid="{4D01C3D2-7E9B-4AC2-BCA9-D8866417FC28}"/>
    <cellStyle name="Currency 2 7 16 4 2" xfId="23016" xr:uid="{E5A9A3F5-6BF2-47C5-BC04-6927632FE54C}"/>
    <cellStyle name="Currency 2 7 16 4 3" xfId="34897" xr:uid="{49625B96-4E0A-4670-914B-B1BC9DCD4A82}"/>
    <cellStyle name="Currency 2 7 16 4 4" xfId="49154" xr:uid="{298D167A-912B-4E34-9C28-83E1E62F5799}"/>
    <cellStyle name="Currency 2 7 16 5" xfId="11135" xr:uid="{99F59EA7-496A-4D79-A218-C7917D45A886}"/>
    <cellStyle name="Currency 2 7 16 5 2" xfId="25392" xr:uid="{76533AFE-FD4A-45E9-A51D-517FECC75B19}"/>
    <cellStyle name="Currency 2 7 16 5 3" xfId="37273" xr:uid="{4C5FC175-E999-4EA5-9D12-BC805D0C9A41}"/>
    <cellStyle name="Currency 2 7 16 5 4" xfId="51530" xr:uid="{8558D951-6353-4FBF-B2F5-C408832A734D}"/>
    <cellStyle name="Currency 2 7 16 6" xfId="13512" xr:uid="{45DD048B-98B0-4BD7-967B-7F75F3E4E889}"/>
    <cellStyle name="Currency 2 7 16 6 2" xfId="39650" xr:uid="{A1866B95-DE63-4E39-B474-11AC13466C48}"/>
    <cellStyle name="Currency 2 7 16 6 3" xfId="53907" xr:uid="{7D0B0FD1-F778-46C9-865F-99AACBA40562}"/>
    <cellStyle name="Currency 2 7 16 7" xfId="15888" xr:uid="{A276E082-8BE0-436E-9628-7D8AD122FCAC}"/>
    <cellStyle name="Currency 2 7 16 8" xfId="27769" xr:uid="{C0263666-AB45-4447-B732-E2E360C1AE9D}"/>
    <cellStyle name="Currency 2 7 16 9" xfId="42026" xr:uid="{DE443102-625A-4A6C-A001-B2FEBF6B1000}"/>
    <cellStyle name="Currency 2 7 17" xfId="2423" xr:uid="{76135A20-2906-4F5A-866F-6BE4F25717DD}"/>
    <cellStyle name="Currency 2 7 17 2" xfId="16680" xr:uid="{5CCE2FA0-7A92-44DB-843E-CE0594453432}"/>
    <cellStyle name="Currency 2 7 17 3" xfId="28561" xr:uid="{428BC938-62B1-4D34-91EA-1B940027BA8A}"/>
    <cellStyle name="Currency 2 7 17 4" xfId="42818" xr:uid="{0177D6AC-2EE9-40AD-9707-66D7A3656D67}"/>
    <cellStyle name="Currency 2 7 18" xfId="4799" xr:uid="{11D84EF6-A5DF-437E-80E0-268DBD6ABB77}"/>
    <cellStyle name="Currency 2 7 18 2" xfId="19056" xr:uid="{5D2FBBA8-D085-4DBA-9121-9264E5E4053A}"/>
    <cellStyle name="Currency 2 7 18 3" xfId="30937" xr:uid="{598D7B89-23CE-4F25-98EB-660471B27B82}"/>
    <cellStyle name="Currency 2 7 18 4" xfId="45194" xr:uid="{97DB8B50-21DB-479B-BE38-FBD1802C7F3E}"/>
    <cellStyle name="Currency 2 7 19" xfId="7175" xr:uid="{9863EFA6-C786-4C96-9A12-356822584AE7}"/>
    <cellStyle name="Currency 2 7 19 2" xfId="21432" xr:uid="{054088A8-4A2C-45F5-B6C4-45B99967BB86}"/>
    <cellStyle name="Currency 2 7 19 3" xfId="33313" xr:uid="{0C6F47B1-1E5A-4514-8F91-50E63B3DDA87}"/>
    <cellStyle name="Currency 2 7 19 4" xfId="47570" xr:uid="{C2138E19-F166-4427-BE71-EF7257BF481D}"/>
    <cellStyle name="Currency 2 7 2" xfId="83" xr:uid="{B0086C4E-A956-41F6-B126-84CCFDCE1E98}"/>
    <cellStyle name="Currency 2 7 2 10" xfId="14340" xr:uid="{D297BFF1-3A4A-42B1-978E-5102782F9D9A}"/>
    <cellStyle name="Currency 2 7 2 11" xfId="26221" xr:uid="{2D26888A-EC1A-4CDD-A0E8-A3FA097DA690}"/>
    <cellStyle name="Currency 2 7 2 12" xfId="40478" xr:uid="{D8157C6E-4031-4501-A03B-FEEE75801EE1}"/>
    <cellStyle name="Currency 2 7 2 2" xfId="443" xr:uid="{ADC020D5-27E1-461F-889D-CB6CD4966B3E}"/>
    <cellStyle name="Currency 2 7 2 2 10" xfId="26581" xr:uid="{4C3A43D2-C36C-42E5-886E-53576BE9D11A}"/>
    <cellStyle name="Currency 2 7 2 2 11" xfId="40838" xr:uid="{24723778-F0E4-43F7-906D-0148E0500D1A}"/>
    <cellStyle name="Currency 2 7 2 2 2" xfId="1235" xr:uid="{8FA93F65-4FFC-470D-9BBA-8686206E3628}"/>
    <cellStyle name="Currency 2 7 2 2 2 2" xfId="3611" xr:uid="{EC6923C3-7DC7-4819-A34F-9CB1664EFFD7}"/>
    <cellStyle name="Currency 2 7 2 2 2 2 2" xfId="17868" xr:uid="{40BA5A47-E382-4764-A743-30E3F55C8E57}"/>
    <cellStyle name="Currency 2 7 2 2 2 2 3" xfId="29749" xr:uid="{6430B204-2C7F-4232-992C-F64805DD13D4}"/>
    <cellStyle name="Currency 2 7 2 2 2 2 4" xfId="44006" xr:uid="{FB943596-AE95-4B12-9651-DE989C5FD4C3}"/>
    <cellStyle name="Currency 2 7 2 2 2 3" xfId="5987" xr:uid="{C05B688D-3429-41DF-AE49-B14697F6EDA8}"/>
    <cellStyle name="Currency 2 7 2 2 2 3 2" xfId="20244" xr:uid="{592FDCA7-180A-4185-96AE-1AA1C8006284}"/>
    <cellStyle name="Currency 2 7 2 2 2 3 3" xfId="32125" xr:uid="{BFC0394B-190A-48E3-8EC8-4AA2E2A8AF6E}"/>
    <cellStyle name="Currency 2 7 2 2 2 3 4" xfId="46382" xr:uid="{85F86A26-E0A1-4662-972D-E73C4403D6A9}"/>
    <cellStyle name="Currency 2 7 2 2 2 4" xfId="8363" xr:uid="{450F711E-4ECB-433A-89C3-0CB46CA96636}"/>
    <cellStyle name="Currency 2 7 2 2 2 4 2" xfId="22620" xr:uid="{640C63A8-1893-45CC-ABBE-DA0B1579F2F0}"/>
    <cellStyle name="Currency 2 7 2 2 2 4 3" xfId="34501" xr:uid="{B5BCE3BF-1341-4029-AFF5-6C11576913C7}"/>
    <cellStyle name="Currency 2 7 2 2 2 4 4" xfId="48758" xr:uid="{97806733-DF83-4DC4-A1AF-9841C491A764}"/>
    <cellStyle name="Currency 2 7 2 2 2 5" xfId="10739" xr:uid="{62BE2CC1-D5BE-4F79-B749-A41692B1354F}"/>
    <cellStyle name="Currency 2 7 2 2 2 5 2" xfId="24996" xr:uid="{FE35B131-B4A3-4991-B2BA-7BE066CB3A84}"/>
    <cellStyle name="Currency 2 7 2 2 2 5 3" xfId="36877" xr:uid="{0326BDCA-FF01-42E3-AF43-251C67A20BBD}"/>
    <cellStyle name="Currency 2 7 2 2 2 5 4" xfId="51134" xr:uid="{0FB2B839-4E16-44F8-878E-5A183BCC45CB}"/>
    <cellStyle name="Currency 2 7 2 2 2 6" xfId="13116" xr:uid="{B738F25B-2344-4AC1-8337-AA654D91C0BA}"/>
    <cellStyle name="Currency 2 7 2 2 2 6 2" xfId="39254" xr:uid="{A6CB763A-9598-4C7E-A839-1192DB3C8D17}"/>
    <cellStyle name="Currency 2 7 2 2 2 6 3" xfId="53511" xr:uid="{B11A2E7D-C9F7-43BD-8EC3-A52D8331ADC9}"/>
    <cellStyle name="Currency 2 7 2 2 2 7" xfId="15492" xr:uid="{7AFD7F46-1C9E-4C06-A3CF-7470CEEA6332}"/>
    <cellStyle name="Currency 2 7 2 2 2 8" xfId="27373" xr:uid="{C9EC2AA9-5929-40F5-8715-11CD3AFDCECE}"/>
    <cellStyle name="Currency 2 7 2 2 2 9" xfId="41630" xr:uid="{632A318F-277A-4C70-9311-24E368BADC92}"/>
    <cellStyle name="Currency 2 7 2 2 3" xfId="2027" xr:uid="{EB369B27-836F-48E4-B7E8-675F7BEE22A3}"/>
    <cellStyle name="Currency 2 7 2 2 3 2" xfId="4403" xr:uid="{DD0E58E7-7040-4DCE-80D5-CBD9CF67D8FC}"/>
    <cellStyle name="Currency 2 7 2 2 3 2 2" xfId="18660" xr:uid="{972BD1DF-0739-48F8-92D0-4875A5CC63CC}"/>
    <cellStyle name="Currency 2 7 2 2 3 2 3" xfId="30541" xr:uid="{BFB46F01-A6A3-40E9-BFFA-9EA5047362DF}"/>
    <cellStyle name="Currency 2 7 2 2 3 2 4" xfId="44798" xr:uid="{380F92EE-8FA3-4594-84A6-533E89332516}"/>
    <cellStyle name="Currency 2 7 2 2 3 3" xfId="6779" xr:uid="{40268173-E092-45C7-9D31-E243AA9E2C69}"/>
    <cellStyle name="Currency 2 7 2 2 3 3 2" xfId="21036" xr:uid="{8FAA68FD-B085-442D-90D2-DB4EE9C6CCC0}"/>
    <cellStyle name="Currency 2 7 2 2 3 3 3" xfId="32917" xr:uid="{524915C4-2FC7-438A-A207-6CD73BBB519B}"/>
    <cellStyle name="Currency 2 7 2 2 3 3 4" xfId="47174" xr:uid="{C117E49D-F33A-4026-B86C-6386BE0296A1}"/>
    <cellStyle name="Currency 2 7 2 2 3 4" xfId="9155" xr:uid="{C5835C8E-8551-4DFA-A9A9-667AA0BECB90}"/>
    <cellStyle name="Currency 2 7 2 2 3 4 2" xfId="23412" xr:uid="{94F2B51D-FA52-4446-AF42-F0D5A6D97020}"/>
    <cellStyle name="Currency 2 7 2 2 3 4 3" xfId="35293" xr:uid="{1B0CC9E2-4339-40FA-AF8B-443F0C05D002}"/>
    <cellStyle name="Currency 2 7 2 2 3 4 4" xfId="49550" xr:uid="{75808D3A-86ED-4A15-9ED3-EABE3F553D48}"/>
    <cellStyle name="Currency 2 7 2 2 3 5" xfId="11531" xr:uid="{0A97AB0A-5439-4E32-9DE9-8833B222B608}"/>
    <cellStyle name="Currency 2 7 2 2 3 5 2" xfId="25788" xr:uid="{8B9511D0-C586-42C6-A318-D1242B3958C8}"/>
    <cellStyle name="Currency 2 7 2 2 3 5 3" xfId="37669" xr:uid="{E110C38D-B9A0-4A37-9DF2-C8440FC99919}"/>
    <cellStyle name="Currency 2 7 2 2 3 5 4" xfId="51926" xr:uid="{328FD977-B1CC-4F4E-B137-DA4A46A8E6A1}"/>
    <cellStyle name="Currency 2 7 2 2 3 6" xfId="13908" xr:uid="{5E46B2A3-FBE1-4726-9689-BF8CF155EFEF}"/>
    <cellStyle name="Currency 2 7 2 2 3 6 2" xfId="40046" xr:uid="{7EECC8D1-44BD-4224-A059-E9503DA314B4}"/>
    <cellStyle name="Currency 2 7 2 2 3 6 3" xfId="54303" xr:uid="{A36BD470-4281-4BA5-B7ED-9DE8ADB01625}"/>
    <cellStyle name="Currency 2 7 2 2 3 7" xfId="16284" xr:uid="{9D829D2F-DD57-4068-B3DA-E6622B5E8EC3}"/>
    <cellStyle name="Currency 2 7 2 2 3 8" xfId="28165" xr:uid="{79FE4F61-F05C-4244-A51D-6F254F35A21E}"/>
    <cellStyle name="Currency 2 7 2 2 3 9" xfId="42422" xr:uid="{3395778A-8D5B-44EF-AEA2-A726063A29F5}"/>
    <cellStyle name="Currency 2 7 2 2 4" xfId="2819" xr:uid="{12DB1A24-618F-4192-AB00-8B2683BD4ABC}"/>
    <cellStyle name="Currency 2 7 2 2 4 2" xfId="17076" xr:uid="{724691CD-0741-4197-BE9A-9771B791158B}"/>
    <cellStyle name="Currency 2 7 2 2 4 3" xfId="28957" xr:uid="{9A8BAB0E-7A06-44AE-BF74-918E22987035}"/>
    <cellStyle name="Currency 2 7 2 2 4 4" xfId="43214" xr:uid="{ECED15D9-0405-407A-BA93-8EE2CF541A13}"/>
    <cellStyle name="Currency 2 7 2 2 5" xfId="5195" xr:uid="{A80B5988-BA04-4205-A8A8-5DF27A842936}"/>
    <cellStyle name="Currency 2 7 2 2 5 2" xfId="19452" xr:uid="{9EA1482C-DD10-4EC5-8BC0-BE8DF211AB24}"/>
    <cellStyle name="Currency 2 7 2 2 5 3" xfId="31333" xr:uid="{D004EF5E-542F-4658-BFA5-AA133AF97AA9}"/>
    <cellStyle name="Currency 2 7 2 2 5 4" xfId="45590" xr:uid="{CFEEE81F-B733-4725-AEF8-72617E90E086}"/>
    <cellStyle name="Currency 2 7 2 2 6" xfId="7571" xr:uid="{48122DA6-90B8-4DE6-A1B3-3BC6A43BA885}"/>
    <cellStyle name="Currency 2 7 2 2 6 2" xfId="21828" xr:uid="{9E2F4217-3752-4EBE-902F-14F5D134A83B}"/>
    <cellStyle name="Currency 2 7 2 2 6 3" xfId="33709" xr:uid="{CD2149DE-EE1C-47A6-92BF-59F6B32A2C0C}"/>
    <cellStyle name="Currency 2 7 2 2 6 4" xfId="47966" xr:uid="{6515B799-F09F-4113-857F-8B881E3F12FE}"/>
    <cellStyle name="Currency 2 7 2 2 7" xfId="9947" xr:uid="{7979C40B-3661-4E66-B66F-BA565FFE0579}"/>
    <cellStyle name="Currency 2 7 2 2 7 2" xfId="24204" xr:uid="{D64613E3-3643-4F60-85A0-4EB39731E2A7}"/>
    <cellStyle name="Currency 2 7 2 2 7 3" xfId="36085" xr:uid="{6E6990F1-AB32-48A4-AE4D-AC509F874A37}"/>
    <cellStyle name="Currency 2 7 2 2 7 4" xfId="50342" xr:uid="{73A0A369-E030-4FDA-9625-620210E4897D}"/>
    <cellStyle name="Currency 2 7 2 2 8" xfId="12324" xr:uid="{DDFFAEAC-1959-41F4-8B2E-9D8103E2C7D3}"/>
    <cellStyle name="Currency 2 7 2 2 8 2" xfId="38462" xr:uid="{521F4814-C0B0-4D1E-9941-02F5B1D932D3}"/>
    <cellStyle name="Currency 2 7 2 2 8 3" xfId="52719" xr:uid="{520DEE53-60E4-45EA-9502-C81191868D07}"/>
    <cellStyle name="Currency 2 7 2 2 9" xfId="14700" xr:uid="{F37D1698-2D36-4060-9039-06B0CF794E00}"/>
    <cellStyle name="Currency 2 7 2 3" xfId="875" xr:uid="{6B0B17ED-3507-48A8-A675-9A1EA3ECC598}"/>
    <cellStyle name="Currency 2 7 2 3 2" xfId="3251" xr:uid="{7F0573D8-F004-4621-86FC-FE757B848465}"/>
    <cellStyle name="Currency 2 7 2 3 2 2" xfId="17508" xr:uid="{BF6D7309-0AE3-48FA-8F6A-0C817F022913}"/>
    <cellStyle name="Currency 2 7 2 3 2 3" xfId="29389" xr:uid="{62D07DF9-5E55-494F-AA70-D8A5CCABD1B0}"/>
    <cellStyle name="Currency 2 7 2 3 2 4" xfId="43646" xr:uid="{3AF1F895-5299-4719-AF2D-92B2C803F79F}"/>
    <cellStyle name="Currency 2 7 2 3 3" xfId="5627" xr:uid="{C2A9B39F-CE5F-4072-A992-AC5CC683BDA0}"/>
    <cellStyle name="Currency 2 7 2 3 3 2" xfId="19884" xr:uid="{AD199094-A4DE-40CA-91F0-86D9AA6AC2DB}"/>
    <cellStyle name="Currency 2 7 2 3 3 3" xfId="31765" xr:uid="{89B1EE5D-D8C3-4312-8798-68D3DC0644A1}"/>
    <cellStyle name="Currency 2 7 2 3 3 4" xfId="46022" xr:uid="{2327617D-F6F9-4012-81C1-4C1664150004}"/>
    <cellStyle name="Currency 2 7 2 3 4" xfId="8003" xr:uid="{C957A7C4-3766-475E-B868-551D1BB7B3AD}"/>
    <cellStyle name="Currency 2 7 2 3 4 2" xfId="22260" xr:uid="{FFAAAA74-BFAF-4592-8691-86CDF058213D}"/>
    <cellStyle name="Currency 2 7 2 3 4 3" xfId="34141" xr:uid="{5BBAFCFC-0DB9-4E46-9CA9-1EC857B8D6F5}"/>
    <cellStyle name="Currency 2 7 2 3 4 4" xfId="48398" xr:uid="{83422A7A-B46E-4351-86E2-91000C442D00}"/>
    <cellStyle name="Currency 2 7 2 3 5" xfId="10379" xr:uid="{D488AA68-39B0-48FD-8321-3DE9E04386C0}"/>
    <cellStyle name="Currency 2 7 2 3 5 2" xfId="24636" xr:uid="{8C2E33CC-A498-4815-A843-47D2484FA5D8}"/>
    <cellStyle name="Currency 2 7 2 3 5 3" xfId="36517" xr:uid="{CFBCE02A-437C-496D-A5EC-717D4992F01B}"/>
    <cellStyle name="Currency 2 7 2 3 5 4" xfId="50774" xr:uid="{3290D8D4-319D-4907-BB8A-FD38043E09E2}"/>
    <cellStyle name="Currency 2 7 2 3 6" xfId="12756" xr:uid="{30296D0B-8681-47D7-8E76-FA7F08683883}"/>
    <cellStyle name="Currency 2 7 2 3 6 2" xfId="38894" xr:uid="{7FFF2AE3-AA48-41A5-88C5-0F18EE6BBC2A}"/>
    <cellStyle name="Currency 2 7 2 3 6 3" xfId="53151" xr:uid="{D06213AF-37DA-45E0-A3F8-A50C52662376}"/>
    <cellStyle name="Currency 2 7 2 3 7" xfId="15132" xr:uid="{65519F21-2E75-4F66-9084-5ED30D8ED7B3}"/>
    <cellStyle name="Currency 2 7 2 3 8" xfId="27013" xr:uid="{C852E212-34A6-469A-9A8A-0F409A683811}"/>
    <cellStyle name="Currency 2 7 2 3 9" xfId="41270" xr:uid="{CB6376C4-BFA0-4F25-8126-87C6733E2698}"/>
    <cellStyle name="Currency 2 7 2 4" xfId="1667" xr:uid="{98B60FA9-CBBB-483B-AE0D-FAF90733A69A}"/>
    <cellStyle name="Currency 2 7 2 4 2" xfId="4043" xr:uid="{DDB91353-6D4D-4AF3-B436-0034A625CFAE}"/>
    <cellStyle name="Currency 2 7 2 4 2 2" xfId="18300" xr:uid="{37222E5E-C9C8-401C-AB8C-34A1AF5E18E4}"/>
    <cellStyle name="Currency 2 7 2 4 2 3" xfId="30181" xr:uid="{C882DFF7-2297-4650-908D-13DAD8655DCF}"/>
    <cellStyle name="Currency 2 7 2 4 2 4" xfId="44438" xr:uid="{6B0C2139-494D-4ACE-A001-53BB6A282DDB}"/>
    <cellStyle name="Currency 2 7 2 4 3" xfId="6419" xr:uid="{F1909009-8568-478C-9499-1CF0635DD465}"/>
    <cellStyle name="Currency 2 7 2 4 3 2" xfId="20676" xr:uid="{140B6BE3-B27F-4E11-962F-1188907CED2D}"/>
    <cellStyle name="Currency 2 7 2 4 3 3" xfId="32557" xr:uid="{A2B840E7-97DD-4AD8-888E-30A28670408F}"/>
    <cellStyle name="Currency 2 7 2 4 3 4" xfId="46814" xr:uid="{8ADF3DDF-29E5-4DBB-9E8F-37A4D388BC63}"/>
    <cellStyle name="Currency 2 7 2 4 4" xfId="8795" xr:uid="{F4B5541A-B56A-48B3-AFBE-2F0DBDACD34A}"/>
    <cellStyle name="Currency 2 7 2 4 4 2" xfId="23052" xr:uid="{61C9C60B-AD00-44C9-9AAB-0BD38AFB1174}"/>
    <cellStyle name="Currency 2 7 2 4 4 3" xfId="34933" xr:uid="{F31C77B1-6CC3-493E-89B0-9B4DD8173831}"/>
    <cellStyle name="Currency 2 7 2 4 4 4" xfId="49190" xr:uid="{596BC27B-37E3-4B8C-8BC2-2B678883520A}"/>
    <cellStyle name="Currency 2 7 2 4 5" xfId="11171" xr:uid="{521A618E-E96E-4FFE-88D7-938DC9185F10}"/>
    <cellStyle name="Currency 2 7 2 4 5 2" xfId="25428" xr:uid="{F237B7C5-59BE-44EF-968E-9C349BDB4B76}"/>
    <cellStyle name="Currency 2 7 2 4 5 3" xfId="37309" xr:uid="{A210DE18-D439-4310-B2D8-07C015A08211}"/>
    <cellStyle name="Currency 2 7 2 4 5 4" xfId="51566" xr:uid="{5C48F6BD-6134-4B09-ACE1-EA86F4BE247C}"/>
    <cellStyle name="Currency 2 7 2 4 6" xfId="13548" xr:uid="{0E5E6EBD-6185-4180-98B8-2A749093723A}"/>
    <cellStyle name="Currency 2 7 2 4 6 2" xfId="39686" xr:uid="{C8024151-EFB1-4CB8-87FD-94FBEB3749C5}"/>
    <cellStyle name="Currency 2 7 2 4 6 3" xfId="53943" xr:uid="{4088ED10-F3B5-4695-BA6B-35F51D9C3861}"/>
    <cellStyle name="Currency 2 7 2 4 7" xfId="15924" xr:uid="{631034CA-2115-4112-9306-EF10A69820F9}"/>
    <cellStyle name="Currency 2 7 2 4 8" xfId="27805" xr:uid="{7EB752FC-6B65-4407-84CF-C60A4C9BA43A}"/>
    <cellStyle name="Currency 2 7 2 4 9" xfId="42062" xr:uid="{0B95F88D-88CE-45E1-980F-B3FCDE5B87F2}"/>
    <cellStyle name="Currency 2 7 2 5" xfId="2459" xr:uid="{D9CADE2F-703D-4698-A874-37926F81CB45}"/>
    <cellStyle name="Currency 2 7 2 5 2" xfId="16716" xr:uid="{C8CF302D-2A7B-4405-B583-96B100FCAD6C}"/>
    <cellStyle name="Currency 2 7 2 5 3" xfId="28597" xr:uid="{0F5B83CD-8A49-49E4-85F1-51621FA1178A}"/>
    <cellStyle name="Currency 2 7 2 5 4" xfId="42854" xr:uid="{E76FE424-D86C-42D8-891C-75D383950DEE}"/>
    <cellStyle name="Currency 2 7 2 6" xfId="4835" xr:uid="{485ED486-770C-4C90-91A1-7E69CB76F44E}"/>
    <cellStyle name="Currency 2 7 2 6 2" xfId="19092" xr:uid="{D014A157-85C1-408C-A234-11419ADBD5F0}"/>
    <cellStyle name="Currency 2 7 2 6 3" xfId="30973" xr:uid="{17EBD18D-8AC1-45B3-B5AD-0D0ECAC3D497}"/>
    <cellStyle name="Currency 2 7 2 6 4" xfId="45230" xr:uid="{31BF1809-37E8-45E8-8F84-53ADF23F3FA0}"/>
    <cellStyle name="Currency 2 7 2 7" xfId="7211" xr:uid="{F46B675D-0113-475E-8855-9FB366C73659}"/>
    <cellStyle name="Currency 2 7 2 7 2" xfId="21468" xr:uid="{C23B9C7F-B21B-4550-89CF-21A9570C6C7F}"/>
    <cellStyle name="Currency 2 7 2 7 3" xfId="33349" xr:uid="{2D2F6C6F-ED72-4A1B-9DAA-64C6A39F9652}"/>
    <cellStyle name="Currency 2 7 2 7 4" xfId="47606" xr:uid="{D92DCE81-DC0C-4348-82C7-782C3094F150}"/>
    <cellStyle name="Currency 2 7 2 8" xfId="9587" xr:uid="{B1759656-1566-4F5E-A7B5-1173E5B56409}"/>
    <cellStyle name="Currency 2 7 2 8 2" xfId="23844" xr:uid="{03A30F15-63DB-43F4-BD50-5D3589CAA92E}"/>
    <cellStyle name="Currency 2 7 2 8 3" xfId="35725" xr:uid="{2378E89A-3E49-4793-B788-1AB240C2AC2B}"/>
    <cellStyle name="Currency 2 7 2 8 4" xfId="49982" xr:uid="{072C0277-CD32-4BCA-8170-1B5DCA861545}"/>
    <cellStyle name="Currency 2 7 2 9" xfId="11964" xr:uid="{7F2C8F40-DD26-4C07-AA75-71CBD015B659}"/>
    <cellStyle name="Currency 2 7 2 9 2" xfId="38102" xr:uid="{0FF85F0E-B3A1-4D74-BC0C-3BD2DD08471E}"/>
    <cellStyle name="Currency 2 7 2 9 3" xfId="52359" xr:uid="{3C0769F6-2C43-4097-8E2B-0D1F0FEC2159}"/>
    <cellStyle name="Currency 2 7 20" xfId="9551" xr:uid="{F05254D0-FABA-4F9F-9750-9E3BA5815D8A}"/>
    <cellStyle name="Currency 2 7 20 2" xfId="23808" xr:uid="{7F563C7A-5C88-494A-92C6-0CE3F74D146A}"/>
    <cellStyle name="Currency 2 7 20 3" xfId="35689" xr:uid="{E7308DB0-19EB-44C1-BCF4-8DBDFD572112}"/>
    <cellStyle name="Currency 2 7 20 4" xfId="49946" xr:uid="{E6B73580-2639-47C4-A46D-A61EACF636DE}"/>
    <cellStyle name="Currency 2 7 21" xfId="11928" xr:uid="{A34F2B4B-287B-4C01-9CAF-9F49BE30D316}"/>
    <cellStyle name="Currency 2 7 21 2" xfId="38066" xr:uid="{81E06310-7906-467C-8895-15D5B845AC3D}"/>
    <cellStyle name="Currency 2 7 21 3" xfId="52323" xr:uid="{853C6061-127A-4364-B069-D83684AC98F1}"/>
    <cellStyle name="Currency 2 7 22" xfId="14304" xr:uid="{3BF00763-CE33-40DE-B000-FF06E429A454}"/>
    <cellStyle name="Currency 2 7 23" xfId="26185" xr:uid="{0C852C30-32F4-407E-B7CB-7B46E5DEB269}"/>
    <cellStyle name="Currency 2 7 24" xfId="40442" xr:uid="{C68B075F-B32B-4A8E-8C9E-F95816892CD8}"/>
    <cellStyle name="Currency 2 7 3" xfId="119" xr:uid="{3B1F92F2-D855-46DB-8EE1-2058B25364C4}"/>
    <cellStyle name="Currency 2 7 3 10" xfId="14376" xr:uid="{D8CD76FA-9F4C-4EB8-A64D-F4A5BD74DAAF}"/>
    <cellStyle name="Currency 2 7 3 11" xfId="26257" xr:uid="{63991592-5985-4CB1-B5B5-17B27C332CCB}"/>
    <cellStyle name="Currency 2 7 3 12" xfId="40514" xr:uid="{265E1148-1527-43BA-ABC7-B791D3BB0A24}"/>
    <cellStyle name="Currency 2 7 3 2" xfId="479" xr:uid="{CEFD4B3D-1F6F-49E7-87EC-B7AC8C485FB1}"/>
    <cellStyle name="Currency 2 7 3 2 10" xfId="26617" xr:uid="{EC6F668A-9C24-4780-A81C-CEC231709AEA}"/>
    <cellStyle name="Currency 2 7 3 2 11" xfId="40874" xr:uid="{6F336E9F-77E8-4AAA-AC2B-D3B537C173FE}"/>
    <cellStyle name="Currency 2 7 3 2 2" xfId="1271" xr:uid="{FC874291-65DA-4E05-85EB-866059ABD28B}"/>
    <cellStyle name="Currency 2 7 3 2 2 2" xfId="3647" xr:uid="{720DDE58-4BA6-44C0-86C2-A2F7585012D2}"/>
    <cellStyle name="Currency 2 7 3 2 2 2 2" xfId="17904" xr:uid="{7E48922E-498A-47DE-AFEE-4C2AE55F3A5D}"/>
    <cellStyle name="Currency 2 7 3 2 2 2 3" xfId="29785" xr:uid="{CE3D0FAD-BC13-488E-A08A-6899FB41C4B3}"/>
    <cellStyle name="Currency 2 7 3 2 2 2 4" xfId="44042" xr:uid="{163DD117-2284-4D42-B8C5-E88AF3953F38}"/>
    <cellStyle name="Currency 2 7 3 2 2 3" xfId="6023" xr:uid="{363D6B20-D6F6-4D29-83E2-004A5507B199}"/>
    <cellStyle name="Currency 2 7 3 2 2 3 2" xfId="20280" xr:uid="{9B8EC92F-1D6B-46DB-B2A3-DDE6623F871E}"/>
    <cellStyle name="Currency 2 7 3 2 2 3 3" xfId="32161" xr:uid="{3BD09CFA-7C7A-4494-B760-F465660CC38B}"/>
    <cellStyle name="Currency 2 7 3 2 2 3 4" xfId="46418" xr:uid="{DA0FB835-B5DD-47D9-BFC1-BC33D8D21A4B}"/>
    <cellStyle name="Currency 2 7 3 2 2 4" xfId="8399" xr:uid="{2DEC295C-E303-454A-9D88-60F226E613A1}"/>
    <cellStyle name="Currency 2 7 3 2 2 4 2" xfId="22656" xr:uid="{803CF816-9A93-4A5B-AB2F-41C5479E5199}"/>
    <cellStyle name="Currency 2 7 3 2 2 4 3" xfId="34537" xr:uid="{88137922-ED7F-467D-907F-617EC9D0F0A9}"/>
    <cellStyle name="Currency 2 7 3 2 2 4 4" xfId="48794" xr:uid="{B7DD3029-2F16-42D5-8D23-CB2669C7B87D}"/>
    <cellStyle name="Currency 2 7 3 2 2 5" xfId="10775" xr:uid="{C6B4C25B-278B-48C7-8CBA-077A8666AAC6}"/>
    <cellStyle name="Currency 2 7 3 2 2 5 2" xfId="25032" xr:uid="{467F8D35-1D61-4A82-91B7-ACE7077170C8}"/>
    <cellStyle name="Currency 2 7 3 2 2 5 3" xfId="36913" xr:uid="{1F2FE4FA-528C-485B-90C5-8066BB50F2CA}"/>
    <cellStyle name="Currency 2 7 3 2 2 5 4" xfId="51170" xr:uid="{A357C0EE-2898-4F13-80E5-BE578B2C0801}"/>
    <cellStyle name="Currency 2 7 3 2 2 6" xfId="13152" xr:uid="{5AB668CE-8699-4B8C-B15A-5BB41D7E6FF0}"/>
    <cellStyle name="Currency 2 7 3 2 2 6 2" xfId="39290" xr:uid="{243AFA1E-BF6B-4315-8291-5165A6937EFF}"/>
    <cellStyle name="Currency 2 7 3 2 2 6 3" xfId="53547" xr:uid="{9D460C41-3B16-49A5-BF19-5C952F4B4AF2}"/>
    <cellStyle name="Currency 2 7 3 2 2 7" xfId="15528" xr:uid="{66094982-1455-49A5-A18B-8AAEF25C73B6}"/>
    <cellStyle name="Currency 2 7 3 2 2 8" xfId="27409" xr:uid="{3CA55A8C-EC98-4E6B-B5B2-F2413D0943D4}"/>
    <cellStyle name="Currency 2 7 3 2 2 9" xfId="41666" xr:uid="{43BC729F-5537-43B2-8381-BFA429D3F214}"/>
    <cellStyle name="Currency 2 7 3 2 3" xfId="2063" xr:uid="{CBB73DC4-727B-4AD0-9866-DF2FA1E94D7C}"/>
    <cellStyle name="Currency 2 7 3 2 3 2" xfId="4439" xr:uid="{2D50731F-8B47-451A-98CC-FDD0D97C8C81}"/>
    <cellStyle name="Currency 2 7 3 2 3 2 2" xfId="18696" xr:uid="{09155696-743C-4550-80C0-CD1475D46CBD}"/>
    <cellStyle name="Currency 2 7 3 2 3 2 3" xfId="30577" xr:uid="{84BCB217-8A1A-416B-8AA5-E74B0001343C}"/>
    <cellStyle name="Currency 2 7 3 2 3 2 4" xfId="44834" xr:uid="{E0C9C9AD-2829-42D5-9E0E-AE9126CCD4E3}"/>
    <cellStyle name="Currency 2 7 3 2 3 3" xfId="6815" xr:uid="{99A9E603-BCED-4292-B6CE-15E7F4A63938}"/>
    <cellStyle name="Currency 2 7 3 2 3 3 2" xfId="21072" xr:uid="{D4EE914B-59FD-40D9-A944-68DBE3AAFA85}"/>
    <cellStyle name="Currency 2 7 3 2 3 3 3" xfId="32953" xr:uid="{D9224867-4F04-4AC2-904F-9E25581C1316}"/>
    <cellStyle name="Currency 2 7 3 2 3 3 4" xfId="47210" xr:uid="{303C2677-DE17-40EC-9861-4E8CBFA32C35}"/>
    <cellStyle name="Currency 2 7 3 2 3 4" xfId="9191" xr:uid="{5634AA3E-D47A-460E-B5FE-EB21E900632F}"/>
    <cellStyle name="Currency 2 7 3 2 3 4 2" xfId="23448" xr:uid="{DA055A86-3A38-42C7-8D10-49CE2E71AA5E}"/>
    <cellStyle name="Currency 2 7 3 2 3 4 3" xfId="35329" xr:uid="{4EE5D807-644C-491A-931A-F72324857EE5}"/>
    <cellStyle name="Currency 2 7 3 2 3 4 4" xfId="49586" xr:uid="{0A974B0F-71D5-4E8D-AD27-764FA1BE4D96}"/>
    <cellStyle name="Currency 2 7 3 2 3 5" xfId="11567" xr:uid="{6D1BF25B-3E9B-45E1-9C64-6521AD7A10E4}"/>
    <cellStyle name="Currency 2 7 3 2 3 5 2" xfId="25824" xr:uid="{81A1CA9F-E205-47A9-9204-1A1DDCCDF3AE}"/>
    <cellStyle name="Currency 2 7 3 2 3 5 3" xfId="37705" xr:uid="{F67CE97F-969B-4F25-B3BD-94FFB3B56673}"/>
    <cellStyle name="Currency 2 7 3 2 3 5 4" xfId="51962" xr:uid="{16E92287-BD53-4773-AF95-17CB0DEDC04A}"/>
    <cellStyle name="Currency 2 7 3 2 3 6" xfId="13944" xr:uid="{6FCBCA7E-B059-4CBE-8159-54512925AC4F}"/>
    <cellStyle name="Currency 2 7 3 2 3 6 2" xfId="40082" xr:uid="{0C2503A7-29B8-46C3-ABF0-C735511EF7E7}"/>
    <cellStyle name="Currency 2 7 3 2 3 6 3" xfId="54339" xr:uid="{23F24148-B3B3-4442-AB26-DF24D20B44D6}"/>
    <cellStyle name="Currency 2 7 3 2 3 7" xfId="16320" xr:uid="{D37FB6F7-6DA2-4074-B320-EE5DB73DA573}"/>
    <cellStyle name="Currency 2 7 3 2 3 8" xfId="28201" xr:uid="{78C58DA0-E7C3-48DD-924B-090AAFC9F096}"/>
    <cellStyle name="Currency 2 7 3 2 3 9" xfId="42458" xr:uid="{23BEFB2C-6FA7-43F6-9FEE-76CF2FC561BA}"/>
    <cellStyle name="Currency 2 7 3 2 4" xfId="2855" xr:uid="{8DB67FE5-CEEF-444B-8957-49A1CE70364F}"/>
    <cellStyle name="Currency 2 7 3 2 4 2" xfId="17112" xr:uid="{79169616-C3D5-450E-81A2-231941EEFCC7}"/>
    <cellStyle name="Currency 2 7 3 2 4 3" xfId="28993" xr:uid="{D4B94295-889A-4855-AE7F-25E2061C3A97}"/>
    <cellStyle name="Currency 2 7 3 2 4 4" xfId="43250" xr:uid="{9327A7A4-E770-4215-9D6E-7F02C346F578}"/>
    <cellStyle name="Currency 2 7 3 2 5" xfId="5231" xr:uid="{89E1F8CF-8027-4875-A682-538896A7CE8B}"/>
    <cellStyle name="Currency 2 7 3 2 5 2" xfId="19488" xr:uid="{9BA3571B-A185-4656-A6CA-916B1D7522BA}"/>
    <cellStyle name="Currency 2 7 3 2 5 3" xfId="31369" xr:uid="{59F5EF8A-E25B-41E0-B7F6-B5DB43922D6F}"/>
    <cellStyle name="Currency 2 7 3 2 5 4" xfId="45626" xr:uid="{BCF67BB0-8050-49E1-83AF-684C143ABE36}"/>
    <cellStyle name="Currency 2 7 3 2 6" xfId="7607" xr:uid="{06C8B96F-F904-40CF-8875-2B3A597C021B}"/>
    <cellStyle name="Currency 2 7 3 2 6 2" xfId="21864" xr:uid="{F407A605-05D4-4EBB-900A-50D802C256AA}"/>
    <cellStyle name="Currency 2 7 3 2 6 3" xfId="33745" xr:uid="{E23D90DB-6E21-4DCF-985D-F36A9E2FE6AD}"/>
    <cellStyle name="Currency 2 7 3 2 6 4" xfId="48002" xr:uid="{CC74E2C5-66B3-40C0-B63D-3AE4BA26E6FB}"/>
    <cellStyle name="Currency 2 7 3 2 7" xfId="9983" xr:uid="{1587EE12-DE52-46E1-9CDD-34B2ED47DB77}"/>
    <cellStyle name="Currency 2 7 3 2 7 2" xfId="24240" xr:uid="{B2AA4B35-6097-4344-A4B2-F2AE5FBBDEAF}"/>
    <cellStyle name="Currency 2 7 3 2 7 3" xfId="36121" xr:uid="{356FC0FF-C9F6-4A92-AFCC-E06F6F6C1113}"/>
    <cellStyle name="Currency 2 7 3 2 7 4" xfId="50378" xr:uid="{E1DA02CA-96FB-4F76-89DC-223B09CB13AC}"/>
    <cellStyle name="Currency 2 7 3 2 8" xfId="12360" xr:uid="{7A90D7FF-D14A-4E5C-8936-C0E82BFA42C7}"/>
    <cellStyle name="Currency 2 7 3 2 8 2" xfId="38498" xr:uid="{C7F83B5B-4A28-4F87-BB78-E0BFC7937EF4}"/>
    <cellStyle name="Currency 2 7 3 2 8 3" xfId="52755" xr:uid="{0935FC60-1BE0-48CE-B481-B78C1A59DB65}"/>
    <cellStyle name="Currency 2 7 3 2 9" xfId="14736" xr:uid="{BEC6FD7D-83DB-44B4-8C86-141894A1EF32}"/>
    <cellStyle name="Currency 2 7 3 3" xfId="911" xr:uid="{5F6A526F-0CAD-4B79-9294-3796A6706A87}"/>
    <cellStyle name="Currency 2 7 3 3 2" xfId="3287" xr:uid="{666E4DEC-9234-4353-B92E-BC8DEAD81243}"/>
    <cellStyle name="Currency 2 7 3 3 2 2" xfId="17544" xr:uid="{9FC9100B-5994-43FF-AAAD-57D56B2D892B}"/>
    <cellStyle name="Currency 2 7 3 3 2 3" xfId="29425" xr:uid="{B821E987-496B-4869-9289-9064A9DD1517}"/>
    <cellStyle name="Currency 2 7 3 3 2 4" xfId="43682" xr:uid="{DB70534D-AA64-44B1-849A-6D540D433821}"/>
    <cellStyle name="Currency 2 7 3 3 3" xfId="5663" xr:uid="{BB771D8B-9B0E-46F7-BB7E-7F5ACC64BD3B}"/>
    <cellStyle name="Currency 2 7 3 3 3 2" xfId="19920" xr:uid="{E36CEBB3-82C3-4F87-81EC-560D6CE8AE98}"/>
    <cellStyle name="Currency 2 7 3 3 3 3" xfId="31801" xr:uid="{89118445-D708-4B09-BC06-737F2959A7F8}"/>
    <cellStyle name="Currency 2 7 3 3 3 4" xfId="46058" xr:uid="{55A82CBC-CA90-4DAC-8830-696D6F2DBB97}"/>
    <cellStyle name="Currency 2 7 3 3 4" xfId="8039" xr:uid="{1B81A00F-105F-4ED9-9830-9011BEDBF264}"/>
    <cellStyle name="Currency 2 7 3 3 4 2" xfId="22296" xr:uid="{820B52CE-D276-4907-9256-9A88E3BC12E7}"/>
    <cellStyle name="Currency 2 7 3 3 4 3" xfId="34177" xr:uid="{A04D79E7-5D88-4CD0-BDD7-B81695A65F26}"/>
    <cellStyle name="Currency 2 7 3 3 4 4" xfId="48434" xr:uid="{21443593-D978-40CC-BDD9-B34281BA6DDE}"/>
    <cellStyle name="Currency 2 7 3 3 5" xfId="10415" xr:uid="{8938966C-8BD2-4249-9477-5AD62F7E7929}"/>
    <cellStyle name="Currency 2 7 3 3 5 2" xfId="24672" xr:uid="{CFAF4D6F-14BA-412F-BB0A-F45063358753}"/>
    <cellStyle name="Currency 2 7 3 3 5 3" xfId="36553" xr:uid="{E26AB582-8CBC-40B7-A328-626CBD90493E}"/>
    <cellStyle name="Currency 2 7 3 3 5 4" xfId="50810" xr:uid="{F0DBFDEB-A154-416F-8C32-8B00D72C133B}"/>
    <cellStyle name="Currency 2 7 3 3 6" xfId="12792" xr:uid="{992EA638-EE77-44DA-B1EF-BC54804B1B22}"/>
    <cellStyle name="Currency 2 7 3 3 6 2" xfId="38930" xr:uid="{03D34485-D3C7-4040-918E-31357A274870}"/>
    <cellStyle name="Currency 2 7 3 3 6 3" xfId="53187" xr:uid="{6C75C5AA-7736-4AD4-A82A-729E31A2958D}"/>
    <cellStyle name="Currency 2 7 3 3 7" xfId="15168" xr:uid="{1B3F9168-9FA5-43F2-BF43-45D1643952E1}"/>
    <cellStyle name="Currency 2 7 3 3 8" xfId="27049" xr:uid="{3DC86A5E-7CE0-451A-9F58-4A9D95320622}"/>
    <cellStyle name="Currency 2 7 3 3 9" xfId="41306" xr:uid="{CF9A7BFF-CA3A-4D74-BB39-04CA6504D220}"/>
    <cellStyle name="Currency 2 7 3 4" xfId="1703" xr:uid="{D91E71BC-320F-42BF-A20D-38F55B0393B1}"/>
    <cellStyle name="Currency 2 7 3 4 2" xfId="4079" xr:uid="{4D755C89-B427-4D65-86A3-14AD98566732}"/>
    <cellStyle name="Currency 2 7 3 4 2 2" xfId="18336" xr:uid="{0D46C23D-3664-4B67-B623-E46BA3AD5241}"/>
    <cellStyle name="Currency 2 7 3 4 2 3" xfId="30217" xr:uid="{4F5DD24F-5CAA-43D5-BA7D-783B9A7AC571}"/>
    <cellStyle name="Currency 2 7 3 4 2 4" xfId="44474" xr:uid="{5D987BE9-42A9-4D6D-99C4-985BD383DE28}"/>
    <cellStyle name="Currency 2 7 3 4 3" xfId="6455" xr:uid="{4EBF3EFD-C1D0-4057-A78E-89D376B4C761}"/>
    <cellStyle name="Currency 2 7 3 4 3 2" xfId="20712" xr:uid="{EB6A9FF4-C97B-4D5A-B3C9-657592D6CB0D}"/>
    <cellStyle name="Currency 2 7 3 4 3 3" xfId="32593" xr:uid="{174A0388-0A16-48F0-96AC-921B0A65B859}"/>
    <cellStyle name="Currency 2 7 3 4 3 4" xfId="46850" xr:uid="{7504EE88-36CF-4D48-ADC4-802C3F215D95}"/>
    <cellStyle name="Currency 2 7 3 4 4" xfId="8831" xr:uid="{593F3891-9C17-4228-86F4-4A78DE21F72F}"/>
    <cellStyle name="Currency 2 7 3 4 4 2" xfId="23088" xr:uid="{C00007C7-0655-49B2-B726-F4C2D2DF26E9}"/>
    <cellStyle name="Currency 2 7 3 4 4 3" xfId="34969" xr:uid="{D86C3133-EF68-4E05-8713-49A8F5A86C56}"/>
    <cellStyle name="Currency 2 7 3 4 4 4" xfId="49226" xr:uid="{1FB9D70A-1BE1-423E-9840-F14EC5C9E20C}"/>
    <cellStyle name="Currency 2 7 3 4 5" xfId="11207" xr:uid="{59E13842-0404-4913-9B6E-3FF236B65B25}"/>
    <cellStyle name="Currency 2 7 3 4 5 2" xfId="25464" xr:uid="{20871E5F-52EA-474B-B1A5-26953C450196}"/>
    <cellStyle name="Currency 2 7 3 4 5 3" xfId="37345" xr:uid="{C39BB25D-DADE-4616-9E79-8CC782C34F88}"/>
    <cellStyle name="Currency 2 7 3 4 5 4" xfId="51602" xr:uid="{64E7FD1D-1A79-4B52-87C3-D6C380415A3D}"/>
    <cellStyle name="Currency 2 7 3 4 6" xfId="13584" xr:uid="{C2483CE5-62CE-4F3D-B00D-4943D02807EC}"/>
    <cellStyle name="Currency 2 7 3 4 6 2" xfId="39722" xr:uid="{A7D5BB48-E16E-4605-AD6E-C1C21A619163}"/>
    <cellStyle name="Currency 2 7 3 4 6 3" xfId="53979" xr:uid="{938A9D42-B284-4E1C-A69C-70430DCF4209}"/>
    <cellStyle name="Currency 2 7 3 4 7" xfId="15960" xr:uid="{E71E555C-1AB6-4281-9677-A8242CF9A24D}"/>
    <cellStyle name="Currency 2 7 3 4 8" xfId="27841" xr:uid="{1E9AB98C-81C0-41C9-ADE3-DEE4F9AE09E8}"/>
    <cellStyle name="Currency 2 7 3 4 9" xfId="42098" xr:uid="{6B07A559-EA63-407F-88C4-B1DB5E9EFA65}"/>
    <cellStyle name="Currency 2 7 3 5" xfId="2495" xr:uid="{5B16C1BA-C218-4C88-8192-DA9817672255}"/>
    <cellStyle name="Currency 2 7 3 5 2" xfId="16752" xr:uid="{FB80B03E-A1DD-46BB-8BF5-25E9B2873F08}"/>
    <cellStyle name="Currency 2 7 3 5 3" xfId="28633" xr:uid="{4B2D14C1-9AE0-4DBF-9D75-406475C8B20F}"/>
    <cellStyle name="Currency 2 7 3 5 4" xfId="42890" xr:uid="{A797197D-A3A6-447F-828A-28A4D1F53833}"/>
    <cellStyle name="Currency 2 7 3 6" xfId="4871" xr:uid="{1F142040-82EE-47DF-830D-31DC9270DD7C}"/>
    <cellStyle name="Currency 2 7 3 6 2" xfId="19128" xr:uid="{DF036F81-3A9A-4A8B-B484-AC96096E2672}"/>
    <cellStyle name="Currency 2 7 3 6 3" xfId="31009" xr:uid="{D22754A3-F94F-4971-8CF4-77DA73EFBF64}"/>
    <cellStyle name="Currency 2 7 3 6 4" xfId="45266" xr:uid="{4A7BD89D-29EE-4638-B310-E86CE4532A27}"/>
    <cellStyle name="Currency 2 7 3 7" xfId="7247" xr:uid="{5B980953-1838-4163-BC56-4C485C8DEE00}"/>
    <cellStyle name="Currency 2 7 3 7 2" xfId="21504" xr:uid="{832CFD09-BDD8-45B0-B8B7-34781D02E018}"/>
    <cellStyle name="Currency 2 7 3 7 3" xfId="33385" xr:uid="{6216178F-F997-4C37-B8C6-E420B479F0E2}"/>
    <cellStyle name="Currency 2 7 3 7 4" xfId="47642" xr:uid="{D49A4FCC-23C6-47C0-B5C5-ECC88E847776}"/>
    <cellStyle name="Currency 2 7 3 8" xfId="9623" xr:uid="{D8EA43CC-0BBC-420D-AF13-CFAB6E1C1910}"/>
    <cellStyle name="Currency 2 7 3 8 2" xfId="23880" xr:uid="{B44A3A5A-10D8-4617-A860-B08B543EB285}"/>
    <cellStyle name="Currency 2 7 3 8 3" xfId="35761" xr:uid="{2DFC4965-D497-4BD3-A14A-74ADA7EE2602}"/>
    <cellStyle name="Currency 2 7 3 8 4" xfId="50018" xr:uid="{15177AC8-BE03-466A-B45C-EE9AA83C123E}"/>
    <cellStyle name="Currency 2 7 3 9" xfId="12000" xr:uid="{4FC05586-77C7-42E3-A5BE-21366E747E68}"/>
    <cellStyle name="Currency 2 7 3 9 2" xfId="38138" xr:uid="{695DF7CA-F22A-4557-A1E3-36394E5B7053}"/>
    <cellStyle name="Currency 2 7 3 9 3" xfId="52395" xr:uid="{FEF68182-2D22-435D-885C-BDB4F720D38D}"/>
    <cellStyle name="Currency 2 7 4" xfId="155" xr:uid="{8339F755-23F2-4BA3-BB78-D0732EE3457B}"/>
    <cellStyle name="Currency 2 7 4 10" xfId="14412" xr:uid="{278E75E0-B95E-4147-97D3-672FCEAD6FA4}"/>
    <cellStyle name="Currency 2 7 4 11" xfId="26293" xr:uid="{FFAAE38D-0BE6-4BFD-8A84-9EE8F9D82C9D}"/>
    <cellStyle name="Currency 2 7 4 12" xfId="40550" xr:uid="{B31D6EB3-5769-4996-9A47-8435239B8E14}"/>
    <cellStyle name="Currency 2 7 4 2" xfId="515" xr:uid="{DD04A23B-0035-40AD-870C-0B9DB618DCB4}"/>
    <cellStyle name="Currency 2 7 4 2 10" xfId="26653" xr:uid="{ABF0C2E2-8ECD-4E44-B26F-7AD91E14C522}"/>
    <cellStyle name="Currency 2 7 4 2 11" xfId="40910" xr:uid="{D19F4E47-D4B6-47DB-82E8-141C7CA12BA6}"/>
    <cellStyle name="Currency 2 7 4 2 2" xfId="1307" xr:uid="{A4B13C28-A24E-4310-A8D0-A11F24EE7387}"/>
    <cellStyle name="Currency 2 7 4 2 2 2" xfId="3683" xr:uid="{1FF3A4B5-3A66-4602-8ED6-8C3EFA075003}"/>
    <cellStyle name="Currency 2 7 4 2 2 2 2" xfId="17940" xr:uid="{1724CE6F-725B-42D4-A962-6DE6FA563D3D}"/>
    <cellStyle name="Currency 2 7 4 2 2 2 3" xfId="29821" xr:uid="{D9FB31AB-3F75-4645-9542-2CE0B9C6BB68}"/>
    <cellStyle name="Currency 2 7 4 2 2 2 4" xfId="44078" xr:uid="{58218527-006D-48AD-B431-C22519AF725A}"/>
    <cellStyle name="Currency 2 7 4 2 2 3" xfId="6059" xr:uid="{0FB08298-1B28-4F4D-A1D3-5E98B30CE4BE}"/>
    <cellStyle name="Currency 2 7 4 2 2 3 2" xfId="20316" xr:uid="{6D295399-5471-4DDD-8E83-25C5C972D988}"/>
    <cellStyle name="Currency 2 7 4 2 2 3 3" xfId="32197" xr:uid="{738F90A3-02EF-4DC3-8017-9B428A4C5A28}"/>
    <cellStyle name="Currency 2 7 4 2 2 3 4" xfId="46454" xr:uid="{B4FF0252-32E5-4B89-A8F1-EDD42F0B4B13}"/>
    <cellStyle name="Currency 2 7 4 2 2 4" xfId="8435" xr:uid="{848FFF21-F3E6-408E-8856-164A880BA534}"/>
    <cellStyle name="Currency 2 7 4 2 2 4 2" xfId="22692" xr:uid="{7D554F54-487B-405F-BFF9-13D26DC5250C}"/>
    <cellStyle name="Currency 2 7 4 2 2 4 3" xfId="34573" xr:uid="{1D8B975F-BAFF-4CB0-A660-3BD19C2D0BCB}"/>
    <cellStyle name="Currency 2 7 4 2 2 4 4" xfId="48830" xr:uid="{4CC214FE-939B-4BC7-A4EA-CE742AD520F2}"/>
    <cellStyle name="Currency 2 7 4 2 2 5" xfId="10811" xr:uid="{F0C4668C-55E0-4D70-874C-A97E5CDB2722}"/>
    <cellStyle name="Currency 2 7 4 2 2 5 2" xfId="25068" xr:uid="{321EFC60-8886-4335-BDA2-0AA1A76C164C}"/>
    <cellStyle name="Currency 2 7 4 2 2 5 3" xfId="36949" xr:uid="{DC630866-8C28-47C0-9741-60D29173D616}"/>
    <cellStyle name="Currency 2 7 4 2 2 5 4" xfId="51206" xr:uid="{288CDCEA-9F1C-44C1-B026-8F4EF26638C7}"/>
    <cellStyle name="Currency 2 7 4 2 2 6" xfId="13188" xr:uid="{8C69D5B2-8D44-40D8-8F79-0A526CABB671}"/>
    <cellStyle name="Currency 2 7 4 2 2 6 2" xfId="39326" xr:uid="{25812F1D-2AD8-48EA-841D-4A5FC7228C87}"/>
    <cellStyle name="Currency 2 7 4 2 2 6 3" xfId="53583" xr:uid="{9FBF70B8-086C-40F3-9723-3841F3CDD1F7}"/>
    <cellStyle name="Currency 2 7 4 2 2 7" xfId="15564" xr:uid="{B55D2F99-4D4E-4E7F-BAA8-1DFAC89C959C}"/>
    <cellStyle name="Currency 2 7 4 2 2 8" xfId="27445" xr:uid="{A2C92992-8927-4CD6-BB4C-757FAB73D195}"/>
    <cellStyle name="Currency 2 7 4 2 2 9" xfId="41702" xr:uid="{944C5389-222F-4044-99CD-3981A35373AF}"/>
    <cellStyle name="Currency 2 7 4 2 3" xfId="2099" xr:uid="{F9BAD7EA-6519-4DD1-93E4-204A32A3BC64}"/>
    <cellStyle name="Currency 2 7 4 2 3 2" xfId="4475" xr:uid="{A83C2258-25E9-46E1-B82A-52AFDE43CFB1}"/>
    <cellStyle name="Currency 2 7 4 2 3 2 2" xfId="18732" xr:uid="{1AB33081-97C3-449D-800F-E31598D93919}"/>
    <cellStyle name="Currency 2 7 4 2 3 2 3" xfId="30613" xr:uid="{F8AAE77B-9419-466E-8B2C-6D167FE5733F}"/>
    <cellStyle name="Currency 2 7 4 2 3 2 4" xfId="44870" xr:uid="{DA205F6A-98FA-4F56-8171-98A1814D8743}"/>
    <cellStyle name="Currency 2 7 4 2 3 3" xfId="6851" xr:uid="{7E5A6B83-7D9A-4F9F-B0AF-6689AAB9C20B}"/>
    <cellStyle name="Currency 2 7 4 2 3 3 2" xfId="21108" xr:uid="{961B38B4-105F-4CAC-997A-57454442D462}"/>
    <cellStyle name="Currency 2 7 4 2 3 3 3" xfId="32989" xr:uid="{0498AE5B-5290-4E3A-8EDB-F9993FE593A9}"/>
    <cellStyle name="Currency 2 7 4 2 3 3 4" xfId="47246" xr:uid="{B01DFB6A-2EF1-49F3-A483-9206CF58BFBA}"/>
    <cellStyle name="Currency 2 7 4 2 3 4" xfId="9227" xr:uid="{7791ABD5-C97A-4CFB-A62F-A909D7D18997}"/>
    <cellStyle name="Currency 2 7 4 2 3 4 2" xfId="23484" xr:uid="{50127036-03F8-49D7-AE01-073D791D561A}"/>
    <cellStyle name="Currency 2 7 4 2 3 4 3" xfId="35365" xr:uid="{CE8002DA-149A-4A4E-AFD5-660995DAF227}"/>
    <cellStyle name="Currency 2 7 4 2 3 4 4" xfId="49622" xr:uid="{7D9A13EA-2771-4479-9BEF-57075D31EF21}"/>
    <cellStyle name="Currency 2 7 4 2 3 5" xfId="11603" xr:uid="{69F32E73-8272-46A1-9511-FE57B4D5F682}"/>
    <cellStyle name="Currency 2 7 4 2 3 5 2" xfId="25860" xr:uid="{8B6684ED-2297-445A-8BCA-790FACC96FAA}"/>
    <cellStyle name="Currency 2 7 4 2 3 5 3" xfId="37741" xr:uid="{CBE22361-2E1E-4FB3-A050-A2648044CEAF}"/>
    <cellStyle name="Currency 2 7 4 2 3 5 4" xfId="51998" xr:uid="{F6424538-0D9B-41D3-A643-3BD168EA6014}"/>
    <cellStyle name="Currency 2 7 4 2 3 6" xfId="13980" xr:uid="{1D02EA8A-566B-4867-94EA-222A679CDDEB}"/>
    <cellStyle name="Currency 2 7 4 2 3 6 2" xfId="40118" xr:uid="{B1ADB055-73E9-4362-B279-C5B6B641242B}"/>
    <cellStyle name="Currency 2 7 4 2 3 6 3" xfId="54375" xr:uid="{0B0611EF-C1A9-4CCC-AE4C-D89B0B8617F3}"/>
    <cellStyle name="Currency 2 7 4 2 3 7" xfId="16356" xr:uid="{954FC3C4-E9A3-4E7F-B02C-7A6AB51DA3A9}"/>
    <cellStyle name="Currency 2 7 4 2 3 8" xfId="28237" xr:uid="{4490FB03-355D-4CB3-A5D3-C05D69F37C6C}"/>
    <cellStyle name="Currency 2 7 4 2 3 9" xfId="42494" xr:uid="{8137EBFE-4548-4DDD-8E59-C992EFECC6F3}"/>
    <cellStyle name="Currency 2 7 4 2 4" xfId="2891" xr:uid="{861B0C4D-4688-4B67-BDB2-957AD6E50B44}"/>
    <cellStyle name="Currency 2 7 4 2 4 2" xfId="17148" xr:uid="{3DEE8844-8C4D-4734-89E8-ADD91AA5A9C6}"/>
    <cellStyle name="Currency 2 7 4 2 4 3" xfId="29029" xr:uid="{5B0502D6-0345-4F39-8D9B-FB90E34F6258}"/>
    <cellStyle name="Currency 2 7 4 2 4 4" xfId="43286" xr:uid="{C1798A18-C3D9-4828-9EA5-33DA8CC2D6D6}"/>
    <cellStyle name="Currency 2 7 4 2 5" xfId="5267" xr:uid="{E29480C5-AC47-4F4A-8AA5-FEEED4489C81}"/>
    <cellStyle name="Currency 2 7 4 2 5 2" xfId="19524" xr:uid="{0F20D977-204F-49E0-975E-186BB96F5548}"/>
    <cellStyle name="Currency 2 7 4 2 5 3" xfId="31405" xr:uid="{A64B2A22-CE98-4E7B-BE90-ABDAED072AA0}"/>
    <cellStyle name="Currency 2 7 4 2 5 4" xfId="45662" xr:uid="{3C841354-AD11-4618-B4EC-305202E6DD45}"/>
    <cellStyle name="Currency 2 7 4 2 6" xfId="7643" xr:uid="{E967CEF9-A302-48E5-BAD9-0B84CEA8DEE5}"/>
    <cellStyle name="Currency 2 7 4 2 6 2" xfId="21900" xr:uid="{5869981E-A11E-4C4F-8E38-B674C92DC027}"/>
    <cellStyle name="Currency 2 7 4 2 6 3" xfId="33781" xr:uid="{6A507A83-66E7-4116-8BFA-A30EFDF77E0B}"/>
    <cellStyle name="Currency 2 7 4 2 6 4" xfId="48038" xr:uid="{C7653F60-B63F-48E8-BD1B-BA6590486718}"/>
    <cellStyle name="Currency 2 7 4 2 7" xfId="10019" xr:uid="{32DBB53D-E4FB-4308-9803-7BEF39D7F5C1}"/>
    <cellStyle name="Currency 2 7 4 2 7 2" xfId="24276" xr:uid="{76C5AF41-1E8F-40DE-B8B8-701B8D5752DA}"/>
    <cellStyle name="Currency 2 7 4 2 7 3" xfId="36157" xr:uid="{21F21E45-0CC8-46E2-8AEE-C8626B278990}"/>
    <cellStyle name="Currency 2 7 4 2 7 4" xfId="50414" xr:uid="{B198D09E-184A-47F9-8AAB-FD89E4449B53}"/>
    <cellStyle name="Currency 2 7 4 2 8" xfId="12396" xr:uid="{99E119C8-32BA-406D-9146-ECA426F4DDA8}"/>
    <cellStyle name="Currency 2 7 4 2 8 2" xfId="38534" xr:uid="{482A614E-5908-4978-AAB6-ACBBD900732D}"/>
    <cellStyle name="Currency 2 7 4 2 8 3" xfId="52791" xr:uid="{17758C69-1435-4320-8F81-217E9B3C36BE}"/>
    <cellStyle name="Currency 2 7 4 2 9" xfId="14772" xr:uid="{1CCAFB49-E536-402E-B5EB-2E7DAE762293}"/>
    <cellStyle name="Currency 2 7 4 3" xfId="947" xr:uid="{A625CB87-F214-4D4E-9E09-0E9B050CD40E}"/>
    <cellStyle name="Currency 2 7 4 3 2" xfId="3323" xr:uid="{10EE7D44-4AD7-4EF5-A013-5A9AB7737D95}"/>
    <cellStyle name="Currency 2 7 4 3 2 2" xfId="17580" xr:uid="{E9AE25E9-36B6-48D0-B1A7-D596EE2FCCB0}"/>
    <cellStyle name="Currency 2 7 4 3 2 3" xfId="29461" xr:uid="{6823B8AB-7140-45EB-8A7F-B6460DFFBD17}"/>
    <cellStyle name="Currency 2 7 4 3 2 4" xfId="43718" xr:uid="{EA75460D-1078-4121-A9AE-933657D50D60}"/>
    <cellStyle name="Currency 2 7 4 3 3" xfId="5699" xr:uid="{ED487D7E-7086-42FB-BF49-34AFF738D24E}"/>
    <cellStyle name="Currency 2 7 4 3 3 2" xfId="19956" xr:uid="{ADE8EF09-C732-4A2B-BA80-CB6889AD6684}"/>
    <cellStyle name="Currency 2 7 4 3 3 3" xfId="31837" xr:uid="{BB3164F5-41D4-4F1A-B972-8875B93C3E24}"/>
    <cellStyle name="Currency 2 7 4 3 3 4" xfId="46094" xr:uid="{5D923CC7-A93B-4D1E-87F2-04C99AC3A001}"/>
    <cellStyle name="Currency 2 7 4 3 4" xfId="8075" xr:uid="{8F98DB2E-7AEA-4DD5-886C-3498FA218A31}"/>
    <cellStyle name="Currency 2 7 4 3 4 2" xfId="22332" xr:uid="{2E0F9440-3DB1-4A00-80EB-A879C860AD48}"/>
    <cellStyle name="Currency 2 7 4 3 4 3" xfId="34213" xr:uid="{9BFC0112-CB39-44FC-A947-E5AB20C9384A}"/>
    <cellStyle name="Currency 2 7 4 3 4 4" xfId="48470" xr:uid="{6E84EA32-7883-4FC1-BD07-D09EC6226A53}"/>
    <cellStyle name="Currency 2 7 4 3 5" xfId="10451" xr:uid="{0187767E-32EF-4939-A47C-5C76F88A064A}"/>
    <cellStyle name="Currency 2 7 4 3 5 2" xfId="24708" xr:uid="{AA8E37E8-CF56-49CB-982F-C4E622E5C500}"/>
    <cellStyle name="Currency 2 7 4 3 5 3" xfId="36589" xr:uid="{D8B6793F-4928-4114-87DB-6F9DC63875C3}"/>
    <cellStyle name="Currency 2 7 4 3 5 4" xfId="50846" xr:uid="{FBD15200-17E8-409C-AD47-164C3D799BC7}"/>
    <cellStyle name="Currency 2 7 4 3 6" xfId="12828" xr:uid="{EB9A41CE-BAA3-4DBC-A869-95377EF8F6A5}"/>
    <cellStyle name="Currency 2 7 4 3 6 2" xfId="38966" xr:uid="{4DE453E0-9A72-426D-A3DD-E72E13514273}"/>
    <cellStyle name="Currency 2 7 4 3 6 3" xfId="53223" xr:uid="{3A20EC66-DB9E-4BA3-B8E7-D8C2298C0DB6}"/>
    <cellStyle name="Currency 2 7 4 3 7" xfId="15204" xr:uid="{8EE79F86-54C8-4DAB-8657-872D536A5EE8}"/>
    <cellStyle name="Currency 2 7 4 3 8" xfId="27085" xr:uid="{BB28C34E-66CE-4DC8-BB27-10FF70B6AE63}"/>
    <cellStyle name="Currency 2 7 4 3 9" xfId="41342" xr:uid="{167EAE8D-8EE4-4B0F-8C9E-9D699EF81B46}"/>
    <cellStyle name="Currency 2 7 4 4" xfId="1739" xr:uid="{55DB9078-E4A9-4277-A118-56F159741889}"/>
    <cellStyle name="Currency 2 7 4 4 2" xfId="4115" xr:uid="{72C2FD9F-4A55-4D19-BB26-B5E7C968BF83}"/>
    <cellStyle name="Currency 2 7 4 4 2 2" xfId="18372" xr:uid="{8847F8B5-2A0E-49D9-BB21-300C1C4441F1}"/>
    <cellStyle name="Currency 2 7 4 4 2 3" xfId="30253" xr:uid="{A5E2B141-66D0-4A9B-91FB-CEFBB3CB81ED}"/>
    <cellStyle name="Currency 2 7 4 4 2 4" xfId="44510" xr:uid="{F7D8FB58-1CDD-442F-9A65-3802B87D23EB}"/>
    <cellStyle name="Currency 2 7 4 4 3" xfId="6491" xr:uid="{CB7273B9-0440-4657-A4F4-7860577924A5}"/>
    <cellStyle name="Currency 2 7 4 4 3 2" xfId="20748" xr:uid="{F1EDD6F7-FEB7-4BC6-AD98-635688CAE591}"/>
    <cellStyle name="Currency 2 7 4 4 3 3" xfId="32629" xr:uid="{CA05A7FF-E8AA-45CB-9F40-128B408E1643}"/>
    <cellStyle name="Currency 2 7 4 4 3 4" xfId="46886" xr:uid="{5894C919-277B-4F77-A785-DD04BBF69B46}"/>
    <cellStyle name="Currency 2 7 4 4 4" xfId="8867" xr:uid="{97D6F130-40E0-4600-A364-09DD51472C84}"/>
    <cellStyle name="Currency 2 7 4 4 4 2" xfId="23124" xr:uid="{90EC6B84-89FD-4F19-AFA4-23268EA51A44}"/>
    <cellStyle name="Currency 2 7 4 4 4 3" xfId="35005" xr:uid="{02F4CFC4-1FC2-4BDF-A04E-51896449E9F2}"/>
    <cellStyle name="Currency 2 7 4 4 4 4" xfId="49262" xr:uid="{5961713C-F10A-48CE-979E-960AD364B6B5}"/>
    <cellStyle name="Currency 2 7 4 4 5" xfId="11243" xr:uid="{89A4A048-FF35-48F2-9940-8F22C279D8A8}"/>
    <cellStyle name="Currency 2 7 4 4 5 2" xfId="25500" xr:uid="{31B1654F-751A-47C3-AE3A-50740D23D91C}"/>
    <cellStyle name="Currency 2 7 4 4 5 3" xfId="37381" xr:uid="{D28FFD16-A86C-4AC2-907E-B3AA123C72D2}"/>
    <cellStyle name="Currency 2 7 4 4 5 4" xfId="51638" xr:uid="{F8781C2C-4BB2-40D5-A91D-F91AF78FD2BE}"/>
    <cellStyle name="Currency 2 7 4 4 6" xfId="13620" xr:uid="{94968197-CA03-47D3-91B2-D49150D82536}"/>
    <cellStyle name="Currency 2 7 4 4 6 2" xfId="39758" xr:uid="{09D78ED4-4D9A-4863-80F9-BE9D73D989EE}"/>
    <cellStyle name="Currency 2 7 4 4 6 3" xfId="54015" xr:uid="{617FE578-7638-43FF-8565-45CDD0B793D7}"/>
    <cellStyle name="Currency 2 7 4 4 7" xfId="15996" xr:uid="{1F53BF3E-865D-40FC-8795-89C44FBC917E}"/>
    <cellStyle name="Currency 2 7 4 4 8" xfId="27877" xr:uid="{0672FB0D-07AB-4A71-8F49-05D56443199E}"/>
    <cellStyle name="Currency 2 7 4 4 9" xfId="42134" xr:uid="{042BE4D0-E672-4E47-B617-7431D13E412F}"/>
    <cellStyle name="Currency 2 7 4 5" xfId="2531" xr:uid="{EDBAE680-DB27-40A5-A497-8A7B3B57F17B}"/>
    <cellStyle name="Currency 2 7 4 5 2" xfId="16788" xr:uid="{E7B0DAA6-FC49-40D1-9CED-6292704E4886}"/>
    <cellStyle name="Currency 2 7 4 5 3" xfId="28669" xr:uid="{A8976840-3098-4797-BEE0-1870C68735AF}"/>
    <cellStyle name="Currency 2 7 4 5 4" xfId="42926" xr:uid="{32DAF9BE-46C8-41EE-92C4-0F76D6781C79}"/>
    <cellStyle name="Currency 2 7 4 6" xfId="4907" xr:uid="{132E7888-8AB7-439D-9A39-DD0F3D3F5F5A}"/>
    <cellStyle name="Currency 2 7 4 6 2" xfId="19164" xr:uid="{110E25C0-9B26-4FF6-A301-BDA998272C30}"/>
    <cellStyle name="Currency 2 7 4 6 3" xfId="31045" xr:uid="{A29B14FC-F9ED-4C18-A7B1-15A68EBF6C82}"/>
    <cellStyle name="Currency 2 7 4 6 4" xfId="45302" xr:uid="{ADA5A337-3433-42CC-A3FD-368BD98B5B93}"/>
    <cellStyle name="Currency 2 7 4 7" xfId="7283" xr:uid="{6120CEED-05F5-4B96-BB70-38A46F645CB6}"/>
    <cellStyle name="Currency 2 7 4 7 2" xfId="21540" xr:uid="{44105106-9347-4E6D-A2A5-9BD79C8C04CE}"/>
    <cellStyle name="Currency 2 7 4 7 3" xfId="33421" xr:uid="{34169149-8924-44F5-B4E3-AE993B8E5728}"/>
    <cellStyle name="Currency 2 7 4 7 4" xfId="47678" xr:uid="{44E32688-6D16-44FD-A12E-F3CD63CD662F}"/>
    <cellStyle name="Currency 2 7 4 8" xfId="9659" xr:uid="{87EE7967-5072-40E1-A4DA-CF4A65F99D3F}"/>
    <cellStyle name="Currency 2 7 4 8 2" xfId="23916" xr:uid="{C96CE775-EE1D-477A-85DF-51A4E0B7EB0B}"/>
    <cellStyle name="Currency 2 7 4 8 3" xfId="35797" xr:uid="{921EBF94-7594-46FB-8460-2D450E9DB5B4}"/>
    <cellStyle name="Currency 2 7 4 8 4" xfId="50054" xr:uid="{7179B9AA-B000-4D18-99F2-1F266DC30592}"/>
    <cellStyle name="Currency 2 7 4 9" xfId="12036" xr:uid="{736984E7-EC1B-46C3-8D72-0A578583B79D}"/>
    <cellStyle name="Currency 2 7 4 9 2" xfId="38174" xr:uid="{19D2DB2B-994C-4870-8793-F8C797591E1A}"/>
    <cellStyle name="Currency 2 7 4 9 3" xfId="52431" xr:uid="{2EC61D3A-8B14-459A-837C-D65177A84907}"/>
    <cellStyle name="Currency 2 7 5" xfId="191" xr:uid="{CFCE3E9B-FF8A-4E50-8D6A-653B5EF753D0}"/>
    <cellStyle name="Currency 2 7 5 10" xfId="14448" xr:uid="{7EAE81FB-1050-49D3-958A-844F07297DFF}"/>
    <cellStyle name="Currency 2 7 5 11" xfId="26329" xr:uid="{1AB4A99E-02A1-4E26-9C57-1D35AF6D1883}"/>
    <cellStyle name="Currency 2 7 5 12" xfId="40586" xr:uid="{504F83DD-B4B5-4F94-B411-EB37D3256D5E}"/>
    <cellStyle name="Currency 2 7 5 2" xfId="551" xr:uid="{9A461C13-3549-43BE-B26D-6654C4F45106}"/>
    <cellStyle name="Currency 2 7 5 2 10" xfId="26689" xr:uid="{6CD88085-0159-4DF5-B64B-E587ECEB3DFD}"/>
    <cellStyle name="Currency 2 7 5 2 11" xfId="40946" xr:uid="{5B64BAA0-D4FA-48F1-8083-49D553A997FA}"/>
    <cellStyle name="Currency 2 7 5 2 2" xfId="1343" xr:uid="{B1F7B8EC-0739-4C96-A16E-32A77A719E48}"/>
    <cellStyle name="Currency 2 7 5 2 2 2" xfId="3719" xr:uid="{C7AF00E6-CE2A-4DE1-B3F1-838ECC287001}"/>
    <cellStyle name="Currency 2 7 5 2 2 2 2" xfId="17976" xr:uid="{9554DFEB-2777-4F7C-90D4-0AD47BD33A44}"/>
    <cellStyle name="Currency 2 7 5 2 2 2 3" xfId="29857" xr:uid="{89E181BA-3CB1-49DE-8427-DEB6CE480AB0}"/>
    <cellStyle name="Currency 2 7 5 2 2 2 4" xfId="44114" xr:uid="{E69E2496-5FAF-4313-84F0-5A91CFEC2E9E}"/>
    <cellStyle name="Currency 2 7 5 2 2 3" xfId="6095" xr:uid="{4D3D437E-83C7-4D3A-84B6-104E9C3B8D2D}"/>
    <cellStyle name="Currency 2 7 5 2 2 3 2" xfId="20352" xr:uid="{CDC4ED8B-6AE2-4757-A733-D5BA0F783A16}"/>
    <cellStyle name="Currency 2 7 5 2 2 3 3" xfId="32233" xr:uid="{E70EA102-A7B0-4AB6-8783-2849C9D2C655}"/>
    <cellStyle name="Currency 2 7 5 2 2 3 4" xfId="46490" xr:uid="{766B36BF-AAD9-42D9-9E7F-289DB84DE62A}"/>
    <cellStyle name="Currency 2 7 5 2 2 4" xfId="8471" xr:uid="{BA03FEC7-996D-487E-87E4-5D6E68A92D86}"/>
    <cellStyle name="Currency 2 7 5 2 2 4 2" xfId="22728" xr:uid="{39BC9978-D536-4281-A04E-E39DCA04FF40}"/>
    <cellStyle name="Currency 2 7 5 2 2 4 3" xfId="34609" xr:uid="{4DA4270A-1CE7-4DC3-9EC8-12F58751C20E}"/>
    <cellStyle name="Currency 2 7 5 2 2 4 4" xfId="48866" xr:uid="{A779DED3-02F2-4D59-A71D-66EF6243389A}"/>
    <cellStyle name="Currency 2 7 5 2 2 5" xfId="10847" xr:uid="{CF031CDF-B0DD-4771-B885-476903C44E49}"/>
    <cellStyle name="Currency 2 7 5 2 2 5 2" xfId="25104" xr:uid="{8D7EDD47-B778-4707-B577-A6DDCA43EB36}"/>
    <cellStyle name="Currency 2 7 5 2 2 5 3" xfId="36985" xr:uid="{B943D3E0-0B28-4CE4-8E33-5A16BBF5D70D}"/>
    <cellStyle name="Currency 2 7 5 2 2 5 4" xfId="51242" xr:uid="{45F0B4F1-3DAA-4C85-9F26-AA09D49EC610}"/>
    <cellStyle name="Currency 2 7 5 2 2 6" xfId="13224" xr:uid="{3FFB87D4-381F-49E3-915E-1B1C12038B3B}"/>
    <cellStyle name="Currency 2 7 5 2 2 6 2" xfId="39362" xr:uid="{3D00A423-571A-4B0A-88EC-5BD5F2309ECF}"/>
    <cellStyle name="Currency 2 7 5 2 2 6 3" xfId="53619" xr:uid="{274E19E4-2599-44AA-9C33-A223583D5493}"/>
    <cellStyle name="Currency 2 7 5 2 2 7" xfId="15600" xr:uid="{1CC2A564-1C0F-4A5E-AC43-DF649C490C64}"/>
    <cellStyle name="Currency 2 7 5 2 2 8" xfId="27481" xr:uid="{741CD808-A22A-4211-836F-C5DF1E6FA7E8}"/>
    <cellStyle name="Currency 2 7 5 2 2 9" xfId="41738" xr:uid="{A7154CB5-C202-4A5F-95B5-0CF5EC6E63AF}"/>
    <cellStyle name="Currency 2 7 5 2 3" xfId="2135" xr:uid="{47723356-5D90-4F0A-B861-D56F3FDA1EE8}"/>
    <cellStyle name="Currency 2 7 5 2 3 2" xfId="4511" xr:uid="{3501F33E-E676-47AE-8DED-318F32862C35}"/>
    <cellStyle name="Currency 2 7 5 2 3 2 2" xfId="18768" xr:uid="{992EE1DD-EC3F-4927-A018-7B946021169B}"/>
    <cellStyle name="Currency 2 7 5 2 3 2 3" xfId="30649" xr:uid="{4AA75B41-C181-48A5-824D-415EA1A3BE0B}"/>
    <cellStyle name="Currency 2 7 5 2 3 2 4" xfId="44906" xr:uid="{B47A9FF0-CFB7-4D69-9D9D-85DDEB82504F}"/>
    <cellStyle name="Currency 2 7 5 2 3 3" xfId="6887" xr:uid="{BFE0539E-B7FF-40E5-ABA5-E454AA15F34C}"/>
    <cellStyle name="Currency 2 7 5 2 3 3 2" xfId="21144" xr:uid="{8BE356AA-5DE5-4B7F-90EA-767E33B5A7D0}"/>
    <cellStyle name="Currency 2 7 5 2 3 3 3" xfId="33025" xr:uid="{2AAB66AB-5FA8-4C5F-BBA3-47767694DF47}"/>
    <cellStyle name="Currency 2 7 5 2 3 3 4" xfId="47282" xr:uid="{E4D7FFCA-00C4-41EA-8828-B1643BD4DAB9}"/>
    <cellStyle name="Currency 2 7 5 2 3 4" xfId="9263" xr:uid="{EDD9854C-6B16-4C63-BD0F-2D6CEE4E60E7}"/>
    <cellStyle name="Currency 2 7 5 2 3 4 2" xfId="23520" xr:uid="{FE4F9056-6F30-4A22-AEB1-35FC308E9ADA}"/>
    <cellStyle name="Currency 2 7 5 2 3 4 3" xfId="35401" xr:uid="{591ACEDD-32C1-45A3-BC5A-EA1700C535EF}"/>
    <cellStyle name="Currency 2 7 5 2 3 4 4" xfId="49658" xr:uid="{99A61D5E-1D38-4EB2-87DC-949364445D83}"/>
    <cellStyle name="Currency 2 7 5 2 3 5" xfId="11639" xr:uid="{B0DF4082-25F2-430C-98C2-EC098B2BB88A}"/>
    <cellStyle name="Currency 2 7 5 2 3 5 2" xfId="25896" xr:uid="{9B3D285E-4A9A-4B85-8C6A-CEF75F515C7A}"/>
    <cellStyle name="Currency 2 7 5 2 3 5 3" xfId="37777" xr:uid="{3A8B0A5A-8057-42D0-A658-434C300CF3CD}"/>
    <cellStyle name="Currency 2 7 5 2 3 5 4" xfId="52034" xr:uid="{24099C2E-4189-4F9B-9F88-C1B0528B04D3}"/>
    <cellStyle name="Currency 2 7 5 2 3 6" xfId="14016" xr:uid="{348A171A-AC48-4B1A-89BD-6023A0246521}"/>
    <cellStyle name="Currency 2 7 5 2 3 6 2" xfId="40154" xr:uid="{BAB1DFEE-6A9F-42E3-82A8-48BF91CE1053}"/>
    <cellStyle name="Currency 2 7 5 2 3 6 3" xfId="54411" xr:uid="{43FCFD33-AE58-4AC9-8D1F-AAD0AD4A4DA9}"/>
    <cellStyle name="Currency 2 7 5 2 3 7" xfId="16392" xr:uid="{B68C0102-B127-47E0-ADAE-B217FFF4D5F2}"/>
    <cellStyle name="Currency 2 7 5 2 3 8" xfId="28273" xr:uid="{D4AE1EAE-6E16-49A3-B0A7-667B4E83197B}"/>
    <cellStyle name="Currency 2 7 5 2 3 9" xfId="42530" xr:uid="{B6E2B277-FDB7-4085-B6D1-D8C5E0227265}"/>
    <cellStyle name="Currency 2 7 5 2 4" xfId="2927" xr:uid="{A6F77DD5-2B4D-43C1-9440-E2E97963C7F1}"/>
    <cellStyle name="Currency 2 7 5 2 4 2" xfId="17184" xr:uid="{C68D8F46-CD79-47DC-88C8-327287C4758C}"/>
    <cellStyle name="Currency 2 7 5 2 4 3" xfId="29065" xr:uid="{45CC1253-04C3-4811-ADF7-7BA90BE27BBD}"/>
    <cellStyle name="Currency 2 7 5 2 4 4" xfId="43322" xr:uid="{77ACAF8D-B812-49F9-9CA6-441F6417E0E7}"/>
    <cellStyle name="Currency 2 7 5 2 5" xfId="5303" xr:uid="{FCD418FA-1B06-416B-8233-68C098045860}"/>
    <cellStyle name="Currency 2 7 5 2 5 2" xfId="19560" xr:uid="{879F49A4-35DA-4B69-9401-099D73FC85CA}"/>
    <cellStyle name="Currency 2 7 5 2 5 3" xfId="31441" xr:uid="{4C52CBCF-E6AF-49DF-840A-CE03BC66E785}"/>
    <cellStyle name="Currency 2 7 5 2 5 4" xfId="45698" xr:uid="{7F5511C9-3C65-451A-8796-B7B0A731FD1E}"/>
    <cellStyle name="Currency 2 7 5 2 6" xfId="7679" xr:uid="{E43D5240-EE4D-4AEF-831C-107C2A29B721}"/>
    <cellStyle name="Currency 2 7 5 2 6 2" xfId="21936" xr:uid="{3ED98B96-DBF1-4E5D-9B5D-7A5421BF047F}"/>
    <cellStyle name="Currency 2 7 5 2 6 3" xfId="33817" xr:uid="{70B165A1-6809-48FC-9766-CCD05E53C3A0}"/>
    <cellStyle name="Currency 2 7 5 2 6 4" xfId="48074" xr:uid="{C8E09CEF-5174-44C2-A99F-8D908011A692}"/>
    <cellStyle name="Currency 2 7 5 2 7" xfId="10055" xr:uid="{16F0442F-6B73-47A9-8AEE-898B14485455}"/>
    <cellStyle name="Currency 2 7 5 2 7 2" xfId="24312" xr:uid="{1A8383A9-A6DE-4F07-B2E5-9D871BCAEF80}"/>
    <cellStyle name="Currency 2 7 5 2 7 3" xfId="36193" xr:uid="{D64D427B-4B18-4646-90AF-00A3DA043735}"/>
    <cellStyle name="Currency 2 7 5 2 7 4" xfId="50450" xr:uid="{A7C63A6B-1206-4D04-BA91-2FBF0F6F84D8}"/>
    <cellStyle name="Currency 2 7 5 2 8" xfId="12432" xr:uid="{7D8B2BCD-89BB-44E6-8282-7AEE2C474F39}"/>
    <cellStyle name="Currency 2 7 5 2 8 2" xfId="38570" xr:uid="{D222763E-0DDF-49DD-B8EB-F6D6770A6553}"/>
    <cellStyle name="Currency 2 7 5 2 8 3" xfId="52827" xr:uid="{CFDB0905-A8C5-4382-AA56-3ACC1093A8AD}"/>
    <cellStyle name="Currency 2 7 5 2 9" xfId="14808" xr:uid="{9ED5CF91-6A64-4EFF-9FD8-7270283409CE}"/>
    <cellStyle name="Currency 2 7 5 3" xfId="983" xr:uid="{D533433B-45FE-40B2-ACE3-FA5DDCFDEF50}"/>
    <cellStyle name="Currency 2 7 5 3 2" xfId="3359" xr:uid="{411DD1B9-9419-4CEC-AF40-E1AC68B39B80}"/>
    <cellStyle name="Currency 2 7 5 3 2 2" xfId="17616" xr:uid="{803565BA-4793-40A2-BCDC-FE0AD3046337}"/>
    <cellStyle name="Currency 2 7 5 3 2 3" xfId="29497" xr:uid="{1A21477E-2B91-4A95-99EE-0CE71B552D70}"/>
    <cellStyle name="Currency 2 7 5 3 2 4" xfId="43754" xr:uid="{5354D8F0-C44D-46FC-8E2C-C8DA9807B010}"/>
    <cellStyle name="Currency 2 7 5 3 3" xfId="5735" xr:uid="{BB3E7421-BE12-4438-AFD2-F8AD8D1B9571}"/>
    <cellStyle name="Currency 2 7 5 3 3 2" xfId="19992" xr:uid="{461E0DB7-B6C1-4568-9AF4-76D7C1B1B802}"/>
    <cellStyle name="Currency 2 7 5 3 3 3" xfId="31873" xr:uid="{CF9777A5-E30F-4F7D-8888-D91AD83517AD}"/>
    <cellStyle name="Currency 2 7 5 3 3 4" xfId="46130" xr:uid="{25A9D88C-DD57-41E9-9D4C-001A4A48034D}"/>
    <cellStyle name="Currency 2 7 5 3 4" xfId="8111" xr:uid="{B81FFBA6-24C0-4E7A-9E00-89249DF326EA}"/>
    <cellStyle name="Currency 2 7 5 3 4 2" xfId="22368" xr:uid="{89FFF8D2-9989-4545-A895-5435AA273FB2}"/>
    <cellStyle name="Currency 2 7 5 3 4 3" xfId="34249" xr:uid="{FCC2568E-51E6-4CF7-91BF-C111338DB1A6}"/>
    <cellStyle name="Currency 2 7 5 3 4 4" xfId="48506" xr:uid="{1EF758FC-DB29-41F8-BF96-F3A3BCCC9010}"/>
    <cellStyle name="Currency 2 7 5 3 5" xfId="10487" xr:uid="{B091890F-DC03-4101-B5E9-6B0DFAF50772}"/>
    <cellStyle name="Currency 2 7 5 3 5 2" xfId="24744" xr:uid="{2424F9CA-E1F6-4FE4-BEE2-C7762A449D57}"/>
    <cellStyle name="Currency 2 7 5 3 5 3" xfId="36625" xr:uid="{AB311457-1D1F-4B66-8331-3FBA3F5DFC1F}"/>
    <cellStyle name="Currency 2 7 5 3 5 4" xfId="50882" xr:uid="{D647100A-A149-4B3C-913B-152441C8E375}"/>
    <cellStyle name="Currency 2 7 5 3 6" xfId="12864" xr:uid="{6E6BBEC8-BA3E-41AB-BC94-1A49C54DD238}"/>
    <cellStyle name="Currency 2 7 5 3 6 2" xfId="39002" xr:uid="{A9C0F520-2C71-484F-8D9B-C4D0B9C98ADB}"/>
    <cellStyle name="Currency 2 7 5 3 6 3" xfId="53259" xr:uid="{48AEC5AF-91CE-4EF2-B15E-040DBC0A7C6D}"/>
    <cellStyle name="Currency 2 7 5 3 7" xfId="15240" xr:uid="{AB014F41-E49F-4124-9B4C-BDFA5F019527}"/>
    <cellStyle name="Currency 2 7 5 3 8" xfId="27121" xr:uid="{A1457A85-E268-4ABA-B7F6-DB938DF1A50F}"/>
    <cellStyle name="Currency 2 7 5 3 9" xfId="41378" xr:uid="{A568602F-C91C-449A-9B6C-01CAA554B602}"/>
    <cellStyle name="Currency 2 7 5 4" xfId="1775" xr:uid="{45C5F077-C29C-455C-A0B9-C2C709149AEF}"/>
    <cellStyle name="Currency 2 7 5 4 2" xfId="4151" xr:uid="{D4F30BA2-FE72-4329-B004-706887077D32}"/>
    <cellStyle name="Currency 2 7 5 4 2 2" xfId="18408" xr:uid="{4065931A-8A34-4019-BEB7-DE89FA5AA666}"/>
    <cellStyle name="Currency 2 7 5 4 2 3" xfId="30289" xr:uid="{37BE75EF-A780-459B-976D-3345CA0284C0}"/>
    <cellStyle name="Currency 2 7 5 4 2 4" xfId="44546" xr:uid="{9027F741-E689-422A-A980-E87B3DC42F8E}"/>
    <cellStyle name="Currency 2 7 5 4 3" xfId="6527" xr:uid="{8C52E9C5-D1D0-4D7E-8823-F78BF120F465}"/>
    <cellStyle name="Currency 2 7 5 4 3 2" xfId="20784" xr:uid="{0E96509B-6074-4036-8707-166E554C1F55}"/>
    <cellStyle name="Currency 2 7 5 4 3 3" xfId="32665" xr:uid="{6D512DCF-370E-4B31-BAFA-7FE87E0D1869}"/>
    <cellStyle name="Currency 2 7 5 4 3 4" xfId="46922" xr:uid="{9A0B5CA8-2E15-4C66-B024-C1242F096179}"/>
    <cellStyle name="Currency 2 7 5 4 4" xfId="8903" xr:uid="{E61EC38C-87C0-4FFE-BD5E-7E9B1678BB5D}"/>
    <cellStyle name="Currency 2 7 5 4 4 2" xfId="23160" xr:uid="{68930458-631D-4038-8F56-AF6B029A764C}"/>
    <cellStyle name="Currency 2 7 5 4 4 3" xfId="35041" xr:uid="{A4641483-344C-4A11-B950-B3E9A29D6CCD}"/>
    <cellStyle name="Currency 2 7 5 4 4 4" xfId="49298" xr:uid="{36C7C828-5957-44A6-B703-3DA5EAADD2B7}"/>
    <cellStyle name="Currency 2 7 5 4 5" xfId="11279" xr:uid="{C6270325-A787-49B9-9112-23ED43D42B6B}"/>
    <cellStyle name="Currency 2 7 5 4 5 2" xfId="25536" xr:uid="{BDF0949E-C10C-4F1F-8FDF-6BAE570EE97C}"/>
    <cellStyle name="Currency 2 7 5 4 5 3" xfId="37417" xr:uid="{E23A2BAD-4E96-4C6B-8BBF-8BED1FF0CA78}"/>
    <cellStyle name="Currency 2 7 5 4 5 4" xfId="51674" xr:uid="{398DEF7D-64A9-4F9F-BB5C-2D206F96D11C}"/>
    <cellStyle name="Currency 2 7 5 4 6" xfId="13656" xr:uid="{8F69885F-011E-43D7-AC2D-B893677FD2A1}"/>
    <cellStyle name="Currency 2 7 5 4 6 2" xfId="39794" xr:uid="{7BBCD347-AF4B-4329-A75E-F5343421C84A}"/>
    <cellStyle name="Currency 2 7 5 4 6 3" xfId="54051" xr:uid="{EB05A9CD-1AE7-40B2-AFE7-14157D7CDBB9}"/>
    <cellStyle name="Currency 2 7 5 4 7" xfId="16032" xr:uid="{24BE5C8E-4846-4F72-8C71-E18B5A02D7E9}"/>
    <cellStyle name="Currency 2 7 5 4 8" xfId="27913" xr:uid="{876D79C7-7EF5-4DF9-9C20-80AD679AD290}"/>
    <cellStyle name="Currency 2 7 5 4 9" xfId="42170" xr:uid="{030177BA-24C8-4E55-91AE-5B1F61E6CCB8}"/>
    <cellStyle name="Currency 2 7 5 5" xfId="2567" xr:uid="{C6550127-E69C-47A3-8DD1-B042D245B974}"/>
    <cellStyle name="Currency 2 7 5 5 2" xfId="16824" xr:uid="{FCBA61AD-28CF-4127-B07F-F206A5270DBE}"/>
    <cellStyle name="Currency 2 7 5 5 3" xfId="28705" xr:uid="{049B16E1-2B57-47AF-ACE1-2D253FE0DF24}"/>
    <cellStyle name="Currency 2 7 5 5 4" xfId="42962" xr:uid="{A54D423A-86B8-45F5-9705-FCAA0E04E675}"/>
    <cellStyle name="Currency 2 7 5 6" xfId="4943" xr:uid="{7FE089D3-38D2-4423-8C87-AEA116768156}"/>
    <cellStyle name="Currency 2 7 5 6 2" xfId="19200" xr:uid="{6AEF281A-140B-4924-B04C-5C216072DBA0}"/>
    <cellStyle name="Currency 2 7 5 6 3" xfId="31081" xr:uid="{0AF177D9-FAA6-4219-A7DE-F288A13EDC7A}"/>
    <cellStyle name="Currency 2 7 5 6 4" xfId="45338" xr:uid="{71E33660-E4BD-4570-BD52-E1DDB528F1C4}"/>
    <cellStyle name="Currency 2 7 5 7" xfId="7319" xr:uid="{AFF81E2B-9CDA-43A3-85FA-D63158F62AD6}"/>
    <cellStyle name="Currency 2 7 5 7 2" xfId="21576" xr:uid="{0CAB6272-D792-48F0-A393-46F98B490F5D}"/>
    <cellStyle name="Currency 2 7 5 7 3" xfId="33457" xr:uid="{2CDF546B-0FCE-49AB-8BF6-9B0ADAA50968}"/>
    <cellStyle name="Currency 2 7 5 7 4" xfId="47714" xr:uid="{FFF8B6C5-2620-4E05-8AB4-3D08FB39F36D}"/>
    <cellStyle name="Currency 2 7 5 8" xfId="9695" xr:uid="{C6FC0F01-3A7E-44ED-B8C6-1AE47A14E0E1}"/>
    <cellStyle name="Currency 2 7 5 8 2" xfId="23952" xr:uid="{4D62BE29-2D7A-48F1-AFE1-3C145172A34D}"/>
    <cellStyle name="Currency 2 7 5 8 3" xfId="35833" xr:uid="{F3C48787-87BC-4EBD-A0EC-D6246CD5C139}"/>
    <cellStyle name="Currency 2 7 5 8 4" xfId="50090" xr:uid="{A5DED138-D6DA-49F6-93B1-13EE170915BE}"/>
    <cellStyle name="Currency 2 7 5 9" xfId="12072" xr:uid="{7F0357C1-06A8-492A-99C2-79CE9BC276C0}"/>
    <cellStyle name="Currency 2 7 5 9 2" xfId="38210" xr:uid="{CA333B37-38AE-4F57-819B-84C66653C365}"/>
    <cellStyle name="Currency 2 7 5 9 3" xfId="52467" xr:uid="{B2497DC4-AB0B-4E89-B32C-C1574DA4F961}"/>
    <cellStyle name="Currency 2 7 6" xfId="227" xr:uid="{186F37A2-75E9-4B0F-8867-DAEC24497B18}"/>
    <cellStyle name="Currency 2 7 6 10" xfId="14484" xr:uid="{270E20C3-33AB-4FE2-BA96-EDC053E8C4E8}"/>
    <cellStyle name="Currency 2 7 6 11" xfId="26365" xr:uid="{40201D76-DCDE-482E-BD47-A2261CBABCDD}"/>
    <cellStyle name="Currency 2 7 6 12" xfId="40622" xr:uid="{DE446506-0C27-4D74-AF85-9A348840788F}"/>
    <cellStyle name="Currency 2 7 6 2" xfId="587" xr:uid="{5011B381-BCA2-447C-8F35-E8555B3E0CF0}"/>
    <cellStyle name="Currency 2 7 6 2 10" xfId="26725" xr:uid="{763A40DA-8A0D-4876-A73B-64180F0A7E56}"/>
    <cellStyle name="Currency 2 7 6 2 11" xfId="40982" xr:uid="{536B8B84-F738-424F-8E87-8A81B3E3DE81}"/>
    <cellStyle name="Currency 2 7 6 2 2" xfId="1379" xr:uid="{255E484B-1D7A-457D-B853-D06DE495E926}"/>
    <cellStyle name="Currency 2 7 6 2 2 2" xfId="3755" xr:uid="{69108BE3-4B78-41BA-858A-27D50BCE7110}"/>
    <cellStyle name="Currency 2 7 6 2 2 2 2" xfId="18012" xr:uid="{DFFA1610-8959-4470-813F-CF411D46D089}"/>
    <cellStyle name="Currency 2 7 6 2 2 2 3" xfId="29893" xr:uid="{22A12AD2-FED9-46B2-86AA-6D6C2447C54E}"/>
    <cellStyle name="Currency 2 7 6 2 2 2 4" xfId="44150" xr:uid="{B709B3A5-5BD4-4E29-AC0A-96A0F22F916A}"/>
    <cellStyle name="Currency 2 7 6 2 2 3" xfId="6131" xr:uid="{8221B428-CF36-4D43-B079-F445229A3B94}"/>
    <cellStyle name="Currency 2 7 6 2 2 3 2" xfId="20388" xr:uid="{12859F89-108D-4C28-9864-DE77F85610C1}"/>
    <cellStyle name="Currency 2 7 6 2 2 3 3" xfId="32269" xr:uid="{D5B77633-C396-41A0-847B-9C53AFB292AA}"/>
    <cellStyle name="Currency 2 7 6 2 2 3 4" xfId="46526" xr:uid="{70C1F161-5AD5-4F1B-A3D6-531D53EFB22B}"/>
    <cellStyle name="Currency 2 7 6 2 2 4" xfId="8507" xr:uid="{797FE3CD-20CB-4BF2-B933-C664251FF99A}"/>
    <cellStyle name="Currency 2 7 6 2 2 4 2" xfId="22764" xr:uid="{97371DAF-4FC4-4B07-BD63-CA680B90470F}"/>
    <cellStyle name="Currency 2 7 6 2 2 4 3" xfId="34645" xr:uid="{71D9E9B5-618A-43AD-991D-42527EEB58C4}"/>
    <cellStyle name="Currency 2 7 6 2 2 4 4" xfId="48902" xr:uid="{8E2B4881-C0AA-4DC6-A058-389F003A503C}"/>
    <cellStyle name="Currency 2 7 6 2 2 5" xfId="10883" xr:uid="{FF211CD2-9911-41FF-B475-34FEED1610E3}"/>
    <cellStyle name="Currency 2 7 6 2 2 5 2" xfId="25140" xr:uid="{6CF1FFCA-01B6-439F-BF20-F3C3B7DFCB54}"/>
    <cellStyle name="Currency 2 7 6 2 2 5 3" xfId="37021" xr:uid="{AFF3C746-1E8B-4ACE-B213-F92442427169}"/>
    <cellStyle name="Currency 2 7 6 2 2 5 4" xfId="51278" xr:uid="{5F62963A-1CE4-4761-80DA-0137255820C0}"/>
    <cellStyle name="Currency 2 7 6 2 2 6" xfId="13260" xr:uid="{FDCC7D5A-BE23-43A0-A6D6-D27D24DC72C1}"/>
    <cellStyle name="Currency 2 7 6 2 2 6 2" xfId="39398" xr:uid="{9D4A61CA-713C-415D-A13C-7C79450F400C}"/>
    <cellStyle name="Currency 2 7 6 2 2 6 3" xfId="53655" xr:uid="{3097581F-FBB6-47E0-9F9A-A40A4221B57F}"/>
    <cellStyle name="Currency 2 7 6 2 2 7" xfId="15636" xr:uid="{E7F1270A-3F34-4244-AFF7-A32E25AE1B83}"/>
    <cellStyle name="Currency 2 7 6 2 2 8" xfId="27517" xr:uid="{1A45773C-7BC1-4A16-9098-A8379DF80F52}"/>
    <cellStyle name="Currency 2 7 6 2 2 9" xfId="41774" xr:uid="{2D4C470D-E6A1-4733-9E2C-3BE759D739C8}"/>
    <cellStyle name="Currency 2 7 6 2 3" xfId="2171" xr:uid="{22E304FE-2039-483B-9497-309D26EA3625}"/>
    <cellStyle name="Currency 2 7 6 2 3 2" xfId="4547" xr:uid="{6E93E7AC-0C14-4925-A65F-B835B02E8CD1}"/>
    <cellStyle name="Currency 2 7 6 2 3 2 2" xfId="18804" xr:uid="{1BA75105-E43A-4EAC-A80E-29EF6ADC16EE}"/>
    <cellStyle name="Currency 2 7 6 2 3 2 3" xfId="30685" xr:uid="{066DBEFA-5015-481B-BB77-1F7F091C656B}"/>
    <cellStyle name="Currency 2 7 6 2 3 2 4" xfId="44942" xr:uid="{2A70D9B2-4509-4EDD-B151-C69C8D32B244}"/>
    <cellStyle name="Currency 2 7 6 2 3 3" xfId="6923" xr:uid="{03EDF5CF-92F5-4982-9E6B-E79B8BB2D9CE}"/>
    <cellStyle name="Currency 2 7 6 2 3 3 2" xfId="21180" xr:uid="{FA2035C4-455D-495B-BDFE-56BCC13B456F}"/>
    <cellStyle name="Currency 2 7 6 2 3 3 3" xfId="33061" xr:uid="{2ADDEEEE-312C-432F-9829-C28E3A272CD1}"/>
    <cellStyle name="Currency 2 7 6 2 3 3 4" xfId="47318" xr:uid="{4BD9B480-B83E-43AC-8148-5909E96F0E17}"/>
    <cellStyle name="Currency 2 7 6 2 3 4" xfId="9299" xr:uid="{91196BBC-F7E3-47C7-B4C6-6F2D6D7713BC}"/>
    <cellStyle name="Currency 2 7 6 2 3 4 2" xfId="23556" xr:uid="{81EC826C-2B35-4E0A-B870-DE286D299FD5}"/>
    <cellStyle name="Currency 2 7 6 2 3 4 3" xfId="35437" xr:uid="{4EDD7202-82BC-47C8-A48B-B5D54997EA86}"/>
    <cellStyle name="Currency 2 7 6 2 3 4 4" xfId="49694" xr:uid="{459FF555-15A7-4E20-B2AB-652BD4B9B448}"/>
    <cellStyle name="Currency 2 7 6 2 3 5" xfId="11675" xr:uid="{6EF901A1-E59B-4819-9C13-EB16391D74D7}"/>
    <cellStyle name="Currency 2 7 6 2 3 5 2" xfId="25932" xr:uid="{737B24F8-F64B-4ACB-AD47-04F51CB73DC1}"/>
    <cellStyle name="Currency 2 7 6 2 3 5 3" xfId="37813" xr:uid="{EF2D9C2C-70CE-4251-957C-7413BABB6AE6}"/>
    <cellStyle name="Currency 2 7 6 2 3 5 4" xfId="52070" xr:uid="{CA5EF462-A47A-44D4-A4A6-4F074AE28608}"/>
    <cellStyle name="Currency 2 7 6 2 3 6" xfId="14052" xr:uid="{3EA6D938-9CF4-4695-BF0B-B635B77AF0BE}"/>
    <cellStyle name="Currency 2 7 6 2 3 6 2" xfId="40190" xr:uid="{87FF076F-0DC6-4CA2-8FC1-51CD9FCF30FE}"/>
    <cellStyle name="Currency 2 7 6 2 3 6 3" xfId="54447" xr:uid="{B08A9401-08A5-4FE3-BF37-5A63F22BDDAC}"/>
    <cellStyle name="Currency 2 7 6 2 3 7" xfId="16428" xr:uid="{2A032568-D03E-42D1-8F40-0D0E06A9FABC}"/>
    <cellStyle name="Currency 2 7 6 2 3 8" xfId="28309" xr:uid="{EFFF66D5-DA64-4417-A7E2-1D4B5FBE24E2}"/>
    <cellStyle name="Currency 2 7 6 2 3 9" xfId="42566" xr:uid="{7C7653E8-D6EC-4988-84CC-78ED73A4AC48}"/>
    <cellStyle name="Currency 2 7 6 2 4" xfId="2963" xr:uid="{A580D663-569B-4447-A16E-8B76850D8E03}"/>
    <cellStyle name="Currency 2 7 6 2 4 2" xfId="17220" xr:uid="{6A4580CC-A23B-4208-B909-0F4BE65B2C9E}"/>
    <cellStyle name="Currency 2 7 6 2 4 3" xfId="29101" xr:uid="{7FBDFCF2-8941-4BA0-9E47-F8200C4814BF}"/>
    <cellStyle name="Currency 2 7 6 2 4 4" xfId="43358" xr:uid="{75E4A361-550F-435B-8515-71E3AFDC39AD}"/>
    <cellStyle name="Currency 2 7 6 2 5" xfId="5339" xr:uid="{5A37E8F8-7335-4CBD-B455-7C4B67B74D37}"/>
    <cellStyle name="Currency 2 7 6 2 5 2" xfId="19596" xr:uid="{F90203A7-98D4-474D-97A7-4F960C2B420E}"/>
    <cellStyle name="Currency 2 7 6 2 5 3" xfId="31477" xr:uid="{A66EC902-53B3-4C11-98AE-6EA665FE6666}"/>
    <cellStyle name="Currency 2 7 6 2 5 4" xfId="45734" xr:uid="{7BCB3E01-2586-4B2F-8369-A600EAFE4CEE}"/>
    <cellStyle name="Currency 2 7 6 2 6" xfId="7715" xr:uid="{2091715F-3045-433F-B674-4A217CF89589}"/>
    <cellStyle name="Currency 2 7 6 2 6 2" xfId="21972" xr:uid="{561FBCB8-038C-407F-96EB-E1A40DC014C2}"/>
    <cellStyle name="Currency 2 7 6 2 6 3" xfId="33853" xr:uid="{66658E2E-66D7-4549-B86E-F2A6E55437CE}"/>
    <cellStyle name="Currency 2 7 6 2 6 4" xfId="48110" xr:uid="{38E704C9-9834-4627-A38C-D97292EF2360}"/>
    <cellStyle name="Currency 2 7 6 2 7" xfId="10091" xr:uid="{9045DE34-59A0-48D1-860F-A939229CBB0F}"/>
    <cellStyle name="Currency 2 7 6 2 7 2" xfId="24348" xr:uid="{C0856DE0-81AF-4040-840F-C53376F2BACC}"/>
    <cellStyle name="Currency 2 7 6 2 7 3" xfId="36229" xr:uid="{3AE91B86-5755-4AFC-8B20-A49A38F5B61F}"/>
    <cellStyle name="Currency 2 7 6 2 7 4" xfId="50486" xr:uid="{BA99A46D-45C7-4629-B8B8-2E9A35E9234C}"/>
    <cellStyle name="Currency 2 7 6 2 8" xfId="12468" xr:uid="{ACBFDF95-E239-457D-AD8B-FCF73581A0BE}"/>
    <cellStyle name="Currency 2 7 6 2 8 2" xfId="38606" xr:uid="{BA7A530E-7382-47B8-AFF0-5A7D9F97B22C}"/>
    <cellStyle name="Currency 2 7 6 2 8 3" xfId="52863" xr:uid="{826EFEBB-0398-473C-BCA8-FBB9E306E48C}"/>
    <cellStyle name="Currency 2 7 6 2 9" xfId="14844" xr:uid="{93A7F8C7-ADE9-49C5-85A6-709C976FE7F1}"/>
    <cellStyle name="Currency 2 7 6 3" xfId="1019" xr:uid="{173B2AFF-2AC3-4395-AFF6-DE3E92AAA553}"/>
    <cellStyle name="Currency 2 7 6 3 2" xfId="3395" xr:uid="{C8801AFF-7CF1-40CA-8A05-CBF9A42DC891}"/>
    <cellStyle name="Currency 2 7 6 3 2 2" xfId="17652" xr:uid="{32B57831-57BB-41A9-8CBB-9A7AF6E55224}"/>
    <cellStyle name="Currency 2 7 6 3 2 3" xfId="29533" xr:uid="{4251E60E-538C-48A9-986B-661497F70E6C}"/>
    <cellStyle name="Currency 2 7 6 3 2 4" xfId="43790" xr:uid="{F6CFD388-88B7-475C-99D2-6656D3DF352E}"/>
    <cellStyle name="Currency 2 7 6 3 3" xfId="5771" xr:uid="{E8DB7F56-F4FB-4280-A462-2F9893805B70}"/>
    <cellStyle name="Currency 2 7 6 3 3 2" xfId="20028" xr:uid="{106C8675-D8D4-465E-82FA-0CD5BA498A1E}"/>
    <cellStyle name="Currency 2 7 6 3 3 3" xfId="31909" xr:uid="{8A0D1EE8-D6B4-476A-91B5-6E94B7FCE6B0}"/>
    <cellStyle name="Currency 2 7 6 3 3 4" xfId="46166" xr:uid="{F37C6D3C-0D67-4C29-9690-883080BDC339}"/>
    <cellStyle name="Currency 2 7 6 3 4" xfId="8147" xr:uid="{70366E3F-0418-4255-AC38-631A951F6C57}"/>
    <cellStyle name="Currency 2 7 6 3 4 2" xfId="22404" xr:uid="{952D8CCB-6D17-43A3-916B-186D1EB1E218}"/>
    <cellStyle name="Currency 2 7 6 3 4 3" xfId="34285" xr:uid="{67D174C8-2A39-4504-89C6-A510EF4DDB98}"/>
    <cellStyle name="Currency 2 7 6 3 4 4" xfId="48542" xr:uid="{29CF32CF-B521-45C8-8555-ABB0590E5D00}"/>
    <cellStyle name="Currency 2 7 6 3 5" xfId="10523" xr:uid="{19BBC777-85E7-4C5C-AE48-95EEE2D5186B}"/>
    <cellStyle name="Currency 2 7 6 3 5 2" xfId="24780" xr:uid="{3C65D80B-CA0C-4FBB-93BE-5CD8931F98F1}"/>
    <cellStyle name="Currency 2 7 6 3 5 3" xfId="36661" xr:uid="{888AE306-345A-42B1-B454-41B875574904}"/>
    <cellStyle name="Currency 2 7 6 3 5 4" xfId="50918" xr:uid="{38D97B61-E687-4F27-BDC8-1664869C0F6F}"/>
    <cellStyle name="Currency 2 7 6 3 6" xfId="12900" xr:uid="{4597B089-C3FD-4344-8614-D18E01BA6EDA}"/>
    <cellStyle name="Currency 2 7 6 3 6 2" xfId="39038" xr:uid="{84E8D56E-EE87-44EF-8F63-EE42FA45997D}"/>
    <cellStyle name="Currency 2 7 6 3 6 3" xfId="53295" xr:uid="{17D272BD-7A0A-45F8-9330-DD578CAFB00E}"/>
    <cellStyle name="Currency 2 7 6 3 7" xfId="15276" xr:uid="{D0263534-1DBF-4E53-BCCE-68C394BC554F}"/>
    <cellStyle name="Currency 2 7 6 3 8" xfId="27157" xr:uid="{47B7A004-54C9-40CF-8CAB-CFEB5092C601}"/>
    <cellStyle name="Currency 2 7 6 3 9" xfId="41414" xr:uid="{A9FF1BBF-34A7-4AC6-8EF9-B688A67921F0}"/>
    <cellStyle name="Currency 2 7 6 4" xfId="1811" xr:uid="{F4EA1003-9E35-4C27-BEBD-D55F5A6B82DB}"/>
    <cellStyle name="Currency 2 7 6 4 2" xfId="4187" xr:uid="{BF878590-AFF9-41DA-9C73-C2FD08B014C0}"/>
    <cellStyle name="Currency 2 7 6 4 2 2" xfId="18444" xr:uid="{46558161-D7F7-4744-A743-914CF848C5E7}"/>
    <cellStyle name="Currency 2 7 6 4 2 3" xfId="30325" xr:uid="{1874714F-EF10-4668-9554-E6375F2EB50E}"/>
    <cellStyle name="Currency 2 7 6 4 2 4" xfId="44582" xr:uid="{4043121B-0417-48F1-A91F-4163B3D0ED01}"/>
    <cellStyle name="Currency 2 7 6 4 3" xfId="6563" xr:uid="{0CA9B01C-5B81-4D69-B41E-879360CD4BDD}"/>
    <cellStyle name="Currency 2 7 6 4 3 2" xfId="20820" xr:uid="{51135D8E-973D-4178-8413-7797F9A41152}"/>
    <cellStyle name="Currency 2 7 6 4 3 3" xfId="32701" xr:uid="{8AB5CF57-BF4C-43BF-98B5-F864AEE1D62B}"/>
    <cellStyle name="Currency 2 7 6 4 3 4" xfId="46958" xr:uid="{405CB849-7FE7-4E6F-A4ED-456EC05E09AC}"/>
    <cellStyle name="Currency 2 7 6 4 4" xfId="8939" xr:uid="{7C843D90-0AA2-4913-A1E4-0532DF661598}"/>
    <cellStyle name="Currency 2 7 6 4 4 2" xfId="23196" xr:uid="{510A6C52-B942-4A90-8746-9EBBCBBCA408}"/>
    <cellStyle name="Currency 2 7 6 4 4 3" xfId="35077" xr:uid="{2FCF5862-1A30-4A7F-87B2-3188FB70A5B8}"/>
    <cellStyle name="Currency 2 7 6 4 4 4" xfId="49334" xr:uid="{89BC4AA2-BBE3-4915-A7A9-BC4D035DB143}"/>
    <cellStyle name="Currency 2 7 6 4 5" xfId="11315" xr:uid="{0E614B48-4D86-4BA3-85C9-73CBDDAF15A2}"/>
    <cellStyle name="Currency 2 7 6 4 5 2" xfId="25572" xr:uid="{0CB6C14D-A145-4378-A66B-279948C4DB0F}"/>
    <cellStyle name="Currency 2 7 6 4 5 3" xfId="37453" xr:uid="{222DF2DC-EFC7-48F8-9DC3-2CE5CEC8D3AE}"/>
    <cellStyle name="Currency 2 7 6 4 5 4" xfId="51710" xr:uid="{00A883BD-B236-42D5-B865-77B7C918E43B}"/>
    <cellStyle name="Currency 2 7 6 4 6" xfId="13692" xr:uid="{E1DCA1F1-D3D6-4E75-8689-510A2B4F93EA}"/>
    <cellStyle name="Currency 2 7 6 4 6 2" xfId="39830" xr:uid="{BB2F8EA8-C0D8-457A-B4D9-C0CDF2C6944F}"/>
    <cellStyle name="Currency 2 7 6 4 6 3" xfId="54087" xr:uid="{C976002D-0BA0-4FD7-B71C-3F8D53A45AF2}"/>
    <cellStyle name="Currency 2 7 6 4 7" xfId="16068" xr:uid="{E78EF9F9-8900-41D4-9D72-141DE551837D}"/>
    <cellStyle name="Currency 2 7 6 4 8" xfId="27949" xr:uid="{022B4F44-58D8-41AC-AD5A-8314E00FA9CC}"/>
    <cellStyle name="Currency 2 7 6 4 9" xfId="42206" xr:uid="{31518C51-CB17-4B62-932E-26B43226D5D2}"/>
    <cellStyle name="Currency 2 7 6 5" xfId="2603" xr:uid="{86109E35-DF2F-47FD-BD97-D33EF591F701}"/>
    <cellStyle name="Currency 2 7 6 5 2" xfId="16860" xr:uid="{F70C0795-0DA7-4B20-9BF0-285D59E70239}"/>
    <cellStyle name="Currency 2 7 6 5 3" xfId="28741" xr:uid="{6AB34195-7AF6-48C0-B727-9BBD886797D9}"/>
    <cellStyle name="Currency 2 7 6 5 4" xfId="42998" xr:uid="{E546A981-C5B6-42BA-A312-AE6B4710EEE6}"/>
    <cellStyle name="Currency 2 7 6 6" xfId="4979" xr:uid="{B85010A7-5D8D-465D-981E-DBBF4805F2B8}"/>
    <cellStyle name="Currency 2 7 6 6 2" xfId="19236" xr:uid="{A2619BB2-A959-42C5-AF90-D71721BAAB32}"/>
    <cellStyle name="Currency 2 7 6 6 3" xfId="31117" xr:uid="{E5E643CE-139F-4933-A5CF-2A167C1A6CD8}"/>
    <cellStyle name="Currency 2 7 6 6 4" xfId="45374" xr:uid="{9390DE64-978A-4CFE-A6B0-0414368AC254}"/>
    <cellStyle name="Currency 2 7 6 7" xfId="7355" xr:uid="{DAB22127-8249-46CE-8010-3EEFA968C288}"/>
    <cellStyle name="Currency 2 7 6 7 2" xfId="21612" xr:uid="{B4645ACE-0555-4CB7-9646-EF774D77030E}"/>
    <cellStyle name="Currency 2 7 6 7 3" xfId="33493" xr:uid="{A310CA50-752D-48D9-893A-3C99B25A5DCF}"/>
    <cellStyle name="Currency 2 7 6 7 4" xfId="47750" xr:uid="{78C7A108-7C45-4E98-B17B-C11665D2F598}"/>
    <cellStyle name="Currency 2 7 6 8" xfId="9731" xr:uid="{D5DA38DE-1FB9-40A6-9EF0-1DA016F0128B}"/>
    <cellStyle name="Currency 2 7 6 8 2" xfId="23988" xr:uid="{0336E636-1D28-4CB7-A173-8F04D91EF349}"/>
    <cellStyle name="Currency 2 7 6 8 3" xfId="35869" xr:uid="{41A74BE3-50A9-453F-8824-6B7CD3EE6F3C}"/>
    <cellStyle name="Currency 2 7 6 8 4" xfId="50126" xr:uid="{E398474F-039C-4CC6-8530-957EBCD981D5}"/>
    <cellStyle name="Currency 2 7 6 9" xfId="12108" xr:uid="{39CB7A5D-00F0-47E3-A412-7E5ECA1BE682}"/>
    <cellStyle name="Currency 2 7 6 9 2" xfId="38246" xr:uid="{3463FFF8-22C1-428E-ABF0-32DDD819D7D0}"/>
    <cellStyle name="Currency 2 7 6 9 3" xfId="52503" xr:uid="{2C38CE83-90CC-4F0A-802B-8A75A18CE5EF}"/>
    <cellStyle name="Currency 2 7 7" xfId="263" xr:uid="{4B24F868-1B67-4AC7-BE36-7A0E002D39FC}"/>
    <cellStyle name="Currency 2 7 7 10" xfId="14520" xr:uid="{4F0FBD9E-699D-4641-ABEA-D9E483AA3087}"/>
    <cellStyle name="Currency 2 7 7 11" xfId="26401" xr:uid="{1F432C38-3C91-4934-8E8E-464CAF2A2D8B}"/>
    <cellStyle name="Currency 2 7 7 12" xfId="40658" xr:uid="{87953751-A646-4294-BAD7-A89223ACE6A4}"/>
    <cellStyle name="Currency 2 7 7 2" xfId="623" xr:uid="{0A4564A5-138C-4930-9058-49D6537CA445}"/>
    <cellStyle name="Currency 2 7 7 2 10" xfId="26761" xr:uid="{ECBE5B5A-EBB8-427D-993B-54E19FC8AB8D}"/>
    <cellStyle name="Currency 2 7 7 2 11" xfId="41018" xr:uid="{05B9F652-6D0F-4328-9BBA-849821D87848}"/>
    <cellStyle name="Currency 2 7 7 2 2" xfId="1415" xr:uid="{961D7CD9-0CD6-42F0-8B7B-8FA82C7A63D6}"/>
    <cellStyle name="Currency 2 7 7 2 2 2" xfId="3791" xr:uid="{BE220586-90DF-4104-8DDF-EDEE45E43813}"/>
    <cellStyle name="Currency 2 7 7 2 2 2 2" xfId="18048" xr:uid="{4B3F5315-2539-4156-BCCD-19A804A5D439}"/>
    <cellStyle name="Currency 2 7 7 2 2 2 3" xfId="29929" xr:uid="{CBF32B74-41D0-4D7F-A76B-85A8D861C685}"/>
    <cellStyle name="Currency 2 7 7 2 2 2 4" xfId="44186" xr:uid="{EE09DAFF-9A5A-4103-9950-D4190CD37EAD}"/>
    <cellStyle name="Currency 2 7 7 2 2 3" xfId="6167" xr:uid="{3C0FDF68-3956-4417-B6B9-9C28DEB44442}"/>
    <cellStyle name="Currency 2 7 7 2 2 3 2" xfId="20424" xr:uid="{4FD1F065-A506-4522-AED2-D4C3ACF7245F}"/>
    <cellStyle name="Currency 2 7 7 2 2 3 3" xfId="32305" xr:uid="{FFD4EACF-B0CC-4ACF-95D1-FD89AD3FCCAA}"/>
    <cellStyle name="Currency 2 7 7 2 2 3 4" xfId="46562" xr:uid="{6C730474-9F8B-438A-B1A8-6A524AF32DEC}"/>
    <cellStyle name="Currency 2 7 7 2 2 4" xfId="8543" xr:uid="{FE8C322C-4530-49C1-9BD7-68C65DC98022}"/>
    <cellStyle name="Currency 2 7 7 2 2 4 2" xfId="22800" xr:uid="{74AF87F0-C433-468F-AB99-D50EAA0EAFB9}"/>
    <cellStyle name="Currency 2 7 7 2 2 4 3" xfId="34681" xr:uid="{65E8FA8B-ACA8-476C-A22A-0AE89A26B763}"/>
    <cellStyle name="Currency 2 7 7 2 2 4 4" xfId="48938" xr:uid="{5BA9C9D4-60AE-4BFB-AD48-881EC2A14849}"/>
    <cellStyle name="Currency 2 7 7 2 2 5" xfId="10919" xr:uid="{6986C43E-6694-4067-B764-DC9A8021F675}"/>
    <cellStyle name="Currency 2 7 7 2 2 5 2" xfId="25176" xr:uid="{7C76E15E-A0E2-4744-B92E-8BCFD4F7DC18}"/>
    <cellStyle name="Currency 2 7 7 2 2 5 3" xfId="37057" xr:uid="{9DABB96F-6035-4358-AEA9-1B8BA43A814B}"/>
    <cellStyle name="Currency 2 7 7 2 2 5 4" xfId="51314" xr:uid="{10428DF8-FA6E-4921-9E2D-5B4560030E2E}"/>
    <cellStyle name="Currency 2 7 7 2 2 6" xfId="13296" xr:uid="{5C723158-C63A-43F7-A4A0-665F220C8AF8}"/>
    <cellStyle name="Currency 2 7 7 2 2 6 2" xfId="39434" xr:uid="{6ADE76D1-D1AB-4C3B-A429-FB2913670774}"/>
    <cellStyle name="Currency 2 7 7 2 2 6 3" xfId="53691" xr:uid="{63C93618-EE8E-4DFA-AF9B-910675E8E64D}"/>
    <cellStyle name="Currency 2 7 7 2 2 7" xfId="15672" xr:uid="{FAC9D87B-F19B-46F0-8069-78E286A637BC}"/>
    <cellStyle name="Currency 2 7 7 2 2 8" xfId="27553" xr:uid="{960FB8C7-CE78-469A-B77E-8FAEB208C83E}"/>
    <cellStyle name="Currency 2 7 7 2 2 9" xfId="41810" xr:uid="{EDC2A868-451C-4040-BA83-1114C9E4CCB1}"/>
    <cellStyle name="Currency 2 7 7 2 3" xfId="2207" xr:uid="{14014462-DF9B-4723-BDAC-95E5258E3C06}"/>
    <cellStyle name="Currency 2 7 7 2 3 2" xfId="4583" xr:uid="{9CB9019D-99B5-465E-B587-E4C70CCD24AE}"/>
    <cellStyle name="Currency 2 7 7 2 3 2 2" xfId="18840" xr:uid="{CE989BF5-5FA6-49BA-A595-DF665A41626B}"/>
    <cellStyle name="Currency 2 7 7 2 3 2 3" xfId="30721" xr:uid="{4C4B28F6-248D-431D-94DD-0F75D38F7713}"/>
    <cellStyle name="Currency 2 7 7 2 3 2 4" xfId="44978" xr:uid="{1258C24A-AE10-493E-B895-FF4F84364F27}"/>
    <cellStyle name="Currency 2 7 7 2 3 3" xfId="6959" xr:uid="{10CAEA3E-2521-47B1-802B-136545FAAFC7}"/>
    <cellStyle name="Currency 2 7 7 2 3 3 2" xfId="21216" xr:uid="{D26A201A-7B6C-4342-9030-FCD085201270}"/>
    <cellStyle name="Currency 2 7 7 2 3 3 3" xfId="33097" xr:uid="{22ACA6B3-40EF-4447-8069-22CFCD0AA65C}"/>
    <cellStyle name="Currency 2 7 7 2 3 3 4" xfId="47354" xr:uid="{4BE562DC-F783-496F-B5D6-D9047F6ED6C6}"/>
    <cellStyle name="Currency 2 7 7 2 3 4" xfId="9335" xr:uid="{AB92A5A1-5837-49EE-B924-AEE40E99C7B7}"/>
    <cellStyle name="Currency 2 7 7 2 3 4 2" xfId="23592" xr:uid="{A4D1851E-C62E-4A92-9601-2C2C5CB559F1}"/>
    <cellStyle name="Currency 2 7 7 2 3 4 3" xfId="35473" xr:uid="{7189F978-053D-47C4-84A9-9DD03FD3C1CB}"/>
    <cellStyle name="Currency 2 7 7 2 3 4 4" xfId="49730" xr:uid="{607C7492-9BC6-4BBF-AB26-E859EA9CA0D5}"/>
    <cellStyle name="Currency 2 7 7 2 3 5" xfId="11711" xr:uid="{8D6E6943-C855-42EB-8BEA-98620E57D045}"/>
    <cellStyle name="Currency 2 7 7 2 3 5 2" xfId="25968" xr:uid="{A1708B99-E740-46B4-A105-A585747B5FC7}"/>
    <cellStyle name="Currency 2 7 7 2 3 5 3" xfId="37849" xr:uid="{6D5A8F09-0801-4F09-800D-DB732B8488BD}"/>
    <cellStyle name="Currency 2 7 7 2 3 5 4" xfId="52106" xr:uid="{DE317671-C17A-475B-A4F5-A1C175E29055}"/>
    <cellStyle name="Currency 2 7 7 2 3 6" xfId="14088" xr:uid="{5804D958-02C1-4307-A666-BDF4925611E5}"/>
    <cellStyle name="Currency 2 7 7 2 3 6 2" xfId="40226" xr:uid="{ACF6BE8D-E353-4FE2-89D1-096E0EE3B786}"/>
    <cellStyle name="Currency 2 7 7 2 3 6 3" xfId="54483" xr:uid="{FA21CA10-0805-4ED1-8174-D23A1B1B4900}"/>
    <cellStyle name="Currency 2 7 7 2 3 7" xfId="16464" xr:uid="{B8AADF14-E8E5-41B8-84CC-E6A15025C9C0}"/>
    <cellStyle name="Currency 2 7 7 2 3 8" xfId="28345" xr:uid="{FB0728DE-16A9-407D-B4FF-726655B9A894}"/>
    <cellStyle name="Currency 2 7 7 2 3 9" xfId="42602" xr:uid="{B5D453B4-0D7A-4AF1-A32C-7EB2FBE77D7D}"/>
    <cellStyle name="Currency 2 7 7 2 4" xfId="2999" xr:uid="{19D318CA-6059-44F2-883B-145D27ED8D4A}"/>
    <cellStyle name="Currency 2 7 7 2 4 2" xfId="17256" xr:uid="{8FF1A6FC-CF39-4908-9D1B-2D0C0C7518E0}"/>
    <cellStyle name="Currency 2 7 7 2 4 3" xfId="29137" xr:uid="{38136223-720A-4D42-BDC8-B1CC8CF4DFDC}"/>
    <cellStyle name="Currency 2 7 7 2 4 4" xfId="43394" xr:uid="{01459D27-95E4-4330-9E95-A9FFB41745EB}"/>
    <cellStyle name="Currency 2 7 7 2 5" xfId="5375" xr:uid="{2D258127-16D7-4B2E-8C4C-606A3D180B0A}"/>
    <cellStyle name="Currency 2 7 7 2 5 2" xfId="19632" xr:uid="{C74D389C-81FC-440B-ABC7-1CBC18093CE4}"/>
    <cellStyle name="Currency 2 7 7 2 5 3" xfId="31513" xr:uid="{9E8963CC-7C6D-4730-BDA9-E401F131A31E}"/>
    <cellStyle name="Currency 2 7 7 2 5 4" xfId="45770" xr:uid="{6EE904C2-B3FA-4E68-9946-EC6F791137E0}"/>
    <cellStyle name="Currency 2 7 7 2 6" xfId="7751" xr:uid="{75561C88-3A3C-47E7-99AA-C74EB9B3B4A0}"/>
    <cellStyle name="Currency 2 7 7 2 6 2" xfId="22008" xr:uid="{2FBF3143-FAF4-4B92-BFD0-70AE6C838302}"/>
    <cellStyle name="Currency 2 7 7 2 6 3" xfId="33889" xr:uid="{62C71524-4C18-46E3-8D97-185780DA9BF5}"/>
    <cellStyle name="Currency 2 7 7 2 6 4" xfId="48146" xr:uid="{F90CD5B1-9E7E-4E52-9D92-F19DB3E36E30}"/>
    <cellStyle name="Currency 2 7 7 2 7" xfId="10127" xr:uid="{7FCB6F02-0E4A-4476-B31A-C966D7A189B2}"/>
    <cellStyle name="Currency 2 7 7 2 7 2" xfId="24384" xr:uid="{C6C86609-47B4-4126-829E-0A25C016F933}"/>
    <cellStyle name="Currency 2 7 7 2 7 3" xfId="36265" xr:uid="{C64278C3-112F-4F25-9454-0474881734D9}"/>
    <cellStyle name="Currency 2 7 7 2 7 4" xfId="50522" xr:uid="{627A4139-31AD-47DD-9274-02A4D2600ED9}"/>
    <cellStyle name="Currency 2 7 7 2 8" xfId="12504" xr:uid="{91AB4C91-594E-4A8B-BC1C-70A6E955D878}"/>
    <cellStyle name="Currency 2 7 7 2 8 2" xfId="38642" xr:uid="{9B300B33-9F92-44C3-A458-ABE30E520B7D}"/>
    <cellStyle name="Currency 2 7 7 2 8 3" xfId="52899" xr:uid="{CC044733-7DF3-4619-AEF8-49D0AC0CD565}"/>
    <cellStyle name="Currency 2 7 7 2 9" xfId="14880" xr:uid="{4153AB95-75C1-42C8-8A8D-71586595F2CC}"/>
    <cellStyle name="Currency 2 7 7 3" xfId="1055" xr:uid="{D2739CDA-440B-496C-9F47-DDF967299A3F}"/>
    <cellStyle name="Currency 2 7 7 3 2" xfId="3431" xr:uid="{B891AD6A-3CB8-4D6D-93B1-D4E866AE3900}"/>
    <cellStyle name="Currency 2 7 7 3 2 2" xfId="17688" xr:uid="{0A5F4EBE-10BA-42AB-B5B9-02CCDC90ED8A}"/>
    <cellStyle name="Currency 2 7 7 3 2 3" xfId="29569" xr:uid="{49AE21F9-984C-471F-8759-FB853197902E}"/>
    <cellStyle name="Currency 2 7 7 3 2 4" xfId="43826" xr:uid="{09F8D125-4368-419F-8608-10866F61A867}"/>
    <cellStyle name="Currency 2 7 7 3 3" xfId="5807" xr:uid="{9DAB2825-F35D-4CE7-BE89-820722929412}"/>
    <cellStyle name="Currency 2 7 7 3 3 2" xfId="20064" xr:uid="{77ADE26E-9542-4A44-BC3D-0DDFBD04C0FF}"/>
    <cellStyle name="Currency 2 7 7 3 3 3" xfId="31945" xr:uid="{5FEE400D-4EB3-42AF-9A4B-00E1CA67EB5E}"/>
    <cellStyle name="Currency 2 7 7 3 3 4" xfId="46202" xr:uid="{1DCBA611-6B6B-4F80-A3BB-246B5C3A02B1}"/>
    <cellStyle name="Currency 2 7 7 3 4" xfId="8183" xr:uid="{2004C363-9929-4C5A-9A47-1EE8FF8A492F}"/>
    <cellStyle name="Currency 2 7 7 3 4 2" xfId="22440" xr:uid="{C5F534DF-5FF0-43E4-A8A6-9FFD570DCFFD}"/>
    <cellStyle name="Currency 2 7 7 3 4 3" xfId="34321" xr:uid="{9AFF1E7E-D6F8-4947-B6AD-7345FEBC2026}"/>
    <cellStyle name="Currency 2 7 7 3 4 4" xfId="48578" xr:uid="{AFDD268F-A617-4E58-91E7-101851FFC1C8}"/>
    <cellStyle name="Currency 2 7 7 3 5" xfId="10559" xr:uid="{8173E8EC-644B-41BB-846E-871AC91D1AB2}"/>
    <cellStyle name="Currency 2 7 7 3 5 2" xfId="24816" xr:uid="{2B62BA7F-3AA0-4051-808F-1814992CAF3B}"/>
    <cellStyle name="Currency 2 7 7 3 5 3" xfId="36697" xr:uid="{23BF1937-AE71-49A1-8F99-8E1F158B7A60}"/>
    <cellStyle name="Currency 2 7 7 3 5 4" xfId="50954" xr:uid="{52F35CAE-46F8-419F-BE2A-2F6A32989F10}"/>
    <cellStyle name="Currency 2 7 7 3 6" xfId="12936" xr:uid="{4A60F243-DEC6-4A22-B741-C098D668D92A}"/>
    <cellStyle name="Currency 2 7 7 3 6 2" xfId="39074" xr:uid="{C8257658-B98F-4119-9116-0D4BB7F75CEC}"/>
    <cellStyle name="Currency 2 7 7 3 6 3" xfId="53331" xr:uid="{1FF19E56-909F-456A-885D-F066C86E3E39}"/>
    <cellStyle name="Currency 2 7 7 3 7" xfId="15312" xr:uid="{7747D15B-6624-4613-83E2-84B1AF80B432}"/>
    <cellStyle name="Currency 2 7 7 3 8" xfId="27193" xr:uid="{EE76BEC0-2AF2-4415-A043-E6763F864EF7}"/>
    <cellStyle name="Currency 2 7 7 3 9" xfId="41450" xr:uid="{56586765-FA2B-4651-8766-E5B4B61DBFDC}"/>
    <cellStyle name="Currency 2 7 7 4" xfId="1847" xr:uid="{4F09361E-B437-4055-BF91-CB62E80E257C}"/>
    <cellStyle name="Currency 2 7 7 4 2" xfId="4223" xr:uid="{658AD83F-BB0D-42F1-A126-6A421CCB2FD7}"/>
    <cellStyle name="Currency 2 7 7 4 2 2" xfId="18480" xr:uid="{7A21E7E8-D247-4ECC-9176-B5A94DEDB7F8}"/>
    <cellStyle name="Currency 2 7 7 4 2 3" xfId="30361" xr:uid="{F373B420-FAD4-45D5-BE4C-30C17B239480}"/>
    <cellStyle name="Currency 2 7 7 4 2 4" xfId="44618" xr:uid="{8C2F4BC5-8524-40F7-AA6B-1B0711F091ED}"/>
    <cellStyle name="Currency 2 7 7 4 3" xfId="6599" xr:uid="{665688D7-621C-4BE7-9334-5FFC46987EDF}"/>
    <cellStyle name="Currency 2 7 7 4 3 2" xfId="20856" xr:uid="{F024677C-2B9A-489D-ADE2-8C9F50622905}"/>
    <cellStyle name="Currency 2 7 7 4 3 3" xfId="32737" xr:uid="{F66E8A58-66FA-4A64-B31C-88CC6BB8406C}"/>
    <cellStyle name="Currency 2 7 7 4 3 4" xfId="46994" xr:uid="{860CE07C-A572-4F16-88E7-4F75BDF1FCF3}"/>
    <cellStyle name="Currency 2 7 7 4 4" xfId="8975" xr:uid="{8220369D-AC4B-49BF-83ED-541CE415A3A3}"/>
    <cellStyle name="Currency 2 7 7 4 4 2" xfId="23232" xr:uid="{30B6BACB-277E-453B-BB9C-9A7B8A92C98E}"/>
    <cellStyle name="Currency 2 7 7 4 4 3" xfId="35113" xr:uid="{F7821989-1E9B-4021-BEF6-5EFF4F8C26E8}"/>
    <cellStyle name="Currency 2 7 7 4 4 4" xfId="49370" xr:uid="{3D99FBDF-1D1A-440A-8968-1543FF4375EE}"/>
    <cellStyle name="Currency 2 7 7 4 5" xfId="11351" xr:uid="{EF26E5AE-57E8-4062-BC2F-934E1D36E8F2}"/>
    <cellStyle name="Currency 2 7 7 4 5 2" xfId="25608" xr:uid="{CA8FFEAB-F79F-43F3-ABC8-C3157F70981D}"/>
    <cellStyle name="Currency 2 7 7 4 5 3" xfId="37489" xr:uid="{5BF3134F-8080-4C0A-9A34-EA38F882D563}"/>
    <cellStyle name="Currency 2 7 7 4 5 4" xfId="51746" xr:uid="{E194B021-03A2-4C43-BD89-054E82C22EAE}"/>
    <cellStyle name="Currency 2 7 7 4 6" xfId="13728" xr:uid="{B16BFC61-3FD9-4987-BC13-860B3798B36B}"/>
    <cellStyle name="Currency 2 7 7 4 6 2" xfId="39866" xr:uid="{9FE45C6D-D35D-45F3-AB57-2668C09AE44E}"/>
    <cellStyle name="Currency 2 7 7 4 6 3" xfId="54123" xr:uid="{F8A727E8-4643-4BC3-AEDB-87E85F634A15}"/>
    <cellStyle name="Currency 2 7 7 4 7" xfId="16104" xr:uid="{8610714F-C266-4229-A96A-3A6B782EBF51}"/>
    <cellStyle name="Currency 2 7 7 4 8" xfId="27985" xr:uid="{C5CEF553-71B4-4055-A7D4-EAD94873E946}"/>
    <cellStyle name="Currency 2 7 7 4 9" xfId="42242" xr:uid="{CF864A1C-7B09-4ECE-A052-02885A21FD80}"/>
    <cellStyle name="Currency 2 7 7 5" xfId="2639" xr:uid="{9DDBA7BE-8413-4BAD-8C3B-7F4E96C0BC48}"/>
    <cellStyle name="Currency 2 7 7 5 2" xfId="16896" xr:uid="{4084F1E4-84EA-41E0-B768-2950C540FCAE}"/>
    <cellStyle name="Currency 2 7 7 5 3" xfId="28777" xr:uid="{9E9B8BA8-A567-4564-ACD9-EFA9C8B25C9F}"/>
    <cellStyle name="Currency 2 7 7 5 4" xfId="43034" xr:uid="{D4995DE8-C7F4-4FBC-98A4-83A12B5A0447}"/>
    <cellStyle name="Currency 2 7 7 6" xfId="5015" xr:uid="{D61E2402-FB86-4151-9CF5-BF0B421B7505}"/>
    <cellStyle name="Currency 2 7 7 6 2" xfId="19272" xr:uid="{929B5B8C-DFAD-4C51-A8E5-0EC58A312156}"/>
    <cellStyle name="Currency 2 7 7 6 3" xfId="31153" xr:uid="{4E544FBE-6E15-4212-A693-A21B448DD679}"/>
    <cellStyle name="Currency 2 7 7 6 4" xfId="45410" xr:uid="{1EB2027A-72F4-4419-85C4-54C8E9F4C9BF}"/>
    <cellStyle name="Currency 2 7 7 7" xfId="7391" xr:uid="{DED30245-6F2D-47DF-A6A4-50A4EBA56D1E}"/>
    <cellStyle name="Currency 2 7 7 7 2" xfId="21648" xr:uid="{37B4317F-B366-449C-BA6F-AD458201099B}"/>
    <cellStyle name="Currency 2 7 7 7 3" xfId="33529" xr:uid="{E11DF139-0DA3-4267-B403-0E3A1DBC60C2}"/>
    <cellStyle name="Currency 2 7 7 7 4" xfId="47786" xr:uid="{7B369E03-0171-4703-9AD4-291AD158CEA0}"/>
    <cellStyle name="Currency 2 7 7 8" xfId="9767" xr:uid="{3C19107D-592C-475C-AB1B-B6222131D30C}"/>
    <cellStyle name="Currency 2 7 7 8 2" xfId="24024" xr:uid="{B8408FE1-7F20-46C4-975F-EF62103DBD95}"/>
    <cellStyle name="Currency 2 7 7 8 3" xfId="35905" xr:uid="{8ACA71A6-77B4-4A14-83B0-1E73E37EEFAF}"/>
    <cellStyle name="Currency 2 7 7 8 4" xfId="50162" xr:uid="{79FD906F-1BE0-4319-9534-61E8F4A5864A}"/>
    <cellStyle name="Currency 2 7 7 9" xfId="12144" xr:uid="{4EC463B3-27CC-4526-A907-E3FA9867BE94}"/>
    <cellStyle name="Currency 2 7 7 9 2" xfId="38282" xr:uid="{51DF432C-A07F-4E95-961B-34DE91E5C94A}"/>
    <cellStyle name="Currency 2 7 7 9 3" xfId="52539" xr:uid="{55A42914-DC8F-4997-A299-146562F51B95}"/>
    <cellStyle name="Currency 2 7 8" xfId="299" xr:uid="{6FEC0C3A-9464-4EA6-93C4-9A28E286DC70}"/>
    <cellStyle name="Currency 2 7 8 10" xfId="14556" xr:uid="{E96536CA-AD08-4306-9096-3373AD354A47}"/>
    <cellStyle name="Currency 2 7 8 11" xfId="26437" xr:uid="{81DB331A-B276-4DB8-88FB-CC7C464BF118}"/>
    <cellStyle name="Currency 2 7 8 12" xfId="40694" xr:uid="{9FA183D6-DA77-487E-810C-44AD1D43F8F6}"/>
    <cellStyle name="Currency 2 7 8 2" xfId="659" xr:uid="{384456E2-C2A7-4015-AB10-344F9A976E31}"/>
    <cellStyle name="Currency 2 7 8 2 10" xfId="26797" xr:uid="{2655868C-F964-4873-8139-664D6EAD846F}"/>
    <cellStyle name="Currency 2 7 8 2 11" xfId="41054" xr:uid="{711248D0-B994-47C0-A4BA-FC41BDD32BBD}"/>
    <cellStyle name="Currency 2 7 8 2 2" xfId="1451" xr:uid="{D370FA7B-FE43-44EC-832B-ABAA4BC45887}"/>
    <cellStyle name="Currency 2 7 8 2 2 2" xfId="3827" xr:uid="{32E8E45B-6305-46ED-980B-D4E668615692}"/>
    <cellStyle name="Currency 2 7 8 2 2 2 2" xfId="18084" xr:uid="{06446ACC-98B9-467C-B121-B9DAC1D8C193}"/>
    <cellStyle name="Currency 2 7 8 2 2 2 3" xfId="29965" xr:uid="{434893CE-E0AE-4525-ACB8-FD6693965CA9}"/>
    <cellStyle name="Currency 2 7 8 2 2 2 4" xfId="44222" xr:uid="{0BDA2EDB-C3F1-4832-B95D-FD0635290DBA}"/>
    <cellStyle name="Currency 2 7 8 2 2 3" xfId="6203" xr:uid="{15CE590A-ED04-4ECA-902E-CF00BA36AE7E}"/>
    <cellStyle name="Currency 2 7 8 2 2 3 2" xfId="20460" xr:uid="{18011BCB-B885-4E6C-95AB-8674503DEC28}"/>
    <cellStyle name="Currency 2 7 8 2 2 3 3" xfId="32341" xr:uid="{0BF0D4FD-D732-471D-BCBA-0BFB00CE5FFC}"/>
    <cellStyle name="Currency 2 7 8 2 2 3 4" xfId="46598" xr:uid="{8A464BDB-1AA8-4219-90BE-0AA4964BFCBD}"/>
    <cellStyle name="Currency 2 7 8 2 2 4" xfId="8579" xr:uid="{13E6B9E9-C81D-4325-B933-B7D29B596E8B}"/>
    <cellStyle name="Currency 2 7 8 2 2 4 2" xfId="22836" xr:uid="{F0A01D85-E67B-4911-8C8A-790DB95DB1A3}"/>
    <cellStyle name="Currency 2 7 8 2 2 4 3" xfId="34717" xr:uid="{F9B94C81-8216-4AE4-89E3-27A3738E4ABC}"/>
    <cellStyle name="Currency 2 7 8 2 2 4 4" xfId="48974" xr:uid="{458E5442-7047-400F-8C42-5FE8E63D3C01}"/>
    <cellStyle name="Currency 2 7 8 2 2 5" xfId="10955" xr:uid="{E699D9B7-FEE7-47D1-841A-32EC6C671E6A}"/>
    <cellStyle name="Currency 2 7 8 2 2 5 2" xfId="25212" xr:uid="{4DE79B9A-EEC9-4320-9FA8-8FB8FA668046}"/>
    <cellStyle name="Currency 2 7 8 2 2 5 3" xfId="37093" xr:uid="{F60345D6-E539-44AB-875F-4EB1F4A65C66}"/>
    <cellStyle name="Currency 2 7 8 2 2 5 4" xfId="51350" xr:uid="{58EB72E0-E044-4C85-BDEB-D993B64B069E}"/>
    <cellStyle name="Currency 2 7 8 2 2 6" xfId="13332" xr:uid="{3A7127B7-2C1D-48C9-A252-F8419263ECFD}"/>
    <cellStyle name="Currency 2 7 8 2 2 6 2" xfId="39470" xr:uid="{A7750DAF-D957-4099-9D5D-B6972DFA3EE0}"/>
    <cellStyle name="Currency 2 7 8 2 2 6 3" xfId="53727" xr:uid="{1FF62B98-8485-4497-A01D-2FDBA6D2FE7C}"/>
    <cellStyle name="Currency 2 7 8 2 2 7" xfId="15708" xr:uid="{B8D9E837-8F42-4D88-89E5-2EF087115AF6}"/>
    <cellStyle name="Currency 2 7 8 2 2 8" xfId="27589" xr:uid="{6E2EE9F9-7355-4002-98D3-8C6497B0B142}"/>
    <cellStyle name="Currency 2 7 8 2 2 9" xfId="41846" xr:uid="{55BB33D2-D74A-431C-B9B1-0CE4C4973341}"/>
    <cellStyle name="Currency 2 7 8 2 3" xfId="2243" xr:uid="{6F653D09-7117-4E18-9D13-76B3ABA007F0}"/>
    <cellStyle name="Currency 2 7 8 2 3 2" xfId="4619" xr:uid="{84D6AE28-4671-499A-8EE8-B14EC87917B3}"/>
    <cellStyle name="Currency 2 7 8 2 3 2 2" xfId="18876" xr:uid="{05337A75-B931-4BEE-BCFE-3F439DF4A244}"/>
    <cellStyle name="Currency 2 7 8 2 3 2 3" xfId="30757" xr:uid="{F7A6F69C-A5BC-45CD-9BBF-FAC5C6201084}"/>
    <cellStyle name="Currency 2 7 8 2 3 2 4" xfId="45014" xr:uid="{6B12D10E-1B04-43D4-A7FE-5478F1676559}"/>
    <cellStyle name="Currency 2 7 8 2 3 3" xfId="6995" xr:uid="{B2B9D4EC-475C-4F39-B181-5537874FF858}"/>
    <cellStyle name="Currency 2 7 8 2 3 3 2" xfId="21252" xr:uid="{BF8C910C-38A9-41DA-BA66-057CCFD3ECB9}"/>
    <cellStyle name="Currency 2 7 8 2 3 3 3" xfId="33133" xr:uid="{D65FE30E-DA26-4B06-BAFB-EBC5576E20FB}"/>
    <cellStyle name="Currency 2 7 8 2 3 3 4" xfId="47390" xr:uid="{4F71DC8D-47F6-4D96-9748-0F818A8DE6D6}"/>
    <cellStyle name="Currency 2 7 8 2 3 4" xfId="9371" xr:uid="{EE90EF40-C4E7-40D7-AA65-C4B1783DF486}"/>
    <cellStyle name="Currency 2 7 8 2 3 4 2" xfId="23628" xr:uid="{2241010F-5B97-4CF3-A9BE-0825A8FC2160}"/>
    <cellStyle name="Currency 2 7 8 2 3 4 3" xfId="35509" xr:uid="{CA9962D0-851F-498D-823A-D9A77D32404E}"/>
    <cellStyle name="Currency 2 7 8 2 3 4 4" xfId="49766" xr:uid="{F614A386-5F8D-424C-B155-B2F19F10F712}"/>
    <cellStyle name="Currency 2 7 8 2 3 5" xfId="11747" xr:uid="{3014CB02-4C7A-43FC-8871-C2FE2E2267C7}"/>
    <cellStyle name="Currency 2 7 8 2 3 5 2" xfId="26004" xr:uid="{8CF9DF93-AF3C-4F72-A0A7-4EF4A958F2B8}"/>
    <cellStyle name="Currency 2 7 8 2 3 5 3" xfId="37885" xr:uid="{6A255AA5-4CC2-466E-A7F6-7113D4DAF53F}"/>
    <cellStyle name="Currency 2 7 8 2 3 5 4" xfId="52142" xr:uid="{B2EF9A08-4E6E-4AE5-915A-CC6753038BEA}"/>
    <cellStyle name="Currency 2 7 8 2 3 6" xfId="14124" xr:uid="{1CB82091-F8F1-469D-9ECE-085A73FE0F5C}"/>
    <cellStyle name="Currency 2 7 8 2 3 6 2" xfId="40262" xr:uid="{1F731F04-615D-44E2-BDF2-0A3D504A804D}"/>
    <cellStyle name="Currency 2 7 8 2 3 6 3" xfId="54519" xr:uid="{D304E16A-B7DC-4035-BA5D-74564045D3C1}"/>
    <cellStyle name="Currency 2 7 8 2 3 7" xfId="16500" xr:uid="{91568F07-3944-4152-9721-1A25572A70A2}"/>
    <cellStyle name="Currency 2 7 8 2 3 8" xfId="28381" xr:uid="{B02E073F-6492-4AD5-BA54-3A46D837911F}"/>
    <cellStyle name="Currency 2 7 8 2 3 9" xfId="42638" xr:uid="{E43241B2-9FA1-44AF-AF98-1D53D44CA7B9}"/>
    <cellStyle name="Currency 2 7 8 2 4" xfId="3035" xr:uid="{A7DF8977-BF9F-49D2-9D33-664E554A52E8}"/>
    <cellStyle name="Currency 2 7 8 2 4 2" xfId="17292" xr:uid="{9EBD4E4E-54D7-449A-96DA-A791F522FF2F}"/>
    <cellStyle name="Currency 2 7 8 2 4 3" xfId="29173" xr:uid="{5D9BFCA9-DA51-400C-BAB5-CE726007150F}"/>
    <cellStyle name="Currency 2 7 8 2 4 4" xfId="43430" xr:uid="{92CE6F45-0EB2-4B8B-A49A-9786B2367AFD}"/>
    <cellStyle name="Currency 2 7 8 2 5" xfId="5411" xr:uid="{0E8BFE67-39FB-443D-A6C0-94317004B12A}"/>
    <cellStyle name="Currency 2 7 8 2 5 2" xfId="19668" xr:uid="{91E8F2C6-0218-451E-839B-9EF4C82444D8}"/>
    <cellStyle name="Currency 2 7 8 2 5 3" xfId="31549" xr:uid="{62BDF62D-A77F-4E77-A40D-135A039B4745}"/>
    <cellStyle name="Currency 2 7 8 2 5 4" xfId="45806" xr:uid="{FAAD777B-2102-4EF6-A7E4-59B211C529A0}"/>
    <cellStyle name="Currency 2 7 8 2 6" xfId="7787" xr:uid="{433DD8DD-3D3A-422F-A278-3A5E9D243692}"/>
    <cellStyle name="Currency 2 7 8 2 6 2" xfId="22044" xr:uid="{A138885E-1564-49E1-A48B-F20B7C0C359A}"/>
    <cellStyle name="Currency 2 7 8 2 6 3" xfId="33925" xr:uid="{BA9DEA62-A400-424E-82EE-E4FC26377898}"/>
    <cellStyle name="Currency 2 7 8 2 6 4" xfId="48182" xr:uid="{C245A182-37A1-4107-B339-7AEDD13A5787}"/>
    <cellStyle name="Currency 2 7 8 2 7" xfId="10163" xr:uid="{BEDBDE01-2BA3-4027-BD5F-C48682512D93}"/>
    <cellStyle name="Currency 2 7 8 2 7 2" xfId="24420" xr:uid="{9433409C-F6F2-4D7D-BB91-AB4ED3AF794B}"/>
    <cellStyle name="Currency 2 7 8 2 7 3" xfId="36301" xr:uid="{7FE3F697-FB28-4709-8DF7-9A767AFA85C6}"/>
    <cellStyle name="Currency 2 7 8 2 7 4" xfId="50558" xr:uid="{52EACC98-6297-467A-A290-4B106D5B4039}"/>
    <cellStyle name="Currency 2 7 8 2 8" xfId="12540" xr:uid="{1DE632A9-1817-4CD7-BD6D-917C6B9DA174}"/>
    <cellStyle name="Currency 2 7 8 2 8 2" xfId="38678" xr:uid="{13A39375-EEAE-4644-B8CA-CF1064CDEF71}"/>
    <cellStyle name="Currency 2 7 8 2 8 3" xfId="52935" xr:uid="{5AC1AA69-794A-47D1-96F8-D0232377BFEC}"/>
    <cellStyle name="Currency 2 7 8 2 9" xfId="14916" xr:uid="{05546827-D74A-4523-A1CE-6B9A209D059D}"/>
    <cellStyle name="Currency 2 7 8 3" xfId="1091" xr:uid="{E3609309-FEE6-4DDF-8397-C361572F41E9}"/>
    <cellStyle name="Currency 2 7 8 3 2" xfId="3467" xr:uid="{D4A8754B-1F4A-4AEF-849D-C7ADF62D42FF}"/>
    <cellStyle name="Currency 2 7 8 3 2 2" xfId="17724" xr:uid="{40F5A9BB-1712-479D-883E-BA34B91690AB}"/>
    <cellStyle name="Currency 2 7 8 3 2 3" xfId="29605" xr:uid="{8D8AB3D9-4907-4A1C-BA16-A26929432D44}"/>
    <cellStyle name="Currency 2 7 8 3 2 4" xfId="43862" xr:uid="{E58BE5E4-7E34-4D0A-8396-C94F1EF8439E}"/>
    <cellStyle name="Currency 2 7 8 3 3" xfId="5843" xr:uid="{221B95EE-8F4C-46A5-8600-4921643839AC}"/>
    <cellStyle name="Currency 2 7 8 3 3 2" xfId="20100" xr:uid="{1BF32406-B052-445E-B859-A75D168A5EB0}"/>
    <cellStyle name="Currency 2 7 8 3 3 3" xfId="31981" xr:uid="{6AA65DE9-18D0-4982-9465-F032C039ADEA}"/>
    <cellStyle name="Currency 2 7 8 3 3 4" xfId="46238" xr:uid="{DAE2E4BE-5789-4B3C-A5E9-2F2BD3A4E283}"/>
    <cellStyle name="Currency 2 7 8 3 4" xfId="8219" xr:uid="{2D0967B6-1326-4EF8-B041-AE46261DD82E}"/>
    <cellStyle name="Currency 2 7 8 3 4 2" xfId="22476" xr:uid="{78B3BCE8-3066-4475-BD02-59E0DCA3B7BD}"/>
    <cellStyle name="Currency 2 7 8 3 4 3" xfId="34357" xr:uid="{18F17618-3BEB-491F-B331-C1DC96595D50}"/>
    <cellStyle name="Currency 2 7 8 3 4 4" xfId="48614" xr:uid="{45F1513B-0B8C-4DD3-A02D-A7897FA44035}"/>
    <cellStyle name="Currency 2 7 8 3 5" xfId="10595" xr:uid="{05EE5C97-D197-46A1-944B-F90DDF79214A}"/>
    <cellStyle name="Currency 2 7 8 3 5 2" xfId="24852" xr:uid="{DDA1D2D7-BFF5-4DF5-A7D3-88F5DBA65020}"/>
    <cellStyle name="Currency 2 7 8 3 5 3" xfId="36733" xr:uid="{A08ECDD9-8A7C-4CA9-A39C-F55F01E0D87D}"/>
    <cellStyle name="Currency 2 7 8 3 5 4" xfId="50990" xr:uid="{137D9F3E-8F2E-42E3-B6C5-1704D535CA2D}"/>
    <cellStyle name="Currency 2 7 8 3 6" xfId="12972" xr:uid="{27EC3C34-77AB-4D47-BEA4-C4A97F8EB698}"/>
    <cellStyle name="Currency 2 7 8 3 6 2" xfId="39110" xr:uid="{635BF26C-9126-4AF6-843A-1FC03583DA37}"/>
    <cellStyle name="Currency 2 7 8 3 6 3" xfId="53367" xr:uid="{8C2F698C-AFC3-4C97-9416-11DA7470488B}"/>
    <cellStyle name="Currency 2 7 8 3 7" xfId="15348" xr:uid="{77749709-1E4A-4EEE-98C0-82D7146C1F3B}"/>
    <cellStyle name="Currency 2 7 8 3 8" xfId="27229" xr:uid="{B69CB8A4-7A58-4EDA-B4E6-2FA9E3D1CCC4}"/>
    <cellStyle name="Currency 2 7 8 3 9" xfId="41486" xr:uid="{1733B3F0-C3AC-4ADC-9728-FF06379A5E51}"/>
    <cellStyle name="Currency 2 7 8 4" xfId="1883" xr:uid="{EEFA0279-17BA-46EA-A2DA-490E5A3CC1BA}"/>
    <cellStyle name="Currency 2 7 8 4 2" xfId="4259" xr:uid="{40C8F8BC-C5A8-4FA7-9001-884ECD1591C2}"/>
    <cellStyle name="Currency 2 7 8 4 2 2" xfId="18516" xr:uid="{7399C67E-8E9B-4FE3-B134-521F28F8515A}"/>
    <cellStyle name="Currency 2 7 8 4 2 3" xfId="30397" xr:uid="{E2C72801-BF65-4A01-A97F-9D10894D48CE}"/>
    <cellStyle name="Currency 2 7 8 4 2 4" xfId="44654" xr:uid="{221BBEAA-F92E-4B89-A236-FA3B0BE5C04B}"/>
    <cellStyle name="Currency 2 7 8 4 3" xfId="6635" xr:uid="{AF6041DF-A455-49DC-B1BE-CEC3193A090D}"/>
    <cellStyle name="Currency 2 7 8 4 3 2" xfId="20892" xr:uid="{5DA71C90-4314-41B4-A750-8997FABCC69F}"/>
    <cellStyle name="Currency 2 7 8 4 3 3" xfId="32773" xr:uid="{C085D6E9-97C8-4796-841D-AD8AE3433454}"/>
    <cellStyle name="Currency 2 7 8 4 3 4" xfId="47030" xr:uid="{E2C7A191-959D-4CBA-8994-D416A0B0B1F0}"/>
    <cellStyle name="Currency 2 7 8 4 4" xfId="9011" xr:uid="{C87CEA31-84CD-471B-B45F-9A9B2FA758DF}"/>
    <cellStyle name="Currency 2 7 8 4 4 2" xfId="23268" xr:uid="{CD290250-EE9C-4C9A-9182-BFB7D3842072}"/>
    <cellStyle name="Currency 2 7 8 4 4 3" xfId="35149" xr:uid="{A1516E38-F140-4433-9252-CA7449B350DB}"/>
    <cellStyle name="Currency 2 7 8 4 4 4" xfId="49406" xr:uid="{23A62462-2BCD-4E9B-A9A1-4CEEBB98C0F9}"/>
    <cellStyle name="Currency 2 7 8 4 5" xfId="11387" xr:uid="{94226FE9-C3C2-4C4A-B2D3-113192DF005D}"/>
    <cellStyle name="Currency 2 7 8 4 5 2" xfId="25644" xr:uid="{C9BC3FE0-F2B0-4D24-875B-713CFAFB22A4}"/>
    <cellStyle name="Currency 2 7 8 4 5 3" xfId="37525" xr:uid="{7082CBA4-DB65-43E1-B2C0-3FF8FD3B140F}"/>
    <cellStyle name="Currency 2 7 8 4 5 4" xfId="51782" xr:uid="{017B7A20-8D5A-4854-A844-5F3929A328CD}"/>
    <cellStyle name="Currency 2 7 8 4 6" xfId="13764" xr:uid="{3F7410E0-BC24-487C-A5D9-1BA854914BA9}"/>
    <cellStyle name="Currency 2 7 8 4 6 2" xfId="39902" xr:uid="{C2559956-5607-40C6-ACF9-04C882F99D9C}"/>
    <cellStyle name="Currency 2 7 8 4 6 3" xfId="54159" xr:uid="{066DAE02-6A59-4A0E-A298-17DB5293B4D8}"/>
    <cellStyle name="Currency 2 7 8 4 7" xfId="16140" xr:uid="{6FAF502A-F9BA-4768-B5A5-2EA90FEE0D3F}"/>
    <cellStyle name="Currency 2 7 8 4 8" xfId="28021" xr:uid="{B899D9C7-FAD2-4E6F-8276-410BA2E28FF1}"/>
    <cellStyle name="Currency 2 7 8 4 9" xfId="42278" xr:uid="{6C8C3477-93D8-46EE-9DD8-30D9289670F5}"/>
    <cellStyle name="Currency 2 7 8 5" xfId="2675" xr:uid="{01E47C66-A7AF-4BFA-9EA1-332BBB1FCBD3}"/>
    <cellStyle name="Currency 2 7 8 5 2" xfId="16932" xr:uid="{1E07360C-E4D2-4A61-8F80-1A355FD5A450}"/>
    <cellStyle name="Currency 2 7 8 5 3" xfId="28813" xr:uid="{0ECB9C30-0700-45F3-A08B-F083590311DD}"/>
    <cellStyle name="Currency 2 7 8 5 4" xfId="43070" xr:uid="{6F20CF0C-70B3-4D40-8F11-D25639032376}"/>
    <cellStyle name="Currency 2 7 8 6" xfId="5051" xr:uid="{700ECE1C-076E-4C56-9C40-0214C211F118}"/>
    <cellStyle name="Currency 2 7 8 6 2" xfId="19308" xr:uid="{789B24CF-1B7D-4B70-82A7-231B6F7D6B57}"/>
    <cellStyle name="Currency 2 7 8 6 3" xfId="31189" xr:uid="{7341A292-68A1-4639-947D-09CFA4FE37B8}"/>
    <cellStyle name="Currency 2 7 8 6 4" xfId="45446" xr:uid="{71D17ECA-9C1F-4FBB-AA17-60A78D9A2C17}"/>
    <cellStyle name="Currency 2 7 8 7" xfId="7427" xr:uid="{707564F1-56B0-41B0-8862-E23107DC0846}"/>
    <cellStyle name="Currency 2 7 8 7 2" xfId="21684" xr:uid="{EF250BA5-1E61-401B-B896-9D646D02D982}"/>
    <cellStyle name="Currency 2 7 8 7 3" xfId="33565" xr:uid="{CBE9F797-57FC-4475-8466-B89F5CB97170}"/>
    <cellStyle name="Currency 2 7 8 7 4" xfId="47822" xr:uid="{8E9EF5A4-DBD8-409D-96DA-02E41409849B}"/>
    <cellStyle name="Currency 2 7 8 8" xfId="9803" xr:uid="{48E5709F-2D2D-46A7-86B9-D7291C1BB34F}"/>
    <cellStyle name="Currency 2 7 8 8 2" xfId="24060" xr:uid="{73421DBB-DBEC-4EC4-B2D8-FD9159636206}"/>
    <cellStyle name="Currency 2 7 8 8 3" xfId="35941" xr:uid="{AB7B8E52-10CA-40C1-A3A6-3E8E72E4D162}"/>
    <cellStyle name="Currency 2 7 8 8 4" xfId="50198" xr:uid="{78085AC5-499E-40C8-8F57-502ABC49D854}"/>
    <cellStyle name="Currency 2 7 8 9" xfId="12180" xr:uid="{323492BF-DCBC-4F4A-A93F-FF9E80E6E132}"/>
    <cellStyle name="Currency 2 7 8 9 2" xfId="38318" xr:uid="{11F050AD-4098-441E-8485-E5373E4BFDF8}"/>
    <cellStyle name="Currency 2 7 8 9 3" xfId="52575" xr:uid="{0ACCD1F2-0B69-416F-A293-96B98DAAF74A}"/>
    <cellStyle name="Currency 2 7 9" xfId="335" xr:uid="{E181B2C1-EE1B-4A8E-946C-FC87AF263695}"/>
    <cellStyle name="Currency 2 7 9 10" xfId="14592" xr:uid="{3AFD3FC9-3E32-406E-89CF-FC9B94129D03}"/>
    <cellStyle name="Currency 2 7 9 11" xfId="26473" xr:uid="{57026C79-46A3-4237-8CED-4D3BBE036B23}"/>
    <cellStyle name="Currency 2 7 9 12" xfId="40730" xr:uid="{67CEE7B2-7FA0-4EBE-A0A3-8FE31C8AE29D}"/>
    <cellStyle name="Currency 2 7 9 2" xfId="695" xr:uid="{52DD1C2B-E008-4E84-9716-D5898A2187C9}"/>
    <cellStyle name="Currency 2 7 9 2 10" xfId="26833" xr:uid="{0A133481-35B5-4563-AEAB-8354A256F9FC}"/>
    <cellStyle name="Currency 2 7 9 2 11" xfId="41090" xr:uid="{EDC128D7-2A07-43E9-8412-EDAF5735D8B7}"/>
    <cellStyle name="Currency 2 7 9 2 2" xfId="1487" xr:uid="{5CE2B38C-201D-463B-A47D-C72D4FA06996}"/>
    <cellStyle name="Currency 2 7 9 2 2 2" xfId="3863" xr:uid="{4A39205F-8A23-482A-AD5B-D0C6A324AE53}"/>
    <cellStyle name="Currency 2 7 9 2 2 2 2" xfId="18120" xr:uid="{56D0015B-1F39-4945-80D5-C984E4776E1E}"/>
    <cellStyle name="Currency 2 7 9 2 2 2 3" xfId="30001" xr:uid="{92109015-3CC7-4C18-8D97-95F56E470375}"/>
    <cellStyle name="Currency 2 7 9 2 2 2 4" xfId="44258" xr:uid="{CD0DE170-EF46-4394-9039-3440FE486BC3}"/>
    <cellStyle name="Currency 2 7 9 2 2 3" xfId="6239" xr:uid="{DA4D96EF-76CF-436E-ADEB-147845382C19}"/>
    <cellStyle name="Currency 2 7 9 2 2 3 2" xfId="20496" xr:uid="{4A01B513-8B29-48CB-9305-A7EFC5CF3B1D}"/>
    <cellStyle name="Currency 2 7 9 2 2 3 3" xfId="32377" xr:uid="{0391DBD3-D212-425E-B967-E51D7C021BE8}"/>
    <cellStyle name="Currency 2 7 9 2 2 3 4" xfId="46634" xr:uid="{BAF46485-9DF8-445C-B3E1-BEAB35274239}"/>
    <cellStyle name="Currency 2 7 9 2 2 4" xfId="8615" xr:uid="{C48522FE-F917-4C77-B66A-1541CDEC0821}"/>
    <cellStyle name="Currency 2 7 9 2 2 4 2" xfId="22872" xr:uid="{D135C56F-CD8D-4847-866A-1E9963D63F62}"/>
    <cellStyle name="Currency 2 7 9 2 2 4 3" xfId="34753" xr:uid="{F38E4EEA-C492-45EF-BC5E-5CBDC8958491}"/>
    <cellStyle name="Currency 2 7 9 2 2 4 4" xfId="49010" xr:uid="{31410A35-4108-43A3-B1EF-4CFCE24957AC}"/>
    <cellStyle name="Currency 2 7 9 2 2 5" xfId="10991" xr:uid="{0FC87239-44B7-4600-BF10-0E3C366EC61E}"/>
    <cellStyle name="Currency 2 7 9 2 2 5 2" xfId="25248" xr:uid="{15237945-3C43-4CF8-8ED9-5F86939C3A3E}"/>
    <cellStyle name="Currency 2 7 9 2 2 5 3" xfId="37129" xr:uid="{4F2AFA13-C4ED-4CEF-94F5-991DFFDD2308}"/>
    <cellStyle name="Currency 2 7 9 2 2 5 4" xfId="51386" xr:uid="{BDFBBE77-4A51-46E0-8DDF-695B50838D73}"/>
    <cellStyle name="Currency 2 7 9 2 2 6" xfId="13368" xr:uid="{A0EAA453-EEB2-47C5-AF30-6A952808F50B}"/>
    <cellStyle name="Currency 2 7 9 2 2 6 2" xfId="39506" xr:uid="{2B1E3F47-A5C6-44A9-B892-154C6CA9C3AF}"/>
    <cellStyle name="Currency 2 7 9 2 2 6 3" xfId="53763" xr:uid="{A7A0B008-AE2D-48AD-A3F2-B52C82974412}"/>
    <cellStyle name="Currency 2 7 9 2 2 7" xfId="15744" xr:uid="{A2C6F09F-5C7D-4694-A2B8-3979FCF205FB}"/>
    <cellStyle name="Currency 2 7 9 2 2 8" xfId="27625" xr:uid="{059EE8E6-4FBC-4001-BBA4-B2B214A95A50}"/>
    <cellStyle name="Currency 2 7 9 2 2 9" xfId="41882" xr:uid="{770A592C-9ABD-4A0E-89AC-D7C6CE685557}"/>
    <cellStyle name="Currency 2 7 9 2 3" xfId="2279" xr:uid="{9024945C-C855-4D68-9767-898F7562C701}"/>
    <cellStyle name="Currency 2 7 9 2 3 2" xfId="4655" xr:uid="{70C006A9-8F0C-4E1A-AC75-CF2826535C88}"/>
    <cellStyle name="Currency 2 7 9 2 3 2 2" xfId="18912" xr:uid="{099D95C3-1BE4-4E3C-A363-7E6E745661D3}"/>
    <cellStyle name="Currency 2 7 9 2 3 2 3" xfId="30793" xr:uid="{5AB29F15-8091-4545-B792-B5F27515C564}"/>
    <cellStyle name="Currency 2 7 9 2 3 2 4" xfId="45050" xr:uid="{CC42C8D2-0FC8-477A-8298-AAB84F843BC6}"/>
    <cellStyle name="Currency 2 7 9 2 3 3" xfId="7031" xr:uid="{68AD52C7-84C8-4758-A4D8-21A712B6C615}"/>
    <cellStyle name="Currency 2 7 9 2 3 3 2" xfId="21288" xr:uid="{ECBC50D6-3DD1-491F-8BE6-E2BF9154097F}"/>
    <cellStyle name="Currency 2 7 9 2 3 3 3" xfId="33169" xr:uid="{EE984D86-8FAB-458C-8A32-053438BAA73E}"/>
    <cellStyle name="Currency 2 7 9 2 3 3 4" xfId="47426" xr:uid="{7D218B38-59B6-4D0C-BF5D-9E8AE509E4F6}"/>
    <cellStyle name="Currency 2 7 9 2 3 4" xfId="9407" xr:uid="{9579FECD-6B7B-4D46-A0DA-1ACE59391BB3}"/>
    <cellStyle name="Currency 2 7 9 2 3 4 2" xfId="23664" xr:uid="{CD8C55D0-67F6-4736-AF87-7579A26A09F7}"/>
    <cellStyle name="Currency 2 7 9 2 3 4 3" xfId="35545" xr:uid="{51C398BF-3CE7-43AE-8D0C-87815EAE3C58}"/>
    <cellStyle name="Currency 2 7 9 2 3 4 4" xfId="49802" xr:uid="{BD5A0658-8D3C-4D3D-938F-6157209B5980}"/>
    <cellStyle name="Currency 2 7 9 2 3 5" xfId="11783" xr:uid="{ADA9CC48-AFFF-4944-AD04-EAD7CD31E150}"/>
    <cellStyle name="Currency 2 7 9 2 3 5 2" xfId="26040" xr:uid="{D7067307-3223-4912-B64B-80351A575973}"/>
    <cellStyle name="Currency 2 7 9 2 3 5 3" xfId="37921" xr:uid="{125E842E-AE91-4977-937D-063BB124BCA3}"/>
    <cellStyle name="Currency 2 7 9 2 3 5 4" xfId="52178" xr:uid="{9A73AA03-D7C1-430B-B7D4-72F87CF42D3A}"/>
    <cellStyle name="Currency 2 7 9 2 3 6" xfId="14160" xr:uid="{AF3D3BA8-CC35-47F1-8945-2BC054717136}"/>
    <cellStyle name="Currency 2 7 9 2 3 6 2" xfId="40298" xr:uid="{E2BC6897-1DA2-4DB2-9023-BCCC85284626}"/>
    <cellStyle name="Currency 2 7 9 2 3 6 3" xfId="54555" xr:uid="{A22D9190-CB8E-49DA-88E0-ED7C1F74AC51}"/>
    <cellStyle name="Currency 2 7 9 2 3 7" xfId="16536" xr:uid="{4C659C06-625F-4B61-8C22-516EDD4886F8}"/>
    <cellStyle name="Currency 2 7 9 2 3 8" xfId="28417" xr:uid="{CF06A58A-EEFD-4153-95BB-AD4F636C64B0}"/>
    <cellStyle name="Currency 2 7 9 2 3 9" xfId="42674" xr:uid="{4799BE51-1FC6-4EFF-8669-B02955C37139}"/>
    <cellStyle name="Currency 2 7 9 2 4" xfId="3071" xr:uid="{12FB2638-FC41-44B6-AEB1-830494671DF6}"/>
    <cellStyle name="Currency 2 7 9 2 4 2" xfId="17328" xr:uid="{7641CA89-FC31-44C8-93BB-A252D2C61E45}"/>
    <cellStyle name="Currency 2 7 9 2 4 3" xfId="29209" xr:uid="{B2DC3F89-4AA1-4D9A-B12C-1022E9623D59}"/>
    <cellStyle name="Currency 2 7 9 2 4 4" xfId="43466" xr:uid="{D83AA131-DCC1-47F7-9EEE-BDCA128C13B3}"/>
    <cellStyle name="Currency 2 7 9 2 5" xfId="5447" xr:uid="{CADD0A4F-E64A-415B-8FD2-373DAA8A2E1B}"/>
    <cellStyle name="Currency 2 7 9 2 5 2" xfId="19704" xr:uid="{9A9A5462-2CDD-482E-81E9-C56A3A3E7EA2}"/>
    <cellStyle name="Currency 2 7 9 2 5 3" xfId="31585" xr:uid="{E82D6705-ECCD-4C59-9A1C-AC01476C2E70}"/>
    <cellStyle name="Currency 2 7 9 2 5 4" xfId="45842" xr:uid="{1891EE72-F68E-4AED-B0DC-5948626E0FFF}"/>
    <cellStyle name="Currency 2 7 9 2 6" xfId="7823" xr:uid="{982245BE-A745-4363-AE98-D1D2C6381EE0}"/>
    <cellStyle name="Currency 2 7 9 2 6 2" xfId="22080" xr:uid="{40DDA5D7-2D6A-4538-9289-39A4BEE05509}"/>
    <cellStyle name="Currency 2 7 9 2 6 3" xfId="33961" xr:uid="{FE918D7A-65A4-48B7-A5FB-1BB628185A89}"/>
    <cellStyle name="Currency 2 7 9 2 6 4" xfId="48218" xr:uid="{2A652B12-248A-4A54-BB39-70DFCE65426F}"/>
    <cellStyle name="Currency 2 7 9 2 7" xfId="10199" xr:uid="{BB0BC662-B993-4051-A329-158C8CD9054E}"/>
    <cellStyle name="Currency 2 7 9 2 7 2" xfId="24456" xr:uid="{646207E7-C5D2-471A-9738-F7F9E6E46778}"/>
    <cellStyle name="Currency 2 7 9 2 7 3" xfId="36337" xr:uid="{F57BA452-57D1-429D-998F-0B9FBFC0CD87}"/>
    <cellStyle name="Currency 2 7 9 2 7 4" xfId="50594" xr:uid="{AF29B93A-ACFD-4136-988A-4A4245CA53FF}"/>
    <cellStyle name="Currency 2 7 9 2 8" xfId="12576" xr:uid="{4B44C0C6-9650-4AF8-86FE-A695EB88A5EA}"/>
    <cellStyle name="Currency 2 7 9 2 8 2" xfId="38714" xr:uid="{0CE2C6BC-9B29-42FC-B9A0-948E14D8B55C}"/>
    <cellStyle name="Currency 2 7 9 2 8 3" xfId="52971" xr:uid="{215D1BBC-634F-4BF8-8F30-7D3561C651AE}"/>
    <cellStyle name="Currency 2 7 9 2 9" xfId="14952" xr:uid="{D03C791D-0AA0-479B-BEB6-73C53A9AD094}"/>
    <cellStyle name="Currency 2 7 9 3" xfId="1127" xr:uid="{D562972A-CF83-4019-B51E-4A1B34DC3CC9}"/>
    <cellStyle name="Currency 2 7 9 3 2" xfId="3503" xr:uid="{54B1C66E-19D9-4922-A184-954CA06F6549}"/>
    <cellStyle name="Currency 2 7 9 3 2 2" xfId="17760" xr:uid="{56697E0F-14E8-4A59-856A-1F624861E06B}"/>
    <cellStyle name="Currency 2 7 9 3 2 3" xfId="29641" xr:uid="{A6EF6B16-EA1C-4595-B9E1-434D5E81894D}"/>
    <cellStyle name="Currency 2 7 9 3 2 4" xfId="43898" xr:uid="{2491D0FC-B6DC-4673-863D-6DCBE72E8837}"/>
    <cellStyle name="Currency 2 7 9 3 3" xfId="5879" xr:uid="{A3CD12D3-4157-4893-B30C-C29B79B9C4FD}"/>
    <cellStyle name="Currency 2 7 9 3 3 2" xfId="20136" xr:uid="{8365DA45-AD1F-4FBE-8364-A70E10CFDE60}"/>
    <cellStyle name="Currency 2 7 9 3 3 3" xfId="32017" xr:uid="{4012A5A0-E105-402C-BFC0-00B6ED04A14E}"/>
    <cellStyle name="Currency 2 7 9 3 3 4" xfId="46274" xr:uid="{29882B33-C6BA-4131-AC2F-970EE029C50E}"/>
    <cellStyle name="Currency 2 7 9 3 4" xfId="8255" xr:uid="{9ED69A6D-93F7-4C0A-958B-49513654E323}"/>
    <cellStyle name="Currency 2 7 9 3 4 2" xfId="22512" xr:uid="{774CA589-6A3E-4372-A8D0-BEB23362C55F}"/>
    <cellStyle name="Currency 2 7 9 3 4 3" xfId="34393" xr:uid="{AEB1381D-EFDD-41FA-BC42-DDECC744C413}"/>
    <cellStyle name="Currency 2 7 9 3 4 4" xfId="48650" xr:uid="{B5A8A891-9E08-486B-A897-CDA0FCBBB2D2}"/>
    <cellStyle name="Currency 2 7 9 3 5" xfId="10631" xr:uid="{56A043FE-B1CB-42F8-A2EA-E29648D74D6D}"/>
    <cellStyle name="Currency 2 7 9 3 5 2" xfId="24888" xr:uid="{05BEBA4C-7CC8-4F5A-8855-EE99CFF168A2}"/>
    <cellStyle name="Currency 2 7 9 3 5 3" xfId="36769" xr:uid="{B5EDC57A-61C1-4944-B34A-CBB6F28E6304}"/>
    <cellStyle name="Currency 2 7 9 3 5 4" xfId="51026" xr:uid="{5A663CD6-2AC9-4B90-888B-AA9346031103}"/>
    <cellStyle name="Currency 2 7 9 3 6" xfId="13008" xr:uid="{44E50686-658B-487E-8AE3-5374451DD23D}"/>
    <cellStyle name="Currency 2 7 9 3 6 2" xfId="39146" xr:uid="{6F972E5D-C77C-446C-AE2E-8EDCA0D66E01}"/>
    <cellStyle name="Currency 2 7 9 3 6 3" xfId="53403" xr:uid="{31C6870B-2CF6-481E-A421-9F278D623F57}"/>
    <cellStyle name="Currency 2 7 9 3 7" xfId="15384" xr:uid="{04497E82-37B1-431E-9BB0-E021B7489368}"/>
    <cellStyle name="Currency 2 7 9 3 8" xfId="27265" xr:uid="{AE228BF6-1FD1-47ED-8A8B-54946DD5B9E7}"/>
    <cellStyle name="Currency 2 7 9 3 9" xfId="41522" xr:uid="{7F47425D-7DD5-4DFA-BEE8-4CA26EAC5F38}"/>
    <cellStyle name="Currency 2 7 9 4" xfId="1919" xr:uid="{A898C4CD-C964-4F8E-A551-4FE78B974659}"/>
    <cellStyle name="Currency 2 7 9 4 2" xfId="4295" xr:uid="{5ABA215A-E07E-4917-ABFE-9E1C84E3A84C}"/>
    <cellStyle name="Currency 2 7 9 4 2 2" xfId="18552" xr:uid="{2604A951-5C57-4337-B7F4-B75A6A2507F2}"/>
    <cellStyle name="Currency 2 7 9 4 2 3" xfId="30433" xr:uid="{DCD29B6A-6697-4305-B5DF-709CC6B31CD7}"/>
    <cellStyle name="Currency 2 7 9 4 2 4" xfId="44690" xr:uid="{CAF1573E-4261-4C9C-A4CC-5A6784B17DFD}"/>
    <cellStyle name="Currency 2 7 9 4 3" xfId="6671" xr:uid="{B4A8B320-8240-414F-87DC-F9A9A4CFBB2E}"/>
    <cellStyle name="Currency 2 7 9 4 3 2" xfId="20928" xr:uid="{A3D82C06-68AC-49E7-80F6-36509E2BC211}"/>
    <cellStyle name="Currency 2 7 9 4 3 3" xfId="32809" xr:uid="{41889753-C695-4FD4-8455-0B80800650AD}"/>
    <cellStyle name="Currency 2 7 9 4 3 4" xfId="47066" xr:uid="{460EB457-0DBB-4F26-B902-24977DF836CC}"/>
    <cellStyle name="Currency 2 7 9 4 4" xfId="9047" xr:uid="{6A2AB155-CF29-4B3A-8F47-6A78461346B7}"/>
    <cellStyle name="Currency 2 7 9 4 4 2" xfId="23304" xr:uid="{1CF59F90-51CE-4795-93F6-38353A2985FA}"/>
    <cellStyle name="Currency 2 7 9 4 4 3" xfId="35185" xr:uid="{E75E9B4C-F0FE-404E-B3B2-3CD602FFCA9C}"/>
    <cellStyle name="Currency 2 7 9 4 4 4" xfId="49442" xr:uid="{8D8C48DB-46D4-4B3A-80CE-210A953D91F8}"/>
    <cellStyle name="Currency 2 7 9 4 5" xfId="11423" xr:uid="{0A3DD400-B27C-4BC7-9907-041B0046E18E}"/>
    <cellStyle name="Currency 2 7 9 4 5 2" xfId="25680" xr:uid="{77A62230-6927-46C9-A914-40C3E1FFC00A}"/>
    <cellStyle name="Currency 2 7 9 4 5 3" xfId="37561" xr:uid="{F432FAD0-F045-4A4B-866D-0017CF4ABB2C}"/>
    <cellStyle name="Currency 2 7 9 4 5 4" xfId="51818" xr:uid="{108AF69A-87A6-40BE-9EE4-B0B101EC4D45}"/>
    <cellStyle name="Currency 2 7 9 4 6" xfId="13800" xr:uid="{B4821A1D-B482-4605-96F0-9188AB42CE6F}"/>
    <cellStyle name="Currency 2 7 9 4 6 2" xfId="39938" xr:uid="{E3AB0FDD-8E38-4E5B-A3FA-10D29064AA73}"/>
    <cellStyle name="Currency 2 7 9 4 6 3" xfId="54195" xr:uid="{26C142B7-9ABD-4135-AC1F-04F74F441395}"/>
    <cellStyle name="Currency 2 7 9 4 7" xfId="16176" xr:uid="{8B72D250-242C-4CFD-80E3-FC63C4BA8E94}"/>
    <cellStyle name="Currency 2 7 9 4 8" xfId="28057" xr:uid="{24ABFB44-E13A-4CE2-8A2A-772D8D65069F}"/>
    <cellStyle name="Currency 2 7 9 4 9" xfId="42314" xr:uid="{97103054-EF0F-4F0F-88F9-A22D25D46DB4}"/>
    <cellStyle name="Currency 2 7 9 5" xfId="2711" xr:uid="{EA3FFB49-8FE3-47CF-8EBC-74524E1932DD}"/>
    <cellStyle name="Currency 2 7 9 5 2" xfId="16968" xr:uid="{8EDB5D33-78E1-486F-A589-53CB90E3E670}"/>
    <cellStyle name="Currency 2 7 9 5 3" xfId="28849" xr:uid="{AD77217D-0B81-449F-AFBA-BEE8D58D5DFB}"/>
    <cellStyle name="Currency 2 7 9 5 4" xfId="43106" xr:uid="{CE37E872-EC7D-4038-AE51-4A52F3F5C3FA}"/>
    <cellStyle name="Currency 2 7 9 6" xfId="5087" xr:uid="{7D225039-D49A-4A68-9DD7-758AB1CB2702}"/>
    <cellStyle name="Currency 2 7 9 6 2" xfId="19344" xr:uid="{17973ED4-8743-4905-B7F5-0825B8131778}"/>
    <cellStyle name="Currency 2 7 9 6 3" xfId="31225" xr:uid="{83BF8ABD-7988-4397-9E39-4FF9B16AF2E4}"/>
    <cellStyle name="Currency 2 7 9 6 4" xfId="45482" xr:uid="{9F7A15C9-7C66-43E4-B27D-E175BA8786D0}"/>
    <cellStyle name="Currency 2 7 9 7" xfId="7463" xr:uid="{31F539C1-B6D0-422A-8066-BB536EBAF5C7}"/>
    <cellStyle name="Currency 2 7 9 7 2" xfId="21720" xr:uid="{C3C0E8D7-3F04-4B2E-9D38-952F691F3645}"/>
    <cellStyle name="Currency 2 7 9 7 3" xfId="33601" xr:uid="{00D4C3B0-D6DA-48BF-8ED7-2176AB7AB5A8}"/>
    <cellStyle name="Currency 2 7 9 7 4" xfId="47858" xr:uid="{6D76A5F8-C61F-4BDD-8BAB-41FF22B04636}"/>
    <cellStyle name="Currency 2 7 9 8" xfId="9839" xr:uid="{907E930B-75B6-4B6D-A1EC-A4B19D04B7CA}"/>
    <cellStyle name="Currency 2 7 9 8 2" xfId="24096" xr:uid="{BE9D4A04-FF7F-489E-9148-181CCB53E517}"/>
    <cellStyle name="Currency 2 7 9 8 3" xfId="35977" xr:uid="{C459C706-D1AF-4FD9-9958-BBAB6D840C39}"/>
    <cellStyle name="Currency 2 7 9 8 4" xfId="50234" xr:uid="{85FCE681-580A-48E8-92B4-B4C19E58F584}"/>
    <cellStyle name="Currency 2 7 9 9" xfId="12216" xr:uid="{7E7C3085-1BC8-4EC8-B2D4-A2137444643E}"/>
    <cellStyle name="Currency 2 7 9 9 2" xfId="38354" xr:uid="{B768EFC1-8FD3-4B8D-B10C-7B590FFE1310}"/>
    <cellStyle name="Currency 2 7 9 9 3" xfId="52611" xr:uid="{2827E0C3-74C4-40FD-8C4A-C82B06007744}"/>
    <cellStyle name="Currency 2 8" xfId="64" xr:uid="{0473CB2A-E5DE-4044-9F28-DACDA402BD7F}"/>
    <cellStyle name="Currency 2 8 10" xfId="388" xr:uid="{B6A58121-4232-460B-A8FF-B4095DB3BFA6}"/>
    <cellStyle name="Currency 2 8 10 10" xfId="26526" xr:uid="{7B21D421-EF72-457B-A01F-0BA908C0EF8F}"/>
    <cellStyle name="Currency 2 8 10 11" xfId="40783" xr:uid="{E83A5BCD-1203-4394-9214-950DCED7547A}"/>
    <cellStyle name="Currency 2 8 10 2" xfId="1180" xr:uid="{AF52AB10-DCF4-4DAE-85F4-83CF29BA5B90}"/>
    <cellStyle name="Currency 2 8 10 2 2" xfId="3556" xr:uid="{11DF60FF-A4C3-4564-B7AD-780B4FCAE79F}"/>
    <cellStyle name="Currency 2 8 10 2 2 2" xfId="17813" xr:uid="{746E92F6-CA5E-44CB-B63E-BFE8F95885BF}"/>
    <cellStyle name="Currency 2 8 10 2 2 3" xfId="29694" xr:uid="{D463D825-F0E8-4152-A1E3-036B58D196FB}"/>
    <cellStyle name="Currency 2 8 10 2 2 4" xfId="43951" xr:uid="{53923394-E975-4757-9879-36937F8EA04A}"/>
    <cellStyle name="Currency 2 8 10 2 3" xfId="5932" xr:uid="{E4311698-F344-4FD3-AB17-ED0105216772}"/>
    <cellStyle name="Currency 2 8 10 2 3 2" xfId="20189" xr:uid="{2EA8D9DE-0EFE-4E3B-9221-56E49601FBDE}"/>
    <cellStyle name="Currency 2 8 10 2 3 3" xfId="32070" xr:uid="{8FB07B9E-DA77-49D3-8687-BDCF5EF8009A}"/>
    <cellStyle name="Currency 2 8 10 2 3 4" xfId="46327" xr:uid="{298D14F0-81C9-469B-AB6F-C841DAABE6F7}"/>
    <cellStyle name="Currency 2 8 10 2 4" xfId="8308" xr:uid="{151C015E-4BCC-4C05-8B13-8D12C191A996}"/>
    <cellStyle name="Currency 2 8 10 2 4 2" xfId="22565" xr:uid="{2F6D8187-646D-4347-A576-0AEB58A97DE8}"/>
    <cellStyle name="Currency 2 8 10 2 4 3" xfId="34446" xr:uid="{270CCD6C-1536-48DB-982A-706903BB323D}"/>
    <cellStyle name="Currency 2 8 10 2 4 4" xfId="48703" xr:uid="{404C9FA6-4234-4D60-AE31-39B8547062C3}"/>
    <cellStyle name="Currency 2 8 10 2 5" xfId="10684" xr:uid="{DE04038C-19BB-49FD-9342-F9F35DBFDA2A}"/>
    <cellStyle name="Currency 2 8 10 2 5 2" xfId="24941" xr:uid="{060E9B2D-C644-4FD0-9B42-D62F977EBA5C}"/>
    <cellStyle name="Currency 2 8 10 2 5 3" xfId="36822" xr:uid="{5DC03044-3D00-4559-91F7-F7C0F2B29665}"/>
    <cellStyle name="Currency 2 8 10 2 5 4" xfId="51079" xr:uid="{994A73D6-F45B-4774-BD63-744F0F7F7738}"/>
    <cellStyle name="Currency 2 8 10 2 6" xfId="13061" xr:uid="{B47ECE73-6762-459B-BEDA-15D31C207DC0}"/>
    <cellStyle name="Currency 2 8 10 2 6 2" xfId="39199" xr:uid="{6AC6A424-315F-4FA5-A283-887B7B967CAE}"/>
    <cellStyle name="Currency 2 8 10 2 6 3" xfId="53456" xr:uid="{27009F1D-EE02-49C6-8CA1-5BEB4E729B35}"/>
    <cellStyle name="Currency 2 8 10 2 7" xfId="15437" xr:uid="{A56F8429-60B9-44F1-B5C7-AC08AB61B755}"/>
    <cellStyle name="Currency 2 8 10 2 8" xfId="27318" xr:uid="{F226F86F-DAFF-42B7-A505-E0089203FCB7}"/>
    <cellStyle name="Currency 2 8 10 2 9" xfId="41575" xr:uid="{98A64CCF-3996-4FE4-9A04-5E9A5D6B1854}"/>
    <cellStyle name="Currency 2 8 10 3" xfId="1972" xr:uid="{799CF5D2-7632-431E-98C2-63E94D61FD81}"/>
    <cellStyle name="Currency 2 8 10 3 2" xfId="4348" xr:uid="{C84A0F97-6103-4355-AA31-E86BB217BF20}"/>
    <cellStyle name="Currency 2 8 10 3 2 2" xfId="18605" xr:uid="{0241950D-75A3-4704-ADAF-62E450D8A9C4}"/>
    <cellStyle name="Currency 2 8 10 3 2 3" xfId="30486" xr:uid="{9E42D122-55CE-4ADA-8699-44289342DD50}"/>
    <cellStyle name="Currency 2 8 10 3 2 4" xfId="44743" xr:uid="{7AC237A5-8DEE-490B-811A-DCFBEA08C9BA}"/>
    <cellStyle name="Currency 2 8 10 3 3" xfId="6724" xr:uid="{A7C2816E-A7F5-4E8B-B566-D0050B20796E}"/>
    <cellStyle name="Currency 2 8 10 3 3 2" xfId="20981" xr:uid="{5B0B7479-6D2B-4EC3-8654-FBBA2963B6CC}"/>
    <cellStyle name="Currency 2 8 10 3 3 3" xfId="32862" xr:uid="{D66F6D93-468C-4134-8E24-7FD630E969F0}"/>
    <cellStyle name="Currency 2 8 10 3 3 4" xfId="47119" xr:uid="{CDFDADDC-6688-4372-8E39-004DEACDF159}"/>
    <cellStyle name="Currency 2 8 10 3 4" xfId="9100" xr:uid="{A06C2326-E871-4A68-BFCE-70ABCC28ADAC}"/>
    <cellStyle name="Currency 2 8 10 3 4 2" xfId="23357" xr:uid="{AC9E09B3-E925-4D6C-886A-DCABB195AD86}"/>
    <cellStyle name="Currency 2 8 10 3 4 3" xfId="35238" xr:uid="{DDCFB2B6-A544-4AE0-86E2-4DE9F276A017}"/>
    <cellStyle name="Currency 2 8 10 3 4 4" xfId="49495" xr:uid="{40DA68D4-3AE5-4F94-A6A5-40F4EE435109}"/>
    <cellStyle name="Currency 2 8 10 3 5" xfId="11476" xr:uid="{FA6EDEA1-FFEC-4F7D-B9D9-E7462B80AFC7}"/>
    <cellStyle name="Currency 2 8 10 3 5 2" xfId="25733" xr:uid="{6236771A-78F7-42C6-9359-C6C6B3A4DAA2}"/>
    <cellStyle name="Currency 2 8 10 3 5 3" xfId="37614" xr:uid="{0F6DCA6F-838D-4402-8C43-1680AD390DE2}"/>
    <cellStyle name="Currency 2 8 10 3 5 4" xfId="51871" xr:uid="{85E92FFC-E662-4E4C-856D-1A720AA77343}"/>
    <cellStyle name="Currency 2 8 10 3 6" xfId="13853" xr:uid="{A1E1C9C9-06F3-4931-8ED8-94B3DFD2B539}"/>
    <cellStyle name="Currency 2 8 10 3 6 2" xfId="39991" xr:uid="{769869B5-318A-446E-8020-D991E44EF837}"/>
    <cellStyle name="Currency 2 8 10 3 6 3" xfId="54248" xr:uid="{623EDF9A-A283-4004-A157-66D838B8187A}"/>
    <cellStyle name="Currency 2 8 10 3 7" xfId="16229" xr:uid="{8F22F902-DE28-4BC9-BA69-702494AF1A8F}"/>
    <cellStyle name="Currency 2 8 10 3 8" xfId="28110" xr:uid="{F91DD0D5-D548-418F-A6FB-839182583C46}"/>
    <cellStyle name="Currency 2 8 10 3 9" xfId="42367" xr:uid="{20ED3A16-FB52-4DEC-9243-DD4E3CF6EEB8}"/>
    <cellStyle name="Currency 2 8 10 4" xfId="2764" xr:uid="{38B38017-EF06-432F-88AE-5A50D72C942B}"/>
    <cellStyle name="Currency 2 8 10 4 2" xfId="17021" xr:uid="{D378DB01-954F-4B16-85F0-49C668029F6C}"/>
    <cellStyle name="Currency 2 8 10 4 3" xfId="28902" xr:uid="{D91A684B-BF12-4E8F-9EC5-2A6D7AAF1C69}"/>
    <cellStyle name="Currency 2 8 10 4 4" xfId="43159" xr:uid="{2848EFDF-C9ED-4F4F-93EC-8A492DD53EE6}"/>
    <cellStyle name="Currency 2 8 10 5" xfId="5140" xr:uid="{D6ED2B71-F042-47B8-A826-7CA1CCB34EE4}"/>
    <cellStyle name="Currency 2 8 10 5 2" xfId="19397" xr:uid="{04953399-0001-4EFA-A7AB-BDC7A94477B8}"/>
    <cellStyle name="Currency 2 8 10 5 3" xfId="31278" xr:uid="{8A5B6DD0-80CF-47C3-99CD-B2E1F9A305A7}"/>
    <cellStyle name="Currency 2 8 10 5 4" xfId="45535" xr:uid="{8CAD76B2-0122-44C3-BFAA-176776BA3F0C}"/>
    <cellStyle name="Currency 2 8 10 6" xfId="7516" xr:uid="{84F3D407-3B18-4AF9-84F9-B704E507E438}"/>
    <cellStyle name="Currency 2 8 10 6 2" xfId="21773" xr:uid="{0CF2B33C-9863-45EB-8D91-78024F7680F0}"/>
    <cellStyle name="Currency 2 8 10 6 3" xfId="33654" xr:uid="{BA6D1885-A200-4B97-9886-5C1B34AF5500}"/>
    <cellStyle name="Currency 2 8 10 6 4" xfId="47911" xr:uid="{86229E25-B26E-4759-B7D0-FEA7FE031C06}"/>
    <cellStyle name="Currency 2 8 10 7" xfId="9892" xr:uid="{B8DDB6D9-5CB5-47F8-A1A3-36479B7C8BA1}"/>
    <cellStyle name="Currency 2 8 10 7 2" xfId="24149" xr:uid="{AE7EBA0A-68E9-47FA-9ACB-02915077E6FC}"/>
    <cellStyle name="Currency 2 8 10 7 3" xfId="36030" xr:uid="{AC97B72F-017A-46A8-B60A-12CDF1A1B2C6}"/>
    <cellStyle name="Currency 2 8 10 7 4" xfId="50287" xr:uid="{2D4BD1FD-2A97-45BD-B1DB-164A857C6DE9}"/>
    <cellStyle name="Currency 2 8 10 8" xfId="12269" xr:uid="{FE306D63-7A25-44CE-8ADB-FB2B130EE52E}"/>
    <cellStyle name="Currency 2 8 10 8 2" xfId="38407" xr:uid="{84F37DC9-C667-42CA-9C11-E19A89B8BB17}"/>
    <cellStyle name="Currency 2 8 10 8 3" xfId="52664" xr:uid="{8A995ADB-DD22-40BF-85D4-EB68FD89A134}"/>
    <cellStyle name="Currency 2 8 10 9" xfId="14645" xr:uid="{7B46BA5B-868E-468B-A73B-EBA7D7522BFD}"/>
    <cellStyle name="Currency 2 8 11" xfId="424" xr:uid="{0E2BE20A-E591-46D2-A65F-C1D858EF87E2}"/>
    <cellStyle name="Currency 2 8 11 10" xfId="26562" xr:uid="{6948E422-CCC7-4245-8FC9-A748FF75C64E}"/>
    <cellStyle name="Currency 2 8 11 11" xfId="40819" xr:uid="{ACCBD182-6F1B-40E6-B753-B116A7619CAB}"/>
    <cellStyle name="Currency 2 8 11 2" xfId="1216" xr:uid="{FFAAAF5F-F979-4CCF-8F1B-5D3201C580A3}"/>
    <cellStyle name="Currency 2 8 11 2 2" xfId="3592" xr:uid="{F8175FE6-6678-480A-B31C-D70A11EB44D7}"/>
    <cellStyle name="Currency 2 8 11 2 2 2" xfId="17849" xr:uid="{F46707E5-C449-4E0C-8FD9-E124FFC7A112}"/>
    <cellStyle name="Currency 2 8 11 2 2 3" xfId="29730" xr:uid="{CF6DCBC0-B667-45F0-9A4C-067BE3F87D44}"/>
    <cellStyle name="Currency 2 8 11 2 2 4" xfId="43987" xr:uid="{A6CF0ED7-D2F8-4DDE-A47D-413A4CCA1779}"/>
    <cellStyle name="Currency 2 8 11 2 3" xfId="5968" xr:uid="{D91F2E92-71D4-4BE0-83FC-7D4135C1A6BD}"/>
    <cellStyle name="Currency 2 8 11 2 3 2" xfId="20225" xr:uid="{0099A2CF-CA83-4D85-BCD6-25599617FEC4}"/>
    <cellStyle name="Currency 2 8 11 2 3 3" xfId="32106" xr:uid="{9A8C0F87-B716-4EF0-99FC-64809464CFFE}"/>
    <cellStyle name="Currency 2 8 11 2 3 4" xfId="46363" xr:uid="{884EBC0D-960E-4D0A-9AD9-F2D1A2242FF9}"/>
    <cellStyle name="Currency 2 8 11 2 4" xfId="8344" xr:uid="{E9263866-13F7-42B7-9C9F-335EC9AFAC32}"/>
    <cellStyle name="Currency 2 8 11 2 4 2" xfId="22601" xr:uid="{45DD7B63-7CB3-4F81-A87E-A63F89AA0E8E}"/>
    <cellStyle name="Currency 2 8 11 2 4 3" xfId="34482" xr:uid="{D8D5C113-0DC9-4666-8CE4-27CE8F1B5F02}"/>
    <cellStyle name="Currency 2 8 11 2 4 4" xfId="48739" xr:uid="{668F82C6-D817-49AD-8B78-EC589571D36D}"/>
    <cellStyle name="Currency 2 8 11 2 5" xfId="10720" xr:uid="{74668F17-4B33-4C7C-920F-78983D03663F}"/>
    <cellStyle name="Currency 2 8 11 2 5 2" xfId="24977" xr:uid="{B59C7E93-5D65-4AD1-A665-120D909E7177}"/>
    <cellStyle name="Currency 2 8 11 2 5 3" xfId="36858" xr:uid="{D59A3467-A164-43D0-BC0C-85649A6711F2}"/>
    <cellStyle name="Currency 2 8 11 2 5 4" xfId="51115" xr:uid="{9E262E46-E804-4D75-94B0-1B34CE89910A}"/>
    <cellStyle name="Currency 2 8 11 2 6" xfId="13097" xr:uid="{AF8CB0E0-EF85-4AAE-805E-739C7B7A9055}"/>
    <cellStyle name="Currency 2 8 11 2 6 2" xfId="39235" xr:uid="{1D1D3EBF-7A3D-4E72-ACB9-4D765239CD8E}"/>
    <cellStyle name="Currency 2 8 11 2 6 3" xfId="53492" xr:uid="{DB3D2EE2-D64D-4D6E-92F6-11926BE41C2F}"/>
    <cellStyle name="Currency 2 8 11 2 7" xfId="15473" xr:uid="{B2591E8A-817C-4A2C-8766-DDA768C85BF7}"/>
    <cellStyle name="Currency 2 8 11 2 8" xfId="27354" xr:uid="{7DB1DE0D-79CF-4524-9316-FE4A00338578}"/>
    <cellStyle name="Currency 2 8 11 2 9" xfId="41611" xr:uid="{BBE1635E-C1B7-414F-91EE-9F8BBD08B017}"/>
    <cellStyle name="Currency 2 8 11 3" xfId="2008" xr:uid="{8DE0D715-9FAE-42FF-972A-A5A1E7533612}"/>
    <cellStyle name="Currency 2 8 11 3 2" xfId="4384" xr:uid="{08E5BF23-40C3-45C2-8F70-6BB36E6C2706}"/>
    <cellStyle name="Currency 2 8 11 3 2 2" xfId="18641" xr:uid="{8834BE08-28F8-4C3A-9C7C-DB4B527C8B95}"/>
    <cellStyle name="Currency 2 8 11 3 2 3" xfId="30522" xr:uid="{56427950-8C37-48A9-ACB3-E7D19D2BEBB4}"/>
    <cellStyle name="Currency 2 8 11 3 2 4" xfId="44779" xr:uid="{833F0982-B4D1-4462-B351-B08B73093AD5}"/>
    <cellStyle name="Currency 2 8 11 3 3" xfId="6760" xr:uid="{8D4840CE-C556-467F-8684-3FB3BF80BC28}"/>
    <cellStyle name="Currency 2 8 11 3 3 2" xfId="21017" xr:uid="{782D7B84-8D31-4B7E-9D33-1F79703AC7BF}"/>
    <cellStyle name="Currency 2 8 11 3 3 3" xfId="32898" xr:uid="{F019F1E0-595E-45E6-A537-594A29FB96E3}"/>
    <cellStyle name="Currency 2 8 11 3 3 4" xfId="47155" xr:uid="{D999D516-E7C7-4119-9619-4D3FAF8D9E69}"/>
    <cellStyle name="Currency 2 8 11 3 4" xfId="9136" xr:uid="{0E34F458-4647-42EF-B6B3-94C6EDB8A8C7}"/>
    <cellStyle name="Currency 2 8 11 3 4 2" xfId="23393" xr:uid="{8AE0747A-3133-4F6A-B2DF-9CDD5D267D0E}"/>
    <cellStyle name="Currency 2 8 11 3 4 3" xfId="35274" xr:uid="{99D2959F-0B12-4ED1-BBC4-872EA3B12FCB}"/>
    <cellStyle name="Currency 2 8 11 3 4 4" xfId="49531" xr:uid="{16311C02-C404-4539-B502-275E7F0051C9}"/>
    <cellStyle name="Currency 2 8 11 3 5" xfId="11512" xr:uid="{41E9D776-B35D-42F2-A508-6300B0E760B5}"/>
    <cellStyle name="Currency 2 8 11 3 5 2" xfId="25769" xr:uid="{BD06C4B5-D5D0-46C7-B5D4-DBADE8D3A38D}"/>
    <cellStyle name="Currency 2 8 11 3 5 3" xfId="37650" xr:uid="{664C1C83-C8AC-4959-9584-093EC95C820F}"/>
    <cellStyle name="Currency 2 8 11 3 5 4" xfId="51907" xr:uid="{C01E45BE-65DC-4A07-B11B-ECC6ACDE73D7}"/>
    <cellStyle name="Currency 2 8 11 3 6" xfId="13889" xr:uid="{B422FBBE-09B7-40EE-A427-CA4E86B13DE0}"/>
    <cellStyle name="Currency 2 8 11 3 6 2" xfId="40027" xr:uid="{A9373627-2732-4F28-95EA-9F0CF0648CED}"/>
    <cellStyle name="Currency 2 8 11 3 6 3" xfId="54284" xr:uid="{C1AB704C-9C3C-43B4-B995-17ED1D6E399C}"/>
    <cellStyle name="Currency 2 8 11 3 7" xfId="16265" xr:uid="{130EA3C6-B4DB-478D-BAD1-1590A144C914}"/>
    <cellStyle name="Currency 2 8 11 3 8" xfId="28146" xr:uid="{D8924D7E-BEE7-4BDA-8727-C011D56FA257}"/>
    <cellStyle name="Currency 2 8 11 3 9" xfId="42403" xr:uid="{E8D13432-8243-4226-9EF2-1596BC5CA367}"/>
    <cellStyle name="Currency 2 8 11 4" xfId="2800" xr:uid="{996440C5-6BDA-45E5-B2EA-C5FEB1D767B5}"/>
    <cellStyle name="Currency 2 8 11 4 2" xfId="17057" xr:uid="{B268A795-4FF1-4C87-8428-BEA1BBD91CA2}"/>
    <cellStyle name="Currency 2 8 11 4 3" xfId="28938" xr:uid="{11603831-B688-4BDE-8E66-B6367D27A448}"/>
    <cellStyle name="Currency 2 8 11 4 4" xfId="43195" xr:uid="{E9B6FCB0-FE62-412B-84AB-A8589F93D226}"/>
    <cellStyle name="Currency 2 8 11 5" xfId="5176" xr:uid="{4AFCB98E-F7C3-438E-91AA-CD3FDBA9F40C}"/>
    <cellStyle name="Currency 2 8 11 5 2" xfId="19433" xr:uid="{51B86AF4-6EC5-4E85-93EA-1EE4CA40FD8F}"/>
    <cellStyle name="Currency 2 8 11 5 3" xfId="31314" xr:uid="{7CC90CFD-524B-4FB6-8A2D-586283112A61}"/>
    <cellStyle name="Currency 2 8 11 5 4" xfId="45571" xr:uid="{571AF088-B468-4E82-A217-15D55C5964E0}"/>
    <cellStyle name="Currency 2 8 11 6" xfId="7552" xr:uid="{FFA5EE77-15FB-44A1-BE41-2F3820B1AB4D}"/>
    <cellStyle name="Currency 2 8 11 6 2" xfId="21809" xr:uid="{C28D3B14-2418-40C4-B7F0-E77414CCDAF2}"/>
    <cellStyle name="Currency 2 8 11 6 3" xfId="33690" xr:uid="{53C3EF4F-4B06-49CB-A781-D9DB7F036031}"/>
    <cellStyle name="Currency 2 8 11 6 4" xfId="47947" xr:uid="{B679B653-39BD-4A75-9D46-80A6229883DB}"/>
    <cellStyle name="Currency 2 8 11 7" xfId="9928" xr:uid="{3C8612C4-DAAC-4D91-A2EB-FF046F6C67A9}"/>
    <cellStyle name="Currency 2 8 11 7 2" xfId="24185" xr:uid="{454A7268-9FDF-4CE0-9539-09E616B710BC}"/>
    <cellStyle name="Currency 2 8 11 7 3" xfId="36066" xr:uid="{522048A2-98E6-463F-B5DD-3C664689F5C1}"/>
    <cellStyle name="Currency 2 8 11 7 4" xfId="50323" xr:uid="{CDEBF91F-05DF-4D6C-BAE0-D23626F194B4}"/>
    <cellStyle name="Currency 2 8 11 8" xfId="12305" xr:uid="{D7E3C287-F39C-42F4-B4D5-D8F6342AED5F}"/>
    <cellStyle name="Currency 2 8 11 8 2" xfId="38443" xr:uid="{AC30E961-2B13-4AEE-84EB-0780194DA22B}"/>
    <cellStyle name="Currency 2 8 11 8 3" xfId="52700" xr:uid="{2AAD538F-9A27-4B8A-AFDE-3243ABC13BF4}"/>
    <cellStyle name="Currency 2 8 11 9" xfId="14681" xr:uid="{86BC5464-78CA-4885-9D2E-BBABC68DAB07}"/>
    <cellStyle name="Currency 2 8 12" xfId="748" xr:uid="{0E00BDA3-05FC-4D67-A5F6-47810D152B9E}"/>
    <cellStyle name="Currency 2 8 12 10" xfId="26886" xr:uid="{9441D68C-F474-4132-9C2C-86BB84B7EDA6}"/>
    <cellStyle name="Currency 2 8 12 11" xfId="41143" xr:uid="{0EE9529F-2F02-4053-B109-9D1061F2E99F}"/>
    <cellStyle name="Currency 2 8 12 2" xfId="1540" xr:uid="{9AF9E428-1D76-4540-9784-F3F74B62F87B}"/>
    <cellStyle name="Currency 2 8 12 2 2" xfId="3916" xr:uid="{5FF99F7C-0013-429F-AC67-EA0C46B085D0}"/>
    <cellStyle name="Currency 2 8 12 2 2 2" xfId="18173" xr:uid="{B27CE6D3-05DF-4DEF-B74E-F2D03EDA45D9}"/>
    <cellStyle name="Currency 2 8 12 2 2 3" xfId="30054" xr:uid="{CECC7D1E-8A09-41F8-A657-FDB8EBCF219A}"/>
    <cellStyle name="Currency 2 8 12 2 2 4" xfId="44311" xr:uid="{7F39454E-906C-41D4-A0A7-1AB8AAC1F8DD}"/>
    <cellStyle name="Currency 2 8 12 2 3" xfId="6292" xr:uid="{6D01A9F9-C06B-49AA-8928-450F6940D255}"/>
    <cellStyle name="Currency 2 8 12 2 3 2" xfId="20549" xr:uid="{1F648ED8-C051-417F-8090-B1B09EA53CFE}"/>
    <cellStyle name="Currency 2 8 12 2 3 3" xfId="32430" xr:uid="{841731A5-7343-43E2-8A07-903EFCF656D3}"/>
    <cellStyle name="Currency 2 8 12 2 3 4" xfId="46687" xr:uid="{B03D97FD-B419-45E3-9BE4-772A678C748A}"/>
    <cellStyle name="Currency 2 8 12 2 4" xfId="8668" xr:uid="{4BB6A320-78F4-46AB-AE2C-97CFAE8C137F}"/>
    <cellStyle name="Currency 2 8 12 2 4 2" xfId="22925" xr:uid="{103A4DE9-7541-49FB-B540-FFD8F5284435}"/>
    <cellStyle name="Currency 2 8 12 2 4 3" xfId="34806" xr:uid="{525973C7-2160-4417-9EC1-DC3DDBC7364C}"/>
    <cellStyle name="Currency 2 8 12 2 4 4" xfId="49063" xr:uid="{3C9CB369-2337-4B38-8819-C55AD5C6E337}"/>
    <cellStyle name="Currency 2 8 12 2 5" xfId="11044" xr:uid="{6C1D7F02-2C8F-4489-A9CF-9B6EBC981247}"/>
    <cellStyle name="Currency 2 8 12 2 5 2" xfId="25301" xr:uid="{1C9D82A2-F57C-4BC5-8AF4-882B0DDFD0EF}"/>
    <cellStyle name="Currency 2 8 12 2 5 3" xfId="37182" xr:uid="{36292C07-C5D8-44AC-8D12-ECF7B0811350}"/>
    <cellStyle name="Currency 2 8 12 2 5 4" xfId="51439" xr:uid="{E27E91C2-DA0F-4C49-B16E-88D08F810968}"/>
    <cellStyle name="Currency 2 8 12 2 6" xfId="13421" xr:uid="{968869F7-F578-4D57-A8AF-4C5A827ACFC9}"/>
    <cellStyle name="Currency 2 8 12 2 6 2" xfId="39559" xr:uid="{FBEAFFE2-366F-4F3B-B9BE-BF2D7FA86FD8}"/>
    <cellStyle name="Currency 2 8 12 2 6 3" xfId="53816" xr:uid="{DC25B340-4703-414F-81CD-008B06C6E598}"/>
    <cellStyle name="Currency 2 8 12 2 7" xfId="15797" xr:uid="{1555EFAA-4791-4A47-AC24-6F96F6F8847C}"/>
    <cellStyle name="Currency 2 8 12 2 8" xfId="27678" xr:uid="{50A71C9A-3FD9-4440-ABA7-C2BB55FB25ED}"/>
    <cellStyle name="Currency 2 8 12 2 9" xfId="41935" xr:uid="{FC45C984-CB1C-460A-A475-FA5F2A9FDB5F}"/>
    <cellStyle name="Currency 2 8 12 3" xfId="2332" xr:uid="{6105190A-938B-4539-9CF4-C6E369A96B8F}"/>
    <cellStyle name="Currency 2 8 12 3 2" xfId="4708" xr:uid="{0D1F6FC9-6544-42E3-A37D-5A48EF07AC6A}"/>
    <cellStyle name="Currency 2 8 12 3 2 2" xfId="18965" xr:uid="{99DE4553-A12B-4191-B6B9-A92FE5CB1149}"/>
    <cellStyle name="Currency 2 8 12 3 2 3" xfId="30846" xr:uid="{2170FAD6-FFB4-4539-B547-F0FB176B3D9F}"/>
    <cellStyle name="Currency 2 8 12 3 2 4" xfId="45103" xr:uid="{B495D206-9C3C-4E37-AE3A-208DE3EACB6E}"/>
    <cellStyle name="Currency 2 8 12 3 3" xfId="7084" xr:uid="{F51830BE-FE85-4C04-9393-BAA9ABBF53BE}"/>
    <cellStyle name="Currency 2 8 12 3 3 2" xfId="21341" xr:uid="{1C711EBA-753F-4DBE-98C0-87B2C2C40D7C}"/>
    <cellStyle name="Currency 2 8 12 3 3 3" xfId="33222" xr:uid="{06332D91-F9A5-4ADF-A487-B3EDEC459474}"/>
    <cellStyle name="Currency 2 8 12 3 3 4" xfId="47479" xr:uid="{2626012F-8556-4F93-B3E6-A77D3E45549F}"/>
    <cellStyle name="Currency 2 8 12 3 4" xfId="9460" xr:uid="{F4C07FC3-9F1C-465E-A4AF-FD69FEFE4ABD}"/>
    <cellStyle name="Currency 2 8 12 3 4 2" xfId="23717" xr:uid="{A3196573-DE00-4C7E-9F16-245C03809777}"/>
    <cellStyle name="Currency 2 8 12 3 4 3" xfId="35598" xr:uid="{56C8B437-EE78-439C-9DBE-C431821A43AA}"/>
    <cellStyle name="Currency 2 8 12 3 4 4" xfId="49855" xr:uid="{1C0A7D8D-E58C-41B0-B1A2-9E551F21E1DF}"/>
    <cellStyle name="Currency 2 8 12 3 5" xfId="11836" xr:uid="{DEC68756-ECC2-4855-A58C-EE1EFEF9130B}"/>
    <cellStyle name="Currency 2 8 12 3 5 2" xfId="26093" xr:uid="{F51FB9F9-C60C-404C-BCF3-BA2618F86ED2}"/>
    <cellStyle name="Currency 2 8 12 3 5 3" xfId="37974" xr:uid="{C591F975-92B4-49D7-80FB-061F7327998C}"/>
    <cellStyle name="Currency 2 8 12 3 5 4" xfId="52231" xr:uid="{46C9575D-9698-423C-A814-78093CBCA36D}"/>
    <cellStyle name="Currency 2 8 12 3 6" xfId="14213" xr:uid="{442631A9-7333-42F1-8F1D-3538ECB0CDC4}"/>
    <cellStyle name="Currency 2 8 12 3 6 2" xfId="40351" xr:uid="{BA641A34-76B8-461A-824A-40BB0242AB03}"/>
    <cellStyle name="Currency 2 8 12 3 6 3" xfId="54608" xr:uid="{2806E1DE-E44D-40B5-9E82-02167952D4D6}"/>
    <cellStyle name="Currency 2 8 12 3 7" xfId="16589" xr:uid="{15693137-2FD5-4969-A5D7-B822843BB593}"/>
    <cellStyle name="Currency 2 8 12 3 8" xfId="28470" xr:uid="{EC7E90B9-21A4-4DF1-8C16-BE7E4CD8015D}"/>
    <cellStyle name="Currency 2 8 12 3 9" xfId="42727" xr:uid="{20C6E24C-C562-4262-A713-474520ABC940}"/>
    <cellStyle name="Currency 2 8 12 4" xfId="3124" xr:uid="{097ED4BF-3AD0-4E4E-B9A4-4CC4089DC5D9}"/>
    <cellStyle name="Currency 2 8 12 4 2" xfId="17381" xr:uid="{FC42CA39-59C0-4E28-A0B2-55FE45D3B505}"/>
    <cellStyle name="Currency 2 8 12 4 3" xfId="29262" xr:uid="{F51D81EB-43E6-4388-9117-1483CAEF810F}"/>
    <cellStyle name="Currency 2 8 12 4 4" xfId="43519" xr:uid="{0547C45E-601E-484F-B5BD-D98FEBF180E1}"/>
    <cellStyle name="Currency 2 8 12 5" xfId="5500" xr:uid="{A3D38C98-F87B-442D-ADCC-03CDD32438DA}"/>
    <cellStyle name="Currency 2 8 12 5 2" xfId="19757" xr:uid="{9260F7D0-AD29-4043-85F4-1327632CBE44}"/>
    <cellStyle name="Currency 2 8 12 5 3" xfId="31638" xr:uid="{4D9E2ACF-4C5D-4BE7-B51E-9311E3783552}"/>
    <cellStyle name="Currency 2 8 12 5 4" xfId="45895" xr:uid="{95C785DB-FCF9-4AE8-9493-D7675A176C7B}"/>
    <cellStyle name="Currency 2 8 12 6" xfId="7876" xr:uid="{2766EB49-9D94-45B1-8E58-0D9C7AA5FCB4}"/>
    <cellStyle name="Currency 2 8 12 6 2" xfId="22133" xr:uid="{727F6DBA-ABDD-4264-B719-7E5FC5922A51}"/>
    <cellStyle name="Currency 2 8 12 6 3" xfId="34014" xr:uid="{D0C1282C-A064-4CDF-A404-B1CF900585C4}"/>
    <cellStyle name="Currency 2 8 12 6 4" xfId="48271" xr:uid="{8819B2F0-DE8B-46E7-ABE2-36996FB5ACA9}"/>
    <cellStyle name="Currency 2 8 12 7" xfId="10252" xr:uid="{551F17F3-7DE0-496A-8E9A-3E783897BD45}"/>
    <cellStyle name="Currency 2 8 12 7 2" xfId="24509" xr:uid="{A7149A88-F03E-498B-8C61-8210C0C15387}"/>
    <cellStyle name="Currency 2 8 12 7 3" xfId="36390" xr:uid="{EEB017E6-146B-4A79-9486-89DD80878214}"/>
    <cellStyle name="Currency 2 8 12 7 4" xfId="50647" xr:uid="{CE7CACE7-FC0F-4CB7-97C2-3EC7D146CF48}"/>
    <cellStyle name="Currency 2 8 12 8" xfId="12629" xr:uid="{4A1CA9BF-DFFD-4E63-A9F3-F4C40757D0A2}"/>
    <cellStyle name="Currency 2 8 12 8 2" xfId="38767" xr:uid="{BD23CFF3-5F16-4789-A70A-3368DFC5299D}"/>
    <cellStyle name="Currency 2 8 12 8 3" xfId="53024" xr:uid="{6FAF314F-AE60-4A0B-A2B7-4F7201BA19A7}"/>
    <cellStyle name="Currency 2 8 12 9" xfId="15005" xr:uid="{BF6699A6-8EA0-4F7C-9E3B-484C2CFBA98A}"/>
    <cellStyle name="Currency 2 8 13" xfId="784" xr:uid="{33EB2982-F94E-4A70-8D69-F09A595776B0}"/>
    <cellStyle name="Currency 2 8 13 10" xfId="26922" xr:uid="{158433A6-926C-40C0-AD8E-E4C7C7A4B857}"/>
    <cellStyle name="Currency 2 8 13 11" xfId="41179" xr:uid="{7BC55B44-8CB4-4A60-994C-EA78310D1FF0}"/>
    <cellStyle name="Currency 2 8 13 2" xfId="1576" xr:uid="{BC7A55A1-2346-4828-ACC3-85C9971CABEA}"/>
    <cellStyle name="Currency 2 8 13 2 2" xfId="3952" xr:uid="{7B8F2ECB-7266-45DD-B652-A727E4B505D2}"/>
    <cellStyle name="Currency 2 8 13 2 2 2" xfId="18209" xr:uid="{230AEB89-2678-4BAD-B37C-BE0EC95D1172}"/>
    <cellStyle name="Currency 2 8 13 2 2 3" xfId="30090" xr:uid="{A1DBFEEA-DA04-420F-B409-918813EB1E39}"/>
    <cellStyle name="Currency 2 8 13 2 2 4" xfId="44347" xr:uid="{F1AA4109-FC57-4697-B2E8-6CD87DF0E4F8}"/>
    <cellStyle name="Currency 2 8 13 2 3" xfId="6328" xr:uid="{5995E6F8-9804-42B0-B7FA-FD010B31464B}"/>
    <cellStyle name="Currency 2 8 13 2 3 2" xfId="20585" xr:uid="{BCC8CBE9-B71D-4C7C-BEE4-7FFDDF796A2F}"/>
    <cellStyle name="Currency 2 8 13 2 3 3" xfId="32466" xr:uid="{5229D419-2F7C-402A-B6FF-416045B473A6}"/>
    <cellStyle name="Currency 2 8 13 2 3 4" xfId="46723" xr:uid="{95635389-24D3-47FB-9CCD-A7DA0BCA7263}"/>
    <cellStyle name="Currency 2 8 13 2 4" xfId="8704" xr:uid="{336E9B0B-BC1B-411A-994A-644DD75D0033}"/>
    <cellStyle name="Currency 2 8 13 2 4 2" xfId="22961" xr:uid="{51B6E850-C566-4065-B99D-89E4850072E0}"/>
    <cellStyle name="Currency 2 8 13 2 4 3" xfId="34842" xr:uid="{915F9462-4E37-40F0-B1D8-52F1A02FB2DC}"/>
    <cellStyle name="Currency 2 8 13 2 4 4" xfId="49099" xr:uid="{2A4EECB3-0B71-47B2-B89B-5726733D4AC5}"/>
    <cellStyle name="Currency 2 8 13 2 5" xfId="11080" xr:uid="{1A5234E1-78D8-4CF1-9A17-C4A120CDD8F8}"/>
    <cellStyle name="Currency 2 8 13 2 5 2" xfId="25337" xr:uid="{E4432CA8-0EFB-4EF7-9EE2-AF3E9BF98ED8}"/>
    <cellStyle name="Currency 2 8 13 2 5 3" xfId="37218" xr:uid="{97F026BE-E42E-4CB2-B895-A684EDCF0303}"/>
    <cellStyle name="Currency 2 8 13 2 5 4" xfId="51475" xr:uid="{FE200C27-3D74-453B-AD0C-F787417B484E}"/>
    <cellStyle name="Currency 2 8 13 2 6" xfId="13457" xr:uid="{628D96B1-6E90-4E5E-8035-6C29FD042098}"/>
    <cellStyle name="Currency 2 8 13 2 6 2" xfId="39595" xr:uid="{AF61B9E7-3BD3-4A8E-BC3D-F5E911C66CBC}"/>
    <cellStyle name="Currency 2 8 13 2 6 3" xfId="53852" xr:uid="{86466A23-14ED-4397-9AEF-BFFCE44201CA}"/>
    <cellStyle name="Currency 2 8 13 2 7" xfId="15833" xr:uid="{74FE88DE-A8DD-4A70-85A4-B224E92ED7B5}"/>
    <cellStyle name="Currency 2 8 13 2 8" xfId="27714" xr:uid="{FFB26EB2-EEED-4D9F-BEB8-C5595DCD93AD}"/>
    <cellStyle name="Currency 2 8 13 2 9" xfId="41971" xr:uid="{94A3836E-5C4A-4A8B-8C06-0C079CC81988}"/>
    <cellStyle name="Currency 2 8 13 3" xfId="2368" xr:uid="{0DBE18E5-99EC-4DB3-AE61-B99D4F8F44C0}"/>
    <cellStyle name="Currency 2 8 13 3 2" xfId="4744" xr:uid="{A20059F2-E166-4553-B8B0-27A31476963D}"/>
    <cellStyle name="Currency 2 8 13 3 2 2" xfId="19001" xr:uid="{D3FD1666-6948-454D-B230-474CF94E14D4}"/>
    <cellStyle name="Currency 2 8 13 3 2 3" xfId="30882" xr:uid="{A0CD145F-E392-4CE3-8F20-B63CEB7D59BD}"/>
    <cellStyle name="Currency 2 8 13 3 2 4" xfId="45139" xr:uid="{526E27AB-340F-4C9E-A01D-D490E64DA1ED}"/>
    <cellStyle name="Currency 2 8 13 3 3" xfId="7120" xr:uid="{4E4E1983-54C5-4A15-9019-3F60199618D0}"/>
    <cellStyle name="Currency 2 8 13 3 3 2" xfId="21377" xr:uid="{333AE89A-CA7A-40E5-AB1D-5D1CB580579A}"/>
    <cellStyle name="Currency 2 8 13 3 3 3" xfId="33258" xr:uid="{7F35E990-4050-4F24-BBD5-1A42FD0DA3B1}"/>
    <cellStyle name="Currency 2 8 13 3 3 4" xfId="47515" xr:uid="{E08ACC4C-9604-4D25-B803-C5E4202B45D1}"/>
    <cellStyle name="Currency 2 8 13 3 4" xfId="9496" xr:uid="{3E3111C7-1179-4B87-8DDA-7595AD814750}"/>
    <cellStyle name="Currency 2 8 13 3 4 2" xfId="23753" xr:uid="{FDA07340-41E6-4B2D-9E1B-2B2FD1669041}"/>
    <cellStyle name="Currency 2 8 13 3 4 3" xfId="35634" xr:uid="{E0199020-528F-4B16-9EA1-29396DB25578}"/>
    <cellStyle name="Currency 2 8 13 3 4 4" xfId="49891" xr:uid="{5CD14760-8CC7-464D-99BC-E2ECC7F782D3}"/>
    <cellStyle name="Currency 2 8 13 3 5" xfId="11872" xr:uid="{05ACACD8-D7AC-4A00-ABD8-81FF49A53756}"/>
    <cellStyle name="Currency 2 8 13 3 5 2" xfId="26129" xr:uid="{2619478D-CA4F-4F58-80FF-888CE21689C0}"/>
    <cellStyle name="Currency 2 8 13 3 5 3" xfId="38010" xr:uid="{02C71189-5876-45B4-843F-93EAEE27DECD}"/>
    <cellStyle name="Currency 2 8 13 3 5 4" xfId="52267" xr:uid="{7D9BBE50-EE75-4E33-BD3F-A2B84B260199}"/>
    <cellStyle name="Currency 2 8 13 3 6" xfId="14249" xr:uid="{4890A17F-9CD2-4637-9176-FE9AEAEF2F2F}"/>
    <cellStyle name="Currency 2 8 13 3 6 2" xfId="40387" xr:uid="{A8B2B452-056B-4183-8A73-89EA17B77A31}"/>
    <cellStyle name="Currency 2 8 13 3 6 3" xfId="54644" xr:uid="{27450EEF-19BC-4752-BC0A-1C780085CB04}"/>
    <cellStyle name="Currency 2 8 13 3 7" xfId="16625" xr:uid="{7136BD53-6C28-4091-990D-CFE5CC2C3127}"/>
    <cellStyle name="Currency 2 8 13 3 8" xfId="28506" xr:uid="{234923DA-D362-47C2-839B-8B2B1A58ED6E}"/>
    <cellStyle name="Currency 2 8 13 3 9" xfId="42763" xr:uid="{D6BDD7FB-FC4D-4DC3-BA50-C2E1A0CDCE23}"/>
    <cellStyle name="Currency 2 8 13 4" xfId="3160" xr:uid="{35915B12-29CE-4FC6-B995-959C137B51F0}"/>
    <cellStyle name="Currency 2 8 13 4 2" xfId="17417" xr:uid="{3032B32D-D86D-41A9-8157-83736775A92C}"/>
    <cellStyle name="Currency 2 8 13 4 3" xfId="29298" xr:uid="{E24834FB-02C8-4D04-ABD5-B370109EB3AB}"/>
    <cellStyle name="Currency 2 8 13 4 4" xfId="43555" xr:uid="{13EA566D-7B88-4C5D-9804-4F7488359131}"/>
    <cellStyle name="Currency 2 8 13 5" xfId="5536" xr:uid="{FF508F45-82DD-4E4A-98BF-4D63FAF40B60}"/>
    <cellStyle name="Currency 2 8 13 5 2" xfId="19793" xr:uid="{165B5386-9C0E-4E9A-BB62-FBB04A2FBBD2}"/>
    <cellStyle name="Currency 2 8 13 5 3" xfId="31674" xr:uid="{0193F4F0-0725-4007-8BAE-894E59436675}"/>
    <cellStyle name="Currency 2 8 13 5 4" xfId="45931" xr:uid="{14C9F364-7C1D-4E82-BB38-DF83D9248F38}"/>
    <cellStyle name="Currency 2 8 13 6" xfId="7912" xr:uid="{C8744CDB-20D8-4977-A1DB-159807FC0941}"/>
    <cellStyle name="Currency 2 8 13 6 2" xfId="22169" xr:uid="{135648F4-C1D0-473C-B1FD-98B3E806E493}"/>
    <cellStyle name="Currency 2 8 13 6 3" xfId="34050" xr:uid="{553E67BC-F565-443A-A6E2-36644F28FF61}"/>
    <cellStyle name="Currency 2 8 13 6 4" xfId="48307" xr:uid="{A7E1EEB8-F3E1-49AA-8D52-8589864C09C7}"/>
    <cellStyle name="Currency 2 8 13 7" xfId="10288" xr:uid="{3EAF1A2D-1226-4A01-8D18-77A111229FB3}"/>
    <cellStyle name="Currency 2 8 13 7 2" xfId="24545" xr:uid="{AF01448D-F9BA-401C-A84C-E40224F20E6B}"/>
    <cellStyle name="Currency 2 8 13 7 3" xfId="36426" xr:uid="{0DF8A35C-30FB-44BE-814B-A87A7A09402D}"/>
    <cellStyle name="Currency 2 8 13 7 4" xfId="50683" xr:uid="{C994E295-E626-4912-A449-E912675344D3}"/>
    <cellStyle name="Currency 2 8 13 8" xfId="12665" xr:uid="{BFBA1C3C-3CED-45CC-982A-BB7CEAF587F1}"/>
    <cellStyle name="Currency 2 8 13 8 2" xfId="38803" xr:uid="{45FDCA8A-854F-455A-9E50-41E0D7E990C6}"/>
    <cellStyle name="Currency 2 8 13 8 3" xfId="53060" xr:uid="{3565E46C-1360-4539-972C-F486DD1F00C8}"/>
    <cellStyle name="Currency 2 8 13 9" xfId="15041" xr:uid="{088316F1-5798-4F0A-8075-D9F1369658C4}"/>
    <cellStyle name="Currency 2 8 14" xfId="820" xr:uid="{CEE9E0CC-A322-4AFD-B9D2-C640E01E1B5E}"/>
    <cellStyle name="Currency 2 8 14 10" xfId="26958" xr:uid="{29AB55A3-4C27-477F-B2C9-6EDE17BCE11C}"/>
    <cellStyle name="Currency 2 8 14 11" xfId="41215" xr:uid="{3C8CE559-43DC-40CE-A647-820AC5090E72}"/>
    <cellStyle name="Currency 2 8 14 2" xfId="1612" xr:uid="{A01092E8-D2CD-4123-95AD-402030B6288B}"/>
    <cellStyle name="Currency 2 8 14 2 2" xfId="3988" xr:uid="{5896F557-5F4C-46D6-988F-FA0F1E11D61C}"/>
    <cellStyle name="Currency 2 8 14 2 2 2" xfId="18245" xr:uid="{580014A9-A19D-42AC-B2CD-FEA20AAA253E}"/>
    <cellStyle name="Currency 2 8 14 2 2 3" xfId="30126" xr:uid="{B59650C4-ED66-45FA-9EB0-88472AB0AD61}"/>
    <cellStyle name="Currency 2 8 14 2 2 4" xfId="44383" xr:uid="{CB54E9C8-E68E-44FA-81C8-3C7705113670}"/>
    <cellStyle name="Currency 2 8 14 2 3" xfId="6364" xr:uid="{1EFCC704-BE3F-434A-8E92-6BB8074FD0B5}"/>
    <cellStyle name="Currency 2 8 14 2 3 2" xfId="20621" xr:uid="{8F3B4AAB-F7C1-4EE8-9B39-8888665B4C76}"/>
    <cellStyle name="Currency 2 8 14 2 3 3" xfId="32502" xr:uid="{FBDF51D0-0B5F-4677-A9B9-15907F43A0B5}"/>
    <cellStyle name="Currency 2 8 14 2 3 4" xfId="46759" xr:uid="{A8B6FCAA-B862-4A8E-AD73-84A895D32E23}"/>
    <cellStyle name="Currency 2 8 14 2 4" xfId="8740" xr:uid="{5C9DE601-441B-4791-A89D-06B282127102}"/>
    <cellStyle name="Currency 2 8 14 2 4 2" xfId="22997" xr:uid="{709E927A-4D98-4487-B32F-B0B81CCCBD84}"/>
    <cellStyle name="Currency 2 8 14 2 4 3" xfId="34878" xr:uid="{95E2E073-0D29-44E2-9BB8-F032C6577735}"/>
    <cellStyle name="Currency 2 8 14 2 4 4" xfId="49135" xr:uid="{BBDF356E-9DC3-4240-911C-AA7D88329729}"/>
    <cellStyle name="Currency 2 8 14 2 5" xfId="11116" xr:uid="{9CA99E3D-BF61-4C87-91C0-FADB44EEEF22}"/>
    <cellStyle name="Currency 2 8 14 2 5 2" xfId="25373" xr:uid="{D7DF0CD4-5571-4A52-A94B-0E43470D72F9}"/>
    <cellStyle name="Currency 2 8 14 2 5 3" xfId="37254" xr:uid="{5D800C9D-3EE9-449C-81E3-3C659F0C016C}"/>
    <cellStyle name="Currency 2 8 14 2 5 4" xfId="51511" xr:uid="{0F007C6E-5644-4AEC-84F4-DBC10A92B97F}"/>
    <cellStyle name="Currency 2 8 14 2 6" xfId="13493" xr:uid="{B4F8933F-B523-4205-9CEF-25650876FC8A}"/>
    <cellStyle name="Currency 2 8 14 2 6 2" xfId="39631" xr:uid="{5BE3382D-A02B-404F-B267-E2135020759B}"/>
    <cellStyle name="Currency 2 8 14 2 6 3" xfId="53888" xr:uid="{10A55DEB-8A3F-4484-995D-FA6CADB9B83D}"/>
    <cellStyle name="Currency 2 8 14 2 7" xfId="15869" xr:uid="{08DDB208-0BE0-43C0-8B21-916355ED355C}"/>
    <cellStyle name="Currency 2 8 14 2 8" xfId="27750" xr:uid="{9CCC3B1B-A2C7-44D7-A38D-7E035E68A752}"/>
    <cellStyle name="Currency 2 8 14 2 9" xfId="42007" xr:uid="{C4DB0DBB-68BB-4F05-9338-CCA7C0C98903}"/>
    <cellStyle name="Currency 2 8 14 3" xfId="2404" xr:uid="{6EC63C29-ED85-42EA-ABA5-A12BDB030245}"/>
    <cellStyle name="Currency 2 8 14 3 2" xfId="4780" xr:uid="{39E73FFF-E388-4A52-A082-F03FDA690678}"/>
    <cellStyle name="Currency 2 8 14 3 2 2" xfId="19037" xr:uid="{8C51A104-B4C8-4560-BBA0-7C76773FF845}"/>
    <cellStyle name="Currency 2 8 14 3 2 3" xfId="30918" xr:uid="{503CB282-64E8-4C6F-9987-28EB6E551CAE}"/>
    <cellStyle name="Currency 2 8 14 3 2 4" xfId="45175" xr:uid="{EAE9C93A-001D-4D8A-AF1E-3E4822B6D55B}"/>
    <cellStyle name="Currency 2 8 14 3 3" xfId="7156" xr:uid="{0D2D1E2E-F89B-445E-BAF0-BC4BBF808466}"/>
    <cellStyle name="Currency 2 8 14 3 3 2" xfId="21413" xr:uid="{FAA5BD00-CA99-4577-9C5E-CC2A1A69A173}"/>
    <cellStyle name="Currency 2 8 14 3 3 3" xfId="33294" xr:uid="{C1030E8B-98ED-4D38-A68F-CC7CDD877C7F}"/>
    <cellStyle name="Currency 2 8 14 3 3 4" xfId="47551" xr:uid="{C2FE5724-25D1-47CB-BEB4-27FEF25AE68B}"/>
    <cellStyle name="Currency 2 8 14 3 4" xfId="9532" xr:uid="{DEBAD32F-4CA7-4943-A9C5-41BA7F016B4A}"/>
    <cellStyle name="Currency 2 8 14 3 4 2" xfId="23789" xr:uid="{6AD6BCDE-5924-4680-A246-D0516F9DB80E}"/>
    <cellStyle name="Currency 2 8 14 3 4 3" xfId="35670" xr:uid="{FA70C44A-7808-4227-BBB2-FBD027D4A3EB}"/>
    <cellStyle name="Currency 2 8 14 3 4 4" xfId="49927" xr:uid="{88225A5C-05E2-42D6-A2B7-69A73860879A}"/>
    <cellStyle name="Currency 2 8 14 3 5" xfId="11908" xr:uid="{C803AD2D-10A9-4DC0-8B0F-95D79D47C6F9}"/>
    <cellStyle name="Currency 2 8 14 3 5 2" xfId="26165" xr:uid="{043960DF-F2FB-42D8-BB04-FEEA6650AD39}"/>
    <cellStyle name="Currency 2 8 14 3 5 3" xfId="38046" xr:uid="{7E7E705C-341B-44FA-83AE-A41BA865C4F0}"/>
    <cellStyle name="Currency 2 8 14 3 5 4" xfId="52303" xr:uid="{4EB0C200-E407-4D28-943A-94DAB0DAE04D}"/>
    <cellStyle name="Currency 2 8 14 3 6" xfId="14285" xr:uid="{F5621093-62F2-4F82-BACA-5F0F491A4B34}"/>
    <cellStyle name="Currency 2 8 14 3 6 2" xfId="40423" xr:uid="{32EC6A5C-A508-4E06-A488-5E68CF7D474F}"/>
    <cellStyle name="Currency 2 8 14 3 6 3" xfId="54680" xr:uid="{D658CCA6-E706-4822-A816-3736508C1AAD}"/>
    <cellStyle name="Currency 2 8 14 3 7" xfId="16661" xr:uid="{50CD6867-A7DC-4944-B7F9-99CF9D1689B0}"/>
    <cellStyle name="Currency 2 8 14 3 8" xfId="28542" xr:uid="{033F7376-1DB2-490B-BC83-B9308DF00E43}"/>
    <cellStyle name="Currency 2 8 14 3 9" xfId="42799" xr:uid="{43AB07B1-8E2E-4B21-AEA3-2C1D1F5C3B7A}"/>
    <cellStyle name="Currency 2 8 14 4" xfId="3196" xr:uid="{287ACC8A-E13F-48B8-8E1F-7DB4E86FB9C0}"/>
    <cellStyle name="Currency 2 8 14 4 2" xfId="17453" xr:uid="{27AC5166-65C7-4D5F-93F4-718C8B32223A}"/>
    <cellStyle name="Currency 2 8 14 4 3" xfId="29334" xr:uid="{57F30992-8FB9-4C38-946B-22E977A5566F}"/>
    <cellStyle name="Currency 2 8 14 4 4" xfId="43591" xr:uid="{0417977F-8795-41F8-8654-8A6BDAF8BEA5}"/>
    <cellStyle name="Currency 2 8 14 5" xfId="5572" xr:uid="{53FBF1A1-405F-4EB3-8DA6-2640891D7912}"/>
    <cellStyle name="Currency 2 8 14 5 2" xfId="19829" xr:uid="{F6520EE5-9D9B-4A7B-B264-D98036F542E5}"/>
    <cellStyle name="Currency 2 8 14 5 3" xfId="31710" xr:uid="{563821CE-2399-4309-A819-C69EF187BF08}"/>
    <cellStyle name="Currency 2 8 14 5 4" xfId="45967" xr:uid="{ED79B8BA-655E-48D8-AFE9-EAF8A1F053EE}"/>
    <cellStyle name="Currency 2 8 14 6" xfId="7948" xr:uid="{75DE0BE0-BC87-4267-969B-0645FCC99831}"/>
    <cellStyle name="Currency 2 8 14 6 2" xfId="22205" xr:uid="{11A866FF-302A-4880-8B77-1F0EE72BC754}"/>
    <cellStyle name="Currency 2 8 14 6 3" xfId="34086" xr:uid="{C2715BB4-9348-4753-B1D5-7C840F3BC559}"/>
    <cellStyle name="Currency 2 8 14 6 4" xfId="48343" xr:uid="{EC5E7AE9-8E34-4D0F-A43F-90DCCF0B241C}"/>
    <cellStyle name="Currency 2 8 14 7" xfId="10324" xr:uid="{069E0A63-5543-4CB3-9B8C-6E42B01804CA}"/>
    <cellStyle name="Currency 2 8 14 7 2" xfId="24581" xr:uid="{66188BF6-6C7F-4722-A425-4136D60E38CE}"/>
    <cellStyle name="Currency 2 8 14 7 3" xfId="36462" xr:uid="{214DDA09-1AA2-43AD-97FB-B5C5025654BC}"/>
    <cellStyle name="Currency 2 8 14 7 4" xfId="50719" xr:uid="{CCD4600C-A79A-45DB-8BEA-4EE0E3523F92}"/>
    <cellStyle name="Currency 2 8 14 8" xfId="12701" xr:uid="{29AE343A-18DC-45EE-88CE-11FFF220DC1A}"/>
    <cellStyle name="Currency 2 8 14 8 2" xfId="38839" xr:uid="{F441BD70-9A08-41C6-860A-99556877B396}"/>
    <cellStyle name="Currency 2 8 14 8 3" xfId="53096" xr:uid="{21F9A1E5-C6F5-4C18-BD0B-8206F8CCD792}"/>
    <cellStyle name="Currency 2 8 14 9" xfId="15077" xr:uid="{D482A860-A4A6-4D90-9FED-448D334EC6F7}"/>
    <cellStyle name="Currency 2 8 15" xfId="856" xr:uid="{869084AE-6A2C-4AFD-8E6D-5357030090A7}"/>
    <cellStyle name="Currency 2 8 15 2" xfId="3232" xr:uid="{1D05ECA3-AF95-49FB-BB49-0597B727918D}"/>
    <cellStyle name="Currency 2 8 15 2 2" xfId="17489" xr:uid="{583E8416-9EBB-4597-A1F4-C8B8170809B9}"/>
    <cellStyle name="Currency 2 8 15 2 3" xfId="29370" xr:uid="{FEEFB712-206F-4089-A2A2-90D49E81CD22}"/>
    <cellStyle name="Currency 2 8 15 2 4" xfId="43627" xr:uid="{06B12404-7F62-4455-9789-23B54B349D55}"/>
    <cellStyle name="Currency 2 8 15 3" xfId="5608" xr:uid="{6852EA29-BD78-4512-A2AC-DCC0C1063EA4}"/>
    <cellStyle name="Currency 2 8 15 3 2" xfId="19865" xr:uid="{0B8786D0-77E7-48A3-BE57-D02E427B312D}"/>
    <cellStyle name="Currency 2 8 15 3 3" xfId="31746" xr:uid="{DF38DD8B-556C-4D29-A42B-C57A45437345}"/>
    <cellStyle name="Currency 2 8 15 3 4" xfId="46003" xr:uid="{C6AFA44E-B4C4-4B30-AB56-8850A91B0A58}"/>
    <cellStyle name="Currency 2 8 15 4" xfId="7984" xr:uid="{91BBAF33-3410-4105-9C5B-1F4405C2A529}"/>
    <cellStyle name="Currency 2 8 15 4 2" xfId="22241" xr:uid="{2C383213-6F3C-42CC-B596-96CEA00599C7}"/>
    <cellStyle name="Currency 2 8 15 4 3" xfId="34122" xr:uid="{F83AD9DC-58FF-408E-99C5-F739FC64EE1B}"/>
    <cellStyle name="Currency 2 8 15 4 4" xfId="48379" xr:uid="{58C4C568-F99B-49D5-ABAA-67E4A7F6F344}"/>
    <cellStyle name="Currency 2 8 15 5" xfId="10360" xr:uid="{F27BEC00-9716-4389-928B-9FC19F29C762}"/>
    <cellStyle name="Currency 2 8 15 5 2" xfId="24617" xr:uid="{33E1157B-47CF-4C3C-A65B-10CA6AF4B924}"/>
    <cellStyle name="Currency 2 8 15 5 3" xfId="36498" xr:uid="{66A2A941-8830-4DA0-B505-3528D251150B}"/>
    <cellStyle name="Currency 2 8 15 5 4" xfId="50755" xr:uid="{414A3FBF-E0AA-4DF7-923A-495032DDF1D5}"/>
    <cellStyle name="Currency 2 8 15 6" xfId="12737" xr:uid="{BD3870DC-0E59-4D5F-86E9-45313870AB3C}"/>
    <cellStyle name="Currency 2 8 15 6 2" xfId="38875" xr:uid="{2F79400C-37C0-45CE-8390-AFBAF4B33D81}"/>
    <cellStyle name="Currency 2 8 15 6 3" xfId="53132" xr:uid="{C6F8B905-5146-4182-AA9D-31CD56EC8E75}"/>
    <cellStyle name="Currency 2 8 15 7" xfId="15113" xr:uid="{B7E8BAB1-7A07-4933-8C35-9DE58C05E2E5}"/>
    <cellStyle name="Currency 2 8 15 8" xfId="26994" xr:uid="{EE7AD6AC-DA65-492F-8559-8BBC318B6B05}"/>
    <cellStyle name="Currency 2 8 15 9" xfId="41251" xr:uid="{3A3E15E0-98CF-4A56-8E3C-158811B67A5C}"/>
    <cellStyle name="Currency 2 8 16" xfId="1648" xr:uid="{434515A3-7FF9-45F1-AB2F-32E1FA875A6D}"/>
    <cellStyle name="Currency 2 8 16 2" xfId="4024" xr:uid="{CC6A13DE-F3FA-4697-9220-D29B97656373}"/>
    <cellStyle name="Currency 2 8 16 2 2" xfId="18281" xr:uid="{4ED3A133-BFEA-41C6-9664-A8CDA0928966}"/>
    <cellStyle name="Currency 2 8 16 2 3" xfId="30162" xr:uid="{21EB57D2-BF63-4A54-9F8C-FFAB64D69380}"/>
    <cellStyle name="Currency 2 8 16 2 4" xfId="44419" xr:uid="{BD3AFCA9-168B-41E5-AC02-F1CFAB29771C}"/>
    <cellStyle name="Currency 2 8 16 3" xfId="6400" xr:uid="{4501CDAB-2F53-4E08-9797-D2F67DF8C8DA}"/>
    <cellStyle name="Currency 2 8 16 3 2" xfId="20657" xr:uid="{B5048A97-1450-480F-8EE5-4BA040F1EF0B}"/>
    <cellStyle name="Currency 2 8 16 3 3" xfId="32538" xr:uid="{D6F487EA-C319-4792-9779-652AC83D251D}"/>
    <cellStyle name="Currency 2 8 16 3 4" xfId="46795" xr:uid="{F1511D58-649F-41BF-A468-A752524C0C51}"/>
    <cellStyle name="Currency 2 8 16 4" xfId="8776" xr:uid="{B9721882-97B6-4557-B5C4-437D2C6F0445}"/>
    <cellStyle name="Currency 2 8 16 4 2" xfId="23033" xr:uid="{0C87FF5C-2A7D-46DD-AA96-9357CE0EF08A}"/>
    <cellStyle name="Currency 2 8 16 4 3" xfId="34914" xr:uid="{17E95B2B-F33B-4FF5-B158-98F0D5133A3E}"/>
    <cellStyle name="Currency 2 8 16 4 4" xfId="49171" xr:uid="{E6347D81-FF02-400F-A567-A287199142EB}"/>
    <cellStyle name="Currency 2 8 16 5" xfId="11152" xr:uid="{DF5FB4AC-49CC-4A49-9662-CF6801FDED10}"/>
    <cellStyle name="Currency 2 8 16 5 2" xfId="25409" xr:uid="{C1957A76-4152-4869-81C3-E633D9354CF7}"/>
    <cellStyle name="Currency 2 8 16 5 3" xfId="37290" xr:uid="{A44903AB-25B2-4212-8A0C-AE1CEB24B426}"/>
    <cellStyle name="Currency 2 8 16 5 4" xfId="51547" xr:uid="{C132288A-F125-4655-B368-155DBFABCEAF}"/>
    <cellStyle name="Currency 2 8 16 6" xfId="13529" xr:uid="{609297BE-C181-4388-A814-F13FD19E1DE1}"/>
    <cellStyle name="Currency 2 8 16 6 2" xfId="39667" xr:uid="{C0638F65-2A4A-4192-8A9F-140F2EB4503A}"/>
    <cellStyle name="Currency 2 8 16 6 3" xfId="53924" xr:uid="{127ED0A7-32D3-44A9-AB7A-18EED6AD1DA6}"/>
    <cellStyle name="Currency 2 8 16 7" xfId="15905" xr:uid="{39F1BF08-DB5D-4C4D-B4C7-7EA3D8BB632B}"/>
    <cellStyle name="Currency 2 8 16 8" xfId="27786" xr:uid="{D095453B-1973-48B0-8610-A82F1CE6F816}"/>
    <cellStyle name="Currency 2 8 16 9" xfId="42043" xr:uid="{620CE253-2633-4802-B743-CD6C36150AEA}"/>
    <cellStyle name="Currency 2 8 17" xfId="2440" xr:uid="{6933C6F3-002C-4122-B685-742BF50E5550}"/>
    <cellStyle name="Currency 2 8 17 2" xfId="16697" xr:uid="{5E813E59-0003-4B0F-B24E-A2187ADA7026}"/>
    <cellStyle name="Currency 2 8 17 3" xfId="28578" xr:uid="{1033140B-9A80-4ECF-BFAF-0271C90AC9C0}"/>
    <cellStyle name="Currency 2 8 17 4" xfId="42835" xr:uid="{9AA060D1-52A1-48C1-9874-3E707D008CB8}"/>
    <cellStyle name="Currency 2 8 18" xfId="4816" xr:uid="{0FE31660-BD06-40E6-82E0-2B901D2618D7}"/>
    <cellStyle name="Currency 2 8 18 2" xfId="19073" xr:uid="{6B4A319E-9038-44E3-864C-27ADF7840455}"/>
    <cellStyle name="Currency 2 8 18 3" xfId="30954" xr:uid="{8C9FE4A8-4CBE-4679-9109-81B9960A7766}"/>
    <cellStyle name="Currency 2 8 18 4" xfId="45211" xr:uid="{83BF8444-88A0-4355-928D-36A38FA4D845}"/>
    <cellStyle name="Currency 2 8 19" xfId="7192" xr:uid="{1601789F-1566-46FC-A693-E702713CDC36}"/>
    <cellStyle name="Currency 2 8 19 2" xfId="21449" xr:uid="{D41AA3E4-2FE8-4A5F-A27E-BFB4D98A7534}"/>
    <cellStyle name="Currency 2 8 19 3" xfId="33330" xr:uid="{50950F70-931A-4D0D-859F-E9B3F1B59443}"/>
    <cellStyle name="Currency 2 8 19 4" xfId="47587" xr:uid="{0CB8AECF-E22F-4249-A24E-E660B7A6B5FB}"/>
    <cellStyle name="Currency 2 8 2" xfId="100" xr:uid="{1E7EFB7D-5B8B-4997-B6BE-ABDA951C28A0}"/>
    <cellStyle name="Currency 2 8 2 10" xfId="14357" xr:uid="{59DA86EE-226C-4E14-88E3-FA8C19CF948C}"/>
    <cellStyle name="Currency 2 8 2 11" xfId="26238" xr:uid="{B94B81A4-390F-4658-B8D0-4163E5D4CD90}"/>
    <cellStyle name="Currency 2 8 2 12" xfId="40495" xr:uid="{DBA5387B-3531-4297-B51A-A14F6FEF81C6}"/>
    <cellStyle name="Currency 2 8 2 2" xfId="460" xr:uid="{12EAE88E-F77D-48E8-9005-7476FBB99BCE}"/>
    <cellStyle name="Currency 2 8 2 2 10" xfId="26598" xr:uid="{98ECC671-5AC7-48E2-9849-5BABA73A78BA}"/>
    <cellStyle name="Currency 2 8 2 2 11" xfId="40855" xr:uid="{7A9F905F-D618-4D83-879B-1D4FD994A51E}"/>
    <cellStyle name="Currency 2 8 2 2 2" xfId="1252" xr:uid="{42358B63-4B1E-4A63-8FED-6D4925D05825}"/>
    <cellStyle name="Currency 2 8 2 2 2 2" xfId="3628" xr:uid="{716B477A-A55B-4E6D-8DAC-BA3A5CC48122}"/>
    <cellStyle name="Currency 2 8 2 2 2 2 2" xfId="17885" xr:uid="{6281EECB-F628-476F-B6E5-9C3CFD45502D}"/>
    <cellStyle name="Currency 2 8 2 2 2 2 3" xfId="29766" xr:uid="{3DC3719D-6854-423E-BE43-1B37D093495B}"/>
    <cellStyle name="Currency 2 8 2 2 2 2 4" xfId="44023" xr:uid="{7C958930-BFB1-4A71-BBDA-F2DBCDDDC140}"/>
    <cellStyle name="Currency 2 8 2 2 2 3" xfId="6004" xr:uid="{FD34F58D-8440-4961-9284-800EF1096C7E}"/>
    <cellStyle name="Currency 2 8 2 2 2 3 2" xfId="20261" xr:uid="{078193F6-AA3C-43A7-B656-81C01C846048}"/>
    <cellStyle name="Currency 2 8 2 2 2 3 3" xfId="32142" xr:uid="{31129621-3A47-4BB6-AE05-65A82DB43BB2}"/>
    <cellStyle name="Currency 2 8 2 2 2 3 4" xfId="46399" xr:uid="{C724C43E-C650-43CD-AA9C-C8B8B5F520D7}"/>
    <cellStyle name="Currency 2 8 2 2 2 4" xfId="8380" xr:uid="{8E1ECEE7-F3F3-40CF-BF95-115DDC79677D}"/>
    <cellStyle name="Currency 2 8 2 2 2 4 2" xfId="22637" xr:uid="{5516FA5F-F6B2-4F7C-B09F-6CB69DE4E142}"/>
    <cellStyle name="Currency 2 8 2 2 2 4 3" xfId="34518" xr:uid="{11645405-08AE-40AB-90BE-AEF4BFF93CAE}"/>
    <cellStyle name="Currency 2 8 2 2 2 4 4" xfId="48775" xr:uid="{77D6BB9C-9D65-42FD-87C4-965D944C85B3}"/>
    <cellStyle name="Currency 2 8 2 2 2 5" xfId="10756" xr:uid="{D843E0F4-2950-4D20-958A-55E781935ACB}"/>
    <cellStyle name="Currency 2 8 2 2 2 5 2" xfId="25013" xr:uid="{EF6E67E8-9B28-473E-8BE2-DC45A865327A}"/>
    <cellStyle name="Currency 2 8 2 2 2 5 3" xfId="36894" xr:uid="{FF16C6F0-C917-40F2-89A7-817A0E212C09}"/>
    <cellStyle name="Currency 2 8 2 2 2 5 4" xfId="51151" xr:uid="{B2947688-C12D-437C-A21E-209993493BA9}"/>
    <cellStyle name="Currency 2 8 2 2 2 6" xfId="13133" xr:uid="{C74C3B23-A1BE-410B-AB2D-79BD3E0E25D9}"/>
    <cellStyle name="Currency 2 8 2 2 2 6 2" xfId="39271" xr:uid="{CC6546E0-7948-45B5-9EC1-BDDA69660314}"/>
    <cellStyle name="Currency 2 8 2 2 2 6 3" xfId="53528" xr:uid="{12CF875A-CBC8-4B89-AE26-BDF3E5017D58}"/>
    <cellStyle name="Currency 2 8 2 2 2 7" xfId="15509" xr:uid="{16763D3C-FA0C-40A1-B735-F91A47595984}"/>
    <cellStyle name="Currency 2 8 2 2 2 8" xfId="27390" xr:uid="{7B06C456-0602-40C7-9C8D-FA66C0FACBF0}"/>
    <cellStyle name="Currency 2 8 2 2 2 9" xfId="41647" xr:uid="{2C054237-B770-45DC-A19E-2C369170F312}"/>
    <cellStyle name="Currency 2 8 2 2 3" xfId="2044" xr:uid="{13473925-FABF-4E3F-ABDB-EC5E2B9505F8}"/>
    <cellStyle name="Currency 2 8 2 2 3 2" xfId="4420" xr:uid="{47748E47-F2AE-4277-9D74-B435882E8C9F}"/>
    <cellStyle name="Currency 2 8 2 2 3 2 2" xfId="18677" xr:uid="{43846934-FFA8-49CD-843D-368DE0B926AE}"/>
    <cellStyle name="Currency 2 8 2 2 3 2 3" xfId="30558" xr:uid="{D69054A9-B62A-4DF9-B77A-A350371C5E18}"/>
    <cellStyle name="Currency 2 8 2 2 3 2 4" xfId="44815" xr:uid="{CAFED142-C2AA-48EE-B107-4D72CC50E005}"/>
    <cellStyle name="Currency 2 8 2 2 3 3" xfId="6796" xr:uid="{2C86D2AD-F2BC-4B49-8953-5D48E9339305}"/>
    <cellStyle name="Currency 2 8 2 2 3 3 2" xfId="21053" xr:uid="{31CDA093-502C-4567-B382-8FFEEA57D333}"/>
    <cellStyle name="Currency 2 8 2 2 3 3 3" xfId="32934" xr:uid="{0E656670-8F5A-43AE-8740-430AC8CCB68A}"/>
    <cellStyle name="Currency 2 8 2 2 3 3 4" xfId="47191" xr:uid="{EA283F70-65F5-4A71-9D3B-4F51C0EA5502}"/>
    <cellStyle name="Currency 2 8 2 2 3 4" xfId="9172" xr:uid="{AE6449E0-1A58-41BC-9B74-70028E791EFC}"/>
    <cellStyle name="Currency 2 8 2 2 3 4 2" xfId="23429" xr:uid="{139FF329-557F-424A-A681-B12F0E6EDC56}"/>
    <cellStyle name="Currency 2 8 2 2 3 4 3" xfId="35310" xr:uid="{21D3F1A4-771B-4BE9-845F-D343BA496886}"/>
    <cellStyle name="Currency 2 8 2 2 3 4 4" xfId="49567" xr:uid="{C759C0AD-1F64-4DA2-AD2E-4869DA7778D4}"/>
    <cellStyle name="Currency 2 8 2 2 3 5" xfId="11548" xr:uid="{1CCDCD97-9CA0-48F5-8439-D5A47E7619E2}"/>
    <cellStyle name="Currency 2 8 2 2 3 5 2" xfId="25805" xr:uid="{D3A6DA2C-7696-4C77-8624-6790BFEE4D6B}"/>
    <cellStyle name="Currency 2 8 2 2 3 5 3" xfId="37686" xr:uid="{C12F342E-90BA-435E-9E89-758146294CF0}"/>
    <cellStyle name="Currency 2 8 2 2 3 5 4" xfId="51943" xr:uid="{25607CFD-BD99-4D0C-8655-EF7DA051F600}"/>
    <cellStyle name="Currency 2 8 2 2 3 6" xfId="13925" xr:uid="{8FCB9991-8315-4A04-9031-611BFA8857A5}"/>
    <cellStyle name="Currency 2 8 2 2 3 6 2" xfId="40063" xr:uid="{64B470FB-7808-4AE7-94B2-3DB1E29FA015}"/>
    <cellStyle name="Currency 2 8 2 2 3 6 3" xfId="54320" xr:uid="{1C557155-5270-4A9C-AF74-A04EC161742F}"/>
    <cellStyle name="Currency 2 8 2 2 3 7" xfId="16301" xr:uid="{7157FE12-6386-4E56-9260-98B7B2898C8A}"/>
    <cellStyle name="Currency 2 8 2 2 3 8" xfId="28182" xr:uid="{2D897332-2386-49AE-A96C-D2E65BBBE2CB}"/>
    <cellStyle name="Currency 2 8 2 2 3 9" xfId="42439" xr:uid="{D95384D4-B75B-4087-9712-D59FBFDE1617}"/>
    <cellStyle name="Currency 2 8 2 2 4" xfId="2836" xr:uid="{F3CDCE4F-49F0-46D8-83FE-3843289C68DC}"/>
    <cellStyle name="Currency 2 8 2 2 4 2" xfId="17093" xr:uid="{D1FB0089-2B5B-4EE6-BF7E-33C50C28F45D}"/>
    <cellStyle name="Currency 2 8 2 2 4 3" xfId="28974" xr:uid="{2F1A3C97-1FB8-4F1A-989D-2BB23134CF56}"/>
    <cellStyle name="Currency 2 8 2 2 4 4" xfId="43231" xr:uid="{4ADAFF05-7DC9-49F3-BCC7-6D58A3841F48}"/>
    <cellStyle name="Currency 2 8 2 2 5" xfId="5212" xr:uid="{27AE659C-8D54-42FA-AE22-67B7F28FA060}"/>
    <cellStyle name="Currency 2 8 2 2 5 2" xfId="19469" xr:uid="{5AC17A91-900C-41E7-83BB-2F546FFF57C3}"/>
    <cellStyle name="Currency 2 8 2 2 5 3" xfId="31350" xr:uid="{4D374F2B-1D1B-4B74-AAEB-4B70B08FCE9A}"/>
    <cellStyle name="Currency 2 8 2 2 5 4" xfId="45607" xr:uid="{844257DE-907A-42CA-BB85-8E90D593ADCB}"/>
    <cellStyle name="Currency 2 8 2 2 6" xfId="7588" xr:uid="{516CF79C-DFF8-40BD-ABD0-C5ED450658A2}"/>
    <cellStyle name="Currency 2 8 2 2 6 2" xfId="21845" xr:uid="{68B24320-65CB-40E4-AE05-E3DA2F8E352D}"/>
    <cellStyle name="Currency 2 8 2 2 6 3" xfId="33726" xr:uid="{6A104758-934E-4BCA-8E1B-32DB00212E8A}"/>
    <cellStyle name="Currency 2 8 2 2 6 4" xfId="47983" xr:uid="{5D93A765-37CF-45A8-9161-A4A029DB00E4}"/>
    <cellStyle name="Currency 2 8 2 2 7" xfId="9964" xr:uid="{A07B4FD4-99D9-417A-A530-465E0333BC24}"/>
    <cellStyle name="Currency 2 8 2 2 7 2" xfId="24221" xr:uid="{538C484D-3E1A-4094-8492-78B5BCDB5F98}"/>
    <cellStyle name="Currency 2 8 2 2 7 3" xfId="36102" xr:uid="{43F85BC5-6C86-441A-A6B2-738AFA9E6457}"/>
    <cellStyle name="Currency 2 8 2 2 7 4" xfId="50359" xr:uid="{F8469285-1F68-4656-87D0-C9AD065073C2}"/>
    <cellStyle name="Currency 2 8 2 2 8" xfId="12341" xr:uid="{D1C444AA-B87E-463D-BE41-7D9EC525FD38}"/>
    <cellStyle name="Currency 2 8 2 2 8 2" xfId="38479" xr:uid="{A842D0D2-959F-4AF9-A23B-22CF5BB57ACD}"/>
    <cellStyle name="Currency 2 8 2 2 8 3" xfId="52736" xr:uid="{0C6E0FCA-A78A-4C1C-AD56-5231C502F51C}"/>
    <cellStyle name="Currency 2 8 2 2 9" xfId="14717" xr:uid="{75B8D08F-749F-4F74-92E1-ACE740701B08}"/>
    <cellStyle name="Currency 2 8 2 3" xfId="892" xr:uid="{39D4EC0E-911C-4670-8A35-6CF6050ABF49}"/>
    <cellStyle name="Currency 2 8 2 3 2" xfId="3268" xr:uid="{663FD194-3B0F-4FC1-BC5A-B14E84A94EDF}"/>
    <cellStyle name="Currency 2 8 2 3 2 2" xfId="17525" xr:uid="{0E9CF738-AB44-4280-95CC-18D3F0C529B2}"/>
    <cellStyle name="Currency 2 8 2 3 2 3" xfId="29406" xr:uid="{9C0D0337-BD79-4490-8B7B-446FCC4A18D9}"/>
    <cellStyle name="Currency 2 8 2 3 2 4" xfId="43663" xr:uid="{EBF92F61-7534-4D8D-9C67-FBD6CB6E63CE}"/>
    <cellStyle name="Currency 2 8 2 3 3" xfId="5644" xr:uid="{F3F80EFF-1300-4DD4-9D12-EA6FA16AB896}"/>
    <cellStyle name="Currency 2 8 2 3 3 2" xfId="19901" xr:uid="{64C6A2F8-5B59-463E-85B6-2447AF32C0C2}"/>
    <cellStyle name="Currency 2 8 2 3 3 3" xfId="31782" xr:uid="{263C879C-70DC-495A-BDE8-5E213466495B}"/>
    <cellStyle name="Currency 2 8 2 3 3 4" xfId="46039" xr:uid="{FB44F60B-1B62-42D5-B9F7-D25B8D629DD4}"/>
    <cellStyle name="Currency 2 8 2 3 4" xfId="8020" xr:uid="{A4631EBE-BFFA-4724-962E-49164FDB5FB6}"/>
    <cellStyle name="Currency 2 8 2 3 4 2" xfId="22277" xr:uid="{86040DE5-2470-4FCD-9C30-AB5B883D258A}"/>
    <cellStyle name="Currency 2 8 2 3 4 3" xfId="34158" xr:uid="{8EEAF0A0-D86B-4EAA-8A6D-5517CB899B03}"/>
    <cellStyle name="Currency 2 8 2 3 4 4" xfId="48415" xr:uid="{0FDD2655-E88C-49B5-B581-A160385D6D83}"/>
    <cellStyle name="Currency 2 8 2 3 5" xfId="10396" xr:uid="{E2ED3850-F6E0-46A0-AF6C-7AA63489D987}"/>
    <cellStyle name="Currency 2 8 2 3 5 2" xfId="24653" xr:uid="{CE36F519-1387-4217-BA7C-D1A2555E6A31}"/>
    <cellStyle name="Currency 2 8 2 3 5 3" xfId="36534" xr:uid="{2EC611E1-EADC-4088-A802-B7A9CE1ED97C}"/>
    <cellStyle name="Currency 2 8 2 3 5 4" xfId="50791" xr:uid="{B011F6F6-391A-4269-B85F-FD5CAF9EB1DF}"/>
    <cellStyle name="Currency 2 8 2 3 6" xfId="12773" xr:uid="{08856C83-47B7-4355-B2EA-82946017392C}"/>
    <cellStyle name="Currency 2 8 2 3 6 2" xfId="38911" xr:uid="{78694762-571B-4AA8-8EBB-6C0D4850EE49}"/>
    <cellStyle name="Currency 2 8 2 3 6 3" xfId="53168" xr:uid="{614D3FCB-DBF0-472B-9104-BD5F5B5F5B93}"/>
    <cellStyle name="Currency 2 8 2 3 7" xfId="15149" xr:uid="{5F717ABA-05E3-49FD-A21E-15417794FF15}"/>
    <cellStyle name="Currency 2 8 2 3 8" xfId="27030" xr:uid="{A5C8503C-705E-4CFB-882B-FC243398E771}"/>
    <cellStyle name="Currency 2 8 2 3 9" xfId="41287" xr:uid="{DCFACCFA-AD19-4143-AD1F-509CFCCD9976}"/>
    <cellStyle name="Currency 2 8 2 4" xfId="1684" xr:uid="{7ACC65F4-B208-4E80-8BC9-464D3258AF43}"/>
    <cellStyle name="Currency 2 8 2 4 2" xfId="4060" xr:uid="{7A0C9205-7FCD-4797-BFBA-58F258B5B6F2}"/>
    <cellStyle name="Currency 2 8 2 4 2 2" xfId="18317" xr:uid="{A8D02AAE-185A-40E4-87C2-9C711E360E15}"/>
    <cellStyle name="Currency 2 8 2 4 2 3" xfId="30198" xr:uid="{83A5DD78-CF0C-4962-842A-8DF1C3D177BC}"/>
    <cellStyle name="Currency 2 8 2 4 2 4" xfId="44455" xr:uid="{151A6BFE-31E9-4935-ADCC-958BD4771E73}"/>
    <cellStyle name="Currency 2 8 2 4 3" xfId="6436" xr:uid="{98DDBFC5-D553-467B-9880-9EEE67DBAB0C}"/>
    <cellStyle name="Currency 2 8 2 4 3 2" xfId="20693" xr:uid="{949B4E2F-B226-47A0-BB59-3EDADE280D11}"/>
    <cellStyle name="Currency 2 8 2 4 3 3" xfId="32574" xr:uid="{64BDAC2E-1E8A-49E5-9590-4BA705D973FD}"/>
    <cellStyle name="Currency 2 8 2 4 3 4" xfId="46831" xr:uid="{95529C03-1A72-4201-BCC8-F9C986B9F7F0}"/>
    <cellStyle name="Currency 2 8 2 4 4" xfId="8812" xr:uid="{8B04A1F7-FEF2-4273-91EC-6561F4C5B844}"/>
    <cellStyle name="Currency 2 8 2 4 4 2" xfId="23069" xr:uid="{DDA04DBE-5036-4BC3-8559-8EBF6AA1911C}"/>
    <cellStyle name="Currency 2 8 2 4 4 3" xfId="34950" xr:uid="{C489F592-E34A-47FF-953C-60EFA3F4554D}"/>
    <cellStyle name="Currency 2 8 2 4 4 4" xfId="49207" xr:uid="{DE3C50A8-9BC2-4E8C-97D4-D4B7E4D6599A}"/>
    <cellStyle name="Currency 2 8 2 4 5" xfId="11188" xr:uid="{382C9941-87C8-46ED-BC60-626EE330C1F5}"/>
    <cellStyle name="Currency 2 8 2 4 5 2" xfId="25445" xr:uid="{1D3C5D0C-940E-4735-A295-1AC36FE30F2C}"/>
    <cellStyle name="Currency 2 8 2 4 5 3" xfId="37326" xr:uid="{B3F1DC59-003C-4AB7-B62B-D9D4F2361E82}"/>
    <cellStyle name="Currency 2 8 2 4 5 4" xfId="51583" xr:uid="{AE7A1E1E-36A2-4877-B00F-6F638A4CFC40}"/>
    <cellStyle name="Currency 2 8 2 4 6" xfId="13565" xr:uid="{F823ADF4-DBD4-45C9-94DD-A7170A351492}"/>
    <cellStyle name="Currency 2 8 2 4 6 2" xfId="39703" xr:uid="{BD4FED02-8A46-4AFC-BC38-28EED6881DE8}"/>
    <cellStyle name="Currency 2 8 2 4 6 3" xfId="53960" xr:uid="{18A62845-F004-4BE8-883D-1F7430D66C17}"/>
    <cellStyle name="Currency 2 8 2 4 7" xfId="15941" xr:uid="{4CD8AE78-CB8F-4D62-9960-B5685F5B8558}"/>
    <cellStyle name="Currency 2 8 2 4 8" xfId="27822" xr:uid="{D4D657FA-65CB-4091-BD5E-DC81E9924664}"/>
    <cellStyle name="Currency 2 8 2 4 9" xfId="42079" xr:uid="{45645D32-D758-4A42-B9AB-1C5CA105B66C}"/>
    <cellStyle name="Currency 2 8 2 5" xfId="2476" xr:uid="{64964F1A-3717-40E9-8A17-5C816CE7FBF2}"/>
    <cellStyle name="Currency 2 8 2 5 2" xfId="16733" xr:uid="{07BFA8AD-29F7-44B5-8664-C5CA3E8FDE1F}"/>
    <cellStyle name="Currency 2 8 2 5 3" xfId="28614" xr:uid="{16660DFE-36E3-41B1-ACA4-FDF5259DBB53}"/>
    <cellStyle name="Currency 2 8 2 5 4" xfId="42871" xr:uid="{D76394F7-520C-483D-A7E0-DBE841E0C9B7}"/>
    <cellStyle name="Currency 2 8 2 6" xfId="4852" xr:uid="{3D4A7009-4B48-4463-ADA6-5080329A2C47}"/>
    <cellStyle name="Currency 2 8 2 6 2" xfId="19109" xr:uid="{3B9119C2-E0BB-4A24-8D4E-2B77505CCD5D}"/>
    <cellStyle name="Currency 2 8 2 6 3" xfId="30990" xr:uid="{264329F3-463A-4400-B2AB-991FB110EE7A}"/>
    <cellStyle name="Currency 2 8 2 6 4" xfId="45247" xr:uid="{AB428E41-4F89-4F8D-8927-2332890AE227}"/>
    <cellStyle name="Currency 2 8 2 7" xfId="7228" xr:uid="{81A2F85F-A343-47E6-94E9-095833FD6AB4}"/>
    <cellStyle name="Currency 2 8 2 7 2" xfId="21485" xr:uid="{844B8955-23E8-4B4F-B08E-723BFEA15377}"/>
    <cellStyle name="Currency 2 8 2 7 3" xfId="33366" xr:uid="{A1B9A0D5-13C5-477B-AADD-455017AEEADD}"/>
    <cellStyle name="Currency 2 8 2 7 4" xfId="47623" xr:uid="{6DD82223-537B-4C50-A897-77415A4B65E8}"/>
    <cellStyle name="Currency 2 8 2 8" xfId="9604" xr:uid="{24D58D58-5293-49E4-85A5-521946C82B45}"/>
    <cellStyle name="Currency 2 8 2 8 2" xfId="23861" xr:uid="{9B1E2A35-891A-4DBB-86B4-FD58F817C326}"/>
    <cellStyle name="Currency 2 8 2 8 3" xfId="35742" xr:uid="{2F3DC604-9E36-4C59-AD36-A11CA6511159}"/>
    <cellStyle name="Currency 2 8 2 8 4" xfId="49999" xr:uid="{78628857-A5B0-47BF-8DAB-AEE91166D89C}"/>
    <cellStyle name="Currency 2 8 2 9" xfId="11981" xr:uid="{F2F36EBB-03A2-424E-BD21-570564105C9F}"/>
    <cellStyle name="Currency 2 8 2 9 2" xfId="38119" xr:uid="{7F2FCC1F-C6CF-4651-9380-2FFA379FF922}"/>
    <cellStyle name="Currency 2 8 2 9 3" xfId="52376" xr:uid="{F24A85AB-6053-4134-BC9E-F1D5B8278ADA}"/>
    <cellStyle name="Currency 2 8 20" xfId="9568" xr:uid="{BB2755A0-0DB7-410D-A7F7-CEC3BC4BA1F9}"/>
    <cellStyle name="Currency 2 8 20 2" xfId="23825" xr:uid="{BEEA8DB3-E9FE-42F4-A6E9-7AFBC41EEFE9}"/>
    <cellStyle name="Currency 2 8 20 3" xfId="35706" xr:uid="{7EB8F410-60D2-46DB-9D11-14471695165C}"/>
    <cellStyle name="Currency 2 8 20 4" xfId="49963" xr:uid="{0645EB83-0C29-47C1-B70B-67B6A94EA793}"/>
    <cellStyle name="Currency 2 8 21" xfId="11945" xr:uid="{1AF61528-495F-43AB-9F8F-EAECF3BC4A87}"/>
    <cellStyle name="Currency 2 8 21 2" xfId="38083" xr:uid="{70321E34-67D4-471B-970D-4B9222F46AAD}"/>
    <cellStyle name="Currency 2 8 21 3" xfId="52340" xr:uid="{894D47E9-057C-4540-A2EE-169A795283A7}"/>
    <cellStyle name="Currency 2 8 22" xfId="14321" xr:uid="{DDC7AAAC-FA05-4A9D-AD2F-2D40C8650A6C}"/>
    <cellStyle name="Currency 2 8 23" xfId="26202" xr:uid="{90860687-212E-434A-9BE7-D24410607A87}"/>
    <cellStyle name="Currency 2 8 24" xfId="40459" xr:uid="{241117B3-414A-4BB1-B846-6A4A984AAE5A}"/>
    <cellStyle name="Currency 2 8 3" xfId="136" xr:uid="{C23C514A-4327-4B75-865B-630F4A6FD933}"/>
    <cellStyle name="Currency 2 8 3 10" xfId="14393" xr:uid="{457EA4B4-F2B4-4944-9B49-04F263C86D4A}"/>
    <cellStyle name="Currency 2 8 3 11" xfId="26274" xr:uid="{F77680B6-AB68-4D7A-80B7-60564B6EF5E3}"/>
    <cellStyle name="Currency 2 8 3 12" xfId="40531" xr:uid="{2FD99A6D-1528-443D-914C-175AFBE4A4C3}"/>
    <cellStyle name="Currency 2 8 3 2" xfId="496" xr:uid="{F338FD55-A618-4002-BDED-A1368B6A1DB2}"/>
    <cellStyle name="Currency 2 8 3 2 10" xfId="26634" xr:uid="{FFF5A6C3-CA6A-41B7-BE8B-26AC92318521}"/>
    <cellStyle name="Currency 2 8 3 2 11" xfId="40891" xr:uid="{145E3A75-EABC-47BD-84EF-348840F3BDA8}"/>
    <cellStyle name="Currency 2 8 3 2 2" xfId="1288" xr:uid="{41370108-2795-4828-82C1-DEB00DDCAFAE}"/>
    <cellStyle name="Currency 2 8 3 2 2 2" xfId="3664" xr:uid="{D9874E87-CC53-4C8C-A0A2-C4760F190D37}"/>
    <cellStyle name="Currency 2 8 3 2 2 2 2" xfId="17921" xr:uid="{021C7DB9-FFA8-4236-A761-3A5592A62912}"/>
    <cellStyle name="Currency 2 8 3 2 2 2 3" xfId="29802" xr:uid="{2F66E0A6-4400-454F-82B4-AFC59FB31664}"/>
    <cellStyle name="Currency 2 8 3 2 2 2 4" xfId="44059" xr:uid="{C27F9B30-0199-4631-8B3B-CE3E32E63E8A}"/>
    <cellStyle name="Currency 2 8 3 2 2 3" xfId="6040" xr:uid="{A613BA1A-4859-40B4-8EFE-20BE58BA8046}"/>
    <cellStyle name="Currency 2 8 3 2 2 3 2" xfId="20297" xr:uid="{0A00199F-4CAD-4F86-B5BA-84E4AF57D70B}"/>
    <cellStyle name="Currency 2 8 3 2 2 3 3" xfId="32178" xr:uid="{8B912F9E-3D0B-4CBD-B0E7-5E7F7F63D088}"/>
    <cellStyle name="Currency 2 8 3 2 2 3 4" xfId="46435" xr:uid="{3D19B0E3-81B5-4530-8810-2428C41254A1}"/>
    <cellStyle name="Currency 2 8 3 2 2 4" xfId="8416" xr:uid="{D67BF4EF-2806-4E4C-B313-0763D0328CD6}"/>
    <cellStyle name="Currency 2 8 3 2 2 4 2" xfId="22673" xr:uid="{4F8861CA-9C05-4417-A87E-097A0BF7F342}"/>
    <cellStyle name="Currency 2 8 3 2 2 4 3" xfId="34554" xr:uid="{5CEF3A82-DA2E-47E3-8CFB-B64BEBA3D4F2}"/>
    <cellStyle name="Currency 2 8 3 2 2 4 4" xfId="48811" xr:uid="{AA3AAC77-3AB1-48C6-896D-1AC6B4F9A0C8}"/>
    <cellStyle name="Currency 2 8 3 2 2 5" xfId="10792" xr:uid="{96E863A3-966D-4759-997B-4CAEF1895799}"/>
    <cellStyle name="Currency 2 8 3 2 2 5 2" xfId="25049" xr:uid="{E8491E36-0A5C-48BC-9BF8-15894830C8F1}"/>
    <cellStyle name="Currency 2 8 3 2 2 5 3" xfId="36930" xr:uid="{870ACB0A-427A-4EC1-9753-4B06D9CA280B}"/>
    <cellStyle name="Currency 2 8 3 2 2 5 4" xfId="51187" xr:uid="{2C24A6D1-7E46-4595-AFC5-1CAEA8993CD0}"/>
    <cellStyle name="Currency 2 8 3 2 2 6" xfId="13169" xr:uid="{F84ACB02-639C-4CE3-BC93-65086FBBC1DB}"/>
    <cellStyle name="Currency 2 8 3 2 2 6 2" xfId="39307" xr:uid="{8912310C-73D6-4960-902B-5E6DFFDC9380}"/>
    <cellStyle name="Currency 2 8 3 2 2 6 3" xfId="53564" xr:uid="{6D0A093C-5AFD-419D-8CEB-4CC9FCF86E7C}"/>
    <cellStyle name="Currency 2 8 3 2 2 7" xfId="15545" xr:uid="{4E260E0B-4637-4C0A-B15B-89DF7B0DDC75}"/>
    <cellStyle name="Currency 2 8 3 2 2 8" xfId="27426" xr:uid="{996A7689-5805-4D0C-8645-EBF015906294}"/>
    <cellStyle name="Currency 2 8 3 2 2 9" xfId="41683" xr:uid="{08282CA8-8D1A-4BCD-9F63-28247FC96EE3}"/>
    <cellStyle name="Currency 2 8 3 2 3" xfId="2080" xr:uid="{B03F7236-CAAB-44CE-BF52-80B82FC21803}"/>
    <cellStyle name="Currency 2 8 3 2 3 2" xfId="4456" xr:uid="{FE15BD02-BDDE-4852-8636-836691F9161B}"/>
    <cellStyle name="Currency 2 8 3 2 3 2 2" xfId="18713" xr:uid="{9E53A4EE-BB71-4DB6-83D2-1A2AAFF473CC}"/>
    <cellStyle name="Currency 2 8 3 2 3 2 3" xfId="30594" xr:uid="{6E537667-9978-4316-866B-FFAAB434B329}"/>
    <cellStyle name="Currency 2 8 3 2 3 2 4" xfId="44851" xr:uid="{FBDA1244-533C-4C62-AE83-2F01D78EA32C}"/>
    <cellStyle name="Currency 2 8 3 2 3 3" xfId="6832" xr:uid="{516D01CE-7F5C-4578-9FEF-F55BD5033539}"/>
    <cellStyle name="Currency 2 8 3 2 3 3 2" xfId="21089" xr:uid="{EADAC202-16DA-454F-8BC2-0B7995EA5F1D}"/>
    <cellStyle name="Currency 2 8 3 2 3 3 3" xfId="32970" xr:uid="{BDC6C6BD-3CEE-4F2C-80F8-30EAD1DF3EF1}"/>
    <cellStyle name="Currency 2 8 3 2 3 3 4" xfId="47227" xr:uid="{6BA8D820-944C-4002-AD54-CBF949761033}"/>
    <cellStyle name="Currency 2 8 3 2 3 4" xfId="9208" xr:uid="{AA48F20D-233C-4CAE-A9D4-9A2B59675FE9}"/>
    <cellStyle name="Currency 2 8 3 2 3 4 2" xfId="23465" xr:uid="{5F42B261-BF02-4BB6-AC82-638BB7ABD710}"/>
    <cellStyle name="Currency 2 8 3 2 3 4 3" xfId="35346" xr:uid="{32FB07CD-7297-4E34-87D0-2C98D19206D6}"/>
    <cellStyle name="Currency 2 8 3 2 3 4 4" xfId="49603" xr:uid="{05498AC8-36F8-4F40-A5C5-8304F7AED743}"/>
    <cellStyle name="Currency 2 8 3 2 3 5" xfId="11584" xr:uid="{A9C64A75-A7F6-42E3-8257-129C74D41435}"/>
    <cellStyle name="Currency 2 8 3 2 3 5 2" xfId="25841" xr:uid="{7E6A8C97-2FEB-4DA6-8481-C21A572B7BC1}"/>
    <cellStyle name="Currency 2 8 3 2 3 5 3" xfId="37722" xr:uid="{5763EA90-F841-4E08-99A3-6FFC5858C823}"/>
    <cellStyle name="Currency 2 8 3 2 3 5 4" xfId="51979" xr:uid="{75E11F48-B855-4159-A02E-616F31B587FD}"/>
    <cellStyle name="Currency 2 8 3 2 3 6" xfId="13961" xr:uid="{5962A531-3F39-4AD3-84C8-3D24EB7F2D8D}"/>
    <cellStyle name="Currency 2 8 3 2 3 6 2" xfId="40099" xr:uid="{25069846-EA07-4C8C-94C4-E8AF4CE686B3}"/>
    <cellStyle name="Currency 2 8 3 2 3 6 3" xfId="54356" xr:uid="{545351FB-049A-4274-A79E-F2B881A9D11B}"/>
    <cellStyle name="Currency 2 8 3 2 3 7" xfId="16337" xr:uid="{8166BF0F-882A-4C45-B787-16810F43040D}"/>
    <cellStyle name="Currency 2 8 3 2 3 8" xfId="28218" xr:uid="{75A103E8-E94A-41F4-ACFB-AA544D820367}"/>
    <cellStyle name="Currency 2 8 3 2 3 9" xfId="42475" xr:uid="{CAB23E2D-EEE8-4329-AF55-7493E1C7F7D6}"/>
    <cellStyle name="Currency 2 8 3 2 4" xfId="2872" xr:uid="{CE4D603F-EB07-4915-B329-A6A8173F2D27}"/>
    <cellStyle name="Currency 2 8 3 2 4 2" xfId="17129" xr:uid="{AF441F49-9DAB-4CDA-9C88-9F592AFFCE7C}"/>
    <cellStyle name="Currency 2 8 3 2 4 3" xfId="29010" xr:uid="{E61CB322-A768-47E9-BA12-E03AC58FBDBB}"/>
    <cellStyle name="Currency 2 8 3 2 4 4" xfId="43267" xr:uid="{DB9184D9-A8CA-4067-85F3-D7BC8CBC3341}"/>
    <cellStyle name="Currency 2 8 3 2 5" xfId="5248" xr:uid="{0E136AD9-8A60-48ED-88AD-A684F96A3C0E}"/>
    <cellStyle name="Currency 2 8 3 2 5 2" xfId="19505" xr:uid="{8A1957B5-8121-4112-A07A-E17104A7C72F}"/>
    <cellStyle name="Currency 2 8 3 2 5 3" xfId="31386" xr:uid="{B0BBD373-1FEB-4326-922A-A045D24E6104}"/>
    <cellStyle name="Currency 2 8 3 2 5 4" xfId="45643" xr:uid="{10E96074-050A-4959-98CE-D1498283DAAC}"/>
    <cellStyle name="Currency 2 8 3 2 6" xfId="7624" xr:uid="{1055492B-7E4D-4D4C-8EA1-C25E7400AB59}"/>
    <cellStyle name="Currency 2 8 3 2 6 2" xfId="21881" xr:uid="{E47892F5-446C-4A08-9AC7-7D27A95B97C5}"/>
    <cellStyle name="Currency 2 8 3 2 6 3" xfId="33762" xr:uid="{6E44EE26-5BE1-40BB-B3F6-C52945149505}"/>
    <cellStyle name="Currency 2 8 3 2 6 4" xfId="48019" xr:uid="{ADFBC743-8F3F-4E6A-B4FF-39A449057A6D}"/>
    <cellStyle name="Currency 2 8 3 2 7" xfId="10000" xr:uid="{674D1CE8-97AD-4774-80D9-60417A501DB2}"/>
    <cellStyle name="Currency 2 8 3 2 7 2" xfId="24257" xr:uid="{30724C43-7DC0-4A87-899E-1A7A0AB06123}"/>
    <cellStyle name="Currency 2 8 3 2 7 3" xfId="36138" xr:uid="{76470A31-85F7-4DCE-AEEC-212AD1F5DFFF}"/>
    <cellStyle name="Currency 2 8 3 2 7 4" xfId="50395" xr:uid="{A23E0D9A-D129-444A-BDF3-E285C6D721AC}"/>
    <cellStyle name="Currency 2 8 3 2 8" xfId="12377" xr:uid="{EAEE2EA1-C32F-430C-A290-E3F83929E8E4}"/>
    <cellStyle name="Currency 2 8 3 2 8 2" xfId="38515" xr:uid="{EC2A19F7-15F9-42FC-9AAB-3B4BE501687D}"/>
    <cellStyle name="Currency 2 8 3 2 8 3" xfId="52772" xr:uid="{15AAE1F4-6F4B-4668-8511-032D4A92BF9B}"/>
    <cellStyle name="Currency 2 8 3 2 9" xfId="14753" xr:uid="{293DE2A5-C92C-4A5A-AE8E-C831E6F03F5D}"/>
    <cellStyle name="Currency 2 8 3 3" xfId="928" xr:uid="{FCFC4078-E236-4DE0-842E-0BA95649B068}"/>
    <cellStyle name="Currency 2 8 3 3 2" xfId="3304" xr:uid="{AF0EFFE0-C819-4716-A0C6-79C5211F1ABA}"/>
    <cellStyle name="Currency 2 8 3 3 2 2" xfId="17561" xr:uid="{F60E5CF0-6855-4F7C-B7C8-00549BFCF3A7}"/>
    <cellStyle name="Currency 2 8 3 3 2 3" xfId="29442" xr:uid="{8FAA2B38-E5EA-451A-849B-80426ED8CB78}"/>
    <cellStyle name="Currency 2 8 3 3 2 4" xfId="43699" xr:uid="{2037BA2D-9086-4E14-8789-539DB13E7605}"/>
    <cellStyle name="Currency 2 8 3 3 3" xfId="5680" xr:uid="{2C9982DB-21F8-48BF-91E4-39C0BA13F3C9}"/>
    <cellStyle name="Currency 2 8 3 3 3 2" xfId="19937" xr:uid="{DC54E9A2-F03D-4814-B8D3-A5E5F3C692FA}"/>
    <cellStyle name="Currency 2 8 3 3 3 3" xfId="31818" xr:uid="{35E15E33-6A84-42A8-9FD8-55BDD428F6A3}"/>
    <cellStyle name="Currency 2 8 3 3 3 4" xfId="46075" xr:uid="{EB41E357-D03C-40F6-8482-CF7C6BAEA76B}"/>
    <cellStyle name="Currency 2 8 3 3 4" xfId="8056" xr:uid="{E093BD3A-A794-4453-BC44-9264AA6B7311}"/>
    <cellStyle name="Currency 2 8 3 3 4 2" xfId="22313" xr:uid="{F1C57F07-6446-4E9C-9610-865864C375E7}"/>
    <cellStyle name="Currency 2 8 3 3 4 3" xfId="34194" xr:uid="{A7215DEB-C984-4A0B-9649-191D37A5AC18}"/>
    <cellStyle name="Currency 2 8 3 3 4 4" xfId="48451" xr:uid="{A3FD429F-4300-427E-A5EF-6A89E1D107EC}"/>
    <cellStyle name="Currency 2 8 3 3 5" xfId="10432" xr:uid="{4118705B-B325-4E22-B39E-95B1A37CDC26}"/>
    <cellStyle name="Currency 2 8 3 3 5 2" xfId="24689" xr:uid="{0C6751D3-68DF-4A48-B911-31B5FF3219C4}"/>
    <cellStyle name="Currency 2 8 3 3 5 3" xfId="36570" xr:uid="{DE99B502-703C-4FA3-AED2-633510A2287D}"/>
    <cellStyle name="Currency 2 8 3 3 5 4" xfId="50827" xr:uid="{82C0A49E-4423-45E9-94C6-273E0A0D2724}"/>
    <cellStyle name="Currency 2 8 3 3 6" xfId="12809" xr:uid="{418972FE-96C9-43A2-8EDB-7128DF37D0CB}"/>
    <cellStyle name="Currency 2 8 3 3 6 2" xfId="38947" xr:uid="{F1E6B26E-3DA6-42DA-B389-DF03416EE13B}"/>
    <cellStyle name="Currency 2 8 3 3 6 3" xfId="53204" xr:uid="{24D9DBE0-F2A5-4BD0-BDA4-0C82C4181D37}"/>
    <cellStyle name="Currency 2 8 3 3 7" xfId="15185" xr:uid="{A4781072-783F-4E42-AD60-5931149FBB35}"/>
    <cellStyle name="Currency 2 8 3 3 8" xfId="27066" xr:uid="{A2D9BD67-200D-4130-B92B-C45BFE2781AD}"/>
    <cellStyle name="Currency 2 8 3 3 9" xfId="41323" xr:uid="{31C589C4-ADFD-4523-9292-9BF80D43F115}"/>
    <cellStyle name="Currency 2 8 3 4" xfId="1720" xr:uid="{1496892F-1384-4015-A687-C3E395484C8C}"/>
    <cellStyle name="Currency 2 8 3 4 2" xfId="4096" xr:uid="{C1F3E67E-1855-42FF-A115-E74A99433463}"/>
    <cellStyle name="Currency 2 8 3 4 2 2" xfId="18353" xr:uid="{3B35F37D-538C-424A-9CDF-E0461D5F812A}"/>
    <cellStyle name="Currency 2 8 3 4 2 3" xfId="30234" xr:uid="{B54A6BA3-25A3-478A-8321-E1E9E385F42E}"/>
    <cellStyle name="Currency 2 8 3 4 2 4" xfId="44491" xr:uid="{D9CC06D8-B56B-4EC5-8FB1-29B896CAD7C2}"/>
    <cellStyle name="Currency 2 8 3 4 3" xfId="6472" xr:uid="{25829CC6-F4F4-46D5-BB07-D34F3E9C5187}"/>
    <cellStyle name="Currency 2 8 3 4 3 2" xfId="20729" xr:uid="{A3E83F7C-B01F-4ADC-8416-16201C4F31E5}"/>
    <cellStyle name="Currency 2 8 3 4 3 3" xfId="32610" xr:uid="{29C6617C-9933-4BD0-B552-4D656BB984CC}"/>
    <cellStyle name="Currency 2 8 3 4 3 4" xfId="46867" xr:uid="{CCB976D4-BF70-4637-912E-9FCB5C751FDE}"/>
    <cellStyle name="Currency 2 8 3 4 4" xfId="8848" xr:uid="{6AE24B8C-4E50-400D-B9EB-EE6C9640D649}"/>
    <cellStyle name="Currency 2 8 3 4 4 2" xfId="23105" xr:uid="{EED3A432-93D1-46E0-ABC0-A14791ADAD67}"/>
    <cellStyle name="Currency 2 8 3 4 4 3" xfId="34986" xr:uid="{4E79E1AD-95D4-4ECF-87F9-D78CDA06C285}"/>
    <cellStyle name="Currency 2 8 3 4 4 4" xfId="49243" xr:uid="{07750151-6324-41A6-9CD1-E00B36EC872B}"/>
    <cellStyle name="Currency 2 8 3 4 5" xfId="11224" xr:uid="{82FF053A-28F5-4671-A8DD-71086F0A82B6}"/>
    <cellStyle name="Currency 2 8 3 4 5 2" xfId="25481" xr:uid="{A41911B6-6A90-447A-9C20-6A1904D20B7B}"/>
    <cellStyle name="Currency 2 8 3 4 5 3" xfId="37362" xr:uid="{E8618D7A-E029-4919-8D1A-F3C717B0E6B7}"/>
    <cellStyle name="Currency 2 8 3 4 5 4" xfId="51619" xr:uid="{52893159-C4C5-424A-AB14-13BC0E503103}"/>
    <cellStyle name="Currency 2 8 3 4 6" xfId="13601" xr:uid="{857C5EA3-C9BE-4FCE-A7EB-34AAFC613F8C}"/>
    <cellStyle name="Currency 2 8 3 4 6 2" xfId="39739" xr:uid="{D7AA8021-C0E4-44B1-9D96-DEE4167AD2DA}"/>
    <cellStyle name="Currency 2 8 3 4 6 3" xfId="53996" xr:uid="{1644FCB7-A109-4E68-B8BA-F49AF9A5F20A}"/>
    <cellStyle name="Currency 2 8 3 4 7" xfId="15977" xr:uid="{2FEAB5A5-E469-451A-9536-DF26E7F56032}"/>
    <cellStyle name="Currency 2 8 3 4 8" xfId="27858" xr:uid="{2DC337BB-6D02-4AA0-B4A0-E5D47146FB28}"/>
    <cellStyle name="Currency 2 8 3 4 9" xfId="42115" xr:uid="{063854DA-B041-4B5A-8192-5A73C27D36E2}"/>
    <cellStyle name="Currency 2 8 3 5" xfId="2512" xr:uid="{FE709B05-8298-4274-B1D6-93C6BA4BFFB1}"/>
    <cellStyle name="Currency 2 8 3 5 2" xfId="16769" xr:uid="{946FE86E-26D1-4FAE-AF34-F07F23557161}"/>
    <cellStyle name="Currency 2 8 3 5 3" xfId="28650" xr:uid="{B0C4DEA5-84FE-4468-8B6E-CF7F51D5E1F3}"/>
    <cellStyle name="Currency 2 8 3 5 4" xfId="42907" xr:uid="{18F96B15-394A-49E5-A9FD-335C25F8247E}"/>
    <cellStyle name="Currency 2 8 3 6" xfId="4888" xr:uid="{09E72764-1565-420A-B3AE-410A5898CA97}"/>
    <cellStyle name="Currency 2 8 3 6 2" xfId="19145" xr:uid="{2872CAE2-8D5F-4197-BDED-62E48D20B0B1}"/>
    <cellStyle name="Currency 2 8 3 6 3" xfId="31026" xr:uid="{C91988E6-F530-4386-86A4-5048FB8A4A67}"/>
    <cellStyle name="Currency 2 8 3 6 4" xfId="45283" xr:uid="{67C8E88F-9E80-4301-88FC-9083BDCAF930}"/>
    <cellStyle name="Currency 2 8 3 7" xfId="7264" xr:uid="{C715652B-8E47-43B8-A002-83D0E14B3A87}"/>
    <cellStyle name="Currency 2 8 3 7 2" xfId="21521" xr:uid="{42B2B926-E770-4EEC-AB02-FFD8557BA5D3}"/>
    <cellStyle name="Currency 2 8 3 7 3" xfId="33402" xr:uid="{199D899C-089E-4A46-A6DD-7E5D9F4AF9DF}"/>
    <cellStyle name="Currency 2 8 3 7 4" xfId="47659" xr:uid="{369762E3-9815-4049-9F95-265D8A8B7AAB}"/>
    <cellStyle name="Currency 2 8 3 8" xfId="9640" xr:uid="{765C4EDC-77DC-45F9-8DD4-EFA1C0EC712C}"/>
    <cellStyle name="Currency 2 8 3 8 2" xfId="23897" xr:uid="{108D8012-E585-4E73-8E7F-B69588D9C463}"/>
    <cellStyle name="Currency 2 8 3 8 3" xfId="35778" xr:uid="{0224ED2E-DB30-4F3D-AF84-6A9724368FEA}"/>
    <cellStyle name="Currency 2 8 3 8 4" xfId="50035" xr:uid="{514A55CB-3348-488B-BC23-E565C42505AA}"/>
    <cellStyle name="Currency 2 8 3 9" xfId="12017" xr:uid="{4AAC82B3-E28A-43CA-8D76-CC8E126F930F}"/>
    <cellStyle name="Currency 2 8 3 9 2" xfId="38155" xr:uid="{A1743831-721B-4B05-BDBD-C4AA76C7BA88}"/>
    <cellStyle name="Currency 2 8 3 9 3" xfId="52412" xr:uid="{46FAE22A-DBE0-41C3-A850-48A0DD2A9765}"/>
    <cellStyle name="Currency 2 8 4" xfId="172" xr:uid="{7A29A95E-2815-40C8-9D1B-A6F8493E8BF8}"/>
    <cellStyle name="Currency 2 8 4 10" xfId="14429" xr:uid="{A8C4365B-92C3-4D3D-B34B-3F281F534162}"/>
    <cellStyle name="Currency 2 8 4 11" xfId="26310" xr:uid="{98390ABE-5F45-4FE1-AFF4-5BD453B55AB7}"/>
    <cellStyle name="Currency 2 8 4 12" xfId="40567" xr:uid="{2FD2D0D7-17D3-437B-9EED-A84B9EB437EA}"/>
    <cellStyle name="Currency 2 8 4 2" xfId="532" xr:uid="{D28B6E81-52E3-4B57-AC8B-DDB91A51DCE1}"/>
    <cellStyle name="Currency 2 8 4 2 10" xfId="26670" xr:uid="{2A4B7B83-F453-477A-AABF-5C9C31A2BA1E}"/>
    <cellStyle name="Currency 2 8 4 2 11" xfId="40927" xr:uid="{20E488D1-D303-43FA-8A47-331A95BCAE3C}"/>
    <cellStyle name="Currency 2 8 4 2 2" xfId="1324" xr:uid="{21E2C601-0FAE-41E8-9BEB-4CAB6A7CC60D}"/>
    <cellStyle name="Currency 2 8 4 2 2 2" xfId="3700" xr:uid="{4B3A0543-FDEC-4660-8851-DA2D9CB7DB67}"/>
    <cellStyle name="Currency 2 8 4 2 2 2 2" xfId="17957" xr:uid="{EDBB70A7-24C2-4B2D-A6EA-455765F52333}"/>
    <cellStyle name="Currency 2 8 4 2 2 2 3" xfId="29838" xr:uid="{EAC5DA0A-F985-465D-B4A1-74B978AC7D5D}"/>
    <cellStyle name="Currency 2 8 4 2 2 2 4" xfId="44095" xr:uid="{152C83C4-C33B-486B-89FC-6384EBC1CEAF}"/>
    <cellStyle name="Currency 2 8 4 2 2 3" xfId="6076" xr:uid="{78AD8A81-5D1D-49A1-AA37-04F144FCA0B5}"/>
    <cellStyle name="Currency 2 8 4 2 2 3 2" xfId="20333" xr:uid="{78A4C942-7433-4CD6-9111-753F18D59FC2}"/>
    <cellStyle name="Currency 2 8 4 2 2 3 3" xfId="32214" xr:uid="{BF4ACA4A-ED36-4D6B-91C4-21DB72B1157E}"/>
    <cellStyle name="Currency 2 8 4 2 2 3 4" xfId="46471" xr:uid="{C72DF633-DF60-46B8-BB5F-1F04E2458726}"/>
    <cellStyle name="Currency 2 8 4 2 2 4" xfId="8452" xr:uid="{BF8429D4-E6E6-48F1-9C07-1390C50018F6}"/>
    <cellStyle name="Currency 2 8 4 2 2 4 2" xfId="22709" xr:uid="{F3B26DEF-5E8E-43C8-941A-60C67108F3E4}"/>
    <cellStyle name="Currency 2 8 4 2 2 4 3" xfId="34590" xr:uid="{74C39D9A-8CC1-4EF0-AACA-4B8469D47897}"/>
    <cellStyle name="Currency 2 8 4 2 2 4 4" xfId="48847" xr:uid="{204D3065-7483-450C-85C7-299135D0EF62}"/>
    <cellStyle name="Currency 2 8 4 2 2 5" xfId="10828" xr:uid="{0035C5F9-47E4-481C-AFF4-42E6BDD1BCEA}"/>
    <cellStyle name="Currency 2 8 4 2 2 5 2" xfId="25085" xr:uid="{C4807630-F44C-460E-B260-E948856144FC}"/>
    <cellStyle name="Currency 2 8 4 2 2 5 3" xfId="36966" xr:uid="{9BF2CF20-1134-467E-A70D-3A122000057D}"/>
    <cellStyle name="Currency 2 8 4 2 2 5 4" xfId="51223" xr:uid="{6B0F7C0D-37BB-4C14-9E27-6DB7D323A1A2}"/>
    <cellStyle name="Currency 2 8 4 2 2 6" xfId="13205" xr:uid="{639D7360-5363-42BC-BEA4-BCE1D6D42F1E}"/>
    <cellStyle name="Currency 2 8 4 2 2 6 2" xfId="39343" xr:uid="{5255376F-783D-4495-8D3E-0FA9C9EB1F4B}"/>
    <cellStyle name="Currency 2 8 4 2 2 6 3" xfId="53600" xr:uid="{C59582BE-0FE0-46F9-8FB7-3F3C6B1C6FF7}"/>
    <cellStyle name="Currency 2 8 4 2 2 7" xfId="15581" xr:uid="{BD2B4CCE-FAB7-4A2F-BD38-B8ADEEE0465F}"/>
    <cellStyle name="Currency 2 8 4 2 2 8" xfId="27462" xr:uid="{9CA7F7A1-CF8B-4A26-A559-59878A3D0813}"/>
    <cellStyle name="Currency 2 8 4 2 2 9" xfId="41719" xr:uid="{FD2B1D92-866F-48EA-8D9B-BB6B99B9CD78}"/>
    <cellStyle name="Currency 2 8 4 2 3" xfId="2116" xr:uid="{29FF5BF0-F4E9-4381-9CE8-0BCB0C5DDD4E}"/>
    <cellStyle name="Currency 2 8 4 2 3 2" xfId="4492" xr:uid="{35103633-91B6-481F-8A81-333AEE0DDEF4}"/>
    <cellStyle name="Currency 2 8 4 2 3 2 2" xfId="18749" xr:uid="{DBA80BCD-43A3-4361-86DD-0C6DB4CA5993}"/>
    <cellStyle name="Currency 2 8 4 2 3 2 3" xfId="30630" xr:uid="{8C4B314C-58B1-4E40-8B2A-88F9C1A490FA}"/>
    <cellStyle name="Currency 2 8 4 2 3 2 4" xfId="44887" xr:uid="{843B04F3-BAA2-42A3-BF76-5407136DD52A}"/>
    <cellStyle name="Currency 2 8 4 2 3 3" xfId="6868" xr:uid="{E4B69154-97CE-4D7F-B70C-15C6BF89BC80}"/>
    <cellStyle name="Currency 2 8 4 2 3 3 2" xfId="21125" xr:uid="{DAE4D508-DEED-4ABF-A9FE-5AF76786A020}"/>
    <cellStyle name="Currency 2 8 4 2 3 3 3" xfId="33006" xr:uid="{E4750079-66D1-44D6-8B49-8D2F02BE3AED}"/>
    <cellStyle name="Currency 2 8 4 2 3 3 4" xfId="47263" xr:uid="{680BD7FA-8A08-4D86-9D7A-E99F6EB9BDB3}"/>
    <cellStyle name="Currency 2 8 4 2 3 4" xfId="9244" xr:uid="{87EB8BDA-BADC-42E8-B54E-44B6BB7F1A9D}"/>
    <cellStyle name="Currency 2 8 4 2 3 4 2" xfId="23501" xr:uid="{27D96473-9259-4418-A0F5-050DD9ECBEE5}"/>
    <cellStyle name="Currency 2 8 4 2 3 4 3" xfId="35382" xr:uid="{849647CD-3B5C-4C45-91E6-0DACA725F315}"/>
    <cellStyle name="Currency 2 8 4 2 3 4 4" xfId="49639" xr:uid="{7671D205-B161-4E1F-8C93-F2ABA901A84B}"/>
    <cellStyle name="Currency 2 8 4 2 3 5" xfId="11620" xr:uid="{F583A0B2-C6A4-47A3-8693-8CCF9C3BA8C4}"/>
    <cellStyle name="Currency 2 8 4 2 3 5 2" xfId="25877" xr:uid="{C534517A-C750-4BA2-8660-90CAF68A148E}"/>
    <cellStyle name="Currency 2 8 4 2 3 5 3" xfId="37758" xr:uid="{0AC99E56-0A99-4DCF-A9AF-1B420544E51C}"/>
    <cellStyle name="Currency 2 8 4 2 3 5 4" xfId="52015" xr:uid="{EC385EF6-7F7A-422C-A052-30C5283F0F54}"/>
    <cellStyle name="Currency 2 8 4 2 3 6" xfId="13997" xr:uid="{B63DAAC4-5D3A-4961-BDCB-9952FF8F0C17}"/>
    <cellStyle name="Currency 2 8 4 2 3 6 2" xfId="40135" xr:uid="{530188CD-A6EA-4B17-BE6F-A6E1F71D06EA}"/>
    <cellStyle name="Currency 2 8 4 2 3 6 3" xfId="54392" xr:uid="{605FC2BA-8C97-4B61-9925-5679A75C9626}"/>
    <cellStyle name="Currency 2 8 4 2 3 7" xfId="16373" xr:uid="{88B7359F-F6D5-48D4-9499-C3CE68A6BB16}"/>
    <cellStyle name="Currency 2 8 4 2 3 8" xfId="28254" xr:uid="{44546138-13B5-4DC9-8095-1ECD0779A80E}"/>
    <cellStyle name="Currency 2 8 4 2 3 9" xfId="42511" xr:uid="{13DDE545-7AAD-442C-B596-B3E197686065}"/>
    <cellStyle name="Currency 2 8 4 2 4" xfId="2908" xr:uid="{60871FC7-E814-40DA-AA12-CDD7ED8231D1}"/>
    <cellStyle name="Currency 2 8 4 2 4 2" xfId="17165" xr:uid="{7C28978F-16B8-4207-8E0E-8772BEDC7BA2}"/>
    <cellStyle name="Currency 2 8 4 2 4 3" xfId="29046" xr:uid="{8DE178C3-0B25-4C68-9416-2BEA0A43CADE}"/>
    <cellStyle name="Currency 2 8 4 2 4 4" xfId="43303" xr:uid="{B7958A91-1796-4D3E-9CFA-44D8CB468A4F}"/>
    <cellStyle name="Currency 2 8 4 2 5" xfId="5284" xr:uid="{26511B9E-4F0F-48F2-8422-01A13AC3677E}"/>
    <cellStyle name="Currency 2 8 4 2 5 2" xfId="19541" xr:uid="{BC2E3C8D-895D-455F-9C87-0655E019E4E8}"/>
    <cellStyle name="Currency 2 8 4 2 5 3" xfId="31422" xr:uid="{A25B2DAB-905D-47B9-BD7F-278F37D6C641}"/>
    <cellStyle name="Currency 2 8 4 2 5 4" xfId="45679" xr:uid="{84CEB23F-89F3-4446-A6B6-E5A38E11CE96}"/>
    <cellStyle name="Currency 2 8 4 2 6" xfId="7660" xr:uid="{91526A00-D56C-4A43-9D5B-D35C1E09A26A}"/>
    <cellStyle name="Currency 2 8 4 2 6 2" xfId="21917" xr:uid="{FB2F5AFF-C6A2-4B57-8056-3977C5B42625}"/>
    <cellStyle name="Currency 2 8 4 2 6 3" xfId="33798" xr:uid="{D4BA236B-5985-487C-89B4-E9D8438A4655}"/>
    <cellStyle name="Currency 2 8 4 2 6 4" xfId="48055" xr:uid="{D7AE4F45-8472-4D78-87A4-254207BC72CC}"/>
    <cellStyle name="Currency 2 8 4 2 7" xfId="10036" xr:uid="{0650A9D8-E97C-4FFB-AD9F-DD6FCA21A824}"/>
    <cellStyle name="Currency 2 8 4 2 7 2" xfId="24293" xr:uid="{EC34EE79-0B77-465C-BA3A-7604D6EF998D}"/>
    <cellStyle name="Currency 2 8 4 2 7 3" xfId="36174" xr:uid="{D9306D37-C5E9-4D00-9316-2AB7F22EC4E6}"/>
    <cellStyle name="Currency 2 8 4 2 7 4" xfId="50431" xr:uid="{861958D9-E1B1-4A25-922F-3FFF3AC17733}"/>
    <cellStyle name="Currency 2 8 4 2 8" xfId="12413" xr:uid="{C7621969-0FDF-4204-8316-69540CBBCE7A}"/>
    <cellStyle name="Currency 2 8 4 2 8 2" xfId="38551" xr:uid="{FB184C40-4BE5-4EC9-855F-779ED0F06B53}"/>
    <cellStyle name="Currency 2 8 4 2 8 3" xfId="52808" xr:uid="{6E45903D-C542-4967-A683-7F4AEAAFD1C0}"/>
    <cellStyle name="Currency 2 8 4 2 9" xfId="14789" xr:uid="{B571A4A5-7A9E-4BDF-A059-FF73815371DF}"/>
    <cellStyle name="Currency 2 8 4 3" xfId="964" xr:uid="{A07F56CB-B184-496B-B32B-444A86D57987}"/>
    <cellStyle name="Currency 2 8 4 3 2" xfId="3340" xr:uid="{063D9207-A7A8-486E-A85A-CFFFC50B30C8}"/>
    <cellStyle name="Currency 2 8 4 3 2 2" xfId="17597" xr:uid="{87B12CC2-8942-466F-81FC-AF75577DECC3}"/>
    <cellStyle name="Currency 2 8 4 3 2 3" xfId="29478" xr:uid="{49E9E9E3-EAE5-47B4-B407-5EE42E70C5BD}"/>
    <cellStyle name="Currency 2 8 4 3 2 4" xfId="43735" xr:uid="{DA0B3C25-5642-4672-9285-BF9054384719}"/>
    <cellStyle name="Currency 2 8 4 3 3" xfId="5716" xr:uid="{80579833-47D7-4AB4-8AA1-20D74B1A29A8}"/>
    <cellStyle name="Currency 2 8 4 3 3 2" xfId="19973" xr:uid="{EF5109B6-59FB-48AD-A57F-2498DD50D184}"/>
    <cellStyle name="Currency 2 8 4 3 3 3" xfId="31854" xr:uid="{8A0CA002-F755-4EA2-AEED-FC809DBDCD04}"/>
    <cellStyle name="Currency 2 8 4 3 3 4" xfId="46111" xr:uid="{65A958E5-DCB5-4133-AFB1-B088504A1617}"/>
    <cellStyle name="Currency 2 8 4 3 4" xfId="8092" xr:uid="{56B8871C-7C9B-4A0E-BFBC-5FC536A2674F}"/>
    <cellStyle name="Currency 2 8 4 3 4 2" xfId="22349" xr:uid="{ED22DEEB-0B1B-46DC-B8A0-286748B3AE25}"/>
    <cellStyle name="Currency 2 8 4 3 4 3" xfId="34230" xr:uid="{3A24E3F6-F966-4DCF-A193-89E052258550}"/>
    <cellStyle name="Currency 2 8 4 3 4 4" xfId="48487" xr:uid="{9D8B7184-A1DB-42DC-B4FF-4BC5A268B1DB}"/>
    <cellStyle name="Currency 2 8 4 3 5" xfId="10468" xr:uid="{B2D6FAB6-4843-4468-87F7-E45EE90B4AE5}"/>
    <cellStyle name="Currency 2 8 4 3 5 2" xfId="24725" xr:uid="{1551BCB0-E888-4316-BF66-43592E56B0FF}"/>
    <cellStyle name="Currency 2 8 4 3 5 3" xfId="36606" xr:uid="{AE110C4E-D848-4ECA-9BEB-3B7710254366}"/>
    <cellStyle name="Currency 2 8 4 3 5 4" xfId="50863" xr:uid="{2667FEF3-60F0-4B15-A7CB-567474BE9653}"/>
    <cellStyle name="Currency 2 8 4 3 6" xfId="12845" xr:uid="{B1605E63-AF6C-4442-B486-C70AEB83A3E8}"/>
    <cellStyle name="Currency 2 8 4 3 6 2" xfId="38983" xr:uid="{0912E3B8-75DA-44F7-BE11-6E9D338A99CC}"/>
    <cellStyle name="Currency 2 8 4 3 6 3" xfId="53240" xr:uid="{EE939476-FE0F-4BA4-8705-ACA8F56FEBE8}"/>
    <cellStyle name="Currency 2 8 4 3 7" xfId="15221" xr:uid="{BAAD61D2-F424-4010-B6B4-5361102F5DF6}"/>
    <cellStyle name="Currency 2 8 4 3 8" xfId="27102" xr:uid="{245C0AE7-DC77-4B59-850F-4765AAD6ACEF}"/>
    <cellStyle name="Currency 2 8 4 3 9" xfId="41359" xr:uid="{15BB78CB-D9DF-483E-BB7B-9EAD4B57F023}"/>
    <cellStyle name="Currency 2 8 4 4" xfId="1756" xr:uid="{C4F0CBED-C235-40CD-B142-C2DA95535640}"/>
    <cellStyle name="Currency 2 8 4 4 2" xfId="4132" xr:uid="{3E844F65-BADE-4BD0-BCD2-6A57021B350A}"/>
    <cellStyle name="Currency 2 8 4 4 2 2" xfId="18389" xr:uid="{37C0D93C-1561-41BF-B42A-E29C3C97A048}"/>
    <cellStyle name="Currency 2 8 4 4 2 3" xfId="30270" xr:uid="{B7E3DDF3-1923-40DB-B2D4-73008A21A7EA}"/>
    <cellStyle name="Currency 2 8 4 4 2 4" xfId="44527" xr:uid="{76F96109-1785-447E-93AC-C4B7D9120699}"/>
    <cellStyle name="Currency 2 8 4 4 3" xfId="6508" xr:uid="{BBC53CEA-D182-45FC-B98D-6326119A27C7}"/>
    <cellStyle name="Currency 2 8 4 4 3 2" xfId="20765" xr:uid="{CC27A5CE-65CD-445F-8640-BBF150369B04}"/>
    <cellStyle name="Currency 2 8 4 4 3 3" xfId="32646" xr:uid="{FD740E57-E547-4A13-8C64-009FFF029861}"/>
    <cellStyle name="Currency 2 8 4 4 3 4" xfId="46903" xr:uid="{07E1A508-D51F-405E-A651-550F1501E207}"/>
    <cellStyle name="Currency 2 8 4 4 4" xfId="8884" xr:uid="{9A30D2AA-69EF-4889-AB60-97C4F2853010}"/>
    <cellStyle name="Currency 2 8 4 4 4 2" xfId="23141" xr:uid="{E20D720B-B551-4BF0-9E60-CBEA22455D5D}"/>
    <cellStyle name="Currency 2 8 4 4 4 3" xfId="35022" xr:uid="{AF223FD4-F0DE-4955-8275-D6B11765C705}"/>
    <cellStyle name="Currency 2 8 4 4 4 4" xfId="49279" xr:uid="{02A6126A-E34E-439B-9BA4-48FDB174D269}"/>
    <cellStyle name="Currency 2 8 4 4 5" xfId="11260" xr:uid="{8FA47A2F-C9A4-4D1B-98C3-6420B950EA03}"/>
    <cellStyle name="Currency 2 8 4 4 5 2" xfId="25517" xr:uid="{7462B5F8-DFF7-4435-BA7F-63225BCBC57B}"/>
    <cellStyle name="Currency 2 8 4 4 5 3" xfId="37398" xr:uid="{B013F250-1B7F-4F03-8623-C8E4C3E06B6B}"/>
    <cellStyle name="Currency 2 8 4 4 5 4" xfId="51655" xr:uid="{FB35F8DF-23FE-4232-80B8-BE68D3B19464}"/>
    <cellStyle name="Currency 2 8 4 4 6" xfId="13637" xr:uid="{A5EC782D-1E3E-42D4-B9E9-7701EB62C51A}"/>
    <cellStyle name="Currency 2 8 4 4 6 2" xfId="39775" xr:uid="{B5AD6D0F-4DA8-46D0-995C-6D2FD8E1CB66}"/>
    <cellStyle name="Currency 2 8 4 4 6 3" xfId="54032" xr:uid="{9DCF8908-5F12-4199-AE97-6F3DECF1DF6D}"/>
    <cellStyle name="Currency 2 8 4 4 7" xfId="16013" xr:uid="{CB70FC96-0239-43D9-8922-53E533C819A0}"/>
    <cellStyle name="Currency 2 8 4 4 8" xfId="27894" xr:uid="{1A902689-2E26-4BCE-B61C-1495D507F989}"/>
    <cellStyle name="Currency 2 8 4 4 9" xfId="42151" xr:uid="{6E9A53E2-6197-4881-ABDA-DA391E64F627}"/>
    <cellStyle name="Currency 2 8 4 5" xfId="2548" xr:uid="{4DD9A7D4-62E6-42F5-93FB-F32A2FF7E64B}"/>
    <cellStyle name="Currency 2 8 4 5 2" xfId="16805" xr:uid="{5A16FE8A-19CB-4903-9139-1F72CFB38076}"/>
    <cellStyle name="Currency 2 8 4 5 3" xfId="28686" xr:uid="{164CCF9C-8177-4363-9C6F-E800B50CD49D}"/>
    <cellStyle name="Currency 2 8 4 5 4" xfId="42943" xr:uid="{EEF41860-9697-427E-BA6A-7241678345D1}"/>
    <cellStyle name="Currency 2 8 4 6" xfId="4924" xr:uid="{8EE92DA1-FB2F-4672-9114-6827FA857BC2}"/>
    <cellStyle name="Currency 2 8 4 6 2" xfId="19181" xr:uid="{934F5E62-A98C-4937-AA0B-CE83F25178C6}"/>
    <cellStyle name="Currency 2 8 4 6 3" xfId="31062" xr:uid="{86EB334B-71EE-4A93-AD4B-E216A857363E}"/>
    <cellStyle name="Currency 2 8 4 6 4" xfId="45319" xr:uid="{978A0239-AAFD-4F1A-8767-A6FF4376DC8D}"/>
    <cellStyle name="Currency 2 8 4 7" xfId="7300" xr:uid="{4EC3E476-7966-4105-854C-D4157D05F908}"/>
    <cellStyle name="Currency 2 8 4 7 2" xfId="21557" xr:uid="{F863843B-0F55-4CFB-AB30-BFC0D4539DFE}"/>
    <cellStyle name="Currency 2 8 4 7 3" xfId="33438" xr:uid="{618F44CB-DBEB-4AB3-861F-FDBFB4CCF823}"/>
    <cellStyle name="Currency 2 8 4 7 4" xfId="47695" xr:uid="{7575CC51-7CF4-47BF-B1A3-3F50100D4D00}"/>
    <cellStyle name="Currency 2 8 4 8" xfId="9676" xr:uid="{09E722DC-CF5E-4A45-BF4D-E0C91FE9827B}"/>
    <cellStyle name="Currency 2 8 4 8 2" xfId="23933" xr:uid="{22A4C5C5-B592-47BE-8797-5DBC76997C5F}"/>
    <cellStyle name="Currency 2 8 4 8 3" xfId="35814" xr:uid="{DC95C8A0-ABA7-4EA1-9DE1-123F37A8BDD9}"/>
    <cellStyle name="Currency 2 8 4 8 4" xfId="50071" xr:uid="{AA6AFEA1-E044-40EC-AB15-1A86780FE816}"/>
    <cellStyle name="Currency 2 8 4 9" xfId="12053" xr:uid="{275DDEFF-4BC4-4CA2-A5BC-66D4B10A45EF}"/>
    <cellStyle name="Currency 2 8 4 9 2" xfId="38191" xr:uid="{9DEB9265-B068-42D9-8BB5-F68BFE4609A5}"/>
    <cellStyle name="Currency 2 8 4 9 3" xfId="52448" xr:uid="{D2DA4283-A96B-46AB-8351-14FDB45AB34C}"/>
    <cellStyle name="Currency 2 8 5" xfId="208" xr:uid="{17DBF44C-4F41-4DCD-82D7-6381E44DD228}"/>
    <cellStyle name="Currency 2 8 5 10" xfId="14465" xr:uid="{BDD381B9-1E4F-4F21-9A40-267B7DC4FFB4}"/>
    <cellStyle name="Currency 2 8 5 11" xfId="26346" xr:uid="{EAF4B848-57CC-4A1A-8A94-1A146CF4853A}"/>
    <cellStyle name="Currency 2 8 5 12" xfId="40603" xr:uid="{BDE0E57C-9B6D-4FFB-9AC5-04840B21782E}"/>
    <cellStyle name="Currency 2 8 5 2" xfId="568" xr:uid="{21687AFB-49EB-4CAC-A219-871222E5779B}"/>
    <cellStyle name="Currency 2 8 5 2 10" xfId="26706" xr:uid="{2211E2D5-9E0C-4F6B-9215-9EC9B5952619}"/>
    <cellStyle name="Currency 2 8 5 2 11" xfId="40963" xr:uid="{4C35C078-ACD5-49CB-BB27-94BAA2F8EA6B}"/>
    <cellStyle name="Currency 2 8 5 2 2" xfId="1360" xr:uid="{2103A650-64BD-44F8-85E2-E0BFBF662E14}"/>
    <cellStyle name="Currency 2 8 5 2 2 2" xfId="3736" xr:uid="{E8C0BAF5-111E-444F-8FA5-5682467A6FF7}"/>
    <cellStyle name="Currency 2 8 5 2 2 2 2" xfId="17993" xr:uid="{BEA5F4A3-C71D-4088-9A38-E65A5D6982FB}"/>
    <cellStyle name="Currency 2 8 5 2 2 2 3" xfId="29874" xr:uid="{08B4430D-B1A2-4D7B-89EB-7BCE1AA00453}"/>
    <cellStyle name="Currency 2 8 5 2 2 2 4" xfId="44131" xr:uid="{5B09577B-5170-4481-A7B5-B9F65A81E9CC}"/>
    <cellStyle name="Currency 2 8 5 2 2 3" xfId="6112" xr:uid="{62304ECF-4BD2-4A28-8ECB-C3502568A0F9}"/>
    <cellStyle name="Currency 2 8 5 2 2 3 2" xfId="20369" xr:uid="{31EB6CD0-B711-42C6-B50F-64C9E7F35DAE}"/>
    <cellStyle name="Currency 2 8 5 2 2 3 3" xfId="32250" xr:uid="{82C700C0-96DA-4D81-B5D7-589D0371231C}"/>
    <cellStyle name="Currency 2 8 5 2 2 3 4" xfId="46507" xr:uid="{BA0C8493-2741-4374-977C-590D92FCE964}"/>
    <cellStyle name="Currency 2 8 5 2 2 4" xfId="8488" xr:uid="{5C3980F0-1EC5-4D4B-96B2-9AC3FFE2026D}"/>
    <cellStyle name="Currency 2 8 5 2 2 4 2" xfId="22745" xr:uid="{B77D9EE8-DE32-4D09-A64A-AE053EC8D29F}"/>
    <cellStyle name="Currency 2 8 5 2 2 4 3" xfId="34626" xr:uid="{B2386724-4779-485F-8C00-9CBEAF5C9A4C}"/>
    <cellStyle name="Currency 2 8 5 2 2 4 4" xfId="48883" xr:uid="{FA77DEAE-ED5D-4ADC-8237-46D6CC7D2424}"/>
    <cellStyle name="Currency 2 8 5 2 2 5" xfId="10864" xr:uid="{4778BD98-48A3-40C7-8DA3-D74027105DA0}"/>
    <cellStyle name="Currency 2 8 5 2 2 5 2" xfId="25121" xr:uid="{540FE498-B00D-41A2-80E7-D439EDB964DC}"/>
    <cellStyle name="Currency 2 8 5 2 2 5 3" xfId="37002" xr:uid="{938C61D7-C3FA-4E2F-B425-B90F619AB0A7}"/>
    <cellStyle name="Currency 2 8 5 2 2 5 4" xfId="51259" xr:uid="{71E02570-A662-434E-9A19-4C7CE07AA766}"/>
    <cellStyle name="Currency 2 8 5 2 2 6" xfId="13241" xr:uid="{78363E9F-5B30-4864-B62D-8EA36367AA4F}"/>
    <cellStyle name="Currency 2 8 5 2 2 6 2" xfId="39379" xr:uid="{287682EE-1D6D-40C4-9C0D-F482967E4019}"/>
    <cellStyle name="Currency 2 8 5 2 2 6 3" xfId="53636" xr:uid="{7333D7BC-A001-4646-96B8-357BA8FCCC47}"/>
    <cellStyle name="Currency 2 8 5 2 2 7" xfId="15617" xr:uid="{21AAEB9B-61BB-4334-9FEF-5D3CF788EE77}"/>
    <cellStyle name="Currency 2 8 5 2 2 8" xfId="27498" xr:uid="{67401350-6C30-4D1B-B807-C74E6D761F4A}"/>
    <cellStyle name="Currency 2 8 5 2 2 9" xfId="41755" xr:uid="{0CFEAD5D-8D24-41E1-98AD-C925477494E9}"/>
    <cellStyle name="Currency 2 8 5 2 3" xfId="2152" xr:uid="{4ED39308-9831-4673-9660-63A8D2F23808}"/>
    <cellStyle name="Currency 2 8 5 2 3 2" xfId="4528" xr:uid="{9DF93E3C-D46B-4EF8-A6C6-61005724C7BA}"/>
    <cellStyle name="Currency 2 8 5 2 3 2 2" xfId="18785" xr:uid="{69AEB5A7-264E-4F47-9C4A-7F07C4608002}"/>
    <cellStyle name="Currency 2 8 5 2 3 2 3" xfId="30666" xr:uid="{E6FD0246-9ECB-4957-99EA-8A8BD578B20E}"/>
    <cellStyle name="Currency 2 8 5 2 3 2 4" xfId="44923" xr:uid="{85A8E746-51F2-4FCD-814B-05B41E1C24CC}"/>
    <cellStyle name="Currency 2 8 5 2 3 3" xfId="6904" xr:uid="{59553E24-AFE4-403A-868D-EC7784C7BAF0}"/>
    <cellStyle name="Currency 2 8 5 2 3 3 2" xfId="21161" xr:uid="{423FDC7B-AEF8-4D89-A629-298F6B9B5C90}"/>
    <cellStyle name="Currency 2 8 5 2 3 3 3" xfId="33042" xr:uid="{EC7EBC2C-9FF8-4DFD-82BD-A852748A2D80}"/>
    <cellStyle name="Currency 2 8 5 2 3 3 4" xfId="47299" xr:uid="{43D01CE5-5FF3-4A4D-9A9A-0F4748D70881}"/>
    <cellStyle name="Currency 2 8 5 2 3 4" xfId="9280" xr:uid="{51833C76-65E2-490B-B329-6504266F909B}"/>
    <cellStyle name="Currency 2 8 5 2 3 4 2" xfId="23537" xr:uid="{0BFA0A40-E16A-4B51-A7C0-F349DB85E47F}"/>
    <cellStyle name="Currency 2 8 5 2 3 4 3" xfId="35418" xr:uid="{7D1ABB76-2EAC-40BD-A67A-234E75FA6953}"/>
    <cellStyle name="Currency 2 8 5 2 3 4 4" xfId="49675" xr:uid="{BC8E0C2E-1DB8-4558-8337-AB2AC70003BE}"/>
    <cellStyle name="Currency 2 8 5 2 3 5" xfId="11656" xr:uid="{DDC787A8-4C23-4779-9AC9-D47B1565EAA0}"/>
    <cellStyle name="Currency 2 8 5 2 3 5 2" xfId="25913" xr:uid="{672CB8FA-53F4-4CE9-877A-DDC4286E9002}"/>
    <cellStyle name="Currency 2 8 5 2 3 5 3" xfId="37794" xr:uid="{22201C72-AC0F-42F9-A08F-1F3A29A1169E}"/>
    <cellStyle name="Currency 2 8 5 2 3 5 4" xfId="52051" xr:uid="{1E896F9A-C21E-44B8-8FE2-FA4A1F26F6AA}"/>
    <cellStyle name="Currency 2 8 5 2 3 6" xfId="14033" xr:uid="{4A9245D8-3BDA-4E32-83CE-999512EE8B97}"/>
    <cellStyle name="Currency 2 8 5 2 3 6 2" xfId="40171" xr:uid="{8301375C-1C82-4D52-95E0-9ADD82A1EE10}"/>
    <cellStyle name="Currency 2 8 5 2 3 6 3" xfId="54428" xr:uid="{37AD87F1-A933-4E95-BDBA-593DB91FDD85}"/>
    <cellStyle name="Currency 2 8 5 2 3 7" xfId="16409" xr:uid="{17634227-4D07-434D-94D5-FB9BDA48B42B}"/>
    <cellStyle name="Currency 2 8 5 2 3 8" xfId="28290" xr:uid="{53A766C9-4DF3-4E6B-8125-633FDE15E025}"/>
    <cellStyle name="Currency 2 8 5 2 3 9" xfId="42547" xr:uid="{0CD2C66B-EE2A-4264-9A63-BFA512099F72}"/>
    <cellStyle name="Currency 2 8 5 2 4" xfId="2944" xr:uid="{6B431588-023B-4372-8080-AF968DF723C8}"/>
    <cellStyle name="Currency 2 8 5 2 4 2" xfId="17201" xr:uid="{4A880708-8C50-4619-B911-94C74282C719}"/>
    <cellStyle name="Currency 2 8 5 2 4 3" xfId="29082" xr:uid="{626BF62A-7139-45B9-B47F-B9712E5A2871}"/>
    <cellStyle name="Currency 2 8 5 2 4 4" xfId="43339" xr:uid="{39962053-E13F-48B0-A49E-85BBF8BA4CF3}"/>
    <cellStyle name="Currency 2 8 5 2 5" xfId="5320" xr:uid="{930CF1BE-EBB4-4A55-B33E-4A10536BB852}"/>
    <cellStyle name="Currency 2 8 5 2 5 2" xfId="19577" xr:uid="{4F7C2022-1788-472D-A79C-40F785D4C625}"/>
    <cellStyle name="Currency 2 8 5 2 5 3" xfId="31458" xr:uid="{395DEE8E-74AF-4298-85BA-642C6D2C5282}"/>
    <cellStyle name="Currency 2 8 5 2 5 4" xfId="45715" xr:uid="{51FE5637-BB38-4016-B4D6-9017EC9DE57B}"/>
    <cellStyle name="Currency 2 8 5 2 6" xfId="7696" xr:uid="{78F95A79-E730-4394-8E8A-E854A265B482}"/>
    <cellStyle name="Currency 2 8 5 2 6 2" xfId="21953" xr:uid="{A4BBA4D1-13A5-497F-8EF6-9BAC07B68BD9}"/>
    <cellStyle name="Currency 2 8 5 2 6 3" xfId="33834" xr:uid="{BF69D26B-6C51-4369-B043-C3E1B436ED6C}"/>
    <cellStyle name="Currency 2 8 5 2 6 4" xfId="48091" xr:uid="{EDF09249-41A0-4D86-9D64-EE683B66F498}"/>
    <cellStyle name="Currency 2 8 5 2 7" xfId="10072" xr:uid="{232A8220-BC2B-42B8-BCE8-E2B83EBAD6AD}"/>
    <cellStyle name="Currency 2 8 5 2 7 2" xfId="24329" xr:uid="{DF1B3DB8-884B-4D3A-BD8A-283341ABE67B}"/>
    <cellStyle name="Currency 2 8 5 2 7 3" xfId="36210" xr:uid="{B070691C-0C26-4DCB-A466-90A86D33CA50}"/>
    <cellStyle name="Currency 2 8 5 2 7 4" xfId="50467" xr:uid="{1B141F40-9C8D-4336-A96E-47CF08A275E9}"/>
    <cellStyle name="Currency 2 8 5 2 8" xfId="12449" xr:uid="{F599BDEA-8080-4411-B6AD-FCD25880F2D1}"/>
    <cellStyle name="Currency 2 8 5 2 8 2" xfId="38587" xr:uid="{95A09DFE-AB3F-41E0-8A14-D661088CE90C}"/>
    <cellStyle name="Currency 2 8 5 2 8 3" xfId="52844" xr:uid="{2BED5058-20BD-4E72-B21C-939F1EAE7807}"/>
    <cellStyle name="Currency 2 8 5 2 9" xfId="14825" xr:uid="{FE28FE0D-C71C-4E3F-9F95-E475FDED1FFC}"/>
    <cellStyle name="Currency 2 8 5 3" xfId="1000" xr:uid="{087F1A04-BBEA-4AA0-AE73-6BC4BEEEF351}"/>
    <cellStyle name="Currency 2 8 5 3 2" xfId="3376" xr:uid="{90ED3933-3211-45AF-9B34-022084516D94}"/>
    <cellStyle name="Currency 2 8 5 3 2 2" xfId="17633" xr:uid="{4C52E2B7-1EC3-4B26-80BF-944727ADE043}"/>
    <cellStyle name="Currency 2 8 5 3 2 3" xfId="29514" xr:uid="{CA5D6E89-7C1F-400F-84AA-4BC1423F970E}"/>
    <cellStyle name="Currency 2 8 5 3 2 4" xfId="43771" xr:uid="{7622D559-A7CC-4DD5-BEC5-0FDFD2482D45}"/>
    <cellStyle name="Currency 2 8 5 3 3" xfId="5752" xr:uid="{EB74297F-7938-41D8-B7FB-8D3D56A8506B}"/>
    <cellStyle name="Currency 2 8 5 3 3 2" xfId="20009" xr:uid="{3DD61DFB-3508-4C77-A452-B41B06D85B4A}"/>
    <cellStyle name="Currency 2 8 5 3 3 3" xfId="31890" xr:uid="{F0CD4C43-D589-4DE7-AF14-5916B01BD1CE}"/>
    <cellStyle name="Currency 2 8 5 3 3 4" xfId="46147" xr:uid="{707AE77E-EFC0-468B-B2FE-6665AA041D2D}"/>
    <cellStyle name="Currency 2 8 5 3 4" xfId="8128" xr:uid="{F5B5F680-0E1B-4A7B-B82E-145C058AD426}"/>
    <cellStyle name="Currency 2 8 5 3 4 2" xfId="22385" xr:uid="{DAEB1C17-7590-4DE9-BC8A-3C07D2E21B78}"/>
    <cellStyle name="Currency 2 8 5 3 4 3" xfId="34266" xr:uid="{C45CA033-0122-4C1A-9563-2CBC560178B8}"/>
    <cellStyle name="Currency 2 8 5 3 4 4" xfId="48523" xr:uid="{34C411B0-CC6A-4E5B-BD2F-612244DF2E9A}"/>
    <cellStyle name="Currency 2 8 5 3 5" xfId="10504" xr:uid="{4D34A6B8-EABD-4A0C-93FC-F56E9568F86A}"/>
    <cellStyle name="Currency 2 8 5 3 5 2" xfId="24761" xr:uid="{929428FA-F886-46AC-B867-1F978ECD63CB}"/>
    <cellStyle name="Currency 2 8 5 3 5 3" xfId="36642" xr:uid="{9EBBD627-2681-4E37-8E3A-7B44E65D03D2}"/>
    <cellStyle name="Currency 2 8 5 3 5 4" xfId="50899" xr:uid="{A07F8C0B-1A11-44F4-AB95-69DC118526FC}"/>
    <cellStyle name="Currency 2 8 5 3 6" xfId="12881" xr:uid="{AF4E5F97-0A2D-4EDD-8693-5483C6F53683}"/>
    <cellStyle name="Currency 2 8 5 3 6 2" xfId="39019" xr:uid="{EB16F75C-5CAB-4165-A559-48E80A59F7EC}"/>
    <cellStyle name="Currency 2 8 5 3 6 3" xfId="53276" xr:uid="{6DBBAEDA-3367-4CBF-BCB7-B80C4A89FA76}"/>
    <cellStyle name="Currency 2 8 5 3 7" xfId="15257" xr:uid="{DD665910-EDB8-4CA6-9FC7-9DF69B769274}"/>
    <cellStyle name="Currency 2 8 5 3 8" xfId="27138" xr:uid="{AFB99B1E-766F-432D-BD42-454952C8B6F7}"/>
    <cellStyle name="Currency 2 8 5 3 9" xfId="41395" xr:uid="{8616A552-C729-4C6A-B626-B83A10596BCF}"/>
    <cellStyle name="Currency 2 8 5 4" xfId="1792" xr:uid="{B8CE3A03-A40A-46D0-A6EF-4CDC7C13C54B}"/>
    <cellStyle name="Currency 2 8 5 4 2" xfId="4168" xr:uid="{69109749-8077-485A-82FC-C97B4B00A254}"/>
    <cellStyle name="Currency 2 8 5 4 2 2" xfId="18425" xr:uid="{1CA1565B-A94C-4EB9-A4BB-0E2988F65627}"/>
    <cellStyle name="Currency 2 8 5 4 2 3" xfId="30306" xr:uid="{F2F3FC71-B88B-4709-A097-D0C2759CFD71}"/>
    <cellStyle name="Currency 2 8 5 4 2 4" xfId="44563" xr:uid="{40D5F7BB-FBB7-41C9-8AA4-45A4A771FD02}"/>
    <cellStyle name="Currency 2 8 5 4 3" xfId="6544" xr:uid="{D0B651B4-EFFE-4B40-A599-DAFC1D61436D}"/>
    <cellStyle name="Currency 2 8 5 4 3 2" xfId="20801" xr:uid="{2A2BA35B-5E4E-4B60-9DA7-540AAE224D00}"/>
    <cellStyle name="Currency 2 8 5 4 3 3" xfId="32682" xr:uid="{52D295F3-C9EA-408F-8978-2E297C8706C7}"/>
    <cellStyle name="Currency 2 8 5 4 3 4" xfId="46939" xr:uid="{44C92739-C9F0-44F5-B549-CABE712FAFB6}"/>
    <cellStyle name="Currency 2 8 5 4 4" xfId="8920" xr:uid="{12A12DCB-E34A-40B4-8664-CEBD11DEEE93}"/>
    <cellStyle name="Currency 2 8 5 4 4 2" xfId="23177" xr:uid="{D687B18B-5936-43F5-99A9-B30250AAEC2D}"/>
    <cellStyle name="Currency 2 8 5 4 4 3" xfId="35058" xr:uid="{C50DA656-657D-4AF1-9356-B60D776D4127}"/>
    <cellStyle name="Currency 2 8 5 4 4 4" xfId="49315" xr:uid="{140CABE2-4A59-4D2D-895A-844ABBC1CC71}"/>
    <cellStyle name="Currency 2 8 5 4 5" xfId="11296" xr:uid="{9A667A8A-A210-4A9B-BAB7-87FB604A8598}"/>
    <cellStyle name="Currency 2 8 5 4 5 2" xfId="25553" xr:uid="{B847D801-9FF8-4360-BBEC-1855F185C195}"/>
    <cellStyle name="Currency 2 8 5 4 5 3" xfId="37434" xr:uid="{9BF78E5C-57D1-4AEA-B3D0-553121791A59}"/>
    <cellStyle name="Currency 2 8 5 4 5 4" xfId="51691" xr:uid="{5490A8D4-E7E4-498A-BBB5-8CCC5ACA3BE8}"/>
    <cellStyle name="Currency 2 8 5 4 6" xfId="13673" xr:uid="{6FC0F18C-A5C1-4750-8399-D69FC3E318A3}"/>
    <cellStyle name="Currency 2 8 5 4 6 2" xfId="39811" xr:uid="{99288646-0302-476D-A0D2-326D5C280E31}"/>
    <cellStyle name="Currency 2 8 5 4 6 3" xfId="54068" xr:uid="{BAD43085-9BC7-46FA-AB4B-7CEB54979419}"/>
    <cellStyle name="Currency 2 8 5 4 7" xfId="16049" xr:uid="{5D5EB806-895F-49F0-B927-E17E8DCB6296}"/>
    <cellStyle name="Currency 2 8 5 4 8" xfId="27930" xr:uid="{85505FE1-0CD4-4127-9D43-B04598C43DE0}"/>
    <cellStyle name="Currency 2 8 5 4 9" xfId="42187" xr:uid="{BC94FC9B-56FE-4B47-A737-501F79CED1F6}"/>
    <cellStyle name="Currency 2 8 5 5" xfId="2584" xr:uid="{EAC254B5-8214-4AA8-AA60-57CD5D6C3BD3}"/>
    <cellStyle name="Currency 2 8 5 5 2" xfId="16841" xr:uid="{B701EC01-20B1-43EE-AB9A-8F376299EC58}"/>
    <cellStyle name="Currency 2 8 5 5 3" xfId="28722" xr:uid="{EA0FB603-72C9-4A4E-B0B4-AB47F0A50B9C}"/>
    <cellStyle name="Currency 2 8 5 5 4" xfId="42979" xr:uid="{06E460EE-BEFA-4C88-B862-0AEC0DB1FE2D}"/>
    <cellStyle name="Currency 2 8 5 6" xfId="4960" xr:uid="{25AFA637-8459-4859-A7E8-54F6B6792764}"/>
    <cellStyle name="Currency 2 8 5 6 2" xfId="19217" xr:uid="{D16E4FD0-E1BF-434A-8205-8F4E430CBD59}"/>
    <cellStyle name="Currency 2 8 5 6 3" xfId="31098" xr:uid="{FF08F1C2-FF3A-43AB-B32E-FECA09046F1C}"/>
    <cellStyle name="Currency 2 8 5 6 4" xfId="45355" xr:uid="{04458822-D5B8-4D80-B692-F628148C05E1}"/>
    <cellStyle name="Currency 2 8 5 7" xfId="7336" xr:uid="{D80E6F79-34A0-4233-AA9E-73B269F8FBBB}"/>
    <cellStyle name="Currency 2 8 5 7 2" xfId="21593" xr:uid="{1750DA12-98CC-4475-907C-1DC5CC23A7AF}"/>
    <cellStyle name="Currency 2 8 5 7 3" xfId="33474" xr:uid="{14338CFA-2245-42F6-873D-D9E5A94E5F0E}"/>
    <cellStyle name="Currency 2 8 5 7 4" xfId="47731" xr:uid="{D0232D06-8D31-4DC8-8D55-1305A9FECEA0}"/>
    <cellStyle name="Currency 2 8 5 8" xfId="9712" xr:uid="{0004448B-2D7B-45BC-8810-07CC9E83229D}"/>
    <cellStyle name="Currency 2 8 5 8 2" xfId="23969" xr:uid="{524B2F00-0540-48D0-95F0-61DB85D87196}"/>
    <cellStyle name="Currency 2 8 5 8 3" xfId="35850" xr:uid="{035027E6-7B7E-4F2C-A5E1-7A9473053AB7}"/>
    <cellStyle name="Currency 2 8 5 8 4" xfId="50107" xr:uid="{1DBC6521-E3AA-4A17-B573-43A915299AC9}"/>
    <cellStyle name="Currency 2 8 5 9" xfId="12089" xr:uid="{36435686-A126-4B04-8B9E-DEAAF36B8AFD}"/>
    <cellStyle name="Currency 2 8 5 9 2" xfId="38227" xr:uid="{81292209-F714-4186-B395-67F0A677410B}"/>
    <cellStyle name="Currency 2 8 5 9 3" xfId="52484" xr:uid="{028C1910-66C7-478E-A9F0-B14369712695}"/>
    <cellStyle name="Currency 2 8 6" xfId="244" xr:uid="{7A71B76A-F5D6-4631-8CD4-E46AE8EFC37A}"/>
    <cellStyle name="Currency 2 8 6 10" xfId="14501" xr:uid="{B5772474-30B2-41A3-86E6-2E16D7630905}"/>
    <cellStyle name="Currency 2 8 6 11" xfId="26382" xr:uid="{0D209B99-9A61-404E-AF56-51BC5CC5FDCD}"/>
    <cellStyle name="Currency 2 8 6 12" xfId="40639" xr:uid="{48CFF423-96B8-4F9D-BCFC-2E893EBA20A6}"/>
    <cellStyle name="Currency 2 8 6 2" xfId="604" xr:uid="{C83E04CF-24BF-4BFC-B6B1-D19D7CA885BC}"/>
    <cellStyle name="Currency 2 8 6 2 10" xfId="26742" xr:uid="{E865212F-58DC-4968-9E8D-BFC97E0B422C}"/>
    <cellStyle name="Currency 2 8 6 2 11" xfId="40999" xr:uid="{583A6765-0400-4287-AC1A-342F1774A9FE}"/>
    <cellStyle name="Currency 2 8 6 2 2" xfId="1396" xr:uid="{C32395BA-FB07-47F1-AC3D-DB2ED75D42BC}"/>
    <cellStyle name="Currency 2 8 6 2 2 2" xfId="3772" xr:uid="{659591DF-52EC-498B-9E3B-C0E97C7ABAEB}"/>
    <cellStyle name="Currency 2 8 6 2 2 2 2" xfId="18029" xr:uid="{39684D1A-0E67-409B-B5B1-5CBB67E7903C}"/>
    <cellStyle name="Currency 2 8 6 2 2 2 3" xfId="29910" xr:uid="{BD9F9717-BD52-4AD4-A45F-B0797D8383B7}"/>
    <cellStyle name="Currency 2 8 6 2 2 2 4" xfId="44167" xr:uid="{53080ACA-166D-4CEE-AFFE-A65F085E6CA0}"/>
    <cellStyle name="Currency 2 8 6 2 2 3" xfId="6148" xr:uid="{B158CB0F-A868-4A14-93E1-A91A6800CB2A}"/>
    <cellStyle name="Currency 2 8 6 2 2 3 2" xfId="20405" xr:uid="{BE6DB433-80A3-49F0-9750-9F044E42310C}"/>
    <cellStyle name="Currency 2 8 6 2 2 3 3" xfId="32286" xr:uid="{5277EC1C-171C-483A-9183-903352902115}"/>
    <cellStyle name="Currency 2 8 6 2 2 3 4" xfId="46543" xr:uid="{9BE4568D-1988-47EA-9DDF-159C556D313D}"/>
    <cellStyle name="Currency 2 8 6 2 2 4" xfId="8524" xr:uid="{7D4E92D4-B584-4217-B10E-A8BED85A36CA}"/>
    <cellStyle name="Currency 2 8 6 2 2 4 2" xfId="22781" xr:uid="{29FC3A55-A43B-4675-AFE3-8867E906D7A4}"/>
    <cellStyle name="Currency 2 8 6 2 2 4 3" xfId="34662" xr:uid="{D5712421-90FB-42E2-B0CD-04A9FCCDA853}"/>
    <cellStyle name="Currency 2 8 6 2 2 4 4" xfId="48919" xr:uid="{B8C7D4EE-3773-48E0-BD7D-3BAC07047892}"/>
    <cellStyle name="Currency 2 8 6 2 2 5" xfId="10900" xr:uid="{B1596DF6-706E-4DC0-872D-4FF8177FAADC}"/>
    <cellStyle name="Currency 2 8 6 2 2 5 2" xfId="25157" xr:uid="{0048633F-0030-4EC3-AD7B-37C750ABF024}"/>
    <cellStyle name="Currency 2 8 6 2 2 5 3" xfId="37038" xr:uid="{66C9973D-F020-45BA-A4DF-65581D5A83D3}"/>
    <cellStyle name="Currency 2 8 6 2 2 5 4" xfId="51295" xr:uid="{45C87009-96E8-4AD6-B49B-F4356D1F405E}"/>
    <cellStyle name="Currency 2 8 6 2 2 6" xfId="13277" xr:uid="{B0992270-931C-4347-B9CF-548EF0B75E9D}"/>
    <cellStyle name="Currency 2 8 6 2 2 6 2" xfId="39415" xr:uid="{DFE15CFF-482E-44FB-85B7-2A42660E5484}"/>
    <cellStyle name="Currency 2 8 6 2 2 6 3" xfId="53672" xr:uid="{CB38C34D-DAD8-450E-9B6E-B87286EDA70B}"/>
    <cellStyle name="Currency 2 8 6 2 2 7" xfId="15653" xr:uid="{F797DE63-38B6-4395-A152-24CC7F9DEF84}"/>
    <cellStyle name="Currency 2 8 6 2 2 8" xfId="27534" xr:uid="{22CB54B7-A224-4D95-BD25-22C68543562C}"/>
    <cellStyle name="Currency 2 8 6 2 2 9" xfId="41791" xr:uid="{1CECEDF0-8820-48DF-AD6C-07E8E715F485}"/>
    <cellStyle name="Currency 2 8 6 2 3" xfId="2188" xr:uid="{F85078D7-7041-443E-9313-B1947C576C98}"/>
    <cellStyle name="Currency 2 8 6 2 3 2" xfId="4564" xr:uid="{481032D2-297E-427F-8B9C-D88593AAD2B4}"/>
    <cellStyle name="Currency 2 8 6 2 3 2 2" xfId="18821" xr:uid="{5EC3DBBC-00B5-429B-95B7-FD7CA4163563}"/>
    <cellStyle name="Currency 2 8 6 2 3 2 3" xfId="30702" xr:uid="{4EFA0138-EAF7-471A-8D3F-0E038C9C55D8}"/>
    <cellStyle name="Currency 2 8 6 2 3 2 4" xfId="44959" xr:uid="{A7F804DD-79FD-4787-98A6-87146757924A}"/>
    <cellStyle name="Currency 2 8 6 2 3 3" xfId="6940" xr:uid="{C1B2D5E3-DFE3-4D50-B311-D01936F51095}"/>
    <cellStyle name="Currency 2 8 6 2 3 3 2" xfId="21197" xr:uid="{4F4D8C2E-FE74-4078-954D-149DD11F2E22}"/>
    <cellStyle name="Currency 2 8 6 2 3 3 3" xfId="33078" xr:uid="{CCE8E7F6-8280-40DD-84AD-1696692D1342}"/>
    <cellStyle name="Currency 2 8 6 2 3 3 4" xfId="47335" xr:uid="{0939EBA2-A39D-4973-BCF2-544BC8F6D9FC}"/>
    <cellStyle name="Currency 2 8 6 2 3 4" xfId="9316" xr:uid="{C66711BD-F26E-45C2-9838-6A69AEB83FD3}"/>
    <cellStyle name="Currency 2 8 6 2 3 4 2" xfId="23573" xr:uid="{ED06D594-B856-4544-90D9-BE7B23490D03}"/>
    <cellStyle name="Currency 2 8 6 2 3 4 3" xfId="35454" xr:uid="{7DB80A6A-3582-407C-8C4C-446F418EEC8A}"/>
    <cellStyle name="Currency 2 8 6 2 3 4 4" xfId="49711" xr:uid="{94277152-6DBB-4544-9F22-FD49D989738E}"/>
    <cellStyle name="Currency 2 8 6 2 3 5" xfId="11692" xr:uid="{E5F9E0F0-0C7A-4E23-A1DD-0C6C64E76FE1}"/>
    <cellStyle name="Currency 2 8 6 2 3 5 2" xfId="25949" xr:uid="{07006BCD-61FC-43B0-986A-CE30BFC513CC}"/>
    <cellStyle name="Currency 2 8 6 2 3 5 3" xfId="37830" xr:uid="{0D2135FE-7645-45AF-8D31-F6CCA438B90C}"/>
    <cellStyle name="Currency 2 8 6 2 3 5 4" xfId="52087" xr:uid="{F0A58EB0-3DD6-4F74-9C7D-70C3F0630638}"/>
    <cellStyle name="Currency 2 8 6 2 3 6" xfId="14069" xr:uid="{E01080F2-5856-4AB2-AA84-9EDFD2CB6BDC}"/>
    <cellStyle name="Currency 2 8 6 2 3 6 2" xfId="40207" xr:uid="{946A27F6-0FC5-47D1-8E26-884AF0167810}"/>
    <cellStyle name="Currency 2 8 6 2 3 6 3" xfId="54464" xr:uid="{BAF2757F-94C7-4B14-B041-F6C5D62A58D2}"/>
    <cellStyle name="Currency 2 8 6 2 3 7" xfId="16445" xr:uid="{3DD4F6CC-35C9-4B5D-9B8E-BC779022B7F7}"/>
    <cellStyle name="Currency 2 8 6 2 3 8" xfId="28326" xr:uid="{F5707CAC-355E-4CB1-8BD8-C2CD8BEC0FE5}"/>
    <cellStyle name="Currency 2 8 6 2 3 9" xfId="42583" xr:uid="{A8E2DDC7-F26D-42C4-9703-DBBC43E2F4B9}"/>
    <cellStyle name="Currency 2 8 6 2 4" xfId="2980" xr:uid="{FA2D4DCE-C31C-4435-B84C-BA8A8F86D956}"/>
    <cellStyle name="Currency 2 8 6 2 4 2" xfId="17237" xr:uid="{F44ECA51-F907-4C54-A515-315DA674EB7C}"/>
    <cellStyle name="Currency 2 8 6 2 4 3" xfId="29118" xr:uid="{07DE6A7B-AED4-4280-A836-5DD6A97CEF10}"/>
    <cellStyle name="Currency 2 8 6 2 4 4" xfId="43375" xr:uid="{54B340A8-9B63-4730-BC99-C5B3E3A2730B}"/>
    <cellStyle name="Currency 2 8 6 2 5" xfId="5356" xr:uid="{B3E76A3F-CD7E-4FAE-8676-8A6A7B05092E}"/>
    <cellStyle name="Currency 2 8 6 2 5 2" xfId="19613" xr:uid="{8DDEF477-CA1C-4D2F-A01D-FBA6F14904EC}"/>
    <cellStyle name="Currency 2 8 6 2 5 3" xfId="31494" xr:uid="{06069704-74CE-4BD7-BF1F-938EB73D2F68}"/>
    <cellStyle name="Currency 2 8 6 2 5 4" xfId="45751" xr:uid="{40683E0C-3DB2-4F17-83C2-6B0E9984D127}"/>
    <cellStyle name="Currency 2 8 6 2 6" xfId="7732" xr:uid="{3B909C39-E16F-4911-BE9F-F6E5F9A4023D}"/>
    <cellStyle name="Currency 2 8 6 2 6 2" xfId="21989" xr:uid="{6E382BDC-C655-4E3B-8550-DFD8C192347E}"/>
    <cellStyle name="Currency 2 8 6 2 6 3" xfId="33870" xr:uid="{30295CC3-8184-4295-A5FC-C6D435B33254}"/>
    <cellStyle name="Currency 2 8 6 2 6 4" xfId="48127" xr:uid="{A52FDB12-997E-418D-BFB3-5D1E91450849}"/>
    <cellStyle name="Currency 2 8 6 2 7" xfId="10108" xr:uid="{446FB1F4-AF3A-4143-B6FB-3FDEB331E3C5}"/>
    <cellStyle name="Currency 2 8 6 2 7 2" xfId="24365" xr:uid="{F6BA7777-EBE7-46CA-86E7-E0BDE5C00D6E}"/>
    <cellStyle name="Currency 2 8 6 2 7 3" xfId="36246" xr:uid="{A6D7EEFE-33CB-409B-9B9B-D9C9B1D53B33}"/>
    <cellStyle name="Currency 2 8 6 2 7 4" xfId="50503" xr:uid="{600D474A-7F67-4F12-843F-FC53519F843A}"/>
    <cellStyle name="Currency 2 8 6 2 8" xfId="12485" xr:uid="{14D80CAF-17F9-43E8-9CA2-B37542238846}"/>
    <cellStyle name="Currency 2 8 6 2 8 2" xfId="38623" xr:uid="{3F67F64D-E0DA-4D5E-AB9F-FEE145E66807}"/>
    <cellStyle name="Currency 2 8 6 2 8 3" xfId="52880" xr:uid="{0A4F953A-E6F8-4D84-9568-2E290480059F}"/>
    <cellStyle name="Currency 2 8 6 2 9" xfId="14861" xr:uid="{4C84F27B-41F8-4780-BF99-2A8BC3E70C97}"/>
    <cellStyle name="Currency 2 8 6 3" xfId="1036" xr:uid="{844AD863-1581-4A7A-9942-C9147EF6F051}"/>
    <cellStyle name="Currency 2 8 6 3 2" xfId="3412" xr:uid="{D9660510-A840-4ECA-AC96-1A6ABC2D05C4}"/>
    <cellStyle name="Currency 2 8 6 3 2 2" xfId="17669" xr:uid="{85D89B76-6371-4AF6-9DED-C43563790C77}"/>
    <cellStyle name="Currency 2 8 6 3 2 3" xfId="29550" xr:uid="{B53E1B88-2909-4AC0-8CE2-C280883D31B4}"/>
    <cellStyle name="Currency 2 8 6 3 2 4" xfId="43807" xr:uid="{F56EA72A-EB09-44FC-A092-DDE43401811B}"/>
    <cellStyle name="Currency 2 8 6 3 3" xfId="5788" xr:uid="{579CDA35-8774-4A9D-AE20-37C1E0D2B664}"/>
    <cellStyle name="Currency 2 8 6 3 3 2" xfId="20045" xr:uid="{EA65FC90-2A81-46C7-AECF-9370BAD2447A}"/>
    <cellStyle name="Currency 2 8 6 3 3 3" xfId="31926" xr:uid="{9F5BE3C5-3C62-4B48-AFF7-76D59D51370D}"/>
    <cellStyle name="Currency 2 8 6 3 3 4" xfId="46183" xr:uid="{60466C1D-0FDC-4D40-9BB0-7E7F406037F4}"/>
    <cellStyle name="Currency 2 8 6 3 4" xfId="8164" xr:uid="{0EF86644-55BD-4107-B362-31878A01BC79}"/>
    <cellStyle name="Currency 2 8 6 3 4 2" xfId="22421" xr:uid="{3DA88478-2AA5-4CF4-AA06-88EFBB0CA817}"/>
    <cellStyle name="Currency 2 8 6 3 4 3" xfId="34302" xr:uid="{83C27F94-BB5A-482E-B0FD-074E4F255D56}"/>
    <cellStyle name="Currency 2 8 6 3 4 4" xfId="48559" xr:uid="{5895A9E1-A115-4A06-91F4-8C41A4591EF2}"/>
    <cellStyle name="Currency 2 8 6 3 5" xfId="10540" xr:uid="{D8B92F76-A5A7-4BE0-9CC4-14A5254AA340}"/>
    <cellStyle name="Currency 2 8 6 3 5 2" xfId="24797" xr:uid="{5ABF6601-11E3-4C87-BA76-3A2C34E549AE}"/>
    <cellStyle name="Currency 2 8 6 3 5 3" xfId="36678" xr:uid="{A57839B9-4245-45E0-B855-197DB149336F}"/>
    <cellStyle name="Currency 2 8 6 3 5 4" xfId="50935" xr:uid="{8ED60523-799D-42D3-B17A-72D34CBF1A10}"/>
    <cellStyle name="Currency 2 8 6 3 6" xfId="12917" xr:uid="{BFE3AEBB-BF2B-4279-85BD-6F36E0CE2590}"/>
    <cellStyle name="Currency 2 8 6 3 6 2" xfId="39055" xr:uid="{49287243-B3AD-4071-8C13-CD1B2724F34E}"/>
    <cellStyle name="Currency 2 8 6 3 6 3" xfId="53312" xr:uid="{483274AB-AAD9-41D6-93D3-63361A428AEF}"/>
    <cellStyle name="Currency 2 8 6 3 7" xfId="15293" xr:uid="{90943B91-C906-44F9-9425-9A20BD855733}"/>
    <cellStyle name="Currency 2 8 6 3 8" xfId="27174" xr:uid="{4D2AE391-F745-4F85-8E24-C6C5BED77675}"/>
    <cellStyle name="Currency 2 8 6 3 9" xfId="41431" xr:uid="{6D14A218-60C6-49FB-94EB-8A3EC2053537}"/>
    <cellStyle name="Currency 2 8 6 4" xfId="1828" xr:uid="{FFC71451-7104-4008-AA5F-A01602F40998}"/>
    <cellStyle name="Currency 2 8 6 4 2" xfId="4204" xr:uid="{65F4C7FD-14EA-4BFD-8C31-D0C6639B3059}"/>
    <cellStyle name="Currency 2 8 6 4 2 2" xfId="18461" xr:uid="{AC264367-B80F-4AF5-823A-651BDEC71C1A}"/>
    <cellStyle name="Currency 2 8 6 4 2 3" xfId="30342" xr:uid="{B57EE636-1D54-468C-98F2-2793D6E0210E}"/>
    <cellStyle name="Currency 2 8 6 4 2 4" xfId="44599" xr:uid="{E38D23B9-0B85-4368-B432-D4382B7DEE5D}"/>
    <cellStyle name="Currency 2 8 6 4 3" xfId="6580" xr:uid="{0173E6CF-6E6A-4056-84A6-F32D0240BEE8}"/>
    <cellStyle name="Currency 2 8 6 4 3 2" xfId="20837" xr:uid="{CD9F750E-F3A4-445F-B3DF-9B12249C571E}"/>
    <cellStyle name="Currency 2 8 6 4 3 3" xfId="32718" xr:uid="{43D0A982-7F68-42BB-9F94-3496D125E607}"/>
    <cellStyle name="Currency 2 8 6 4 3 4" xfId="46975" xr:uid="{815D1D5C-024C-4178-9CFF-85036A990D2B}"/>
    <cellStyle name="Currency 2 8 6 4 4" xfId="8956" xr:uid="{486DD064-33D5-4473-BC46-30DF868D618F}"/>
    <cellStyle name="Currency 2 8 6 4 4 2" xfId="23213" xr:uid="{F2FD8B26-58BF-469C-9D0C-47E4E61F5A96}"/>
    <cellStyle name="Currency 2 8 6 4 4 3" xfId="35094" xr:uid="{8E59E65B-591A-4F4B-B9DB-CB2AC3377762}"/>
    <cellStyle name="Currency 2 8 6 4 4 4" xfId="49351" xr:uid="{E0F2E0B3-C947-455E-B90D-3A1FC5E6CA9C}"/>
    <cellStyle name="Currency 2 8 6 4 5" xfId="11332" xr:uid="{A618C19F-FCCD-41C8-A11A-75704E062804}"/>
    <cellStyle name="Currency 2 8 6 4 5 2" xfId="25589" xr:uid="{1DE6C7C1-AA82-408B-B6E9-86631C3178C3}"/>
    <cellStyle name="Currency 2 8 6 4 5 3" xfId="37470" xr:uid="{4AC10AF0-AF2E-4A29-A6E3-8612D10DEA97}"/>
    <cellStyle name="Currency 2 8 6 4 5 4" xfId="51727" xr:uid="{2549A3CB-351F-47B4-B9F6-25EB1667F2AE}"/>
    <cellStyle name="Currency 2 8 6 4 6" xfId="13709" xr:uid="{5B1B6D19-D279-4FFE-9854-1005A9E06970}"/>
    <cellStyle name="Currency 2 8 6 4 6 2" xfId="39847" xr:uid="{4A032B85-6663-4BDE-960F-25D53C63FAF8}"/>
    <cellStyle name="Currency 2 8 6 4 6 3" xfId="54104" xr:uid="{C762DC35-B9BE-4454-9066-730893745A21}"/>
    <cellStyle name="Currency 2 8 6 4 7" xfId="16085" xr:uid="{B0F75822-22BD-4937-89D1-B683E09D00A3}"/>
    <cellStyle name="Currency 2 8 6 4 8" xfId="27966" xr:uid="{3F2FD4BF-FCA9-4EA8-857A-41A2D94D346B}"/>
    <cellStyle name="Currency 2 8 6 4 9" xfId="42223" xr:uid="{A9E98F4B-034E-4BA5-8AE3-E3EDBB8BD8A0}"/>
    <cellStyle name="Currency 2 8 6 5" xfId="2620" xr:uid="{70CB1D02-878A-4EE2-91FB-421B780BE0EA}"/>
    <cellStyle name="Currency 2 8 6 5 2" xfId="16877" xr:uid="{0719B8B0-8864-4764-B23B-0F02BC34A8F3}"/>
    <cellStyle name="Currency 2 8 6 5 3" xfId="28758" xr:uid="{9895DAF9-D286-4CE2-9B33-789A8E26267F}"/>
    <cellStyle name="Currency 2 8 6 5 4" xfId="43015" xr:uid="{2FCC90E8-DD1A-4510-B342-40CC56E0256A}"/>
    <cellStyle name="Currency 2 8 6 6" xfId="4996" xr:uid="{C3CBAD70-E541-4D0F-B956-440399C52268}"/>
    <cellStyle name="Currency 2 8 6 6 2" xfId="19253" xr:uid="{CDC9651D-0200-49B5-9884-9A68992A989A}"/>
    <cellStyle name="Currency 2 8 6 6 3" xfId="31134" xr:uid="{F11FF264-C5DC-4F51-A520-AEEE3548C357}"/>
    <cellStyle name="Currency 2 8 6 6 4" xfId="45391" xr:uid="{B20CE215-3A6D-42BD-9FAF-2FBB3BE1186B}"/>
    <cellStyle name="Currency 2 8 6 7" xfId="7372" xr:uid="{3E17FC2E-E300-495F-A514-E1B339880843}"/>
    <cellStyle name="Currency 2 8 6 7 2" xfId="21629" xr:uid="{0EC2FE1E-567F-4C93-B393-B65FCFA87441}"/>
    <cellStyle name="Currency 2 8 6 7 3" xfId="33510" xr:uid="{182EB6A5-12CA-4B4A-A9B9-5A466D87347A}"/>
    <cellStyle name="Currency 2 8 6 7 4" xfId="47767" xr:uid="{FEF34507-4419-4C5E-96F5-285DFD28D0FD}"/>
    <cellStyle name="Currency 2 8 6 8" xfId="9748" xr:uid="{FCA3F8FD-FB90-4033-90A2-79BD0476BBCF}"/>
    <cellStyle name="Currency 2 8 6 8 2" xfId="24005" xr:uid="{8F05D5A4-1AD5-4CFC-B0BA-2BB7FC6C3615}"/>
    <cellStyle name="Currency 2 8 6 8 3" xfId="35886" xr:uid="{2F953A37-A41A-4E4B-8025-D0C88D23A8BF}"/>
    <cellStyle name="Currency 2 8 6 8 4" xfId="50143" xr:uid="{16E74AF3-1C15-4AF1-9D9D-14B51896E1FE}"/>
    <cellStyle name="Currency 2 8 6 9" xfId="12125" xr:uid="{160D92CF-765E-4574-971B-F837C76B8BC5}"/>
    <cellStyle name="Currency 2 8 6 9 2" xfId="38263" xr:uid="{863588CC-5470-42B5-B326-5A28D5505B28}"/>
    <cellStyle name="Currency 2 8 6 9 3" xfId="52520" xr:uid="{05177BF4-3744-48EF-ADAA-0F5D97B3194C}"/>
    <cellStyle name="Currency 2 8 7" xfId="280" xr:uid="{34363B5A-E09E-4178-AD1A-1F0A1985A879}"/>
    <cellStyle name="Currency 2 8 7 10" xfId="14537" xr:uid="{4A854672-D080-4098-8D7A-9D83E9ED3A49}"/>
    <cellStyle name="Currency 2 8 7 11" xfId="26418" xr:uid="{F7BAB98D-9C7F-4108-8B00-F5E59C7E6CD0}"/>
    <cellStyle name="Currency 2 8 7 12" xfId="40675" xr:uid="{5BAFAD7E-2F9A-4144-9E4B-A4EB73D28EAA}"/>
    <cellStyle name="Currency 2 8 7 2" xfId="640" xr:uid="{5A0D69F2-DE7D-4DD5-AC54-75850EE4B290}"/>
    <cellStyle name="Currency 2 8 7 2 10" xfId="26778" xr:uid="{157C9986-8A45-41DE-8DEA-23832460882B}"/>
    <cellStyle name="Currency 2 8 7 2 11" xfId="41035" xr:uid="{2EBE1193-6E43-47FB-8C98-9F44D1C5C74E}"/>
    <cellStyle name="Currency 2 8 7 2 2" xfId="1432" xr:uid="{AC45F2F4-3C1E-4DFD-8490-9DB295C62404}"/>
    <cellStyle name="Currency 2 8 7 2 2 2" xfId="3808" xr:uid="{8BB4908F-9ECA-4B0F-B6C4-CC0596D3AF09}"/>
    <cellStyle name="Currency 2 8 7 2 2 2 2" xfId="18065" xr:uid="{94AA6690-D071-4892-A767-78AB534BB65F}"/>
    <cellStyle name="Currency 2 8 7 2 2 2 3" xfId="29946" xr:uid="{CCB79967-31D8-4020-BE64-F6E531AAC6C1}"/>
    <cellStyle name="Currency 2 8 7 2 2 2 4" xfId="44203" xr:uid="{6006C4F9-80D1-47EE-B9F1-1CBA4B838175}"/>
    <cellStyle name="Currency 2 8 7 2 2 3" xfId="6184" xr:uid="{6FA8BF88-9D7B-46C1-A82A-2B2D09864323}"/>
    <cellStyle name="Currency 2 8 7 2 2 3 2" xfId="20441" xr:uid="{36B99E8D-D337-41E2-A5D2-F90C70C8D36B}"/>
    <cellStyle name="Currency 2 8 7 2 2 3 3" xfId="32322" xr:uid="{88F99D21-1486-4A1F-A803-96CD66494B4A}"/>
    <cellStyle name="Currency 2 8 7 2 2 3 4" xfId="46579" xr:uid="{C3D5B128-BEBC-4BA6-8542-076D66F0114B}"/>
    <cellStyle name="Currency 2 8 7 2 2 4" xfId="8560" xr:uid="{822FFCE1-EACC-41EC-83FA-43DA2DC1548C}"/>
    <cellStyle name="Currency 2 8 7 2 2 4 2" xfId="22817" xr:uid="{A6CDC974-FCCE-41FE-BADF-6D786B3D86A9}"/>
    <cellStyle name="Currency 2 8 7 2 2 4 3" xfId="34698" xr:uid="{1F057495-F6DA-4B5A-80E5-000F661340B6}"/>
    <cellStyle name="Currency 2 8 7 2 2 4 4" xfId="48955" xr:uid="{2A3EA278-AD44-4145-8D5F-8D3E28D8766F}"/>
    <cellStyle name="Currency 2 8 7 2 2 5" xfId="10936" xr:uid="{2F47CDC9-8BBC-417E-8667-BE06EBD0A1F0}"/>
    <cellStyle name="Currency 2 8 7 2 2 5 2" xfId="25193" xr:uid="{4EE9F482-4A8F-4D2B-987F-EA4B85F2D44D}"/>
    <cellStyle name="Currency 2 8 7 2 2 5 3" xfId="37074" xr:uid="{237C37CA-1EA2-49E9-890B-055F5B53AA33}"/>
    <cellStyle name="Currency 2 8 7 2 2 5 4" xfId="51331" xr:uid="{339C4C0A-84C4-4A2B-BB0C-CC6DA9E4CE72}"/>
    <cellStyle name="Currency 2 8 7 2 2 6" xfId="13313" xr:uid="{AC304749-DE48-43F6-962C-51079A858BA7}"/>
    <cellStyle name="Currency 2 8 7 2 2 6 2" xfId="39451" xr:uid="{0C3C1968-1878-499C-B26F-FA2405E23D04}"/>
    <cellStyle name="Currency 2 8 7 2 2 6 3" xfId="53708" xr:uid="{9CF7D608-0421-4A0F-84FF-E7E5B68387E4}"/>
    <cellStyle name="Currency 2 8 7 2 2 7" xfId="15689" xr:uid="{A2F91837-E6A2-45D2-BCA9-2EEF8605398A}"/>
    <cellStyle name="Currency 2 8 7 2 2 8" xfId="27570" xr:uid="{DFF4EEE1-1E10-454A-96A4-3CF6B67815D5}"/>
    <cellStyle name="Currency 2 8 7 2 2 9" xfId="41827" xr:uid="{457BF3E6-D34D-492C-AC77-140AE1D6B004}"/>
    <cellStyle name="Currency 2 8 7 2 3" xfId="2224" xr:uid="{C19B8967-54F5-41C0-9C23-C072D1CF3EFF}"/>
    <cellStyle name="Currency 2 8 7 2 3 2" xfId="4600" xr:uid="{564A1A26-F7A0-4A8B-B612-DBB69DD03B10}"/>
    <cellStyle name="Currency 2 8 7 2 3 2 2" xfId="18857" xr:uid="{00A474F6-BD3B-4FCC-98C3-5CBB920EC760}"/>
    <cellStyle name="Currency 2 8 7 2 3 2 3" xfId="30738" xr:uid="{3B297137-3B5D-443C-B1A7-C7117C60A8C4}"/>
    <cellStyle name="Currency 2 8 7 2 3 2 4" xfId="44995" xr:uid="{08D4F07E-2C88-425F-8409-CA4D6DD3BD18}"/>
    <cellStyle name="Currency 2 8 7 2 3 3" xfId="6976" xr:uid="{A1FE7734-FD72-4ACD-BE5F-516F740C7E04}"/>
    <cellStyle name="Currency 2 8 7 2 3 3 2" xfId="21233" xr:uid="{A80461D6-71C0-425A-8335-34BA1054316C}"/>
    <cellStyle name="Currency 2 8 7 2 3 3 3" xfId="33114" xr:uid="{78A64445-5C40-41BC-B4CA-B0BFF3140CD3}"/>
    <cellStyle name="Currency 2 8 7 2 3 3 4" xfId="47371" xr:uid="{082A6F77-E846-47E5-A5F1-C6A02D5C192E}"/>
    <cellStyle name="Currency 2 8 7 2 3 4" xfId="9352" xr:uid="{178E95A6-19E0-4B89-BFD8-2BA3BA4DA5E4}"/>
    <cellStyle name="Currency 2 8 7 2 3 4 2" xfId="23609" xr:uid="{3D1FF98B-D25B-46F2-80BC-F45C681C18B6}"/>
    <cellStyle name="Currency 2 8 7 2 3 4 3" xfId="35490" xr:uid="{CAA7054C-26A2-4598-9B85-9EA05236D518}"/>
    <cellStyle name="Currency 2 8 7 2 3 4 4" xfId="49747" xr:uid="{1D454204-D236-4C31-9569-DF97164CB6BA}"/>
    <cellStyle name="Currency 2 8 7 2 3 5" xfId="11728" xr:uid="{812DF177-044B-4BD8-9837-78FF8586F136}"/>
    <cellStyle name="Currency 2 8 7 2 3 5 2" xfId="25985" xr:uid="{BB923BCB-A62C-4AD1-8AB4-1EFF280F33FA}"/>
    <cellStyle name="Currency 2 8 7 2 3 5 3" xfId="37866" xr:uid="{67D99CA9-1DCB-49C3-A129-44E7375E289F}"/>
    <cellStyle name="Currency 2 8 7 2 3 5 4" xfId="52123" xr:uid="{4A7E2776-3958-4B47-BC75-D296944091E0}"/>
    <cellStyle name="Currency 2 8 7 2 3 6" xfId="14105" xr:uid="{D8D9E986-BF8F-4A66-ABF5-AC50311D9EDE}"/>
    <cellStyle name="Currency 2 8 7 2 3 6 2" xfId="40243" xr:uid="{8F91663F-368B-44DB-8830-664292758883}"/>
    <cellStyle name="Currency 2 8 7 2 3 6 3" xfId="54500" xr:uid="{0FF1867E-E785-4D34-A6CC-BA1EDAAA6FD4}"/>
    <cellStyle name="Currency 2 8 7 2 3 7" xfId="16481" xr:uid="{60D4635D-0AF8-4F87-B263-63F47AC868CA}"/>
    <cellStyle name="Currency 2 8 7 2 3 8" xfId="28362" xr:uid="{C4DB0471-7254-4A46-998D-97231F4A7E06}"/>
    <cellStyle name="Currency 2 8 7 2 3 9" xfId="42619" xr:uid="{BD148D0E-7A6F-420B-8D8A-B8B9FD7CB19D}"/>
    <cellStyle name="Currency 2 8 7 2 4" xfId="3016" xr:uid="{986CD801-E716-4AD2-8F5D-E4D3DF53E717}"/>
    <cellStyle name="Currency 2 8 7 2 4 2" xfId="17273" xr:uid="{23ABEA31-AB7B-481B-917F-CA52918D8B87}"/>
    <cellStyle name="Currency 2 8 7 2 4 3" xfId="29154" xr:uid="{B1291320-E8E9-4983-B342-4A79A386A281}"/>
    <cellStyle name="Currency 2 8 7 2 4 4" xfId="43411" xr:uid="{283C86FE-4072-4120-BD27-665119E20EEC}"/>
    <cellStyle name="Currency 2 8 7 2 5" xfId="5392" xr:uid="{2B139DCD-EC3B-4BD7-97AB-E35DE9AF406D}"/>
    <cellStyle name="Currency 2 8 7 2 5 2" xfId="19649" xr:uid="{BA91F6CC-1829-4D4C-B8B5-001CE28DDF27}"/>
    <cellStyle name="Currency 2 8 7 2 5 3" xfId="31530" xr:uid="{D8D00B82-EF84-496E-9705-AE7E076A8D33}"/>
    <cellStyle name="Currency 2 8 7 2 5 4" xfId="45787" xr:uid="{58D20989-870A-4E2F-8429-EBBA1BD9772A}"/>
    <cellStyle name="Currency 2 8 7 2 6" xfId="7768" xr:uid="{B6F7A076-09F1-4A02-8A7F-A2327AD0953B}"/>
    <cellStyle name="Currency 2 8 7 2 6 2" xfId="22025" xr:uid="{9362C3DD-149C-48F3-90B8-39B9E3897731}"/>
    <cellStyle name="Currency 2 8 7 2 6 3" xfId="33906" xr:uid="{E79F3AD0-7621-471B-8E7A-20079BB80934}"/>
    <cellStyle name="Currency 2 8 7 2 6 4" xfId="48163" xr:uid="{556F9D0E-0596-4FE2-A13A-6685FFBE151A}"/>
    <cellStyle name="Currency 2 8 7 2 7" xfId="10144" xr:uid="{F0073D01-211C-4E3E-B9C7-7569F40063EA}"/>
    <cellStyle name="Currency 2 8 7 2 7 2" xfId="24401" xr:uid="{140D6057-6FC8-445C-8C33-BC565F0F8646}"/>
    <cellStyle name="Currency 2 8 7 2 7 3" xfId="36282" xr:uid="{521B99EB-E9D9-4996-A0B7-AE097024FEFE}"/>
    <cellStyle name="Currency 2 8 7 2 7 4" xfId="50539" xr:uid="{FAD092D6-1CF4-44F8-9223-FD4F30E6AD12}"/>
    <cellStyle name="Currency 2 8 7 2 8" xfId="12521" xr:uid="{D0B79917-65E1-4011-9565-104C4944698A}"/>
    <cellStyle name="Currency 2 8 7 2 8 2" xfId="38659" xr:uid="{ED869933-16EF-4733-BDA4-388868E89060}"/>
    <cellStyle name="Currency 2 8 7 2 8 3" xfId="52916" xr:uid="{39AEAB03-D091-4EBB-96ED-FC15347519E4}"/>
    <cellStyle name="Currency 2 8 7 2 9" xfId="14897" xr:uid="{F4362F38-8149-4F78-9202-B7F3C98F987A}"/>
    <cellStyle name="Currency 2 8 7 3" xfId="1072" xr:uid="{F478B051-C7C4-4491-B252-27D708B9DED1}"/>
    <cellStyle name="Currency 2 8 7 3 2" xfId="3448" xr:uid="{D0B80163-FDE4-4240-9F0B-DD3C12BE153B}"/>
    <cellStyle name="Currency 2 8 7 3 2 2" xfId="17705" xr:uid="{FBCF22FF-C4AC-44DB-BF3E-2820741B6C54}"/>
    <cellStyle name="Currency 2 8 7 3 2 3" xfId="29586" xr:uid="{78830752-CF52-4403-8E3E-FF8E116E9CF5}"/>
    <cellStyle name="Currency 2 8 7 3 2 4" xfId="43843" xr:uid="{7C597752-3470-412D-BADF-7736E0EE100B}"/>
    <cellStyle name="Currency 2 8 7 3 3" xfId="5824" xr:uid="{419728F2-81F1-4C28-92E1-FA49F6902760}"/>
    <cellStyle name="Currency 2 8 7 3 3 2" xfId="20081" xr:uid="{6AC4A4E5-2803-4E04-85DD-AF3D25A1943B}"/>
    <cellStyle name="Currency 2 8 7 3 3 3" xfId="31962" xr:uid="{357ACA56-3195-476F-B1DF-17025961D57B}"/>
    <cellStyle name="Currency 2 8 7 3 3 4" xfId="46219" xr:uid="{1E31AA75-B53B-471F-A748-C3AD6A50F33E}"/>
    <cellStyle name="Currency 2 8 7 3 4" xfId="8200" xr:uid="{ACD4435F-4397-40E3-B692-98D5B810808F}"/>
    <cellStyle name="Currency 2 8 7 3 4 2" xfId="22457" xr:uid="{634F56CE-1950-4429-AFD8-825F13AADCE8}"/>
    <cellStyle name="Currency 2 8 7 3 4 3" xfId="34338" xr:uid="{F58BD62B-92E4-4C4D-9121-F00B09E30830}"/>
    <cellStyle name="Currency 2 8 7 3 4 4" xfId="48595" xr:uid="{9C215995-7435-4D99-86E2-7970932D8424}"/>
    <cellStyle name="Currency 2 8 7 3 5" xfId="10576" xr:uid="{4D3D5A86-E8DA-4ECF-A648-B368A599C591}"/>
    <cellStyle name="Currency 2 8 7 3 5 2" xfId="24833" xr:uid="{34DFB8E3-151B-45E4-82D2-9CFC9AA4F029}"/>
    <cellStyle name="Currency 2 8 7 3 5 3" xfId="36714" xr:uid="{72D94412-6EF6-4461-8CD0-5EC1E2B3CD6F}"/>
    <cellStyle name="Currency 2 8 7 3 5 4" xfId="50971" xr:uid="{9F1231C6-F8DF-49F1-8A5B-858316467E9B}"/>
    <cellStyle name="Currency 2 8 7 3 6" xfId="12953" xr:uid="{412FA90A-65BD-4B72-8B66-7F801C9F0CA0}"/>
    <cellStyle name="Currency 2 8 7 3 6 2" xfId="39091" xr:uid="{DF29A8BF-5C8E-47D4-8CF9-BB93EB1E2047}"/>
    <cellStyle name="Currency 2 8 7 3 6 3" xfId="53348" xr:uid="{345F560D-363F-4B48-8CCA-7DA49F178EF2}"/>
    <cellStyle name="Currency 2 8 7 3 7" xfId="15329" xr:uid="{38340295-A5F6-4FEA-BF6A-D40FCFF02566}"/>
    <cellStyle name="Currency 2 8 7 3 8" xfId="27210" xr:uid="{27314AAC-722E-42B3-88E1-AAA7C192A706}"/>
    <cellStyle name="Currency 2 8 7 3 9" xfId="41467" xr:uid="{13C6C98B-C2F9-43FA-AB08-70DC3586D689}"/>
    <cellStyle name="Currency 2 8 7 4" xfId="1864" xr:uid="{AFEEDA79-31B1-47F4-8530-28E181A89011}"/>
    <cellStyle name="Currency 2 8 7 4 2" xfId="4240" xr:uid="{C91E893C-AF0B-41C0-A27B-E579DC7D08ED}"/>
    <cellStyle name="Currency 2 8 7 4 2 2" xfId="18497" xr:uid="{29435FCA-8B8C-44AE-9A71-7FDBD5EA0291}"/>
    <cellStyle name="Currency 2 8 7 4 2 3" xfId="30378" xr:uid="{DB83ABD8-4B13-4CF5-883F-677008584378}"/>
    <cellStyle name="Currency 2 8 7 4 2 4" xfId="44635" xr:uid="{7115D3EE-2564-4C25-B727-72CBAE644797}"/>
    <cellStyle name="Currency 2 8 7 4 3" xfId="6616" xr:uid="{8899FA4D-BBC3-4359-8851-F28914F27B3B}"/>
    <cellStyle name="Currency 2 8 7 4 3 2" xfId="20873" xr:uid="{B8262008-D44B-4319-ABD6-89F6BAB4ECFA}"/>
    <cellStyle name="Currency 2 8 7 4 3 3" xfId="32754" xr:uid="{A9294DF2-67F3-489A-B834-D5C3DF556DE5}"/>
    <cellStyle name="Currency 2 8 7 4 3 4" xfId="47011" xr:uid="{76FCEEF8-21DE-4FC2-BB6D-6E75B3442E00}"/>
    <cellStyle name="Currency 2 8 7 4 4" xfId="8992" xr:uid="{8D42C074-4D8C-4DF0-B755-1D06262CE67E}"/>
    <cellStyle name="Currency 2 8 7 4 4 2" xfId="23249" xr:uid="{C5684F86-42AF-42ED-A9EC-75216885DCA4}"/>
    <cellStyle name="Currency 2 8 7 4 4 3" xfId="35130" xr:uid="{B3F4C58E-5173-46A2-937A-05393C0FC220}"/>
    <cellStyle name="Currency 2 8 7 4 4 4" xfId="49387" xr:uid="{E4E779D7-438B-4EDB-9A17-AFAFB3FED6B0}"/>
    <cellStyle name="Currency 2 8 7 4 5" xfId="11368" xr:uid="{7A28EC1C-47C5-43B2-A67D-9C678AC77D58}"/>
    <cellStyle name="Currency 2 8 7 4 5 2" xfId="25625" xr:uid="{A536E960-787B-461C-9F6E-E10D9E0AF239}"/>
    <cellStyle name="Currency 2 8 7 4 5 3" xfId="37506" xr:uid="{403A1EEA-297E-4D3C-9F9D-821554A48BA0}"/>
    <cellStyle name="Currency 2 8 7 4 5 4" xfId="51763" xr:uid="{A60A2643-83DE-4AF8-9B75-C131B28950F7}"/>
    <cellStyle name="Currency 2 8 7 4 6" xfId="13745" xr:uid="{ED663A68-B324-4A20-8063-9D25095E7167}"/>
    <cellStyle name="Currency 2 8 7 4 6 2" xfId="39883" xr:uid="{B34BEC79-E2C8-44A0-B8E5-D3BD457E6A50}"/>
    <cellStyle name="Currency 2 8 7 4 6 3" xfId="54140" xr:uid="{0C027244-B8E5-433B-8692-FD8C9B64EA78}"/>
    <cellStyle name="Currency 2 8 7 4 7" xfId="16121" xr:uid="{22AA166F-1D46-468E-A0B6-E1EDE23973FB}"/>
    <cellStyle name="Currency 2 8 7 4 8" xfId="28002" xr:uid="{36BC3C53-EFEC-427D-A8DE-85E96F87E053}"/>
    <cellStyle name="Currency 2 8 7 4 9" xfId="42259" xr:uid="{0ABE9617-C08C-4826-9850-2073E80D60B4}"/>
    <cellStyle name="Currency 2 8 7 5" xfId="2656" xr:uid="{9D60C83A-A5D6-41BA-86BC-88FFA40246F5}"/>
    <cellStyle name="Currency 2 8 7 5 2" xfId="16913" xr:uid="{969C83E6-E6A6-4D89-A73D-B03108A0AB8F}"/>
    <cellStyle name="Currency 2 8 7 5 3" xfId="28794" xr:uid="{DA28BF5F-C8EC-4268-8BBC-1517127F8E80}"/>
    <cellStyle name="Currency 2 8 7 5 4" xfId="43051" xr:uid="{8224010A-1518-4C98-9D6F-CC2239DA033F}"/>
    <cellStyle name="Currency 2 8 7 6" xfId="5032" xr:uid="{195E1DAD-4A41-4213-814B-054E6ECB13FD}"/>
    <cellStyle name="Currency 2 8 7 6 2" xfId="19289" xr:uid="{62175D91-4F05-42DC-B1D4-BEE79EFC9E47}"/>
    <cellStyle name="Currency 2 8 7 6 3" xfId="31170" xr:uid="{B51AF3D8-64DE-4190-99E5-89219EF60D92}"/>
    <cellStyle name="Currency 2 8 7 6 4" xfId="45427" xr:uid="{217AD47B-0CF6-4418-8051-C26FACBC8A7B}"/>
    <cellStyle name="Currency 2 8 7 7" xfId="7408" xr:uid="{DB247C05-5EE9-4AE2-99C3-31FA85DBB43C}"/>
    <cellStyle name="Currency 2 8 7 7 2" xfId="21665" xr:uid="{32E2CF27-4975-471D-939D-97A896FEDA3A}"/>
    <cellStyle name="Currency 2 8 7 7 3" xfId="33546" xr:uid="{A8B4304D-ED38-4B7E-B82A-EAFDC5F336EC}"/>
    <cellStyle name="Currency 2 8 7 7 4" xfId="47803" xr:uid="{3FC149E7-1433-4723-821F-9AE828558911}"/>
    <cellStyle name="Currency 2 8 7 8" xfId="9784" xr:uid="{8CF838B4-BECA-45EA-9F34-CB37426BB1CA}"/>
    <cellStyle name="Currency 2 8 7 8 2" xfId="24041" xr:uid="{B41217F9-D48E-4300-90EB-D322AA8A6A4D}"/>
    <cellStyle name="Currency 2 8 7 8 3" xfId="35922" xr:uid="{BA4AE990-A44E-44D3-A6CE-39C81898D84D}"/>
    <cellStyle name="Currency 2 8 7 8 4" xfId="50179" xr:uid="{082CB2EB-2F6B-451E-942A-F44DED137678}"/>
    <cellStyle name="Currency 2 8 7 9" xfId="12161" xr:uid="{64CA83F2-80F6-4FBD-907E-0361D2030CF9}"/>
    <cellStyle name="Currency 2 8 7 9 2" xfId="38299" xr:uid="{484B73F9-56C8-4FD3-8425-0A8A5D51AEF2}"/>
    <cellStyle name="Currency 2 8 7 9 3" xfId="52556" xr:uid="{0B99C9BD-2AED-40A6-89C6-32187E2FEB8D}"/>
    <cellStyle name="Currency 2 8 8" xfId="316" xr:uid="{BF2F0B4E-7964-4D8B-B3C9-E8072BA7B78F}"/>
    <cellStyle name="Currency 2 8 8 10" xfId="14573" xr:uid="{27CC3CA6-35F5-4D9B-B2F3-81CB254CA75B}"/>
    <cellStyle name="Currency 2 8 8 11" xfId="26454" xr:uid="{E1F290B0-0472-48A3-9431-293864ECB8BD}"/>
    <cellStyle name="Currency 2 8 8 12" xfId="40711" xr:uid="{CCF63083-DED9-4908-9AEB-67B3659642C8}"/>
    <cellStyle name="Currency 2 8 8 2" xfId="676" xr:uid="{046D4412-746B-4FDA-B301-40746B32474D}"/>
    <cellStyle name="Currency 2 8 8 2 10" xfId="26814" xr:uid="{7AD645EE-DDDE-4309-867D-129E0FFE9423}"/>
    <cellStyle name="Currency 2 8 8 2 11" xfId="41071" xr:uid="{04AA070C-BC69-45CD-B828-93DDE6B51F0A}"/>
    <cellStyle name="Currency 2 8 8 2 2" xfId="1468" xr:uid="{C9BB31D5-1ADC-42D0-84B0-01FDDEF5E01C}"/>
    <cellStyle name="Currency 2 8 8 2 2 2" xfId="3844" xr:uid="{FC752827-C1AF-40D7-AEB3-5FCA97F9EC43}"/>
    <cellStyle name="Currency 2 8 8 2 2 2 2" xfId="18101" xr:uid="{D5E19C6C-EA9B-49CF-84CB-296D600C1248}"/>
    <cellStyle name="Currency 2 8 8 2 2 2 3" xfId="29982" xr:uid="{C266003F-AF05-4B08-A6D8-67AC1447EEAA}"/>
    <cellStyle name="Currency 2 8 8 2 2 2 4" xfId="44239" xr:uid="{FC2432B1-F1B5-46FC-8B68-DDB0D6698DDC}"/>
    <cellStyle name="Currency 2 8 8 2 2 3" xfId="6220" xr:uid="{270A1FD1-52FE-4CA6-B7B5-434114C729CC}"/>
    <cellStyle name="Currency 2 8 8 2 2 3 2" xfId="20477" xr:uid="{D62CF577-80E9-42A3-869D-2447B8D880D5}"/>
    <cellStyle name="Currency 2 8 8 2 2 3 3" xfId="32358" xr:uid="{C1803309-8261-4D24-B16B-FB016841F07F}"/>
    <cellStyle name="Currency 2 8 8 2 2 3 4" xfId="46615" xr:uid="{BAC553C7-7AF1-4CC7-9930-A329FCE329E2}"/>
    <cellStyle name="Currency 2 8 8 2 2 4" xfId="8596" xr:uid="{1770F746-E80F-41A7-8642-F3EC3415A59C}"/>
    <cellStyle name="Currency 2 8 8 2 2 4 2" xfId="22853" xr:uid="{8A774088-444E-4C48-93E2-6ECCC572577E}"/>
    <cellStyle name="Currency 2 8 8 2 2 4 3" xfId="34734" xr:uid="{4BCDF300-ACD4-439E-8F19-244D4345CD7F}"/>
    <cellStyle name="Currency 2 8 8 2 2 4 4" xfId="48991" xr:uid="{7E77FE31-FB2E-4ACB-AD2C-316E5F35E7DE}"/>
    <cellStyle name="Currency 2 8 8 2 2 5" xfId="10972" xr:uid="{369D955F-6F3D-4B5E-A387-3D5562F8065C}"/>
    <cellStyle name="Currency 2 8 8 2 2 5 2" xfId="25229" xr:uid="{86983253-F538-46DB-8071-A074C1847DCB}"/>
    <cellStyle name="Currency 2 8 8 2 2 5 3" xfId="37110" xr:uid="{DB7EC319-7743-4E1D-B865-646EFB28D063}"/>
    <cellStyle name="Currency 2 8 8 2 2 5 4" xfId="51367" xr:uid="{10CD68A8-13B4-4723-BB6F-231B8B4A22FC}"/>
    <cellStyle name="Currency 2 8 8 2 2 6" xfId="13349" xr:uid="{F4DBCA04-5638-4D9D-A9F1-DFF73690E97F}"/>
    <cellStyle name="Currency 2 8 8 2 2 6 2" xfId="39487" xr:uid="{4DED620C-46B3-4144-95BE-90AF51D172B5}"/>
    <cellStyle name="Currency 2 8 8 2 2 6 3" xfId="53744" xr:uid="{E4FB8F8A-4F18-4F94-9EC1-45337EC23856}"/>
    <cellStyle name="Currency 2 8 8 2 2 7" xfId="15725" xr:uid="{51BCD85C-62C1-42B2-874D-B38E92CA057F}"/>
    <cellStyle name="Currency 2 8 8 2 2 8" xfId="27606" xr:uid="{943451BE-F324-4F26-B8ED-A07F2DA95A27}"/>
    <cellStyle name="Currency 2 8 8 2 2 9" xfId="41863" xr:uid="{3DA1BD41-3D05-41C6-81F6-8FE42957E3AE}"/>
    <cellStyle name="Currency 2 8 8 2 3" xfId="2260" xr:uid="{B1AC1436-1BB7-41DF-8DF7-BF504B2AA59A}"/>
    <cellStyle name="Currency 2 8 8 2 3 2" xfId="4636" xr:uid="{DB1721E5-54F4-423A-B91F-32D0B477DA3F}"/>
    <cellStyle name="Currency 2 8 8 2 3 2 2" xfId="18893" xr:uid="{B605577D-9C48-4E31-A5C7-5BC77984F8F1}"/>
    <cellStyle name="Currency 2 8 8 2 3 2 3" xfId="30774" xr:uid="{068367F5-F83E-45E7-9ED2-907C62D664F8}"/>
    <cellStyle name="Currency 2 8 8 2 3 2 4" xfId="45031" xr:uid="{1331D6BA-36BE-4507-9B8F-29DA52E2C413}"/>
    <cellStyle name="Currency 2 8 8 2 3 3" xfId="7012" xr:uid="{C59B2F17-E5E0-488B-9F44-A5589686A51E}"/>
    <cellStyle name="Currency 2 8 8 2 3 3 2" xfId="21269" xr:uid="{BAA3BE74-1188-4C46-B3FB-81579F34EA1D}"/>
    <cellStyle name="Currency 2 8 8 2 3 3 3" xfId="33150" xr:uid="{D326D4B3-87B1-46DE-8E65-CF5696ABB205}"/>
    <cellStyle name="Currency 2 8 8 2 3 3 4" xfId="47407" xr:uid="{FFC3A8D4-AFEE-45BE-B98F-5B027397B2AB}"/>
    <cellStyle name="Currency 2 8 8 2 3 4" xfId="9388" xr:uid="{E83ABA3F-AC55-46EB-AFBE-6072198F4E6F}"/>
    <cellStyle name="Currency 2 8 8 2 3 4 2" xfId="23645" xr:uid="{DA37A6DC-F173-45C8-9F6F-EBB0706F8D02}"/>
    <cellStyle name="Currency 2 8 8 2 3 4 3" xfId="35526" xr:uid="{5C751F30-9964-44B4-A161-5B5EF63353D1}"/>
    <cellStyle name="Currency 2 8 8 2 3 4 4" xfId="49783" xr:uid="{D40C9796-70EC-48F3-AA93-AE877928A2A7}"/>
    <cellStyle name="Currency 2 8 8 2 3 5" xfId="11764" xr:uid="{9C1E38C1-6C24-4B0D-8BDE-973D28020846}"/>
    <cellStyle name="Currency 2 8 8 2 3 5 2" xfId="26021" xr:uid="{74227664-BA22-4B5D-BF85-E59B8F2CEC9A}"/>
    <cellStyle name="Currency 2 8 8 2 3 5 3" xfId="37902" xr:uid="{4D2BB5BB-D454-4FE9-9404-D7E953F1DAE7}"/>
    <cellStyle name="Currency 2 8 8 2 3 5 4" xfId="52159" xr:uid="{55A90627-5711-4243-AC62-B81184F731AC}"/>
    <cellStyle name="Currency 2 8 8 2 3 6" xfId="14141" xr:uid="{003E7C93-062C-45FC-99CE-9A0ED1ED5ACB}"/>
    <cellStyle name="Currency 2 8 8 2 3 6 2" xfId="40279" xr:uid="{7E2832AB-A994-4E01-A167-B0BB81C4976D}"/>
    <cellStyle name="Currency 2 8 8 2 3 6 3" xfId="54536" xr:uid="{2354A940-DF50-4898-9DEB-781F692953A9}"/>
    <cellStyle name="Currency 2 8 8 2 3 7" xfId="16517" xr:uid="{1F7B36DF-D87C-4617-8FDD-79DE26CBD7B2}"/>
    <cellStyle name="Currency 2 8 8 2 3 8" xfId="28398" xr:uid="{13793D5F-3446-4126-AE47-A4FE735214F3}"/>
    <cellStyle name="Currency 2 8 8 2 3 9" xfId="42655" xr:uid="{E2796A66-8B86-4C09-BD9C-808E3F75D17B}"/>
    <cellStyle name="Currency 2 8 8 2 4" xfId="3052" xr:uid="{DBC92B40-018D-4C48-8227-9DC77DAB67FC}"/>
    <cellStyle name="Currency 2 8 8 2 4 2" xfId="17309" xr:uid="{730D1BF9-EFD8-40AE-8BE5-4BD8B129D050}"/>
    <cellStyle name="Currency 2 8 8 2 4 3" xfId="29190" xr:uid="{5B052662-74F7-4AB8-B33C-289B20C7A1A1}"/>
    <cellStyle name="Currency 2 8 8 2 4 4" xfId="43447" xr:uid="{93AED9CB-B8ED-4192-9C3F-A9C005E210AB}"/>
    <cellStyle name="Currency 2 8 8 2 5" xfId="5428" xr:uid="{AA663BCD-F144-4000-99FA-1ACFF841EB16}"/>
    <cellStyle name="Currency 2 8 8 2 5 2" xfId="19685" xr:uid="{7081D8A5-0F4B-4BF1-8698-DE74A07363B8}"/>
    <cellStyle name="Currency 2 8 8 2 5 3" xfId="31566" xr:uid="{EC92D920-97BB-4175-AE0D-7A501608D64B}"/>
    <cellStyle name="Currency 2 8 8 2 5 4" xfId="45823" xr:uid="{F24DB5ED-B591-472D-BB02-1C572B1FA671}"/>
    <cellStyle name="Currency 2 8 8 2 6" xfId="7804" xr:uid="{6EDA50F8-CE54-4617-B43F-FB07E0C46D09}"/>
    <cellStyle name="Currency 2 8 8 2 6 2" xfId="22061" xr:uid="{B6B9CC5C-3EC1-4406-989D-36A67BD2FD69}"/>
    <cellStyle name="Currency 2 8 8 2 6 3" xfId="33942" xr:uid="{A34B6D4F-76DC-461F-8611-FC7399C5E84E}"/>
    <cellStyle name="Currency 2 8 8 2 6 4" xfId="48199" xr:uid="{C9E2179E-05D6-41B5-9DF8-54FCE650CBB9}"/>
    <cellStyle name="Currency 2 8 8 2 7" xfId="10180" xr:uid="{6EE65AE4-18AC-48B2-AF36-A16E81615349}"/>
    <cellStyle name="Currency 2 8 8 2 7 2" xfId="24437" xr:uid="{19A172B6-A5F8-4632-BE13-12C12F3F4C08}"/>
    <cellStyle name="Currency 2 8 8 2 7 3" xfId="36318" xr:uid="{9F31F7D2-83AC-4600-BD7B-CE493F8EAE93}"/>
    <cellStyle name="Currency 2 8 8 2 7 4" xfId="50575" xr:uid="{19FC021E-A63C-4964-BFAF-0A6368B69530}"/>
    <cellStyle name="Currency 2 8 8 2 8" xfId="12557" xr:uid="{A6660836-E4D7-4CF5-9AC4-A90D2EE7FECF}"/>
    <cellStyle name="Currency 2 8 8 2 8 2" xfId="38695" xr:uid="{91BDFEC7-907C-4B01-8C7B-2468D17F853E}"/>
    <cellStyle name="Currency 2 8 8 2 8 3" xfId="52952" xr:uid="{AC3620D1-66B1-4187-AD68-F943D1E1AC7B}"/>
    <cellStyle name="Currency 2 8 8 2 9" xfId="14933" xr:uid="{A71B6293-B90B-44B1-8A7B-B2D2EEC9F4D4}"/>
    <cellStyle name="Currency 2 8 8 3" xfId="1108" xr:uid="{CC56CAE3-ACC5-4F92-B9CD-14F841904BB5}"/>
    <cellStyle name="Currency 2 8 8 3 2" xfId="3484" xr:uid="{50461F6F-1669-4774-8EAC-50A04AF99C48}"/>
    <cellStyle name="Currency 2 8 8 3 2 2" xfId="17741" xr:uid="{C657FCDA-F1B3-48F9-B8C6-6EE25609990D}"/>
    <cellStyle name="Currency 2 8 8 3 2 3" xfId="29622" xr:uid="{D6561A22-2206-43D7-A4C4-0852CD0FEB17}"/>
    <cellStyle name="Currency 2 8 8 3 2 4" xfId="43879" xr:uid="{526722E1-E819-4E3A-AD5C-1C6331B2BABC}"/>
    <cellStyle name="Currency 2 8 8 3 3" xfId="5860" xr:uid="{79BD36DE-1009-4A76-9661-2B75038B7359}"/>
    <cellStyle name="Currency 2 8 8 3 3 2" xfId="20117" xr:uid="{10309666-0FD5-4E60-8EC1-2A01EB3FC7B2}"/>
    <cellStyle name="Currency 2 8 8 3 3 3" xfId="31998" xr:uid="{23E7A404-AD11-4382-8B8C-9C4DC4DDC28A}"/>
    <cellStyle name="Currency 2 8 8 3 3 4" xfId="46255" xr:uid="{878190BD-5136-4819-B279-51A6B8A444C8}"/>
    <cellStyle name="Currency 2 8 8 3 4" xfId="8236" xr:uid="{4E40D142-045E-46B7-9679-A851D0B598B8}"/>
    <cellStyle name="Currency 2 8 8 3 4 2" xfId="22493" xr:uid="{42EF9D13-EDE8-4978-9E65-159197FDA1C0}"/>
    <cellStyle name="Currency 2 8 8 3 4 3" xfId="34374" xr:uid="{B02DF345-62B7-4500-B489-6B68FE3A2E87}"/>
    <cellStyle name="Currency 2 8 8 3 4 4" xfId="48631" xr:uid="{F7B9E96C-9AE9-4076-AAC7-C5779CAB3648}"/>
    <cellStyle name="Currency 2 8 8 3 5" xfId="10612" xr:uid="{A637B3B6-65EE-4165-8BC1-C5EE7A5FAB11}"/>
    <cellStyle name="Currency 2 8 8 3 5 2" xfId="24869" xr:uid="{6ACCB771-7528-46B7-B4DF-40986A6B0E3E}"/>
    <cellStyle name="Currency 2 8 8 3 5 3" xfId="36750" xr:uid="{B2C4C1B5-73E7-45B4-AB09-7AB1C6EE866D}"/>
    <cellStyle name="Currency 2 8 8 3 5 4" xfId="51007" xr:uid="{0641F9A4-80D2-4E53-8198-549F36947795}"/>
    <cellStyle name="Currency 2 8 8 3 6" xfId="12989" xr:uid="{0986CE85-265D-4582-BC22-8EEBB98AB7A9}"/>
    <cellStyle name="Currency 2 8 8 3 6 2" xfId="39127" xr:uid="{F7581237-1DD7-41CF-8577-CF66B2C1FF75}"/>
    <cellStyle name="Currency 2 8 8 3 6 3" xfId="53384" xr:uid="{FEC44F4F-9816-4CE0-B5B9-57BEACDCCD42}"/>
    <cellStyle name="Currency 2 8 8 3 7" xfId="15365" xr:uid="{1BF4D51F-35C3-4EF5-851F-F9AA2778F4BF}"/>
    <cellStyle name="Currency 2 8 8 3 8" xfId="27246" xr:uid="{B0A15974-FD77-4975-A002-C8CD2F9439E2}"/>
    <cellStyle name="Currency 2 8 8 3 9" xfId="41503" xr:uid="{7CB86F23-C835-4857-9D22-CEA2C0664ED3}"/>
    <cellStyle name="Currency 2 8 8 4" xfId="1900" xr:uid="{DBBA82A4-7E20-4895-BC08-58A5197FD9CF}"/>
    <cellStyle name="Currency 2 8 8 4 2" xfId="4276" xr:uid="{7FD48159-5564-4D96-B4F2-7F23DC48C646}"/>
    <cellStyle name="Currency 2 8 8 4 2 2" xfId="18533" xr:uid="{43FD717D-0AE6-4910-AC95-6D635D386EC5}"/>
    <cellStyle name="Currency 2 8 8 4 2 3" xfId="30414" xr:uid="{DC7669E3-3863-415D-AD96-74553CCD5250}"/>
    <cellStyle name="Currency 2 8 8 4 2 4" xfId="44671" xr:uid="{A6645A86-DFCB-4B38-A381-AB3428EB6FB8}"/>
    <cellStyle name="Currency 2 8 8 4 3" xfId="6652" xr:uid="{5D94D599-95E5-49BA-A185-CD646A8EBD92}"/>
    <cellStyle name="Currency 2 8 8 4 3 2" xfId="20909" xr:uid="{B8802BD4-B783-4E5A-AB20-1E8FC1D6C4CB}"/>
    <cellStyle name="Currency 2 8 8 4 3 3" xfId="32790" xr:uid="{87B6D1B0-7F5A-4D85-B848-616C44FB5FCD}"/>
    <cellStyle name="Currency 2 8 8 4 3 4" xfId="47047" xr:uid="{B8004789-CF40-4638-A556-40DA1897E83B}"/>
    <cellStyle name="Currency 2 8 8 4 4" xfId="9028" xr:uid="{2C9668C0-9E2A-4F64-83ED-8B2E3AD3B621}"/>
    <cellStyle name="Currency 2 8 8 4 4 2" xfId="23285" xr:uid="{C84946A2-D32F-45F7-8104-35091433FCBD}"/>
    <cellStyle name="Currency 2 8 8 4 4 3" xfId="35166" xr:uid="{B2DEDE7B-7C26-482F-924A-0263D2AE5489}"/>
    <cellStyle name="Currency 2 8 8 4 4 4" xfId="49423" xr:uid="{0C2919BB-6C6F-40D2-AF0E-D21A09E1A083}"/>
    <cellStyle name="Currency 2 8 8 4 5" xfId="11404" xr:uid="{CCAEA72D-A95B-4597-B879-6E59DF06CAAF}"/>
    <cellStyle name="Currency 2 8 8 4 5 2" xfId="25661" xr:uid="{42C28404-2BAF-4A0B-810A-F8AB4019187C}"/>
    <cellStyle name="Currency 2 8 8 4 5 3" xfId="37542" xr:uid="{B1DFBEC7-5150-40CA-971F-A30A8A6FF2D0}"/>
    <cellStyle name="Currency 2 8 8 4 5 4" xfId="51799" xr:uid="{FFC7EE93-47B3-430D-B216-9A9ACA519DFE}"/>
    <cellStyle name="Currency 2 8 8 4 6" xfId="13781" xr:uid="{E2905C63-DEB5-427C-BCE9-0FE3D7A8E774}"/>
    <cellStyle name="Currency 2 8 8 4 6 2" xfId="39919" xr:uid="{AF13A821-D86B-4476-99D9-31DC411D0B98}"/>
    <cellStyle name="Currency 2 8 8 4 6 3" xfId="54176" xr:uid="{A128F4B4-1F9B-43D0-9D55-BCC3C6ECDFE8}"/>
    <cellStyle name="Currency 2 8 8 4 7" xfId="16157" xr:uid="{5102F5DF-DFBB-4BCA-A34D-4C1A2D35C451}"/>
    <cellStyle name="Currency 2 8 8 4 8" xfId="28038" xr:uid="{6CEB3832-C29D-4475-B926-12FA5F5A9BEB}"/>
    <cellStyle name="Currency 2 8 8 4 9" xfId="42295" xr:uid="{D41BDC80-56CF-4BD6-8B24-CF942A2EC80B}"/>
    <cellStyle name="Currency 2 8 8 5" xfId="2692" xr:uid="{D7F1AE46-C0C2-4621-8BC5-64AA9E90EE87}"/>
    <cellStyle name="Currency 2 8 8 5 2" xfId="16949" xr:uid="{76EF7673-BEC4-48D0-8CF1-D10990D7F983}"/>
    <cellStyle name="Currency 2 8 8 5 3" xfId="28830" xr:uid="{D66404BD-0849-4278-84E6-7873452EE42B}"/>
    <cellStyle name="Currency 2 8 8 5 4" xfId="43087" xr:uid="{857396CB-2191-4D84-A324-31B41295DD34}"/>
    <cellStyle name="Currency 2 8 8 6" xfId="5068" xr:uid="{78E6441D-0029-47C0-B376-1737542070C9}"/>
    <cellStyle name="Currency 2 8 8 6 2" xfId="19325" xr:uid="{95757BAF-CCC5-4CF5-AB02-037337B6FCF1}"/>
    <cellStyle name="Currency 2 8 8 6 3" xfId="31206" xr:uid="{AC7A6639-B070-47E3-97F8-CD573E5AF8AC}"/>
    <cellStyle name="Currency 2 8 8 6 4" xfId="45463" xr:uid="{C32B9A9A-D427-46EE-B3E1-CE08DA65695A}"/>
    <cellStyle name="Currency 2 8 8 7" xfId="7444" xr:uid="{9CF79396-8A8D-46A2-B666-9E9356DD798E}"/>
    <cellStyle name="Currency 2 8 8 7 2" xfId="21701" xr:uid="{53F2AC6A-9EC9-4989-98C8-61A0EEAA6285}"/>
    <cellStyle name="Currency 2 8 8 7 3" xfId="33582" xr:uid="{1BBE71F7-042A-44F0-9D49-694E01241A77}"/>
    <cellStyle name="Currency 2 8 8 7 4" xfId="47839" xr:uid="{443C7838-A07D-4299-A672-C0D74995DD73}"/>
    <cellStyle name="Currency 2 8 8 8" xfId="9820" xr:uid="{96912FE1-C79F-43BA-BFC3-0C4499BF0B62}"/>
    <cellStyle name="Currency 2 8 8 8 2" xfId="24077" xr:uid="{B55DDFE3-0D11-421F-89DF-8F034A0FC84E}"/>
    <cellStyle name="Currency 2 8 8 8 3" xfId="35958" xr:uid="{C4BC2F07-591B-4287-8756-17E4731E4E73}"/>
    <cellStyle name="Currency 2 8 8 8 4" xfId="50215" xr:uid="{6CF75911-89BF-4A05-89E5-77C55A248B08}"/>
    <cellStyle name="Currency 2 8 8 9" xfId="12197" xr:uid="{4624D5B6-4883-4855-803B-AE460913874A}"/>
    <cellStyle name="Currency 2 8 8 9 2" xfId="38335" xr:uid="{06C9A7F5-8278-4673-980C-9605FE673D16}"/>
    <cellStyle name="Currency 2 8 8 9 3" xfId="52592" xr:uid="{C31571CE-8215-4FA3-A998-BEE5CB3E43F0}"/>
    <cellStyle name="Currency 2 8 9" xfId="352" xr:uid="{A24AF187-8F03-4586-9B29-A109E37BCAEA}"/>
    <cellStyle name="Currency 2 8 9 10" xfId="14609" xr:uid="{E6AB195E-E6DA-4478-A084-6CF37EAE60BE}"/>
    <cellStyle name="Currency 2 8 9 11" xfId="26490" xr:uid="{17296307-2E16-45AC-872D-AF4B20AE283D}"/>
    <cellStyle name="Currency 2 8 9 12" xfId="40747" xr:uid="{F58FB5D7-06DA-4023-8A4C-CD18C1762A60}"/>
    <cellStyle name="Currency 2 8 9 2" xfId="712" xr:uid="{D2E7237F-0EFE-4C2F-AF15-E0908E27116E}"/>
    <cellStyle name="Currency 2 8 9 2 10" xfId="26850" xr:uid="{2CF4FCEA-D00F-4205-8A15-09274111B929}"/>
    <cellStyle name="Currency 2 8 9 2 11" xfId="41107" xr:uid="{03317542-91F8-4891-9B1C-9A4CA1D3A7D3}"/>
    <cellStyle name="Currency 2 8 9 2 2" xfId="1504" xr:uid="{4BF10C4A-388E-404A-9CBD-30C810C275A7}"/>
    <cellStyle name="Currency 2 8 9 2 2 2" xfId="3880" xr:uid="{ABAC91C1-8A38-4B75-9230-44F7FAFDDF5D}"/>
    <cellStyle name="Currency 2 8 9 2 2 2 2" xfId="18137" xr:uid="{A0B4D1DB-7C8F-4B88-9E91-AB9FD1ED5C57}"/>
    <cellStyle name="Currency 2 8 9 2 2 2 3" xfId="30018" xr:uid="{60AF28D0-0D1B-44E5-ACA5-C1B9BD7AB5C4}"/>
    <cellStyle name="Currency 2 8 9 2 2 2 4" xfId="44275" xr:uid="{2F38F9CE-35EF-45F3-8253-8E31B835D722}"/>
    <cellStyle name="Currency 2 8 9 2 2 3" xfId="6256" xr:uid="{A7011240-4BEA-4647-8BF8-14316CA741F1}"/>
    <cellStyle name="Currency 2 8 9 2 2 3 2" xfId="20513" xr:uid="{656AFBF9-C74B-4860-8B63-3755619AAF0D}"/>
    <cellStyle name="Currency 2 8 9 2 2 3 3" xfId="32394" xr:uid="{3A8C99CB-EB6C-405D-95A2-D8CBEBB58BC5}"/>
    <cellStyle name="Currency 2 8 9 2 2 3 4" xfId="46651" xr:uid="{CC928CB2-3B5F-4648-B865-230011DF3A0A}"/>
    <cellStyle name="Currency 2 8 9 2 2 4" xfId="8632" xr:uid="{6257C0FB-7012-4A8A-A4E9-86500B55E521}"/>
    <cellStyle name="Currency 2 8 9 2 2 4 2" xfId="22889" xr:uid="{42C56553-B204-46C9-9182-766057269EC6}"/>
    <cellStyle name="Currency 2 8 9 2 2 4 3" xfId="34770" xr:uid="{5A3CDC1F-09A3-43A3-8BEF-2DB12CD0F8AE}"/>
    <cellStyle name="Currency 2 8 9 2 2 4 4" xfId="49027" xr:uid="{2D02CD40-89D1-4580-9713-74CBB7F0EE29}"/>
    <cellStyle name="Currency 2 8 9 2 2 5" xfId="11008" xr:uid="{2705FEC9-5152-4A67-AFB0-66A11A55E0CF}"/>
    <cellStyle name="Currency 2 8 9 2 2 5 2" xfId="25265" xr:uid="{6B8E1211-00EB-48F7-A288-C2D4652AD041}"/>
    <cellStyle name="Currency 2 8 9 2 2 5 3" xfId="37146" xr:uid="{58FF5661-1042-4973-9B3A-5031EC0ED0FB}"/>
    <cellStyle name="Currency 2 8 9 2 2 5 4" xfId="51403" xr:uid="{424BF82E-1574-4BCD-A267-DEB27010A657}"/>
    <cellStyle name="Currency 2 8 9 2 2 6" xfId="13385" xr:uid="{B1D93E68-D6C1-47E1-AAD8-01F999ED7133}"/>
    <cellStyle name="Currency 2 8 9 2 2 6 2" xfId="39523" xr:uid="{87D02657-5640-43F5-963C-E0D477895B42}"/>
    <cellStyle name="Currency 2 8 9 2 2 6 3" xfId="53780" xr:uid="{5898BFF7-82C2-4161-97A0-8BB2B8310BB9}"/>
    <cellStyle name="Currency 2 8 9 2 2 7" xfId="15761" xr:uid="{5789D319-802C-43F9-B06E-5AF37271ECAF}"/>
    <cellStyle name="Currency 2 8 9 2 2 8" xfId="27642" xr:uid="{E6ADAA66-278B-419D-AAB3-2DA17471FE52}"/>
    <cellStyle name="Currency 2 8 9 2 2 9" xfId="41899" xr:uid="{EA9AA523-41AA-400F-ACD0-2CDE1B812859}"/>
    <cellStyle name="Currency 2 8 9 2 3" xfId="2296" xr:uid="{5823066D-3CA2-4E31-AD56-F9359381FFC9}"/>
    <cellStyle name="Currency 2 8 9 2 3 2" xfId="4672" xr:uid="{A1DF73B8-2154-4958-902D-F201DA3C372E}"/>
    <cellStyle name="Currency 2 8 9 2 3 2 2" xfId="18929" xr:uid="{90A9B043-5218-4030-B71C-E5B8F89D93FA}"/>
    <cellStyle name="Currency 2 8 9 2 3 2 3" xfId="30810" xr:uid="{995B1007-8DD2-453D-A027-449FDCE49669}"/>
    <cellStyle name="Currency 2 8 9 2 3 2 4" xfId="45067" xr:uid="{1D46B093-19D7-43A7-BF95-104A3E9D97B3}"/>
    <cellStyle name="Currency 2 8 9 2 3 3" xfId="7048" xr:uid="{74D3FD84-A96C-48CC-999E-8604374A9EDA}"/>
    <cellStyle name="Currency 2 8 9 2 3 3 2" xfId="21305" xr:uid="{5AB2F04E-84F6-40A8-BF04-375C2D9F6E8C}"/>
    <cellStyle name="Currency 2 8 9 2 3 3 3" xfId="33186" xr:uid="{8D74ADDA-74D1-436C-BEC7-040CA3185C67}"/>
    <cellStyle name="Currency 2 8 9 2 3 3 4" xfId="47443" xr:uid="{D922A885-A374-4C9F-B58F-10660BCDBE35}"/>
    <cellStyle name="Currency 2 8 9 2 3 4" xfId="9424" xr:uid="{775D06CD-69B0-44F6-B1E3-D8C0F04673BE}"/>
    <cellStyle name="Currency 2 8 9 2 3 4 2" xfId="23681" xr:uid="{F0E73FCA-E050-4AA8-A7A6-7E927635777A}"/>
    <cellStyle name="Currency 2 8 9 2 3 4 3" xfId="35562" xr:uid="{136E06C8-B516-47D2-9E28-2BEC0E17E53E}"/>
    <cellStyle name="Currency 2 8 9 2 3 4 4" xfId="49819" xr:uid="{A84BB7C2-4BEF-42D7-8DA9-841D7A7B25CB}"/>
    <cellStyle name="Currency 2 8 9 2 3 5" xfId="11800" xr:uid="{B5DCEDDD-9727-478A-AD91-28AE80A26896}"/>
    <cellStyle name="Currency 2 8 9 2 3 5 2" xfId="26057" xr:uid="{A88C8499-25E6-41FF-92C8-E88CDFDB0315}"/>
    <cellStyle name="Currency 2 8 9 2 3 5 3" xfId="37938" xr:uid="{FEE32CB6-A7D7-426C-B702-D470600D4E8C}"/>
    <cellStyle name="Currency 2 8 9 2 3 5 4" xfId="52195" xr:uid="{B3C95A6D-328C-46D7-B43E-1DE1E8F9B822}"/>
    <cellStyle name="Currency 2 8 9 2 3 6" xfId="14177" xr:uid="{3880305B-AAF8-4C01-A498-F89C5AF981E4}"/>
    <cellStyle name="Currency 2 8 9 2 3 6 2" xfId="40315" xr:uid="{6E9A1811-DD64-48A1-B7C5-23FCCAB57DF5}"/>
    <cellStyle name="Currency 2 8 9 2 3 6 3" xfId="54572" xr:uid="{A8F374DC-9F34-4452-A27C-92FDDA97996D}"/>
    <cellStyle name="Currency 2 8 9 2 3 7" xfId="16553" xr:uid="{1A086110-98F2-4BD4-B29D-5F917C4CAF71}"/>
    <cellStyle name="Currency 2 8 9 2 3 8" xfId="28434" xr:uid="{1C739E75-00B8-4692-B111-32180BD4B782}"/>
    <cellStyle name="Currency 2 8 9 2 3 9" xfId="42691" xr:uid="{9C5E2654-AD67-4557-B1CC-071726FC2DB7}"/>
    <cellStyle name="Currency 2 8 9 2 4" xfId="3088" xr:uid="{D5D6A442-A880-4A4E-9EB8-98D9B04D85F6}"/>
    <cellStyle name="Currency 2 8 9 2 4 2" xfId="17345" xr:uid="{BCBC0D3B-A7F7-472C-84C4-665622A6B4FC}"/>
    <cellStyle name="Currency 2 8 9 2 4 3" xfId="29226" xr:uid="{EE6A549C-5B75-4A5C-B7B3-844041A310B7}"/>
    <cellStyle name="Currency 2 8 9 2 4 4" xfId="43483" xr:uid="{C92BF62C-067D-484C-A3FC-FF14E1CFE3EF}"/>
    <cellStyle name="Currency 2 8 9 2 5" xfId="5464" xr:uid="{D9DF5192-F395-4C7C-A739-09BD229E463E}"/>
    <cellStyle name="Currency 2 8 9 2 5 2" xfId="19721" xr:uid="{F54D922F-0681-4ED3-B84D-30A65D6542D7}"/>
    <cellStyle name="Currency 2 8 9 2 5 3" xfId="31602" xr:uid="{BAECD364-3BCE-4336-9391-B42AC3FA6B5A}"/>
    <cellStyle name="Currency 2 8 9 2 5 4" xfId="45859" xr:uid="{CD56CFF1-78A9-4518-A6EE-CA1C757CEB71}"/>
    <cellStyle name="Currency 2 8 9 2 6" xfId="7840" xr:uid="{B8A0E1BD-E7B0-4A18-9818-58F9B1625F22}"/>
    <cellStyle name="Currency 2 8 9 2 6 2" xfId="22097" xr:uid="{6ADEC6AA-B514-420F-8C61-B2C110F79B08}"/>
    <cellStyle name="Currency 2 8 9 2 6 3" xfId="33978" xr:uid="{D737A6DB-C100-4E0B-B880-7F23E6CC93E6}"/>
    <cellStyle name="Currency 2 8 9 2 6 4" xfId="48235" xr:uid="{71ECDB48-224D-49B0-AAF5-5F79BBF1D273}"/>
    <cellStyle name="Currency 2 8 9 2 7" xfId="10216" xr:uid="{B41A70F2-4EBC-4F89-9ABB-4B610378256E}"/>
    <cellStyle name="Currency 2 8 9 2 7 2" xfId="24473" xr:uid="{EABEC143-05ED-4221-9726-7B095ED33AD4}"/>
    <cellStyle name="Currency 2 8 9 2 7 3" xfId="36354" xr:uid="{261899F3-5B38-45E3-ADE1-ECE2A6FEA9C6}"/>
    <cellStyle name="Currency 2 8 9 2 7 4" xfId="50611" xr:uid="{234A8EFA-2A9E-4B54-9E51-184B9BA202EB}"/>
    <cellStyle name="Currency 2 8 9 2 8" xfId="12593" xr:uid="{03369E50-F0DB-4784-BB9C-BEADF156DCB1}"/>
    <cellStyle name="Currency 2 8 9 2 8 2" xfId="38731" xr:uid="{461552F3-1742-42FC-B766-02E240EB05F8}"/>
    <cellStyle name="Currency 2 8 9 2 8 3" xfId="52988" xr:uid="{5AB24CD8-D646-47DE-BDF1-D21313FC080F}"/>
    <cellStyle name="Currency 2 8 9 2 9" xfId="14969" xr:uid="{DBAC18CB-5379-4EC7-9FA9-F6DA25457D94}"/>
    <cellStyle name="Currency 2 8 9 3" xfId="1144" xr:uid="{D4E4A9AA-E23A-4806-A4EA-430CEE3AD057}"/>
    <cellStyle name="Currency 2 8 9 3 2" xfId="3520" xr:uid="{91628771-14B7-4EB1-8EAA-636541BE9172}"/>
    <cellStyle name="Currency 2 8 9 3 2 2" xfId="17777" xr:uid="{E3EE6818-41A6-4A05-B4BE-290E152A98AC}"/>
    <cellStyle name="Currency 2 8 9 3 2 3" xfId="29658" xr:uid="{93CB96ED-39A6-4056-8493-F61FB949435F}"/>
    <cellStyle name="Currency 2 8 9 3 2 4" xfId="43915" xr:uid="{8EA6A402-2D05-48F6-ABFE-DCF2D4C37D28}"/>
    <cellStyle name="Currency 2 8 9 3 3" xfId="5896" xr:uid="{B052CB18-98D6-4D09-B023-31A660ADAE28}"/>
    <cellStyle name="Currency 2 8 9 3 3 2" xfId="20153" xr:uid="{3503EA9C-FB26-4512-B94C-1D5C63A4116D}"/>
    <cellStyle name="Currency 2 8 9 3 3 3" xfId="32034" xr:uid="{4570216E-9E4B-4B04-8553-474766ADAF0E}"/>
    <cellStyle name="Currency 2 8 9 3 3 4" xfId="46291" xr:uid="{2A0D3CF0-4BA8-40EF-88F1-175194D5323B}"/>
    <cellStyle name="Currency 2 8 9 3 4" xfId="8272" xr:uid="{F78A7E94-121C-45C8-AD29-095D55C0BDDD}"/>
    <cellStyle name="Currency 2 8 9 3 4 2" xfId="22529" xr:uid="{D4826E2B-B404-434C-BA81-81CE179F2FAE}"/>
    <cellStyle name="Currency 2 8 9 3 4 3" xfId="34410" xr:uid="{7F02BC8C-9E68-476A-9F21-674B86B8F631}"/>
    <cellStyle name="Currency 2 8 9 3 4 4" xfId="48667" xr:uid="{8FD47A6E-FD7F-435C-85B9-15B586AA8A71}"/>
    <cellStyle name="Currency 2 8 9 3 5" xfId="10648" xr:uid="{2E6E79FE-2C0D-4E50-8178-E2A6E803B882}"/>
    <cellStyle name="Currency 2 8 9 3 5 2" xfId="24905" xr:uid="{4C61C597-15E7-4108-8867-B4059CF0FC07}"/>
    <cellStyle name="Currency 2 8 9 3 5 3" xfId="36786" xr:uid="{5724BBA0-C47E-4424-A41A-9B6CBFFA052D}"/>
    <cellStyle name="Currency 2 8 9 3 5 4" xfId="51043" xr:uid="{1F232B05-A075-4705-A202-716886A606D0}"/>
    <cellStyle name="Currency 2 8 9 3 6" xfId="13025" xr:uid="{F500D72A-AB26-4066-8FC6-1716F5E85821}"/>
    <cellStyle name="Currency 2 8 9 3 6 2" xfId="39163" xr:uid="{E49235BA-3BF5-42FB-A37E-94F4E354C737}"/>
    <cellStyle name="Currency 2 8 9 3 6 3" xfId="53420" xr:uid="{67FE2498-6796-4467-8454-EF9A4C77DE0C}"/>
    <cellStyle name="Currency 2 8 9 3 7" xfId="15401" xr:uid="{CECE448E-008A-42E4-93F0-818DDB5A9AA2}"/>
    <cellStyle name="Currency 2 8 9 3 8" xfId="27282" xr:uid="{AF2BE2C4-74C3-4FA0-90E7-F5845168553E}"/>
    <cellStyle name="Currency 2 8 9 3 9" xfId="41539" xr:uid="{9DE77705-CEAD-4C00-B3BC-FFEA2E98551B}"/>
    <cellStyle name="Currency 2 8 9 4" xfId="1936" xr:uid="{D873B5B4-D0DC-4C28-8B40-1C37BE21F250}"/>
    <cellStyle name="Currency 2 8 9 4 2" xfId="4312" xr:uid="{EDE26565-8110-4332-9315-8B4F37A31ABE}"/>
    <cellStyle name="Currency 2 8 9 4 2 2" xfId="18569" xr:uid="{BAE8DFD2-51C8-4123-A839-3163E0CD4396}"/>
    <cellStyle name="Currency 2 8 9 4 2 3" xfId="30450" xr:uid="{522D34D4-2F20-4361-AE23-7D3B7BBEABD9}"/>
    <cellStyle name="Currency 2 8 9 4 2 4" xfId="44707" xr:uid="{4C3978C6-F692-4C20-A4D6-7A0A309F2A0E}"/>
    <cellStyle name="Currency 2 8 9 4 3" xfId="6688" xr:uid="{1E359193-114F-4AE9-A251-E7451A954F6B}"/>
    <cellStyle name="Currency 2 8 9 4 3 2" xfId="20945" xr:uid="{ADFAFA97-43BB-492E-938B-35D05C6DE2E9}"/>
    <cellStyle name="Currency 2 8 9 4 3 3" xfId="32826" xr:uid="{05547F3B-9D1E-4D41-8533-DE1F5CB9C670}"/>
    <cellStyle name="Currency 2 8 9 4 3 4" xfId="47083" xr:uid="{C9E02F43-BF34-4DA5-BB2B-CABBD2C1DB8B}"/>
    <cellStyle name="Currency 2 8 9 4 4" xfId="9064" xr:uid="{C69BD65C-8429-4E97-9DFD-903637B27461}"/>
    <cellStyle name="Currency 2 8 9 4 4 2" xfId="23321" xr:uid="{EC6BF02E-C293-47CB-9EC3-CE84FDD75B02}"/>
    <cellStyle name="Currency 2 8 9 4 4 3" xfId="35202" xr:uid="{424BAAAA-3FC8-44E8-8BFF-F4DE004DED85}"/>
    <cellStyle name="Currency 2 8 9 4 4 4" xfId="49459" xr:uid="{5CEDA79B-DA4D-4712-AA0E-395D143AD227}"/>
    <cellStyle name="Currency 2 8 9 4 5" xfId="11440" xr:uid="{7239E82B-A426-493C-99F9-BB9CCE9A76F1}"/>
    <cellStyle name="Currency 2 8 9 4 5 2" xfId="25697" xr:uid="{E2491C43-2A89-444F-B343-CD01094D0A0D}"/>
    <cellStyle name="Currency 2 8 9 4 5 3" xfId="37578" xr:uid="{1B6AF88E-5831-449A-B896-BABD2B0D7411}"/>
    <cellStyle name="Currency 2 8 9 4 5 4" xfId="51835" xr:uid="{081C93CF-40BB-45DA-BB66-40BE18207D4A}"/>
    <cellStyle name="Currency 2 8 9 4 6" xfId="13817" xr:uid="{1C9EFC51-AEAF-4620-8E71-D795A2E0D509}"/>
    <cellStyle name="Currency 2 8 9 4 6 2" xfId="39955" xr:uid="{28EAB04C-437D-4B3A-8F19-1F42F8A02F95}"/>
    <cellStyle name="Currency 2 8 9 4 6 3" xfId="54212" xr:uid="{7D04117E-D264-4459-BAC9-1FA435AE8800}"/>
    <cellStyle name="Currency 2 8 9 4 7" xfId="16193" xr:uid="{420BF3F2-C13A-4CCD-933A-FC46AC8C6E14}"/>
    <cellStyle name="Currency 2 8 9 4 8" xfId="28074" xr:uid="{38491AA4-538F-4A11-802F-AFADAF054298}"/>
    <cellStyle name="Currency 2 8 9 4 9" xfId="42331" xr:uid="{99CFED96-3FCA-4BD1-88A5-E4C5C8731531}"/>
    <cellStyle name="Currency 2 8 9 5" xfId="2728" xr:uid="{B9B3F67A-15C1-41F8-A155-FD0C23E16330}"/>
    <cellStyle name="Currency 2 8 9 5 2" xfId="16985" xr:uid="{23D5AE85-3A4E-47C5-8555-9902355E5AEB}"/>
    <cellStyle name="Currency 2 8 9 5 3" xfId="28866" xr:uid="{AE0EA1A0-CAB3-425A-818C-A4CD9871B8CB}"/>
    <cellStyle name="Currency 2 8 9 5 4" xfId="43123" xr:uid="{9BE99290-7329-471D-8441-B5D2AEC878AD}"/>
    <cellStyle name="Currency 2 8 9 6" xfId="5104" xr:uid="{FBB562F1-77F5-41EB-BEA1-DCD343B35D2E}"/>
    <cellStyle name="Currency 2 8 9 6 2" xfId="19361" xr:uid="{A987B0E0-7499-411F-8019-6529B656E72E}"/>
    <cellStyle name="Currency 2 8 9 6 3" xfId="31242" xr:uid="{90F68705-AEB1-4235-B657-1EFF0FF05F87}"/>
    <cellStyle name="Currency 2 8 9 6 4" xfId="45499" xr:uid="{A83905F3-B994-49C7-8347-0CB9D4A8F8DB}"/>
    <cellStyle name="Currency 2 8 9 7" xfId="7480" xr:uid="{D3B7FC79-B70B-4F67-8926-2AFDA2E43DAA}"/>
    <cellStyle name="Currency 2 8 9 7 2" xfId="21737" xr:uid="{1B0F4064-E25A-4786-A177-BF64349BC849}"/>
    <cellStyle name="Currency 2 8 9 7 3" xfId="33618" xr:uid="{C706642E-3D53-4855-B2B4-F3D7049FB3B2}"/>
    <cellStyle name="Currency 2 8 9 7 4" xfId="47875" xr:uid="{6A76BCF3-D137-4352-9EAB-4F717ED6B592}"/>
    <cellStyle name="Currency 2 8 9 8" xfId="9856" xr:uid="{7E4243F3-220F-4AF2-94C2-CCF918A6FC5D}"/>
    <cellStyle name="Currency 2 8 9 8 2" xfId="24113" xr:uid="{B3FF0621-C30D-4E88-B511-0E2B7E5ABA83}"/>
    <cellStyle name="Currency 2 8 9 8 3" xfId="35994" xr:uid="{57B9D00C-4792-4209-A296-19815CD177DA}"/>
    <cellStyle name="Currency 2 8 9 8 4" xfId="50251" xr:uid="{0F356A3F-C33D-48E6-9BED-56C29BCB079E}"/>
    <cellStyle name="Currency 2 8 9 9" xfId="12233" xr:uid="{0DFD1891-EF6C-40A2-B675-D44AE4950D6D}"/>
    <cellStyle name="Currency 2 8 9 9 2" xfId="38371" xr:uid="{047CB52D-72BB-49ED-B836-F5A283CD5D11}"/>
    <cellStyle name="Currency 2 8 9 9 3" xfId="52628" xr:uid="{1B212F25-55A0-4EC0-9A5D-DE7D4DC78653}"/>
    <cellStyle name="Currency 2 9" xfId="66" xr:uid="{D27E392D-1EF6-4922-96DA-584431CF3C96}"/>
    <cellStyle name="Currency 2 9 10" xfId="14323" xr:uid="{08789F66-849B-497E-BE18-0087EACDEAF7}"/>
    <cellStyle name="Currency 2 9 11" xfId="26204" xr:uid="{971C1E9A-C854-46F8-85E1-CCE8FB07CB50}"/>
    <cellStyle name="Currency 2 9 12" xfId="40461" xr:uid="{18CE8E44-C1CB-437B-AACE-4F4442A31956}"/>
    <cellStyle name="Currency 2 9 2" xfId="426" xr:uid="{9D1A0CAA-07D9-4ED2-B077-9D0D0842D80C}"/>
    <cellStyle name="Currency 2 9 2 10" xfId="26564" xr:uid="{F6F5D0B5-9F8B-45CB-AF02-22748665C67F}"/>
    <cellStyle name="Currency 2 9 2 11" xfId="40821" xr:uid="{F932B880-A0BA-41E8-84DB-D68DFE7EF41E}"/>
    <cellStyle name="Currency 2 9 2 2" xfId="1218" xr:uid="{DFF7B459-1E72-4BD5-82E0-3774AB1C848E}"/>
    <cellStyle name="Currency 2 9 2 2 2" xfId="3594" xr:uid="{55CB766E-A994-465B-8DAE-69059EF3115A}"/>
    <cellStyle name="Currency 2 9 2 2 2 2" xfId="17851" xr:uid="{D50124EA-892D-40D4-81A0-EF36484A56A5}"/>
    <cellStyle name="Currency 2 9 2 2 2 3" xfId="29732" xr:uid="{D3146A9E-3C5D-4559-9764-3628D98B1D5D}"/>
    <cellStyle name="Currency 2 9 2 2 2 4" xfId="43989" xr:uid="{F1A814C3-DD63-4CCD-A421-28F24C9852A1}"/>
    <cellStyle name="Currency 2 9 2 2 3" xfId="5970" xr:uid="{5A4D1182-0B6A-4D28-80E5-23B9B0F3FA63}"/>
    <cellStyle name="Currency 2 9 2 2 3 2" xfId="20227" xr:uid="{4FE3D8D2-E77A-4095-8613-6D910771ABC9}"/>
    <cellStyle name="Currency 2 9 2 2 3 3" xfId="32108" xr:uid="{7A8AB0A7-A57F-4E05-8E71-3DD3FDCC98B2}"/>
    <cellStyle name="Currency 2 9 2 2 3 4" xfId="46365" xr:uid="{52E8E936-D330-4C70-A1FE-5E6BD0971FAA}"/>
    <cellStyle name="Currency 2 9 2 2 4" xfId="8346" xr:uid="{A725A61A-A613-498D-A5D9-305A2CA3E560}"/>
    <cellStyle name="Currency 2 9 2 2 4 2" xfId="22603" xr:uid="{89A55A94-C84B-4595-A67C-31F3F5AA5E07}"/>
    <cellStyle name="Currency 2 9 2 2 4 3" xfId="34484" xr:uid="{4F4E3104-3085-4346-B729-139E6AD8E858}"/>
    <cellStyle name="Currency 2 9 2 2 4 4" xfId="48741" xr:uid="{D3DC0311-C805-4EC1-BC34-0598EC179A29}"/>
    <cellStyle name="Currency 2 9 2 2 5" xfId="10722" xr:uid="{58F5713A-9289-4B53-8E10-BDE470AF75AC}"/>
    <cellStyle name="Currency 2 9 2 2 5 2" xfId="24979" xr:uid="{75564B54-3C26-4FC5-AD49-DEC223E4A6B3}"/>
    <cellStyle name="Currency 2 9 2 2 5 3" xfId="36860" xr:uid="{817C6C3B-D9C4-446A-96E3-9918D0EB8CE8}"/>
    <cellStyle name="Currency 2 9 2 2 5 4" xfId="51117" xr:uid="{00713823-674D-4713-9573-D843A68FB4B5}"/>
    <cellStyle name="Currency 2 9 2 2 6" xfId="13099" xr:uid="{E01BD607-9FD5-47F1-A5F5-42649DFD870F}"/>
    <cellStyle name="Currency 2 9 2 2 6 2" xfId="39237" xr:uid="{0D8C95C5-D8A0-436F-916F-6C131BD99292}"/>
    <cellStyle name="Currency 2 9 2 2 6 3" xfId="53494" xr:uid="{F87DC81E-F2A3-4B88-B6A5-B3CB5B49A350}"/>
    <cellStyle name="Currency 2 9 2 2 7" xfId="15475" xr:uid="{55A409DC-001F-408B-AFD6-0A6230F80D79}"/>
    <cellStyle name="Currency 2 9 2 2 8" xfId="27356" xr:uid="{303531EA-6571-4936-A13A-5C3AD37EBBAF}"/>
    <cellStyle name="Currency 2 9 2 2 9" xfId="41613" xr:uid="{66BDD04D-DD7D-48E5-9F3B-3F0BE39ABB4F}"/>
    <cellStyle name="Currency 2 9 2 3" xfId="2010" xr:uid="{753F7E62-B82A-4FDA-A66F-4B06BAA69557}"/>
    <cellStyle name="Currency 2 9 2 3 2" xfId="4386" xr:uid="{566DBE17-2730-4B5E-B681-E81BFB07DCBB}"/>
    <cellStyle name="Currency 2 9 2 3 2 2" xfId="18643" xr:uid="{0550F204-CC83-4767-8895-6E547CC66CB4}"/>
    <cellStyle name="Currency 2 9 2 3 2 3" xfId="30524" xr:uid="{E3091482-1E07-4F61-89BE-F401F621FC53}"/>
    <cellStyle name="Currency 2 9 2 3 2 4" xfId="44781" xr:uid="{D647CDDB-0C0F-4D9C-89D2-066FE596514F}"/>
    <cellStyle name="Currency 2 9 2 3 3" xfId="6762" xr:uid="{2696FC18-55EE-43E8-9B33-37DE8A2109CA}"/>
    <cellStyle name="Currency 2 9 2 3 3 2" xfId="21019" xr:uid="{A5E024A2-B300-4200-B568-BF6C7939F9FF}"/>
    <cellStyle name="Currency 2 9 2 3 3 3" xfId="32900" xr:uid="{D2037EB5-0D0F-4EFB-9980-93508A3E2317}"/>
    <cellStyle name="Currency 2 9 2 3 3 4" xfId="47157" xr:uid="{58916A25-FF0F-4587-8A2F-A215FEC82B9F}"/>
    <cellStyle name="Currency 2 9 2 3 4" xfId="9138" xr:uid="{4A272295-3411-48A5-A94F-BC2C81F0365D}"/>
    <cellStyle name="Currency 2 9 2 3 4 2" xfId="23395" xr:uid="{6DEA6838-5582-4147-A884-8FE9093A07E5}"/>
    <cellStyle name="Currency 2 9 2 3 4 3" xfId="35276" xr:uid="{4F8DD13D-EDC7-4A36-848E-BFAF6611C09A}"/>
    <cellStyle name="Currency 2 9 2 3 4 4" xfId="49533" xr:uid="{9DE7DA31-9397-4011-914C-567F2CA4C316}"/>
    <cellStyle name="Currency 2 9 2 3 5" xfId="11514" xr:uid="{E99582AD-7891-46C0-BD98-14E396630370}"/>
    <cellStyle name="Currency 2 9 2 3 5 2" xfId="25771" xr:uid="{7C8CA1D3-767C-47BB-98A6-88831F474EB2}"/>
    <cellStyle name="Currency 2 9 2 3 5 3" xfId="37652" xr:uid="{4FB97AF6-1B06-4FC1-8B13-872C229F7927}"/>
    <cellStyle name="Currency 2 9 2 3 5 4" xfId="51909" xr:uid="{98BF6D1D-71B3-4C40-A3CE-90ACEAB1CDDD}"/>
    <cellStyle name="Currency 2 9 2 3 6" xfId="13891" xr:uid="{41B4EF9D-544C-4828-BD17-68F281CBE16F}"/>
    <cellStyle name="Currency 2 9 2 3 6 2" xfId="40029" xr:uid="{2BD9A48E-12B0-4DFE-ACE7-CB5B88A9E67B}"/>
    <cellStyle name="Currency 2 9 2 3 6 3" xfId="54286" xr:uid="{37499363-16A4-456B-A3FA-1EB108AD2CE4}"/>
    <cellStyle name="Currency 2 9 2 3 7" xfId="16267" xr:uid="{2DE78B42-1CEC-4B2A-9314-68740E039131}"/>
    <cellStyle name="Currency 2 9 2 3 8" xfId="28148" xr:uid="{1AB195BC-B356-4553-8F0D-C40374EB62AD}"/>
    <cellStyle name="Currency 2 9 2 3 9" xfId="42405" xr:uid="{8DCAF331-489B-4627-A981-D325E9C247A5}"/>
    <cellStyle name="Currency 2 9 2 4" xfId="2802" xr:uid="{EA6AD730-0468-4F39-96C2-D5FF18153E90}"/>
    <cellStyle name="Currency 2 9 2 4 2" xfId="17059" xr:uid="{F43CB708-CA82-418F-A590-FD69CC1BD768}"/>
    <cellStyle name="Currency 2 9 2 4 3" xfId="28940" xr:uid="{2AE12727-C27D-4AA3-A185-BFDE8639910B}"/>
    <cellStyle name="Currency 2 9 2 4 4" xfId="43197" xr:uid="{CC5EE695-85A2-49A9-83EF-CFB039FB06E1}"/>
    <cellStyle name="Currency 2 9 2 5" xfId="5178" xr:uid="{84EA615F-703D-4DE0-9E0D-B317C86B49FC}"/>
    <cellStyle name="Currency 2 9 2 5 2" xfId="19435" xr:uid="{88F24231-37BB-4664-83F8-29E7CA826C65}"/>
    <cellStyle name="Currency 2 9 2 5 3" xfId="31316" xr:uid="{C70EFAD7-8A26-4D78-8117-B13A1630284E}"/>
    <cellStyle name="Currency 2 9 2 5 4" xfId="45573" xr:uid="{A9446D5A-67EF-4AC0-A05A-6DAF271055D5}"/>
    <cellStyle name="Currency 2 9 2 6" xfId="7554" xr:uid="{D5D79A90-36A1-4360-9C14-179E76610262}"/>
    <cellStyle name="Currency 2 9 2 6 2" xfId="21811" xr:uid="{80C0D026-085E-433B-A48A-50FFC635C097}"/>
    <cellStyle name="Currency 2 9 2 6 3" xfId="33692" xr:uid="{80A1B48D-1C3B-41B2-8FE9-2608EE759FA0}"/>
    <cellStyle name="Currency 2 9 2 6 4" xfId="47949" xr:uid="{E4195051-3D0F-4F22-A399-515993C56F41}"/>
    <cellStyle name="Currency 2 9 2 7" xfId="9930" xr:uid="{F8EBCC32-0F9F-4AC1-BC8D-DE083A5AA62B}"/>
    <cellStyle name="Currency 2 9 2 7 2" xfId="24187" xr:uid="{3329689E-5506-40FF-AA83-08F3FF25E090}"/>
    <cellStyle name="Currency 2 9 2 7 3" xfId="36068" xr:uid="{501559D5-BA1F-43C7-A4CD-E40FEDDFC39D}"/>
    <cellStyle name="Currency 2 9 2 7 4" xfId="50325" xr:uid="{E25078CA-2BFD-422B-B9C7-B77C3C2EE512}"/>
    <cellStyle name="Currency 2 9 2 8" xfId="12307" xr:uid="{93337F06-0C58-4AD4-A92C-5D5F68D3C8A8}"/>
    <cellStyle name="Currency 2 9 2 8 2" xfId="38445" xr:uid="{1F1EBAF7-35C2-42DB-B678-5EC1E50E5CE8}"/>
    <cellStyle name="Currency 2 9 2 8 3" xfId="52702" xr:uid="{4596CB2E-9F99-44A9-83DB-891D7E264D91}"/>
    <cellStyle name="Currency 2 9 2 9" xfId="14683" xr:uid="{3F4B3610-5F9C-40BE-A037-35BA6486EF80}"/>
    <cellStyle name="Currency 2 9 3" xfId="858" xr:uid="{F08B50A8-2C0B-4251-8319-F3C968A03187}"/>
    <cellStyle name="Currency 2 9 3 2" xfId="3234" xr:uid="{172F566E-BC6C-4091-AE56-31C61969E4DB}"/>
    <cellStyle name="Currency 2 9 3 2 2" xfId="17491" xr:uid="{473D9567-472D-456D-91DA-324C7803C6ED}"/>
    <cellStyle name="Currency 2 9 3 2 3" xfId="29372" xr:uid="{84DF8ADD-ED95-4963-9564-7CA8335E7656}"/>
    <cellStyle name="Currency 2 9 3 2 4" xfId="43629" xr:uid="{161A0CC2-1333-4FCE-8555-D1775985C1F1}"/>
    <cellStyle name="Currency 2 9 3 3" xfId="5610" xr:uid="{B142FFFF-0E62-45F9-A1D6-0037E1038830}"/>
    <cellStyle name="Currency 2 9 3 3 2" xfId="19867" xr:uid="{F1C4191F-DBFA-4272-AE60-3E254DB3690C}"/>
    <cellStyle name="Currency 2 9 3 3 3" xfId="31748" xr:uid="{9502B9F7-CA91-456A-899C-AA396AEAF74B}"/>
    <cellStyle name="Currency 2 9 3 3 4" xfId="46005" xr:uid="{0F431E73-DE02-4D52-9694-49EBDAE23BD5}"/>
    <cellStyle name="Currency 2 9 3 4" xfId="7986" xr:uid="{AD87A000-335E-453D-9CF2-3688A2DBED9A}"/>
    <cellStyle name="Currency 2 9 3 4 2" xfId="22243" xr:uid="{D2BC47D1-E935-4F30-92F3-BAA24B613EAB}"/>
    <cellStyle name="Currency 2 9 3 4 3" xfId="34124" xr:uid="{D29DF8E5-3EF0-4F70-AE71-7BD3F2D2B78B}"/>
    <cellStyle name="Currency 2 9 3 4 4" xfId="48381" xr:uid="{6A844A17-4F81-4496-A479-87501BCF2141}"/>
    <cellStyle name="Currency 2 9 3 5" xfId="10362" xr:uid="{84E1CEA7-429F-4C96-9435-4EEE161E0284}"/>
    <cellStyle name="Currency 2 9 3 5 2" xfId="24619" xr:uid="{976E004A-9B2C-4998-959C-DF6E643D24CF}"/>
    <cellStyle name="Currency 2 9 3 5 3" xfId="36500" xr:uid="{0079AA59-3A7C-4526-9FCE-55BFE9391375}"/>
    <cellStyle name="Currency 2 9 3 5 4" xfId="50757" xr:uid="{5C15E5C6-A2FC-4483-B2B1-A06428C82940}"/>
    <cellStyle name="Currency 2 9 3 6" xfId="12739" xr:uid="{B596B1EF-B0E1-4C1F-A2B2-E4EE49681516}"/>
    <cellStyle name="Currency 2 9 3 6 2" xfId="38877" xr:uid="{9E2F8CD2-DCB3-4AC8-A1F1-5A163647749E}"/>
    <cellStyle name="Currency 2 9 3 6 3" xfId="53134" xr:uid="{470F7114-04F5-4D53-BB1D-FCA021028DAE}"/>
    <cellStyle name="Currency 2 9 3 7" xfId="15115" xr:uid="{C10671A6-A94D-4426-A85C-CC86160B8F55}"/>
    <cellStyle name="Currency 2 9 3 8" xfId="26996" xr:uid="{E6341E35-48CA-4D16-9958-B7D2D82A4CCB}"/>
    <cellStyle name="Currency 2 9 3 9" xfId="41253" xr:uid="{968CF2DA-0950-4551-8757-34A7CD2036DC}"/>
    <cellStyle name="Currency 2 9 4" xfId="1650" xr:uid="{EC7C35F7-1B60-43DE-BDA1-C4B48C7E564A}"/>
    <cellStyle name="Currency 2 9 4 2" xfId="4026" xr:uid="{00164773-AE76-4BFD-B1E0-03E2D9EBBAE0}"/>
    <cellStyle name="Currency 2 9 4 2 2" xfId="18283" xr:uid="{48B4F144-DD24-42BD-9601-057E5CE175B8}"/>
    <cellStyle name="Currency 2 9 4 2 3" xfId="30164" xr:uid="{77904113-5F37-40E8-8F08-7B8BC6E72675}"/>
    <cellStyle name="Currency 2 9 4 2 4" xfId="44421" xr:uid="{B63E3875-1D19-4198-A925-1B807AF614F3}"/>
    <cellStyle name="Currency 2 9 4 3" xfId="6402" xr:uid="{D67A1FC0-BBBC-496E-A0F0-76BE65FD8E0D}"/>
    <cellStyle name="Currency 2 9 4 3 2" xfId="20659" xr:uid="{0A847652-4F03-485C-AFB1-2F54AB620719}"/>
    <cellStyle name="Currency 2 9 4 3 3" xfId="32540" xr:uid="{8CA3AA95-0894-4161-B8AC-7178A08C4DF0}"/>
    <cellStyle name="Currency 2 9 4 3 4" xfId="46797" xr:uid="{175920CB-BD8D-4F1E-9328-D98FA82CB8D9}"/>
    <cellStyle name="Currency 2 9 4 4" xfId="8778" xr:uid="{87629DB1-4BDF-4D1A-B79A-2C2D179F0798}"/>
    <cellStyle name="Currency 2 9 4 4 2" xfId="23035" xr:uid="{402A0027-04E3-4C5C-9D48-0848D0A3C090}"/>
    <cellStyle name="Currency 2 9 4 4 3" xfId="34916" xr:uid="{BF5A90BE-5168-4801-8865-472876A12871}"/>
    <cellStyle name="Currency 2 9 4 4 4" xfId="49173" xr:uid="{56B60B9C-AF93-43BC-B3E7-13616FC817D2}"/>
    <cellStyle name="Currency 2 9 4 5" xfId="11154" xr:uid="{7D121F19-F98E-4211-B7A8-85F86D32F437}"/>
    <cellStyle name="Currency 2 9 4 5 2" xfId="25411" xr:uid="{8171A45B-10AF-4937-93E2-D80641FA6097}"/>
    <cellStyle name="Currency 2 9 4 5 3" xfId="37292" xr:uid="{9547E1A4-3AEE-43B0-9DD6-30D9EA3B294A}"/>
    <cellStyle name="Currency 2 9 4 5 4" xfId="51549" xr:uid="{1C3C94C0-6486-436A-8E5B-9751910EF89E}"/>
    <cellStyle name="Currency 2 9 4 6" xfId="13531" xr:uid="{B2CC247C-3914-477D-919C-51112FF42509}"/>
    <cellStyle name="Currency 2 9 4 6 2" xfId="39669" xr:uid="{8139705F-34B9-4DCB-85E9-F6AAA755BD95}"/>
    <cellStyle name="Currency 2 9 4 6 3" xfId="53926" xr:uid="{CF786F9B-B05E-4405-8C61-40D2DD066553}"/>
    <cellStyle name="Currency 2 9 4 7" xfId="15907" xr:uid="{19488860-A297-43EE-B534-B0830AF9194E}"/>
    <cellStyle name="Currency 2 9 4 8" xfId="27788" xr:uid="{28C4BF6F-C4E9-4A79-AAD8-105FA6833854}"/>
    <cellStyle name="Currency 2 9 4 9" xfId="42045" xr:uid="{350CE0E7-7D02-4287-AD3D-96344E4287AC}"/>
    <cellStyle name="Currency 2 9 5" xfId="2442" xr:uid="{C9C79C89-A18B-4F91-A325-892156B4E070}"/>
    <cellStyle name="Currency 2 9 5 2" xfId="16699" xr:uid="{B862786A-061A-4D7B-A6EA-EBC4BF5E88A2}"/>
    <cellStyle name="Currency 2 9 5 3" xfId="28580" xr:uid="{8EB8977C-97A8-41E5-BA72-607070FD1767}"/>
    <cellStyle name="Currency 2 9 5 4" xfId="42837" xr:uid="{9D666582-EE3A-4056-ABF0-4A310980F864}"/>
    <cellStyle name="Currency 2 9 6" xfId="4818" xr:uid="{173E4A53-A804-4C56-A587-13DF7F5B9244}"/>
    <cellStyle name="Currency 2 9 6 2" xfId="19075" xr:uid="{45C481F0-096D-4843-9EBD-3E03AC0B263B}"/>
    <cellStyle name="Currency 2 9 6 3" xfId="30956" xr:uid="{A152DDB8-AF52-42F2-A916-955FA6623A21}"/>
    <cellStyle name="Currency 2 9 6 4" xfId="45213" xr:uid="{8247A7AC-F267-4232-A4AA-BA7C4E66E6A7}"/>
    <cellStyle name="Currency 2 9 7" xfId="7194" xr:uid="{A867D195-6FAA-44F2-963A-8F82C457923C}"/>
    <cellStyle name="Currency 2 9 7 2" xfId="21451" xr:uid="{1C32DA24-D566-4828-A7F7-4570E91F96BD}"/>
    <cellStyle name="Currency 2 9 7 3" xfId="33332" xr:uid="{15766898-7861-4735-90C8-32BF7684DA3B}"/>
    <cellStyle name="Currency 2 9 7 4" xfId="47589" xr:uid="{6F64E15E-BC76-45D7-B93F-A8407EE21168}"/>
    <cellStyle name="Currency 2 9 8" xfId="9570" xr:uid="{9A229C21-4409-4FA4-9C6C-59335B91C2DD}"/>
    <cellStyle name="Currency 2 9 8 2" xfId="23827" xr:uid="{5419354D-E4E5-455B-957A-BAEFB7456B7A}"/>
    <cellStyle name="Currency 2 9 8 3" xfId="35708" xr:uid="{5E7A3614-C4F2-485D-B5E6-6A53FF352359}"/>
    <cellStyle name="Currency 2 9 8 4" xfId="49965" xr:uid="{497357CD-1779-4B9F-BCDC-711109510EEC}"/>
    <cellStyle name="Currency 2 9 9" xfId="11947" xr:uid="{273BD244-07F8-45D4-A688-48CBD56E1904}"/>
    <cellStyle name="Currency 2 9 9 2" xfId="38085" xr:uid="{9A6BFC3C-7629-4540-A3AC-A3EEF7B12394}"/>
    <cellStyle name="Currency 2 9 9 3" xfId="52342" xr:uid="{88069917-F3F0-4BC7-B1A0-13F2EB05900A}"/>
    <cellStyle name="Explanatory Text 2" xfId="30" xr:uid="{41C09721-AF90-4ABA-92A6-331B6186D0CC}"/>
    <cellStyle name="Good 2" xfId="4" xr:uid="{C48245EA-880C-4620-AD17-07D7F81F55A6}"/>
    <cellStyle name="Hyperlink" xfId="2" builtinId="8"/>
    <cellStyle name="Hyperlink 2" xfId="7" xr:uid="{44B8E7A0-5A4F-46E9-A60D-4C3061173E07}"/>
    <cellStyle name="Hyperlink 3" xfId="20" xr:uid="{7D4ED9E6-B2D8-4C53-A8AE-09269A358B03}"/>
    <cellStyle name="Neutral 2" xfId="17" xr:uid="{21A3F1C0-C567-4448-9AC9-23E87BEC72D9}"/>
    <cellStyle name="Neutral 3" xfId="16" xr:uid="{80C925E3-44F0-419E-8032-3CFE5DCE1786}"/>
    <cellStyle name="Normal" xfId="0" builtinId="0"/>
    <cellStyle name="Normal 2" xfId="1" xr:uid="{C9FF7F72-4C4D-4A7B-A42E-AC2B10C6B7F1}"/>
    <cellStyle name="Normal 2 2" xfId="32" xr:uid="{D90DE1B7-074F-4D75-8DAB-FC62C5468A94}"/>
    <cellStyle name="Normal 2 2 2" xfId="3" xr:uid="{6B0AC367-1199-4B36-AF3F-CEEC12FD2F18}"/>
    <cellStyle name="Normal 2 3" xfId="24" xr:uid="{2213BDEF-446B-42A0-8023-08BD535CFE3E}"/>
    <cellStyle name="Normal 2 4" xfId="10" xr:uid="{DC43FED4-0E09-4C31-85A2-038848803A01}"/>
    <cellStyle name="Normal 3" xfId="6" xr:uid="{C13EC00C-1920-4FBA-9334-1E77B453ED4F}"/>
    <cellStyle name="Normal 3 10" xfId="248" xr:uid="{FBE8E245-44D7-424A-BB25-B93228E1554D}"/>
    <cellStyle name="Normal 3 10 10" xfId="14505" xr:uid="{11325A95-0B1E-48FA-8AB9-78ED1E7DD7FE}"/>
    <cellStyle name="Normal 3 10 11" xfId="26386" xr:uid="{555DEB56-652D-4463-A8DC-6BFA4E689F9D}"/>
    <cellStyle name="Normal 3 10 12" xfId="40643" xr:uid="{7D35EC9C-0658-4A8F-96A6-D258596AED3D}"/>
    <cellStyle name="Normal 3 10 2" xfId="608" xr:uid="{13B6D0CD-0CF0-42D4-ADCB-9732C4126559}"/>
    <cellStyle name="Normal 3 10 2 10" xfId="26746" xr:uid="{61598602-C617-4AD4-8BDE-7306264DA038}"/>
    <cellStyle name="Normal 3 10 2 11" xfId="41003" xr:uid="{868CB5E6-5EDE-4C58-98FA-61DB1665B95A}"/>
    <cellStyle name="Normal 3 10 2 2" xfId="1400" xr:uid="{18EE64F7-0DBE-4E49-8F32-5D9CEA584B9C}"/>
    <cellStyle name="Normal 3 10 2 2 2" xfId="3776" xr:uid="{65F0183E-F4D4-4CF1-A997-8F8315872017}"/>
    <cellStyle name="Normal 3 10 2 2 2 2" xfId="18033" xr:uid="{1E0D179F-14AE-467B-9271-D70DC43743F3}"/>
    <cellStyle name="Normal 3 10 2 2 2 3" xfId="29914" xr:uid="{688373C1-77E2-418B-BE48-F77DDB253622}"/>
    <cellStyle name="Normal 3 10 2 2 2 4" xfId="44171" xr:uid="{C859F774-D170-465A-9B22-CD6A92E4D84F}"/>
    <cellStyle name="Normal 3 10 2 2 3" xfId="6152" xr:uid="{FD6E931A-7137-4898-A4CE-A92B8AF57B17}"/>
    <cellStyle name="Normal 3 10 2 2 3 2" xfId="20409" xr:uid="{FC8B6B79-2B80-4F6E-8031-4F5241D07E43}"/>
    <cellStyle name="Normal 3 10 2 2 3 3" xfId="32290" xr:uid="{828722A3-3FAE-4072-A5FC-289DA87570FF}"/>
    <cellStyle name="Normal 3 10 2 2 3 4" xfId="46547" xr:uid="{17E9EABC-1B9B-49B3-BD67-C9E818A72BFB}"/>
    <cellStyle name="Normal 3 10 2 2 4" xfId="8528" xr:uid="{EE654711-6ED0-4886-BB25-4339C3F9A519}"/>
    <cellStyle name="Normal 3 10 2 2 4 2" xfId="22785" xr:uid="{1A1491B8-9D15-4788-B22D-E4038455AC51}"/>
    <cellStyle name="Normal 3 10 2 2 4 3" xfId="34666" xr:uid="{DB362FB7-B91D-4E0C-91DB-BD97C953D890}"/>
    <cellStyle name="Normal 3 10 2 2 4 4" xfId="48923" xr:uid="{DC282BD0-783F-4956-B410-A9F5BA1E6A9B}"/>
    <cellStyle name="Normal 3 10 2 2 5" xfId="10904" xr:uid="{D4D276B6-774E-43FB-B054-A79538E8A22B}"/>
    <cellStyle name="Normal 3 10 2 2 5 2" xfId="25161" xr:uid="{8293F6AF-DC8B-4649-95D4-BB3C4490AEA4}"/>
    <cellStyle name="Normal 3 10 2 2 5 3" xfId="37042" xr:uid="{0FFF51B8-B2DC-47AB-8802-59FC8B197ED6}"/>
    <cellStyle name="Normal 3 10 2 2 5 4" xfId="51299" xr:uid="{0CF62A32-653B-4132-A0F4-FD92EA48A837}"/>
    <cellStyle name="Normal 3 10 2 2 6" xfId="13281" xr:uid="{58FC95BA-7704-4209-A9A5-749284A349C6}"/>
    <cellStyle name="Normal 3 10 2 2 6 2" xfId="39419" xr:uid="{E1036B32-0201-4D4A-91AD-5C287C6025F3}"/>
    <cellStyle name="Normal 3 10 2 2 6 3" xfId="53676" xr:uid="{62EED990-2592-4580-AC54-3CE0BCAE799D}"/>
    <cellStyle name="Normal 3 10 2 2 7" xfId="15657" xr:uid="{496CA685-08B3-4BAC-8246-C35BCA531E2C}"/>
    <cellStyle name="Normal 3 10 2 2 8" xfId="27538" xr:uid="{50346D1C-9916-4060-9EE0-05407F106164}"/>
    <cellStyle name="Normal 3 10 2 2 9" xfId="41795" xr:uid="{D186257D-D174-49AF-BD00-C5D92330342C}"/>
    <cellStyle name="Normal 3 10 2 3" xfId="2192" xr:uid="{4E85D4D2-6D99-4711-B82C-152A48F08484}"/>
    <cellStyle name="Normal 3 10 2 3 2" xfId="4568" xr:uid="{D5C42039-8BE9-4093-A494-E62A0BAF3F53}"/>
    <cellStyle name="Normal 3 10 2 3 2 2" xfId="18825" xr:uid="{29C3D27C-ECD2-45E8-963D-5CC45721B010}"/>
    <cellStyle name="Normal 3 10 2 3 2 3" xfId="30706" xr:uid="{D638C634-A1CC-4538-9646-03BAFEB4C258}"/>
    <cellStyle name="Normal 3 10 2 3 2 4" xfId="44963" xr:uid="{0E2710B6-FE5C-4BC4-84B3-B32E021C2902}"/>
    <cellStyle name="Normal 3 10 2 3 3" xfId="6944" xr:uid="{1E74AABD-1A94-4B10-B21E-AC375232653D}"/>
    <cellStyle name="Normal 3 10 2 3 3 2" xfId="21201" xr:uid="{3B847718-E0D7-492D-B491-CDD49AD4C32B}"/>
    <cellStyle name="Normal 3 10 2 3 3 3" xfId="33082" xr:uid="{719C8692-CA85-4C28-926B-58AEA5CB692D}"/>
    <cellStyle name="Normal 3 10 2 3 3 4" xfId="47339" xr:uid="{62A83951-69C7-469D-870C-F4F310F8C656}"/>
    <cellStyle name="Normal 3 10 2 3 4" xfId="9320" xr:uid="{A8007AD8-1D73-47F6-A4CD-A4FEE70F6BE0}"/>
    <cellStyle name="Normal 3 10 2 3 4 2" xfId="23577" xr:uid="{365DA881-27BB-4A74-B816-D7F6BB62715D}"/>
    <cellStyle name="Normal 3 10 2 3 4 3" xfId="35458" xr:uid="{04FE9DF0-4B39-4FC8-A28D-28B613767D35}"/>
    <cellStyle name="Normal 3 10 2 3 4 4" xfId="49715" xr:uid="{BB4D4A02-2F46-4B35-B06D-6320EE269FFA}"/>
    <cellStyle name="Normal 3 10 2 3 5" xfId="11696" xr:uid="{65AC716A-64BB-4DA3-9CA8-FFCC5ECC67EF}"/>
    <cellStyle name="Normal 3 10 2 3 5 2" xfId="25953" xr:uid="{D411838D-0102-4930-BCFB-F3617D9DDC94}"/>
    <cellStyle name="Normal 3 10 2 3 5 3" xfId="37834" xr:uid="{7A4D370B-6967-4FBE-8DB2-166FC38E8699}"/>
    <cellStyle name="Normal 3 10 2 3 5 4" xfId="52091" xr:uid="{A38A276E-1B07-41F3-9235-9E2074C5D0BD}"/>
    <cellStyle name="Normal 3 10 2 3 6" xfId="14073" xr:uid="{23CA2550-892E-45A8-B578-07E9138C4994}"/>
    <cellStyle name="Normal 3 10 2 3 6 2" xfId="40211" xr:uid="{A8A4C33A-790C-48B0-ADAC-DCBE88E05BA1}"/>
    <cellStyle name="Normal 3 10 2 3 6 3" xfId="54468" xr:uid="{0B30D28A-C8EF-4E1D-B6B9-55C6EFB96685}"/>
    <cellStyle name="Normal 3 10 2 3 7" xfId="16449" xr:uid="{E945D1BC-5810-4572-9BD7-8F5BAD8E1E29}"/>
    <cellStyle name="Normal 3 10 2 3 8" xfId="28330" xr:uid="{6B6B9B83-DB5A-4ABD-9E7F-9616E6FCE6B5}"/>
    <cellStyle name="Normal 3 10 2 3 9" xfId="42587" xr:uid="{922F46CD-A7FD-46CF-8279-1C9FBDCA77ED}"/>
    <cellStyle name="Normal 3 10 2 4" xfId="2984" xr:uid="{D828F6BD-3C64-4000-B13F-0BF51DF0D336}"/>
    <cellStyle name="Normal 3 10 2 4 2" xfId="17241" xr:uid="{5514F1F7-CEF3-4187-BF9D-CD385496F4DD}"/>
    <cellStyle name="Normal 3 10 2 4 3" xfId="29122" xr:uid="{78B6688A-C875-4529-A46D-A3F5D8425D0F}"/>
    <cellStyle name="Normal 3 10 2 4 4" xfId="43379" xr:uid="{467A3A8D-C5F8-429F-810C-F5481B8FF1A0}"/>
    <cellStyle name="Normal 3 10 2 5" xfId="5360" xr:uid="{4DEDFBEE-0F43-4ABC-91C0-728CD7B22D45}"/>
    <cellStyle name="Normal 3 10 2 5 2" xfId="19617" xr:uid="{BBF8931E-3A11-4E29-AD77-1080FDC601C2}"/>
    <cellStyle name="Normal 3 10 2 5 3" xfId="31498" xr:uid="{FD80AF2C-8089-4590-A47D-2BE4FFEFBCDF}"/>
    <cellStyle name="Normal 3 10 2 5 4" xfId="45755" xr:uid="{180E357B-5B75-4C28-88B2-879624C405FB}"/>
    <cellStyle name="Normal 3 10 2 6" xfId="7736" xr:uid="{AAF28313-1A50-47D3-BD7E-1DB1172E3CB0}"/>
    <cellStyle name="Normal 3 10 2 6 2" xfId="21993" xr:uid="{B20D55D4-7ACB-4773-B1DE-C67790C94B45}"/>
    <cellStyle name="Normal 3 10 2 6 3" xfId="33874" xr:uid="{BFA8FB6B-398D-4C90-A94D-A2E908995FCC}"/>
    <cellStyle name="Normal 3 10 2 6 4" xfId="48131" xr:uid="{09C968DE-B60F-49F6-B4FA-4C795E72880C}"/>
    <cellStyle name="Normal 3 10 2 7" xfId="10112" xr:uid="{7468526B-11BE-4255-BA97-792404A45805}"/>
    <cellStyle name="Normal 3 10 2 7 2" xfId="24369" xr:uid="{25196C9A-6E0F-4A39-9AD1-7FC7924547BA}"/>
    <cellStyle name="Normal 3 10 2 7 3" xfId="36250" xr:uid="{6C805D34-1A21-4F2C-BFB9-3FE18AFD4124}"/>
    <cellStyle name="Normal 3 10 2 7 4" xfId="50507" xr:uid="{EE38EF36-FD2A-4AB0-8294-3A6DC953B3C4}"/>
    <cellStyle name="Normal 3 10 2 8" xfId="12489" xr:uid="{088D2CCE-236D-4B7A-B0C6-3BC497E30629}"/>
    <cellStyle name="Normal 3 10 2 8 2" xfId="38627" xr:uid="{503731FB-283B-453F-885D-38F1777F4A56}"/>
    <cellStyle name="Normal 3 10 2 8 3" xfId="52884" xr:uid="{5E20FF26-940D-4B1A-826F-834C849DA4FD}"/>
    <cellStyle name="Normal 3 10 2 9" xfId="14865" xr:uid="{345D071D-60F5-4C37-B4AC-496896520C71}"/>
    <cellStyle name="Normal 3 10 3" xfId="1040" xr:uid="{8CB38B3F-9171-4465-9F1B-3020CAA6425F}"/>
    <cellStyle name="Normal 3 10 3 2" xfId="3416" xr:uid="{F6DD6FB2-1FDD-45C7-BA7D-4E7CB4DF778D}"/>
    <cellStyle name="Normal 3 10 3 2 2" xfId="17673" xr:uid="{8F2968EE-5019-464D-B05C-9B8D17D30B8D}"/>
    <cellStyle name="Normal 3 10 3 2 3" xfId="29554" xr:uid="{DE459089-5AC0-4F4E-8203-5BCA999B401A}"/>
    <cellStyle name="Normal 3 10 3 2 4" xfId="43811" xr:uid="{AF8E2B92-AB2C-4740-A157-F8254F61B7D3}"/>
    <cellStyle name="Normal 3 10 3 3" xfId="5792" xr:uid="{3DA31429-DBF0-4076-B77B-4FA33B5177A1}"/>
    <cellStyle name="Normal 3 10 3 3 2" xfId="20049" xr:uid="{0C0FA946-8C53-4A1B-861F-599CFCAB7FA4}"/>
    <cellStyle name="Normal 3 10 3 3 3" xfId="31930" xr:uid="{7F7D48B5-C571-4116-96FB-16C957D350E9}"/>
    <cellStyle name="Normal 3 10 3 3 4" xfId="46187" xr:uid="{D735A998-4A13-4B14-B93C-E9D1BA8772A4}"/>
    <cellStyle name="Normal 3 10 3 4" xfId="8168" xr:uid="{30E763FA-BA47-4BA1-ABAE-BAD5B6B4C5B0}"/>
    <cellStyle name="Normal 3 10 3 4 2" xfId="22425" xr:uid="{169240E4-9189-4286-8BD7-1AE61D9ACD10}"/>
    <cellStyle name="Normal 3 10 3 4 3" xfId="34306" xr:uid="{87EB3E45-6F2B-4CDB-BDE8-538BD8791751}"/>
    <cellStyle name="Normal 3 10 3 4 4" xfId="48563" xr:uid="{6204114B-4BFC-4B40-BA70-9E1F3C51D8A0}"/>
    <cellStyle name="Normal 3 10 3 5" xfId="10544" xr:uid="{2299CCA7-A71C-49B5-8B73-B02F3F6D075B}"/>
    <cellStyle name="Normal 3 10 3 5 2" xfId="24801" xr:uid="{AB7A615F-98A2-4E3D-8935-D734F24E687D}"/>
    <cellStyle name="Normal 3 10 3 5 3" xfId="36682" xr:uid="{8757511F-8E26-4785-B49A-0F91E91CA5B6}"/>
    <cellStyle name="Normal 3 10 3 5 4" xfId="50939" xr:uid="{F57EFDE8-4353-424B-A48F-891B045FA4FF}"/>
    <cellStyle name="Normal 3 10 3 6" xfId="12921" xr:uid="{EABE8C25-C2C6-42FE-B772-3353EFA3DCE1}"/>
    <cellStyle name="Normal 3 10 3 6 2" xfId="39059" xr:uid="{4D6A7D3A-39F8-4458-B5D9-D74F4A2D89C2}"/>
    <cellStyle name="Normal 3 10 3 6 3" xfId="53316" xr:uid="{DEFE0D2D-6403-4B21-A7F1-537A6406AD40}"/>
    <cellStyle name="Normal 3 10 3 7" xfId="15297" xr:uid="{5FCDF7AD-A0B2-4553-94A7-C279FAD78BFA}"/>
    <cellStyle name="Normal 3 10 3 8" xfId="27178" xr:uid="{098CC827-511B-4C4A-BB66-CA0726D527C8}"/>
    <cellStyle name="Normal 3 10 3 9" xfId="41435" xr:uid="{593FC32A-85FE-4504-BFF9-FEF97855318F}"/>
    <cellStyle name="Normal 3 10 4" xfId="1832" xr:uid="{4BAA4065-8B4B-4933-9E3A-4686BA925CD7}"/>
    <cellStyle name="Normal 3 10 4 2" xfId="4208" xr:uid="{436C50C9-80FB-421B-A31C-CA28B689D6AD}"/>
    <cellStyle name="Normal 3 10 4 2 2" xfId="18465" xr:uid="{21DBEA7F-64BA-4760-BF24-BE64E10CD600}"/>
    <cellStyle name="Normal 3 10 4 2 3" xfId="30346" xr:uid="{9B49CB4E-679A-492B-92AB-F897A88EF559}"/>
    <cellStyle name="Normal 3 10 4 2 4" xfId="44603" xr:uid="{AA74E648-B1CA-4FD0-8111-8BBAD0C09E7D}"/>
    <cellStyle name="Normal 3 10 4 3" xfId="6584" xr:uid="{D357EE61-3A5D-47F2-9264-297E175290BD}"/>
    <cellStyle name="Normal 3 10 4 3 2" xfId="20841" xr:uid="{598A7D2F-29EB-4FF8-9381-CAC974E4F7E6}"/>
    <cellStyle name="Normal 3 10 4 3 3" xfId="32722" xr:uid="{2B7A6112-DBCB-402D-A6DF-BAB7504C5B18}"/>
    <cellStyle name="Normal 3 10 4 3 4" xfId="46979" xr:uid="{87475965-A8A8-42BA-B4E1-B0AC47A32941}"/>
    <cellStyle name="Normal 3 10 4 4" xfId="8960" xr:uid="{E8FECEB2-6C09-4196-9B25-5D23B075B7CC}"/>
    <cellStyle name="Normal 3 10 4 4 2" xfId="23217" xr:uid="{9D46FD70-C003-4658-893F-4F5026E04D36}"/>
    <cellStyle name="Normal 3 10 4 4 3" xfId="35098" xr:uid="{D2411D61-4A6F-4254-9743-A77B8FE228A8}"/>
    <cellStyle name="Normal 3 10 4 4 4" xfId="49355" xr:uid="{A6121505-8040-42A5-8CAD-07C81ACF04AB}"/>
    <cellStyle name="Normal 3 10 4 5" xfId="11336" xr:uid="{677297C1-3FDA-4042-9E08-B5AF5CA7CC89}"/>
    <cellStyle name="Normal 3 10 4 5 2" xfId="25593" xr:uid="{4D5BBAB5-E967-4F1F-8D25-A10E96E720AE}"/>
    <cellStyle name="Normal 3 10 4 5 3" xfId="37474" xr:uid="{C72C478A-B1C3-4992-ABA4-A54093E2FD65}"/>
    <cellStyle name="Normal 3 10 4 5 4" xfId="51731" xr:uid="{B416EA1F-EB31-4DCE-9DE8-87A2A414DD4C}"/>
    <cellStyle name="Normal 3 10 4 6" xfId="13713" xr:uid="{2EFC0A62-0105-48A0-8EA0-796F257DC040}"/>
    <cellStyle name="Normal 3 10 4 6 2" xfId="39851" xr:uid="{3900CE0F-5537-4A8E-B091-E2F65EA23C58}"/>
    <cellStyle name="Normal 3 10 4 6 3" xfId="54108" xr:uid="{0D25D6EF-7F09-4BD8-A961-DEAACB1B44A7}"/>
    <cellStyle name="Normal 3 10 4 7" xfId="16089" xr:uid="{FD8BD72D-96ED-4F7B-A17C-BEDDFD105CFC}"/>
    <cellStyle name="Normal 3 10 4 8" xfId="27970" xr:uid="{E38AF42D-ED9C-49D7-83B5-13A6BB01FB78}"/>
    <cellStyle name="Normal 3 10 4 9" xfId="42227" xr:uid="{74D1035E-B2C9-4290-BAEB-0B257280B357}"/>
    <cellStyle name="Normal 3 10 5" xfId="2624" xr:uid="{DA50FA50-293C-4141-BE2D-C82D5B3A7098}"/>
    <cellStyle name="Normal 3 10 5 2" xfId="16881" xr:uid="{669731C1-A6C5-4494-A3EE-EDEE89CB6EFA}"/>
    <cellStyle name="Normal 3 10 5 3" xfId="28762" xr:uid="{2381CBE3-09BB-4A47-9DD8-11DEBAD3CA00}"/>
    <cellStyle name="Normal 3 10 5 4" xfId="43019" xr:uid="{33A4B490-A1E7-4B5D-AC36-6B46014F626D}"/>
    <cellStyle name="Normal 3 10 6" xfId="5000" xr:uid="{0B38B48A-04C5-42C2-9647-D17E766441EF}"/>
    <cellStyle name="Normal 3 10 6 2" xfId="19257" xr:uid="{9CCA595B-65A1-4B96-BF1D-9681F14D0767}"/>
    <cellStyle name="Normal 3 10 6 3" xfId="31138" xr:uid="{FB52643F-5026-486E-B156-B070497D2182}"/>
    <cellStyle name="Normal 3 10 6 4" xfId="45395" xr:uid="{E5E5DCF9-0E1F-4D9D-8303-CA445C3B144B}"/>
    <cellStyle name="Normal 3 10 7" xfId="7376" xr:uid="{7EF4F6F8-B1E8-405A-A0C2-00D8C7EFAD6F}"/>
    <cellStyle name="Normal 3 10 7 2" xfId="21633" xr:uid="{EBAEF98E-0A73-45DF-96E9-34A8CED32C82}"/>
    <cellStyle name="Normal 3 10 7 3" xfId="33514" xr:uid="{C7887240-ECFA-4F0F-8619-3CDA996A0FE7}"/>
    <cellStyle name="Normal 3 10 7 4" xfId="47771" xr:uid="{695CC5F9-E418-47A2-8AE4-5E455221DE2D}"/>
    <cellStyle name="Normal 3 10 8" xfId="9752" xr:uid="{E56377D7-82B8-44EA-8366-C3C118D71BC1}"/>
    <cellStyle name="Normal 3 10 8 2" xfId="24009" xr:uid="{1D7D995F-E863-48EB-99A9-F84F342F52AC}"/>
    <cellStyle name="Normal 3 10 8 3" xfId="35890" xr:uid="{EC0D8887-A9CC-4494-B070-1FF572CF7691}"/>
    <cellStyle name="Normal 3 10 8 4" xfId="50147" xr:uid="{0627AC04-3473-49D1-BE81-98654317DC9E}"/>
    <cellStyle name="Normal 3 10 9" xfId="12129" xr:uid="{C1C9B59D-2978-49FD-89BD-A8F07AAD98CF}"/>
    <cellStyle name="Normal 3 10 9 2" xfId="38267" xr:uid="{04F40789-DA97-4976-8CF1-CAD83EBA5CBF}"/>
    <cellStyle name="Normal 3 10 9 3" xfId="52524" xr:uid="{046C6EA8-1397-4F43-A9BA-856B84171311}"/>
    <cellStyle name="Normal 3 11" xfId="284" xr:uid="{B2018356-A3EB-41D6-A301-5C09092EDBEA}"/>
    <cellStyle name="Normal 3 11 10" xfId="14541" xr:uid="{B22CB9BC-67D7-466B-9A5A-CB107F464F6A}"/>
    <cellStyle name="Normal 3 11 11" xfId="26422" xr:uid="{FA3BCC89-DE25-4F18-A336-309E35B372DF}"/>
    <cellStyle name="Normal 3 11 12" xfId="40679" xr:uid="{51F6E5E4-0E36-4564-AFB7-3D9F7D45997E}"/>
    <cellStyle name="Normal 3 11 2" xfId="644" xr:uid="{FB156BFE-7180-4D35-B3B4-32E33203BA15}"/>
    <cellStyle name="Normal 3 11 2 10" xfId="26782" xr:uid="{F1DFCBAA-8745-470D-B625-5440B5622837}"/>
    <cellStyle name="Normal 3 11 2 11" xfId="41039" xr:uid="{5B758061-5114-4073-A5E8-21EB1D05421A}"/>
    <cellStyle name="Normal 3 11 2 2" xfId="1436" xr:uid="{D105245A-C582-45EC-8015-9D0E73E00721}"/>
    <cellStyle name="Normal 3 11 2 2 2" xfId="3812" xr:uid="{6617205F-1814-47DA-8C61-CDEF113B2257}"/>
    <cellStyle name="Normal 3 11 2 2 2 2" xfId="18069" xr:uid="{B0BF1ABE-EC67-4F22-AE32-38E09EF7DDA6}"/>
    <cellStyle name="Normal 3 11 2 2 2 3" xfId="29950" xr:uid="{4CB14CBF-38DA-4FA6-910E-B32A2ECD41F2}"/>
    <cellStyle name="Normal 3 11 2 2 2 4" xfId="44207" xr:uid="{E6B121D2-853D-4482-B232-B60163CE9CB5}"/>
    <cellStyle name="Normal 3 11 2 2 3" xfId="6188" xr:uid="{1E97DFB3-9F5F-4056-9DD6-A20A51A322CD}"/>
    <cellStyle name="Normal 3 11 2 2 3 2" xfId="20445" xr:uid="{E51ED1D4-F93D-477A-BFCF-4E800941727C}"/>
    <cellStyle name="Normal 3 11 2 2 3 3" xfId="32326" xr:uid="{163A7399-5468-4456-8F9C-A2EEEF077550}"/>
    <cellStyle name="Normal 3 11 2 2 3 4" xfId="46583" xr:uid="{1A79EF8B-32E2-441F-9488-BE90623361AF}"/>
    <cellStyle name="Normal 3 11 2 2 4" xfId="8564" xr:uid="{3ED3604E-7925-412C-8809-C01EC8D69B3B}"/>
    <cellStyle name="Normal 3 11 2 2 4 2" xfId="22821" xr:uid="{D8CCAE88-F84E-4D16-A8DC-291AF5AC544C}"/>
    <cellStyle name="Normal 3 11 2 2 4 3" xfId="34702" xr:uid="{AF8A4409-59A9-4C6D-9852-CF4D090516BD}"/>
    <cellStyle name="Normal 3 11 2 2 4 4" xfId="48959" xr:uid="{3B9153F2-A2A5-45E2-AF0F-C24FCEBD6F2A}"/>
    <cellStyle name="Normal 3 11 2 2 5" xfId="10940" xr:uid="{E3339E77-2CD5-42ED-B1DF-3E9A5A6957C6}"/>
    <cellStyle name="Normal 3 11 2 2 5 2" xfId="25197" xr:uid="{013942B2-9D8D-47DF-AF42-B67780188616}"/>
    <cellStyle name="Normal 3 11 2 2 5 3" xfId="37078" xr:uid="{81AFBF6B-618F-4D79-9EDB-2CA7A79BA1AA}"/>
    <cellStyle name="Normal 3 11 2 2 5 4" xfId="51335" xr:uid="{79D15A78-219E-4E6E-94C1-7EEB3385FAF3}"/>
    <cellStyle name="Normal 3 11 2 2 6" xfId="13317" xr:uid="{768A0906-3552-4DFE-9A58-E2A325D05590}"/>
    <cellStyle name="Normal 3 11 2 2 6 2" xfId="39455" xr:uid="{F14BAF43-02F3-4A11-9D8A-D79C2445570B}"/>
    <cellStyle name="Normal 3 11 2 2 6 3" xfId="53712" xr:uid="{E40F9786-8349-4993-87DC-7A7CBE0039D1}"/>
    <cellStyle name="Normal 3 11 2 2 7" xfId="15693" xr:uid="{E1A9DE47-1C0A-4CE7-9D14-7AEAB79A2D20}"/>
    <cellStyle name="Normal 3 11 2 2 8" xfId="27574" xr:uid="{230E6262-5B23-4A00-B6F2-84515C691C04}"/>
    <cellStyle name="Normal 3 11 2 2 9" xfId="41831" xr:uid="{9ACA8044-F1E8-4DCA-BD22-E12432E35241}"/>
    <cellStyle name="Normal 3 11 2 3" xfId="2228" xr:uid="{3B3C7127-AE53-4B98-AC6B-854CD822CB85}"/>
    <cellStyle name="Normal 3 11 2 3 2" xfId="4604" xr:uid="{1AC6FE81-9E83-421F-8ABF-2D10B7E12189}"/>
    <cellStyle name="Normal 3 11 2 3 2 2" xfId="18861" xr:uid="{563BE1E5-668A-493F-B021-63B6F9702385}"/>
    <cellStyle name="Normal 3 11 2 3 2 3" xfId="30742" xr:uid="{BCBDD201-F15D-4CBC-9956-0946668E0C49}"/>
    <cellStyle name="Normal 3 11 2 3 2 4" xfId="44999" xr:uid="{E2DA4F25-3A1F-4975-B458-EDE2F90D9A17}"/>
    <cellStyle name="Normal 3 11 2 3 3" xfId="6980" xr:uid="{C0628A60-BE39-44A4-8313-827485AFB881}"/>
    <cellStyle name="Normal 3 11 2 3 3 2" xfId="21237" xr:uid="{FA705C38-C9B0-4271-8C87-271F5EB0E8E3}"/>
    <cellStyle name="Normal 3 11 2 3 3 3" xfId="33118" xr:uid="{B1E97545-1E79-4931-808C-427BBB63F9EE}"/>
    <cellStyle name="Normal 3 11 2 3 3 4" xfId="47375" xr:uid="{AA02C47F-54D8-4326-8333-68DBFAA70A0C}"/>
    <cellStyle name="Normal 3 11 2 3 4" xfId="9356" xr:uid="{C6BD26C0-37AA-4E1D-9345-7FC505EB6E33}"/>
    <cellStyle name="Normal 3 11 2 3 4 2" xfId="23613" xr:uid="{0E0DF5E8-9C1C-4F07-8BC6-4F4B24F83997}"/>
    <cellStyle name="Normal 3 11 2 3 4 3" xfId="35494" xr:uid="{53490188-29D2-450C-B760-760215A75C4F}"/>
    <cellStyle name="Normal 3 11 2 3 4 4" xfId="49751" xr:uid="{DE99AEBD-130A-46E4-A785-0A558B53A319}"/>
    <cellStyle name="Normal 3 11 2 3 5" xfId="11732" xr:uid="{328E3C4B-54D7-4155-8465-A4700A1F2C30}"/>
    <cellStyle name="Normal 3 11 2 3 5 2" xfId="25989" xr:uid="{0FFBD5D2-88D7-41E1-A708-319D54590DA9}"/>
    <cellStyle name="Normal 3 11 2 3 5 3" xfId="37870" xr:uid="{C24FE70C-EA94-44B6-8BDB-53ACCBB87DC0}"/>
    <cellStyle name="Normal 3 11 2 3 5 4" xfId="52127" xr:uid="{C08729F8-80EF-4DE3-AF62-9822416CDC57}"/>
    <cellStyle name="Normal 3 11 2 3 6" xfId="14109" xr:uid="{5CB602FD-5DDA-41B2-99F0-5BACEDE05FAE}"/>
    <cellStyle name="Normal 3 11 2 3 6 2" xfId="40247" xr:uid="{31726C33-5D8D-41A7-ABB7-48C1A8CD9A1C}"/>
    <cellStyle name="Normal 3 11 2 3 6 3" xfId="54504" xr:uid="{922BB001-0A8F-496B-949A-B021772BCDF9}"/>
    <cellStyle name="Normal 3 11 2 3 7" xfId="16485" xr:uid="{94FA5DA2-7E85-4110-8574-1037F8ED7329}"/>
    <cellStyle name="Normal 3 11 2 3 8" xfId="28366" xr:uid="{72770985-C954-4A73-B86E-4EEDCED6248C}"/>
    <cellStyle name="Normal 3 11 2 3 9" xfId="42623" xr:uid="{79A2E5D5-EEE4-41FC-9F6B-B692CE6D2675}"/>
    <cellStyle name="Normal 3 11 2 4" xfId="3020" xr:uid="{FA431595-6F15-4094-9B63-E90EEA7F8E3C}"/>
    <cellStyle name="Normal 3 11 2 4 2" xfId="17277" xr:uid="{6D80C7A2-F95D-4E5D-9E19-44E456A5E595}"/>
    <cellStyle name="Normal 3 11 2 4 3" xfId="29158" xr:uid="{EC94B03A-4357-4C7B-A508-53C7A0B9E8DB}"/>
    <cellStyle name="Normal 3 11 2 4 4" xfId="43415" xr:uid="{CF6D3102-C87C-4E40-A6DB-8DFCF919369E}"/>
    <cellStyle name="Normal 3 11 2 5" xfId="5396" xr:uid="{E1867876-84CA-4AA8-8A68-80B275D1D0E6}"/>
    <cellStyle name="Normal 3 11 2 5 2" xfId="19653" xr:uid="{6983D757-4A5C-4218-AE24-06F1CBB1EA78}"/>
    <cellStyle name="Normal 3 11 2 5 3" xfId="31534" xr:uid="{48E558DF-1DF3-44BB-885E-54AC5CF96CF4}"/>
    <cellStyle name="Normal 3 11 2 5 4" xfId="45791" xr:uid="{32E8A47B-C407-459B-BA60-8791807E84C0}"/>
    <cellStyle name="Normal 3 11 2 6" xfId="7772" xr:uid="{C6174732-B681-4214-A28A-11E4A28E84A9}"/>
    <cellStyle name="Normal 3 11 2 6 2" xfId="22029" xr:uid="{789A1804-626B-40BD-8667-E9FD118F9661}"/>
    <cellStyle name="Normal 3 11 2 6 3" xfId="33910" xr:uid="{FD05B14F-0918-4F99-B095-7CFABBB2F123}"/>
    <cellStyle name="Normal 3 11 2 6 4" xfId="48167" xr:uid="{953D7A07-F2A1-4101-A156-85F7E039E556}"/>
    <cellStyle name="Normal 3 11 2 7" xfId="10148" xr:uid="{A8EF5B56-A61B-4D25-91CD-90D8DBC5B207}"/>
    <cellStyle name="Normal 3 11 2 7 2" xfId="24405" xr:uid="{9D8A75D5-B5CC-4A1D-AEFF-8540FD149811}"/>
    <cellStyle name="Normal 3 11 2 7 3" xfId="36286" xr:uid="{8A6D4649-5FE9-4C68-B8C3-9323919505C9}"/>
    <cellStyle name="Normal 3 11 2 7 4" xfId="50543" xr:uid="{E2C23038-FC6B-464B-9F6C-F50F5D1FE06C}"/>
    <cellStyle name="Normal 3 11 2 8" xfId="12525" xr:uid="{310C40B9-7593-4279-A3D6-BED77B15BB0B}"/>
    <cellStyle name="Normal 3 11 2 8 2" xfId="38663" xr:uid="{A3E221DF-2B4A-44E8-B7E9-FED223AD196F}"/>
    <cellStyle name="Normal 3 11 2 8 3" xfId="52920" xr:uid="{D4E88D76-260D-4EAD-AB23-52B481A764DF}"/>
    <cellStyle name="Normal 3 11 2 9" xfId="14901" xr:uid="{3E901537-E808-4A74-A20F-6E0F43B87665}"/>
    <cellStyle name="Normal 3 11 3" xfId="1076" xr:uid="{01D89D43-1E1E-4FF7-8F58-BF3F345909CB}"/>
    <cellStyle name="Normal 3 11 3 2" xfId="3452" xr:uid="{A522721E-7A10-4E53-92DD-7BE1FAB2637E}"/>
    <cellStyle name="Normal 3 11 3 2 2" xfId="17709" xr:uid="{F79F9996-D925-4005-8E44-A0AED216DEBE}"/>
    <cellStyle name="Normal 3 11 3 2 3" xfId="29590" xr:uid="{EB377A86-BFD6-45B9-951C-60BDDA9F0E99}"/>
    <cellStyle name="Normal 3 11 3 2 4" xfId="43847" xr:uid="{3C84C1A0-DD8C-4828-BBBA-0630B84A96E4}"/>
    <cellStyle name="Normal 3 11 3 3" xfId="5828" xr:uid="{8BFDFAEA-6165-4C24-A40B-0BDF3F7A2F1A}"/>
    <cellStyle name="Normal 3 11 3 3 2" xfId="20085" xr:uid="{3E368C1D-1888-454E-B570-1E63F3796281}"/>
    <cellStyle name="Normal 3 11 3 3 3" xfId="31966" xr:uid="{C3CF1978-7ADA-451B-B226-DADDC6DA7782}"/>
    <cellStyle name="Normal 3 11 3 3 4" xfId="46223" xr:uid="{FD127809-580D-4037-85EB-6A2E6EEEAD2C}"/>
    <cellStyle name="Normal 3 11 3 4" xfId="8204" xr:uid="{4A0F099B-5AEA-45D2-A6E2-5A1B0FC93EBD}"/>
    <cellStyle name="Normal 3 11 3 4 2" xfId="22461" xr:uid="{F0C74449-9C29-4280-B510-D28129B5BC85}"/>
    <cellStyle name="Normal 3 11 3 4 3" xfId="34342" xr:uid="{F1829E99-A3F8-4B39-AF5D-D7FE8D05A974}"/>
    <cellStyle name="Normal 3 11 3 4 4" xfId="48599" xr:uid="{5B547AE6-3721-4C0E-9E3F-AD1B5A0433B1}"/>
    <cellStyle name="Normal 3 11 3 5" xfId="10580" xr:uid="{F7180611-56C8-46E5-A843-B37009FA505E}"/>
    <cellStyle name="Normal 3 11 3 5 2" xfId="24837" xr:uid="{0D7CD7AF-397C-4488-A126-8A25463F7487}"/>
    <cellStyle name="Normal 3 11 3 5 3" xfId="36718" xr:uid="{B0452D12-2791-4C04-A901-9B5D8E05957A}"/>
    <cellStyle name="Normal 3 11 3 5 4" xfId="50975" xr:uid="{44546B5A-8799-4B40-AEC6-46E2A29A7C00}"/>
    <cellStyle name="Normal 3 11 3 6" xfId="12957" xr:uid="{074FC0AC-BD52-4D73-8A70-F153303A9CF4}"/>
    <cellStyle name="Normal 3 11 3 6 2" xfId="39095" xr:uid="{BAB38A3B-60F1-40DE-8638-D9E353509A92}"/>
    <cellStyle name="Normal 3 11 3 6 3" xfId="53352" xr:uid="{EC8683DC-4BC9-4D33-BE32-2FA77083CBD9}"/>
    <cellStyle name="Normal 3 11 3 7" xfId="15333" xr:uid="{AA976A69-035C-4A55-8D99-3635218F71B9}"/>
    <cellStyle name="Normal 3 11 3 8" xfId="27214" xr:uid="{10C3BE8D-F0F8-48E4-89D8-7C5355FB8F67}"/>
    <cellStyle name="Normal 3 11 3 9" xfId="41471" xr:uid="{AE82CFEE-C9E0-46D1-B1EE-3A20D2A106E8}"/>
    <cellStyle name="Normal 3 11 4" xfId="1868" xr:uid="{54BCCCB8-9CFB-4A75-80E5-32DE3D9DD199}"/>
    <cellStyle name="Normal 3 11 4 2" xfId="4244" xr:uid="{26B572DC-E7CD-41FE-8C07-FD0E9B1C93CD}"/>
    <cellStyle name="Normal 3 11 4 2 2" xfId="18501" xr:uid="{4B53DC49-F9F2-40F4-8D49-051CCE09540F}"/>
    <cellStyle name="Normal 3 11 4 2 3" xfId="30382" xr:uid="{D3D1A8AA-98B9-480E-9FF6-662AD66003D1}"/>
    <cellStyle name="Normal 3 11 4 2 4" xfId="44639" xr:uid="{E1BF01A1-FECC-4AB3-A709-E923FAEDD75B}"/>
    <cellStyle name="Normal 3 11 4 3" xfId="6620" xr:uid="{12D6952F-BB1E-4BB5-BFCE-DD1CA211717A}"/>
    <cellStyle name="Normal 3 11 4 3 2" xfId="20877" xr:uid="{BEEFA1C1-B790-4DCC-8DC3-8AE553F152EB}"/>
    <cellStyle name="Normal 3 11 4 3 3" xfId="32758" xr:uid="{806A61CF-655B-4575-8F9B-302FE6F05DC4}"/>
    <cellStyle name="Normal 3 11 4 3 4" xfId="47015" xr:uid="{02C11567-CB3E-4969-A4D5-ACBA70AAA0AC}"/>
    <cellStyle name="Normal 3 11 4 4" xfId="8996" xr:uid="{DF7D6390-4CE7-4A2B-B48E-3FABF010FB67}"/>
    <cellStyle name="Normal 3 11 4 4 2" xfId="23253" xr:uid="{B442049D-C8D5-4B66-B265-062736E3CFD7}"/>
    <cellStyle name="Normal 3 11 4 4 3" xfId="35134" xr:uid="{58EFB391-0041-4FDF-BA42-8FBC3039F4B2}"/>
    <cellStyle name="Normal 3 11 4 4 4" xfId="49391" xr:uid="{DC72DA11-2B59-4DE9-BAA6-341B7B5C70B0}"/>
    <cellStyle name="Normal 3 11 4 5" xfId="11372" xr:uid="{146B70BC-1CF2-4B34-9342-5A4AAA2E5ECB}"/>
    <cellStyle name="Normal 3 11 4 5 2" xfId="25629" xr:uid="{98BC6AEF-67AD-4DA2-8DDA-1E0479D3A1CD}"/>
    <cellStyle name="Normal 3 11 4 5 3" xfId="37510" xr:uid="{32D7C7A3-E98B-4906-AE68-C8F4C22E89FB}"/>
    <cellStyle name="Normal 3 11 4 5 4" xfId="51767" xr:uid="{B8BF2003-8D24-457E-BFBC-67004CDEC7FE}"/>
    <cellStyle name="Normal 3 11 4 6" xfId="13749" xr:uid="{CF74F044-0CED-4E6A-A61A-D2F3B5463E7D}"/>
    <cellStyle name="Normal 3 11 4 6 2" xfId="39887" xr:uid="{C5456DD1-66F3-452E-AE82-C3DFB48A2960}"/>
    <cellStyle name="Normal 3 11 4 6 3" xfId="54144" xr:uid="{3A16C19D-93D0-4244-AF60-A2AB12F80116}"/>
    <cellStyle name="Normal 3 11 4 7" xfId="16125" xr:uid="{6EB32E4E-AC77-4E2E-9877-71C1631E3DB6}"/>
    <cellStyle name="Normal 3 11 4 8" xfId="28006" xr:uid="{72D909C8-F300-4F87-86D4-FC8143958624}"/>
    <cellStyle name="Normal 3 11 4 9" xfId="42263" xr:uid="{A0D9679F-B283-4F90-BC44-8965A4C8FA3B}"/>
    <cellStyle name="Normal 3 11 5" xfId="2660" xr:uid="{9E1B3881-574B-443D-8D3C-52E874A7C6CA}"/>
    <cellStyle name="Normal 3 11 5 2" xfId="16917" xr:uid="{5023CA1E-8160-453C-B3AC-BF32FEFC2F41}"/>
    <cellStyle name="Normal 3 11 5 3" xfId="28798" xr:uid="{839942A2-1225-492C-B014-59C67E2D9577}"/>
    <cellStyle name="Normal 3 11 5 4" xfId="43055" xr:uid="{E20E70E7-9AFC-4708-8539-7F2D6F53A6B4}"/>
    <cellStyle name="Normal 3 11 6" xfId="5036" xr:uid="{238C3C95-A38E-4F10-8951-10C14175A256}"/>
    <cellStyle name="Normal 3 11 6 2" xfId="19293" xr:uid="{84C47E40-E1B2-49B0-9AC4-4F8B4691F44E}"/>
    <cellStyle name="Normal 3 11 6 3" xfId="31174" xr:uid="{8CEF0B90-A6AE-4422-9C2C-779E014EE8C9}"/>
    <cellStyle name="Normal 3 11 6 4" xfId="45431" xr:uid="{CC49633A-27AE-4DFC-BFD3-1E71A28675B9}"/>
    <cellStyle name="Normal 3 11 7" xfId="7412" xr:uid="{0519904E-D2E8-45F5-9753-904328226FC7}"/>
    <cellStyle name="Normal 3 11 7 2" xfId="21669" xr:uid="{5BB891D2-C9C7-411D-AB2E-E46BD308C47A}"/>
    <cellStyle name="Normal 3 11 7 3" xfId="33550" xr:uid="{27C87928-4B70-423D-AB9A-E8335369745B}"/>
    <cellStyle name="Normal 3 11 7 4" xfId="47807" xr:uid="{2F925679-4948-4098-8451-FCCA3C848F50}"/>
    <cellStyle name="Normal 3 11 8" xfId="9788" xr:uid="{EF9C969B-21E0-4829-8EFB-6A849EC86906}"/>
    <cellStyle name="Normal 3 11 8 2" xfId="24045" xr:uid="{FD86B241-439D-47D9-93AB-3B4001B27AAC}"/>
    <cellStyle name="Normal 3 11 8 3" xfId="35926" xr:uid="{DA501840-815A-407A-BAF4-45399F7C4134}"/>
    <cellStyle name="Normal 3 11 8 4" xfId="50183" xr:uid="{787897B7-E18C-4D45-B787-EF69445412DD}"/>
    <cellStyle name="Normal 3 11 9" xfId="12165" xr:uid="{2B821233-31C6-4E2D-903A-CF9ABF478348}"/>
    <cellStyle name="Normal 3 11 9 2" xfId="38303" xr:uid="{1F225B40-DB33-4D62-B032-BA2BE298A82E}"/>
    <cellStyle name="Normal 3 11 9 3" xfId="52560" xr:uid="{447EDD33-9B0A-4BAB-A7D6-29BE6B70183C}"/>
    <cellStyle name="Normal 3 12" xfId="320" xr:uid="{10C7FFC2-14DD-4F92-B891-219AC25B528D}"/>
    <cellStyle name="Normal 3 12 10" xfId="14577" xr:uid="{DDAA75FF-025B-4195-98BA-54A0EA2A4600}"/>
    <cellStyle name="Normal 3 12 11" xfId="26458" xr:uid="{AF205562-F148-44E7-92A2-E8A6DA71DBCE}"/>
    <cellStyle name="Normal 3 12 12" xfId="40715" xr:uid="{9D93274F-ACF4-4FCC-9006-6C219F91CB01}"/>
    <cellStyle name="Normal 3 12 2" xfId="680" xr:uid="{A88DC974-973F-463D-84A3-33788F1BD4FE}"/>
    <cellStyle name="Normal 3 12 2 10" xfId="26818" xr:uid="{31399D82-3888-42FA-B4FB-93966AC3BC83}"/>
    <cellStyle name="Normal 3 12 2 11" xfId="41075" xr:uid="{8F853993-4247-4626-AE8C-1089AE0C1D8B}"/>
    <cellStyle name="Normal 3 12 2 2" xfId="1472" xr:uid="{04D5E1DD-9D48-496D-AE65-937372C82591}"/>
    <cellStyle name="Normal 3 12 2 2 2" xfId="3848" xr:uid="{A165433E-20FD-4ED2-A26F-AC2EAA150145}"/>
    <cellStyle name="Normal 3 12 2 2 2 2" xfId="18105" xr:uid="{7EED709B-9DD7-4278-84E6-7649859A9153}"/>
    <cellStyle name="Normal 3 12 2 2 2 3" xfId="29986" xr:uid="{FCC7C99C-F66D-4495-AA2E-61CE5B3A3264}"/>
    <cellStyle name="Normal 3 12 2 2 2 4" xfId="44243" xr:uid="{2C69453C-E75F-4F7B-81E8-FAAA9D346EA0}"/>
    <cellStyle name="Normal 3 12 2 2 3" xfId="6224" xr:uid="{AFDC66A6-6FDC-4A04-89AF-8E38E97E3DD1}"/>
    <cellStyle name="Normal 3 12 2 2 3 2" xfId="20481" xr:uid="{5B2C4228-AC32-45A5-9843-D7337DC4710D}"/>
    <cellStyle name="Normal 3 12 2 2 3 3" xfId="32362" xr:uid="{E4BE3C27-58FD-4950-812D-C7551EA206B1}"/>
    <cellStyle name="Normal 3 12 2 2 3 4" xfId="46619" xr:uid="{49D89351-B000-40F9-943B-AB2D3EE35A10}"/>
    <cellStyle name="Normal 3 12 2 2 4" xfId="8600" xr:uid="{0D68F344-9249-4D1C-B64C-ACEAF7E4D077}"/>
    <cellStyle name="Normal 3 12 2 2 4 2" xfId="22857" xr:uid="{DE3268E3-65E6-4E56-87CC-DD0F9B202370}"/>
    <cellStyle name="Normal 3 12 2 2 4 3" xfId="34738" xr:uid="{8BD3E531-BEEE-43D5-AE5E-FFAC63CA2EA9}"/>
    <cellStyle name="Normal 3 12 2 2 4 4" xfId="48995" xr:uid="{6D6DA9D0-1999-4B0A-86FE-889737605156}"/>
    <cellStyle name="Normal 3 12 2 2 5" xfId="10976" xr:uid="{FF2953BC-7D63-4CF0-AC74-E22B8B69A6AF}"/>
    <cellStyle name="Normal 3 12 2 2 5 2" xfId="25233" xr:uid="{70FEDD51-18E4-4649-838C-5FDDEC997477}"/>
    <cellStyle name="Normal 3 12 2 2 5 3" xfId="37114" xr:uid="{F08E9D21-606D-406D-A834-56D3B6856F45}"/>
    <cellStyle name="Normal 3 12 2 2 5 4" xfId="51371" xr:uid="{0122BD5B-2A33-4FDC-B82E-849CF3098BDA}"/>
    <cellStyle name="Normal 3 12 2 2 6" xfId="13353" xr:uid="{346EE4F8-8BF2-4745-BE96-F34E759C3CA2}"/>
    <cellStyle name="Normal 3 12 2 2 6 2" xfId="39491" xr:uid="{EB363F88-1F8D-4E60-836C-A9357B2F7E60}"/>
    <cellStyle name="Normal 3 12 2 2 6 3" xfId="53748" xr:uid="{5818A3EE-E135-4F32-A8C5-DC0DEBCAE2BC}"/>
    <cellStyle name="Normal 3 12 2 2 7" xfId="15729" xr:uid="{71B10B26-15C9-4126-B639-2760BA763E86}"/>
    <cellStyle name="Normal 3 12 2 2 8" xfId="27610" xr:uid="{05B2F97A-EA02-4673-9616-6952EE547F7B}"/>
    <cellStyle name="Normal 3 12 2 2 9" xfId="41867" xr:uid="{8E860682-9A6E-45E8-A65C-610F9EF26E3F}"/>
    <cellStyle name="Normal 3 12 2 3" xfId="2264" xr:uid="{82B369EA-E05C-4091-A751-861FB865B59C}"/>
    <cellStyle name="Normal 3 12 2 3 2" xfId="4640" xr:uid="{B2E132F1-59EE-4093-BA40-2252229EC294}"/>
    <cellStyle name="Normal 3 12 2 3 2 2" xfId="18897" xr:uid="{7846DBE3-E6C1-411B-B994-45B456956153}"/>
    <cellStyle name="Normal 3 12 2 3 2 3" xfId="30778" xr:uid="{6435BD6A-A360-4C06-9C47-B928DABDBF41}"/>
    <cellStyle name="Normal 3 12 2 3 2 4" xfId="45035" xr:uid="{3A44A607-B3D0-46B8-90C8-0DA77D33656E}"/>
    <cellStyle name="Normal 3 12 2 3 3" xfId="7016" xr:uid="{933EC88E-096D-420F-BDA6-78487AF63A48}"/>
    <cellStyle name="Normal 3 12 2 3 3 2" xfId="21273" xr:uid="{4377AD37-90A6-4CDD-97F6-D24539FE4B6D}"/>
    <cellStyle name="Normal 3 12 2 3 3 3" xfId="33154" xr:uid="{74D9AA4A-3F19-4359-A043-965CBF59DAA8}"/>
    <cellStyle name="Normal 3 12 2 3 3 4" xfId="47411" xr:uid="{CD36CD37-9DB8-4A69-9965-5367F6E51C23}"/>
    <cellStyle name="Normal 3 12 2 3 4" xfId="9392" xr:uid="{3D64ED7F-2EE7-431D-914E-B819CE61B3EF}"/>
    <cellStyle name="Normal 3 12 2 3 4 2" xfId="23649" xr:uid="{C89C5177-0C13-47D0-A36C-798A0F90B941}"/>
    <cellStyle name="Normal 3 12 2 3 4 3" xfId="35530" xr:uid="{348EA1D7-D72F-4BB5-8E1B-475ED6E37AE5}"/>
    <cellStyle name="Normal 3 12 2 3 4 4" xfId="49787" xr:uid="{A05D3842-C730-42DE-B448-5BC9B2A9EB44}"/>
    <cellStyle name="Normal 3 12 2 3 5" xfId="11768" xr:uid="{3A4B8256-B860-4CBC-B3CF-27914347D8EB}"/>
    <cellStyle name="Normal 3 12 2 3 5 2" xfId="26025" xr:uid="{E79C82B1-A7EB-41CD-A27D-0EF0355530AA}"/>
    <cellStyle name="Normal 3 12 2 3 5 3" xfId="37906" xr:uid="{E68E48C9-69C9-4F7E-9244-A5E8BE608178}"/>
    <cellStyle name="Normal 3 12 2 3 5 4" xfId="52163" xr:uid="{F0F9A7FC-42D2-47E4-BF4A-F022C5963FBB}"/>
    <cellStyle name="Normal 3 12 2 3 6" xfId="14145" xr:uid="{AA1AACD7-8AAD-4167-9846-130A0ECE4C24}"/>
    <cellStyle name="Normal 3 12 2 3 6 2" xfId="40283" xr:uid="{9BB3FB8B-5835-4E8A-B620-7F0CAB8C3ED2}"/>
    <cellStyle name="Normal 3 12 2 3 6 3" xfId="54540" xr:uid="{42FC4B9F-1F96-484D-AB57-FEA23555AE05}"/>
    <cellStyle name="Normal 3 12 2 3 7" xfId="16521" xr:uid="{621126E1-3749-49E4-AD12-2C9BC193B683}"/>
    <cellStyle name="Normal 3 12 2 3 8" xfId="28402" xr:uid="{DA0F65AD-F5DF-47BB-9C6D-CB4D2ED85E39}"/>
    <cellStyle name="Normal 3 12 2 3 9" xfId="42659" xr:uid="{2EB9175E-CA54-4899-A6AD-5831595DF28E}"/>
    <cellStyle name="Normal 3 12 2 4" xfId="3056" xr:uid="{35DA7337-F3FF-4D51-919C-36CF2E63869E}"/>
    <cellStyle name="Normal 3 12 2 4 2" xfId="17313" xr:uid="{03EEFF8E-49A0-41CE-9372-E311A21B7D50}"/>
    <cellStyle name="Normal 3 12 2 4 3" xfId="29194" xr:uid="{5E350DB1-7BCA-4CF2-B875-20BA41511585}"/>
    <cellStyle name="Normal 3 12 2 4 4" xfId="43451" xr:uid="{A8635CA2-53AB-4365-805B-617E6159CD8B}"/>
    <cellStyle name="Normal 3 12 2 5" xfId="5432" xr:uid="{959A1A96-97DE-4B61-9741-50008814862F}"/>
    <cellStyle name="Normal 3 12 2 5 2" xfId="19689" xr:uid="{29BEBB87-DE2F-4BCE-BD0F-E879B4D6226C}"/>
    <cellStyle name="Normal 3 12 2 5 3" xfId="31570" xr:uid="{5853DE76-3FC2-4DA7-B293-DB956468C1C7}"/>
    <cellStyle name="Normal 3 12 2 5 4" xfId="45827" xr:uid="{FA74A847-8620-41EC-B451-D459F0135863}"/>
    <cellStyle name="Normal 3 12 2 6" xfId="7808" xr:uid="{24E37968-37E7-4365-9D6B-A0BF16D01AAC}"/>
    <cellStyle name="Normal 3 12 2 6 2" xfId="22065" xr:uid="{4F7018C0-5D7D-472F-86C1-D8971E1F7238}"/>
    <cellStyle name="Normal 3 12 2 6 3" xfId="33946" xr:uid="{DE467174-E831-4454-8B14-307ABD34C717}"/>
    <cellStyle name="Normal 3 12 2 6 4" xfId="48203" xr:uid="{B6EF50CC-B70D-4A5C-9900-9665678DDDC8}"/>
    <cellStyle name="Normal 3 12 2 7" xfId="10184" xr:uid="{9FC7FE72-0091-4B1D-86C1-4F25BD487863}"/>
    <cellStyle name="Normal 3 12 2 7 2" xfId="24441" xr:uid="{7DF22ACA-8BE6-4F29-B0F2-822985A92C3D}"/>
    <cellStyle name="Normal 3 12 2 7 3" xfId="36322" xr:uid="{800C9CA2-2406-4D60-A771-F6D776A579DF}"/>
    <cellStyle name="Normal 3 12 2 7 4" xfId="50579" xr:uid="{5BBC9F9E-931E-4DD4-BF53-62DE6BCF2900}"/>
    <cellStyle name="Normal 3 12 2 8" xfId="12561" xr:uid="{91638612-A7DF-4DA5-9773-D3BBF6AC9836}"/>
    <cellStyle name="Normal 3 12 2 8 2" xfId="38699" xr:uid="{4C6F1ECC-4ACE-4B20-BA3F-871F20E92F67}"/>
    <cellStyle name="Normal 3 12 2 8 3" xfId="52956" xr:uid="{D22CEE69-8258-41DE-AE55-3348B9BA7E2F}"/>
    <cellStyle name="Normal 3 12 2 9" xfId="14937" xr:uid="{54FDED76-27AA-47AD-8E0C-75D93DBF3155}"/>
    <cellStyle name="Normal 3 12 3" xfId="1112" xr:uid="{E72BB338-5B0A-417E-BBDB-A7776A0C789D}"/>
    <cellStyle name="Normal 3 12 3 2" xfId="3488" xr:uid="{CBD3F3B6-2AAC-41AD-BFAE-F1A59E493A30}"/>
    <cellStyle name="Normal 3 12 3 2 2" xfId="17745" xr:uid="{85B89D30-F01C-4ECE-9031-666DC197E1E0}"/>
    <cellStyle name="Normal 3 12 3 2 3" xfId="29626" xr:uid="{2B19C71A-75DC-40FD-8D68-778820CCF98A}"/>
    <cellStyle name="Normal 3 12 3 2 4" xfId="43883" xr:uid="{E89BB9A3-8449-432F-AC26-7AA727A76850}"/>
    <cellStyle name="Normal 3 12 3 3" xfId="5864" xr:uid="{512215F0-B906-46FF-AD7E-03BBEFB87B45}"/>
    <cellStyle name="Normal 3 12 3 3 2" xfId="20121" xr:uid="{DCD7851F-B0C4-4F04-A7FF-0C3FB9A40C9A}"/>
    <cellStyle name="Normal 3 12 3 3 3" xfId="32002" xr:uid="{A2DFE011-ED8E-47CD-8D98-9693D32B06DF}"/>
    <cellStyle name="Normal 3 12 3 3 4" xfId="46259" xr:uid="{37C7F00B-FB0C-4AE6-9CCB-D2EB21FBA8B4}"/>
    <cellStyle name="Normal 3 12 3 4" xfId="8240" xr:uid="{3D6F71D9-D50E-4B81-9EBE-31044A86C5D8}"/>
    <cellStyle name="Normal 3 12 3 4 2" xfId="22497" xr:uid="{821986FB-6366-400C-BEC6-CB8F243E780D}"/>
    <cellStyle name="Normal 3 12 3 4 3" xfId="34378" xr:uid="{F06A3E59-8546-4618-BB8E-BEC232FA6507}"/>
    <cellStyle name="Normal 3 12 3 4 4" xfId="48635" xr:uid="{5C3EEB21-1598-42D9-91B4-1BD2F2F2A22D}"/>
    <cellStyle name="Normal 3 12 3 5" xfId="10616" xr:uid="{2D43CD48-DCA8-4050-8717-35CAE6E32818}"/>
    <cellStyle name="Normal 3 12 3 5 2" xfId="24873" xr:uid="{7D3FF7E3-3175-4250-B942-DAAE479D5465}"/>
    <cellStyle name="Normal 3 12 3 5 3" xfId="36754" xr:uid="{F0E01829-8F73-44AF-8C50-5C5E350EA0FF}"/>
    <cellStyle name="Normal 3 12 3 5 4" xfId="51011" xr:uid="{950F1915-4D77-4BE4-8414-04240FF1CA24}"/>
    <cellStyle name="Normal 3 12 3 6" xfId="12993" xr:uid="{8D5AF809-490F-490D-AF89-281889AE0F61}"/>
    <cellStyle name="Normal 3 12 3 6 2" xfId="39131" xr:uid="{D526E349-C200-44F0-9E48-18D9D39C1327}"/>
    <cellStyle name="Normal 3 12 3 6 3" xfId="53388" xr:uid="{F59C491C-361C-4FFD-B8DB-7F814ECD793A}"/>
    <cellStyle name="Normal 3 12 3 7" xfId="15369" xr:uid="{4DC5AFD1-C5E8-4B0F-89D6-0239A2613E82}"/>
    <cellStyle name="Normal 3 12 3 8" xfId="27250" xr:uid="{79A23CCF-6579-4C54-A8C9-B726D157DE7B}"/>
    <cellStyle name="Normal 3 12 3 9" xfId="41507" xr:uid="{4EC38034-154F-4BF2-A7FE-16FE6934F098}"/>
    <cellStyle name="Normal 3 12 4" xfId="1904" xr:uid="{63DA9018-4493-4D07-9B63-D868825AB226}"/>
    <cellStyle name="Normal 3 12 4 2" xfId="4280" xr:uid="{2DEF2AF8-D6DC-4D3A-B1D6-15F60C28EF1A}"/>
    <cellStyle name="Normal 3 12 4 2 2" xfId="18537" xr:uid="{FB5A7DDA-D752-4CD1-A324-7F15BFDCFB83}"/>
    <cellStyle name="Normal 3 12 4 2 3" xfId="30418" xr:uid="{332B11B3-F056-4CE0-B55D-3C8648F2D9F5}"/>
    <cellStyle name="Normal 3 12 4 2 4" xfId="44675" xr:uid="{6507AA1B-1614-4B58-9455-7E0C1E39826B}"/>
    <cellStyle name="Normal 3 12 4 3" xfId="6656" xr:uid="{FC7C0C12-092E-4947-B277-3AEE9B7E81A3}"/>
    <cellStyle name="Normal 3 12 4 3 2" xfId="20913" xr:uid="{ACA0D346-1EAF-4F4C-A5B0-A6B72E8C90D6}"/>
    <cellStyle name="Normal 3 12 4 3 3" xfId="32794" xr:uid="{FDB36204-A950-4ADB-A8B6-E543F368CC5A}"/>
    <cellStyle name="Normal 3 12 4 3 4" xfId="47051" xr:uid="{B8F620B2-495A-44DC-8F2C-84A636FD5411}"/>
    <cellStyle name="Normal 3 12 4 4" xfId="9032" xr:uid="{71309116-009B-41B0-98C3-2216E18A80B8}"/>
    <cellStyle name="Normal 3 12 4 4 2" xfId="23289" xr:uid="{3B72F079-A42B-49E5-B894-653616E80B9F}"/>
    <cellStyle name="Normal 3 12 4 4 3" xfId="35170" xr:uid="{6F6EC2F3-B558-466B-B484-13F2D8975383}"/>
    <cellStyle name="Normal 3 12 4 4 4" xfId="49427" xr:uid="{8B711AE0-133E-44E4-8669-B0A5AEA91BC0}"/>
    <cellStyle name="Normal 3 12 4 5" xfId="11408" xr:uid="{2708A38D-15FD-4E0E-9AF8-3CE0C4780B11}"/>
    <cellStyle name="Normal 3 12 4 5 2" xfId="25665" xr:uid="{AED5A10C-10F6-49F4-897A-C4F6B2D00114}"/>
    <cellStyle name="Normal 3 12 4 5 3" xfId="37546" xr:uid="{4EA04256-AE01-4164-AACE-570E26AA9131}"/>
    <cellStyle name="Normal 3 12 4 5 4" xfId="51803" xr:uid="{322D22C9-E1DF-4471-8094-FF9A5554C712}"/>
    <cellStyle name="Normal 3 12 4 6" xfId="13785" xr:uid="{A79FBD50-B8E1-4BDD-856C-B60F4D670B8B}"/>
    <cellStyle name="Normal 3 12 4 6 2" xfId="39923" xr:uid="{440049B3-0F24-4F9E-ADE1-04C4F1F3609A}"/>
    <cellStyle name="Normal 3 12 4 6 3" xfId="54180" xr:uid="{3D1520DF-7E36-4379-912E-FF5F25373BBA}"/>
    <cellStyle name="Normal 3 12 4 7" xfId="16161" xr:uid="{95F4A2A1-D50F-4238-9C7D-D215FF0EC1F7}"/>
    <cellStyle name="Normal 3 12 4 8" xfId="28042" xr:uid="{DFD6C247-5805-496E-A31E-3A9C6DA1FD7D}"/>
    <cellStyle name="Normal 3 12 4 9" xfId="42299" xr:uid="{FE8A975A-B920-48F1-8761-52C9EA33E610}"/>
    <cellStyle name="Normal 3 12 5" xfId="2696" xr:uid="{D3A8A71B-B9C9-4520-927E-974AEEE85D0C}"/>
    <cellStyle name="Normal 3 12 5 2" xfId="16953" xr:uid="{47D9A74A-A8CA-4676-B9EC-DD06A6F68688}"/>
    <cellStyle name="Normal 3 12 5 3" xfId="28834" xr:uid="{990DD8B4-F169-48F8-87EB-37555A6896A8}"/>
    <cellStyle name="Normal 3 12 5 4" xfId="43091" xr:uid="{694D78DE-B503-4033-8DF9-08133D24F040}"/>
    <cellStyle name="Normal 3 12 6" xfId="5072" xr:uid="{E266E0E0-241D-4A71-ACAB-16B5793E2A7D}"/>
    <cellStyle name="Normal 3 12 6 2" xfId="19329" xr:uid="{2A40CF22-6FBC-40D6-9BC9-1647A7E30C63}"/>
    <cellStyle name="Normal 3 12 6 3" xfId="31210" xr:uid="{F410F785-1470-47EE-8D30-B96D90D45B5F}"/>
    <cellStyle name="Normal 3 12 6 4" xfId="45467" xr:uid="{F23C94A7-DD0F-48A7-BE02-FBDD754B4342}"/>
    <cellStyle name="Normal 3 12 7" xfId="7448" xr:uid="{B75FDA60-A777-4701-B698-7ECA625D5B1D}"/>
    <cellStyle name="Normal 3 12 7 2" xfId="21705" xr:uid="{BFDB9C58-11B5-406C-ACB6-88CF36CF7F66}"/>
    <cellStyle name="Normal 3 12 7 3" xfId="33586" xr:uid="{8E254FB2-42CA-4A5A-9297-34CF2DBD10D7}"/>
    <cellStyle name="Normal 3 12 7 4" xfId="47843" xr:uid="{76FA6A35-9EE7-4B19-8F1B-414071A5CB02}"/>
    <cellStyle name="Normal 3 12 8" xfId="9824" xr:uid="{F6D96CFB-6F5F-4F54-BA6C-48D153E8CA84}"/>
    <cellStyle name="Normal 3 12 8 2" xfId="24081" xr:uid="{4F668660-5051-46C9-95D8-AFD034AE940F}"/>
    <cellStyle name="Normal 3 12 8 3" xfId="35962" xr:uid="{303D5954-3562-4107-B933-5F87DDE9D3B0}"/>
    <cellStyle name="Normal 3 12 8 4" xfId="50219" xr:uid="{33C5B0EB-BCF9-41DE-B5B8-91256C87191F}"/>
    <cellStyle name="Normal 3 12 9" xfId="12201" xr:uid="{0B848A30-4074-48BB-806D-C638980C139A}"/>
    <cellStyle name="Normal 3 12 9 2" xfId="38339" xr:uid="{185B49BF-3F61-48E6-8ECE-55C465DEECDE}"/>
    <cellStyle name="Normal 3 12 9 3" xfId="52596" xr:uid="{F052EE08-D4F9-44F7-BEC1-9F4094CBC0F7}"/>
    <cellStyle name="Normal 3 13" xfId="356" xr:uid="{C2E08042-E24B-4FA9-B620-1C104D8C4CFB}"/>
    <cellStyle name="Normal 3 13 10" xfId="26494" xr:uid="{FCD4C45A-5350-433F-A6D5-B9CC777A4174}"/>
    <cellStyle name="Normal 3 13 11" xfId="40751" xr:uid="{9DEB8EB6-D888-4D02-936A-F5002512FD23}"/>
    <cellStyle name="Normal 3 13 2" xfId="1148" xr:uid="{23CEEE18-CBA4-4D25-87E2-F531C20DEEE8}"/>
    <cellStyle name="Normal 3 13 2 2" xfId="3524" xr:uid="{9AE9C094-34AB-4255-A42C-39A94D79F686}"/>
    <cellStyle name="Normal 3 13 2 2 2" xfId="17781" xr:uid="{D3B82F0A-F600-432B-9B6D-6C93F6DF9411}"/>
    <cellStyle name="Normal 3 13 2 2 3" xfId="29662" xr:uid="{71434CC3-C689-48E3-90E5-A6D30668AFA8}"/>
    <cellStyle name="Normal 3 13 2 2 4" xfId="43919" xr:uid="{5D5573B5-0871-4DCB-B613-95F817B8461B}"/>
    <cellStyle name="Normal 3 13 2 3" xfId="5900" xr:uid="{70623225-3333-4258-9D05-D71B1EC3A153}"/>
    <cellStyle name="Normal 3 13 2 3 2" xfId="20157" xr:uid="{ACACC5C8-590A-49D3-B376-003699AA4863}"/>
    <cellStyle name="Normal 3 13 2 3 3" xfId="32038" xr:uid="{CB1FE43D-ABEE-46F7-A0EE-8A1522FC3DB3}"/>
    <cellStyle name="Normal 3 13 2 3 4" xfId="46295" xr:uid="{78D85CE3-3B6C-4305-B3AB-1C315325F5EA}"/>
    <cellStyle name="Normal 3 13 2 4" xfId="8276" xr:uid="{CB3CF66B-8FFF-4FBB-946C-C0BF614B7F37}"/>
    <cellStyle name="Normal 3 13 2 4 2" xfId="22533" xr:uid="{7280CD95-EA5B-4834-9777-CFC17C9C3B94}"/>
    <cellStyle name="Normal 3 13 2 4 3" xfId="34414" xr:uid="{01F8623D-DBC3-44E3-8751-C09E832A1A0C}"/>
    <cellStyle name="Normal 3 13 2 4 4" xfId="48671" xr:uid="{5A94EFD6-1A59-4690-A71B-61D6C37EF5B5}"/>
    <cellStyle name="Normal 3 13 2 5" xfId="10652" xr:uid="{54B58FAD-7040-4060-B35F-7078EB3F6E22}"/>
    <cellStyle name="Normal 3 13 2 5 2" xfId="24909" xr:uid="{0BAFBA1A-8427-421B-ADCB-875F7178AFC9}"/>
    <cellStyle name="Normal 3 13 2 5 3" xfId="36790" xr:uid="{64FC0A5C-43FE-4F23-B3C9-C5D20C7ED63D}"/>
    <cellStyle name="Normal 3 13 2 5 4" xfId="51047" xr:uid="{30CA57BB-F44A-4EC8-892C-2F8D023D8744}"/>
    <cellStyle name="Normal 3 13 2 6" xfId="13029" xr:uid="{42903249-C8AE-4697-8A90-E0511E76E63E}"/>
    <cellStyle name="Normal 3 13 2 6 2" xfId="39167" xr:uid="{8674980E-B690-405D-8F5D-67B7E86BCC67}"/>
    <cellStyle name="Normal 3 13 2 6 3" xfId="53424" xr:uid="{5E09580C-FE80-4799-AB09-1755DB32ADCA}"/>
    <cellStyle name="Normal 3 13 2 7" xfId="15405" xr:uid="{D6974563-61C6-426A-9121-ACB56F47818E}"/>
    <cellStyle name="Normal 3 13 2 8" xfId="27286" xr:uid="{4AAB96E3-AA94-49F9-A7FC-CD147E997041}"/>
    <cellStyle name="Normal 3 13 2 9" xfId="41543" xr:uid="{D44050D4-D810-411D-951E-9733FC3C15D2}"/>
    <cellStyle name="Normal 3 13 3" xfId="1940" xr:uid="{4F9FF8F5-4A65-4D36-8EA0-26A68E6D81FC}"/>
    <cellStyle name="Normal 3 13 3 2" xfId="4316" xr:uid="{97D0D594-E855-40A9-BE52-F6360551DAC7}"/>
    <cellStyle name="Normal 3 13 3 2 2" xfId="18573" xr:uid="{0063FE4E-84AC-494C-84B3-49FEBF98D7BB}"/>
    <cellStyle name="Normal 3 13 3 2 3" xfId="30454" xr:uid="{0907A218-974D-48DB-849C-3ECAAED263FF}"/>
    <cellStyle name="Normal 3 13 3 2 4" xfId="44711" xr:uid="{803623CB-FB1F-40E5-9D6B-8A4BFB52B51C}"/>
    <cellStyle name="Normal 3 13 3 3" xfId="6692" xr:uid="{18BBB41F-904B-422D-B5E2-FE65BBB639BF}"/>
    <cellStyle name="Normal 3 13 3 3 2" xfId="20949" xr:uid="{4CDAE981-51C7-4E35-89D5-F4B32E7C1C7B}"/>
    <cellStyle name="Normal 3 13 3 3 3" xfId="32830" xr:uid="{25C714EA-A5C7-46E5-A1A3-F8724EDE2B04}"/>
    <cellStyle name="Normal 3 13 3 3 4" xfId="47087" xr:uid="{91AD91A3-5F79-4599-B8A3-81EF9ADB5FFC}"/>
    <cellStyle name="Normal 3 13 3 4" xfId="9068" xr:uid="{F06D891C-62C3-460D-A8BE-5BB9C3AB5136}"/>
    <cellStyle name="Normal 3 13 3 4 2" xfId="23325" xr:uid="{3ECA3801-D40A-42FF-8F29-A15BE18FC230}"/>
    <cellStyle name="Normal 3 13 3 4 3" xfId="35206" xr:uid="{B98F7962-2EC8-4E65-85F9-362BA5B17D25}"/>
    <cellStyle name="Normal 3 13 3 4 4" xfId="49463" xr:uid="{78A8DC7C-6FE2-4700-9E57-8EDF50F707EE}"/>
    <cellStyle name="Normal 3 13 3 5" xfId="11444" xr:uid="{4C0EA8C8-3FD7-4B83-8503-0A66C5FF9B19}"/>
    <cellStyle name="Normal 3 13 3 5 2" xfId="25701" xr:uid="{4CEE2994-1648-48BF-A84B-76CF110D330C}"/>
    <cellStyle name="Normal 3 13 3 5 3" xfId="37582" xr:uid="{19DD37ED-D88C-4446-A698-96EE2731747D}"/>
    <cellStyle name="Normal 3 13 3 5 4" xfId="51839" xr:uid="{0D710515-01A1-42AB-A153-D770C7EBE9C3}"/>
    <cellStyle name="Normal 3 13 3 6" xfId="13821" xr:uid="{EB470826-3AAA-4181-A392-0FB11E344EEC}"/>
    <cellStyle name="Normal 3 13 3 6 2" xfId="39959" xr:uid="{6A4F1F05-EC63-4E89-BEF3-08B080189C25}"/>
    <cellStyle name="Normal 3 13 3 6 3" xfId="54216" xr:uid="{2E792804-CACA-4350-83F3-44090FE0D7CC}"/>
    <cellStyle name="Normal 3 13 3 7" xfId="16197" xr:uid="{B16CFF0B-DA25-4080-B841-834013165DFF}"/>
    <cellStyle name="Normal 3 13 3 8" xfId="28078" xr:uid="{2E0B1F08-F74A-4034-BB96-398CFEADC874}"/>
    <cellStyle name="Normal 3 13 3 9" xfId="42335" xr:uid="{8F83095C-F0EC-41D8-99E3-BDC053686E6A}"/>
    <cellStyle name="Normal 3 13 4" xfId="2732" xr:uid="{3E9A8C41-1363-4A48-8C53-A410E5CD486A}"/>
    <cellStyle name="Normal 3 13 4 2" xfId="16989" xr:uid="{3BAB0478-E83A-4764-9197-2AAE7371F12B}"/>
    <cellStyle name="Normal 3 13 4 3" xfId="28870" xr:uid="{1461C8FF-40A3-411D-A92C-76567DA51603}"/>
    <cellStyle name="Normal 3 13 4 4" xfId="43127" xr:uid="{7166A017-36FB-422C-B20C-9B2DE6835C0C}"/>
    <cellStyle name="Normal 3 13 5" xfId="5108" xr:uid="{A23D29EC-C966-4B21-9A0B-4E137CBF8C23}"/>
    <cellStyle name="Normal 3 13 5 2" xfId="19365" xr:uid="{838A00CA-B2EF-400E-ABBF-B9BECCEAAD89}"/>
    <cellStyle name="Normal 3 13 5 3" xfId="31246" xr:uid="{D5092DBC-D87D-41B1-AF6E-A5C70141F905}"/>
    <cellStyle name="Normal 3 13 5 4" xfId="45503" xr:uid="{A3C79C15-C851-44DD-89AE-327A6089CA63}"/>
    <cellStyle name="Normal 3 13 6" xfId="7484" xr:uid="{DFCA44AE-95DA-4885-AF20-B9CA46711D11}"/>
    <cellStyle name="Normal 3 13 6 2" xfId="21741" xr:uid="{DF76B098-1E68-400C-97AE-0AEDEFCA22C2}"/>
    <cellStyle name="Normal 3 13 6 3" xfId="33622" xr:uid="{CDD0EA01-4134-447F-9596-FF765A63D28C}"/>
    <cellStyle name="Normal 3 13 6 4" xfId="47879" xr:uid="{A8D93D2C-D80D-42AC-B7E5-F7BF87755C8C}"/>
    <cellStyle name="Normal 3 13 7" xfId="9860" xr:uid="{5D66BA53-65AA-4BD5-82E7-7CD3DD177FAC}"/>
    <cellStyle name="Normal 3 13 7 2" xfId="24117" xr:uid="{EE0F4D28-5664-40D3-AC7A-4C07DBDCC65F}"/>
    <cellStyle name="Normal 3 13 7 3" xfId="35998" xr:uid="{01FCD5B7-86F5-4E52-98E4-15A2C884BF57}"/>
    <cellStyle name="Normal 3 13 7 4" xfId="50255" xr:uid="{4478A91C-FE4A-44F5-A251-65D3947C090A}"/>
    <cellStyle name="Normal 3 13 8" xfId="12237" xr:uid="{1C14EB1C-308A-4AF6-82B9-4D0385082CB4}"/>
    <cellStyle name="Normal 3 13 8 2" xfId="38375" xr:uid="{ACD9C05B-96C9-4303-8A05-E53BCA2B08D4}"/>
    <cellStyle name="Normal 3 13 8 3" xfId="52632" xr:uid="{DB34348C-B838-43B2-A23F-474EAB3B8073}"/>
    <cellStyle name="Normal 3 13 9" xfId="14613" xr:uid="{EFF674EC-33A5-4712-9E46-8AD7412A6243}"/>
    <cellStyle name="Normal 3 14" xfId="392" xr:uid="{9C62685E-8169-4B95-947A-901C632C7DE1}"/>
    <cellStyle name="Normal 3 14 10" xfId="26530" xr:uid="{FAB53BD4-DB10-4BD1-B26F-FD6D277A1307}"/>
    <cellStyle name="Normal 3 14 11" xfId="40787" xr:uid="{654A7442-1AB1-41C3-A5F5-34F27C37A382}"/>
    <cellStyle name="Normal 3 14 2" xfId="1184" xr:uid="{D1EC1368-C558-4054-A72D-BC23512035F0}"/>
    <cellStyle name="Normal 3 14 2 2" xfId="3560" xr:uid="{01240C2E-3ACE-4CFE-A398-1609869A005A}"/>
    <cellStyle name="Normal 3 14 2 2 2" xfId="17817" xr:uid="{D58A8447-7273-40CB-926E-EF2AC1E2315A}"/>
    <cellStyle name="Normal 3 14 2 2 3" xfId="29698" xr:uid="{B42E0895-8E23-481E-90FB-652879CCE02E}"/>
    <cellStyle name="Normal 3 14 2 2 4" xfId="43955" xr:uid="{4DFE1DED-1216-4E6C-B640-9DCCA44C3F30}"/>
    <cellStyle name="Normal 3 14 2 3" xfId="5936" xr:uid="{1C2835D1-976F-4149-987D-64853F33F630}"/>
    <cellStyle name="Normal 3 14 2 3 2" xfId="20193" xr:uid="{02BFF0C1-7C24-43E6-8BF5-BDAECB31B20E}"/>
    <cellStyle name="Normal 3 14 2 3 3" xfId="32074" xr:uid="{CA74DA2F-C0C5-4F50-8F01-E4EE5228724D}"/>
    <cellStyle name="Normal 3 14 2 3 4" xfId="46331" xr:uid="{D64AE395-4813-4AC7-9F8E-157747CB08A2}"/>
    <cellStyle name="Normal 3 14 2 4" xfId="8312" xr:uid="{72361655-090C-4134-9110-60449C18BBD3}"/>
    <cellStyle name="Normal 3 14 2 4 2" xfId="22569" xr:uid="{E52688A0-9FC0-4F99-B80E-871EDA689D9F}"/>
    <cellStyle name="Normal 3 14 2 4 3" xfId="34450" xr:uid="{F36888D5-5A85-44CB-84D7-21C60E84F4D5}"/>
    <cellStyle name="Normal 3 14 2 4 4" xfId="48707" xr:uid="{D92B655D-B4F6-4E68-A1EC-DB561A7DC3C6}"/>
    <cellStyle name="Normal 3 14 2 5" xfId="10688" xr:uid="{AF6932E4-99DA-40A8-9689-650D5F7C0712}"/>
    <cellStyle name="Normal 3 14 2 5 2" xfId="24945" xr:uid="{2D122DF3-9CFF-4543-A000-50FDD9E4C428}"/>
    <cellStyle name="Normal 3 14 2 5 3" xfId="36826" xr:uid="{DBEFEAD5-AAFB-40E4-9DBB-01CF7005193D}"/>
    <cellStyle name="Normal 3 14 2 5 4" xfId="51083" xr:uid="{A3030070-1DEE-41C9-8EDB-532ABB45BBCE}"/>
    <cellStyle name="Normal 3 14 2 6" xfId="13065" xr:uid="{BB0A2C5A-CE2A-4DD0-93E8-E9C9AA15C011}"/>
    <cellStyle name="Normal 3 14 2 6 2" xfId="39203" xr:uid="{0A4EC899-A5F2-47AF-BA3F-D9CC85E3E8EF}"/>
    <cellStyle name="Normal 3 14 2 6 3" xfId="53460" xr:uid="{31F0DA8E-EB8F-4C59-B973-5A477425315F}"/>
    <cellStyle name="Normal 3 14 2 7" xfId="15441" xr:uid="{AC254F03-CCBF-4843-AE40-E0B2FBFDF936}"/>
    <cellStyle name="Normal 3 14 2 8" xfId="27322" xr:uid="{12CFE691-CE48-4A80-B072-F27BF707E94F}"/>
    <cellStyle name="Normal 3 14 2 9" xfId="41579" xr:uid="{B903E1D6-A0D6-47BE-94A4-C4B3FE526D32}"/>
    <cellStyle name="Normal 3 14 3" xfId="1976" xr:uid="{F36C4AEC-00D8-4515-9198-05C3FB0966C2}"/>
    <cellStyle name="Normal 3 14 3 2" xfId="4352" xr:uid="{1F1BE723-39E3-4C2B-BB7C-50139914586F}"/>
    <cellStyle name="Normal 3 14 3 2 2" xfId="18609" xr:uid="{904DC708-A990-4496-A6CA-B10DFED47BA3}"/>
    <cellStyle name="Normal 3 14 3 2 3" xfId="30490" xr:uid="{FFEDAEE2-7403-4905-828D-254297497EF0}"/>
    <cellStyle name="Normal 3 14 3 2 4" xfId="44747" xr:uid="{7AF94696-440D-488F-8F4A-88334C2A892A}"/>
    <cellStyle name="Normal 3 14 3 3" xfId="6728" xr:uid="{1FC1A683-BA10-4004-A418-DAF57DAD05A8}"/>
    <cellStyle name="Normal 3 14 3 3 2" xfId="20985" xr:uid="{6102E8EB-EF2C-449D-9999-4C935137BEC7}"/>
    <cellStyle name="Normal 3 14 3 3 3" xfId="32866" xr:uid="{721546FF-DDE7-483C-B2A1-CE58FDA273A5}"/>
    <cellStyle name="Normal 3 14 3 3 4" xfId="47123" xr:uid="{84AB9D78-7E5C-46CC-8BCB-98A8E8CE8D7E}"/>
    <cellStyle name="Normal 3 14 3 4" xfId="9104" xr:uid="{BB31BAB4-2C3E-4C0C-94F7-676DA7248381}"/>
    <cellStyle name="Normal 3 14 3 4 2" xfId="23361" xr:uid="{ADBB84B5-B854-416E-B5CF-FC294FAE5FFB}"/>
    <cellStyle name="Normal 3 14 3 4 3" xfId="35242" xr:uid="{4473ACD1-D486-4855-BA83-F4C1EDEB8B38}"/>
    <cellStyle name="Normal 3 14 3 4 4" xfId="49499" xr:uid="{B8905AA8-0852-44CE-B443-58B7408ED675}"/>
    <cellStyle name="Normal 3 14 3 5" xfId="11480" xr:uid="{488C7785-32F6-4314-9EC9-610B1BCC0220}"/>
    <cellStyle name="Normal 3 14 3 5 2" xfId="25737" xr:uid="{43942FDE-0EE3-42AC-B349-6608D45F005C}"/>
    <cellStyle name="Normal 3 14 3 5 3" xfId="37618" xr:uid="{E83D1215-06D1-4595-8BC6-3A233569FADF}"/>
    <cellStyle name="Normal 3 14 3 5 4" xfId="51875" xr:uid="{F0233D9E-C852-41AF-8118-60C12A27D817}"/>
    <cellStyle name="Normal 3 14 3 6" xfId="13857" xr:uid="{435308F8-5735-4BFE-8D9C-A7A3ECEFB1DB}"/>
    <cellStyle name="Normal 3 14 3 6 2" xfId="39995" xr:uid="{2595FC34-B44B-463F-8F56-36A49B5A823A}"/>
    <cellStyle name="Normal 3 14 3 6 3" xfId="54252" xr:uid="{FB91098D-9E26-401F-BA9D-CB9D8CD50515}"/>
    <cellStyle name="Normal 3 14 3 7" xfId="16233" xr:uid="{94340E30-5A4A-461F-B837-2696289DBCDB}"/>
    <cellStyle name="Normal 3 14 3 8" xfId="28114" xr:uid="{96A8F653-BC46-4CCC-947A-F07354ACBBC2}"/>
    <cellStyle name="Normal 3 14 3 9" xfId="42371" xr:uid="{F9B6A10D-1673-415C-9F24-42C82C5E9022}"/>
    <cellStyle name="Normal 3 14 4" xfId="2768" xr:uid="{AB81D63A-F900-4BA8-BD24-996D4835A830}"/>
    <cellStyle name="Normal 3 14 4 2" xfId="17025" xr:uid="{D091FCDF-4407-40F5-B662-117A01192114}"/>
    <cellStyle name="Normal 3 14 4 3" xfId="28906" xr:uid="{6C002B29-2D17-40D0-BEDA-967134F53C30}"/>
    <cellStyle name="Normal 3 14 4 4" xfId="43163" xr:uid="{58EAAB59-DC1E-42DD-855B-810DD2C636AB}"/>
    <cellStyle name="Normal 3 14 5" xfId="5144" xr:uid="{F388D580-0A49-4DE3-97A9-1A01E5B6672A}"/>
    <cellStyle name="Normal 3 14 5 2" xfId="19401" xr:uid="{9B903540-291C-42C2-A74B-A81DC7A113BC}"/>
    <cellStyle name="Normal 3 14 5 3" xfId="31282" xr:uid="{2A1F68A0-3924-420F-B9E1-34923326C084}"/>
    <cellStyle name="Normal 3 14 5 4" xfId="45539" xr:uid="{24FCB9CC-3D66-496E-85F5-12596CCB490C}"/>
    <cellStyle name="Normal 3 14 6" xfId="7520" xr:uid="{051939B2-C461-461D-B140-A295A1787B2E}"/>
    <cellStyle name="Normal 3 14 6 2" xfId="21777" xr:uid="{DBD310FD-01A8-46D8-92D4-3FF07BBD4356}"/>
    <cellStyle name="Normal 3 14 6 3" xfId="33658" xr:uid="{2362B46A-E88F-4A97-A33D-DE249AC641E6}"/>
    <cellStyle name="Normal 3 14 6 4" xfId="47915" xr:uid="{7977842E-2193-49C0-9E56-F36A09095B15}"/>
    <cellStyle name="Normal 3 14 7" xfId="9896" xr:uid="{16F56C72-7779-4388-808C-9B2FE5629625}"/>
    <cellStyle name="Normal 3 14 7 2" xfId="24153" xr:uid="{AD331CAD-4C01-4ACA-A07D-8F69C0E50F36}"/>
    <cellStyle name="Normal 3 14 7 3" xfId="36034" xr:uid="{D2CFBB65-D8EE-452F-A372-87C42F35A513}"/>
    <cellStyle name="Normal 3 14 7 4" xfId="50291" xr:uid="{656C4DF2-68CF-48FE-8048-50953FE0876F}"/>
    <cellStyle name="Normal 3 14 8" xfId="12273" xr:uid="{56E63308-DCB6-478E-BC28-69E4747D53E9}"/>
    <cellStyle name="Normal 3 14 8 2" xfId="38411" xr:uid="{3CBC9B7C-326D-4979-AFF4-CF3EA406E0CD}"/>
    <cellStyle name="Normal 3 14 8 3" xfId="52668" xr:uid="{B237C199-6BCC-4BDF-A185-12162EEB019C}"/>
    <cellStyle name="Normal 3 14 9" xfId="14649" xr:uid="{9275E104-2C29-4B32-841C-3DFA0D29914B}"/>
    <cellStyle name="Normal 3 15" xfId="716" xr:uid="{17E1B3C3-BCBA-4C05-B9A0-64F54C1FABE4}"/>
    <cellStyle name="Normal 3 15 10" xfId="26854" xr:uid="{91351B31-5F4C-4A3B-AFD2-BBE4854256DB}"/>
    <cellStyle name="Normal 3 15 11" xfId="41111" xr:uid="{660F7342-7732-4C6E-A0A8-4CCCEF0362D3}"/>
    <cellStyle name="Normal 3 15 2" xfId="1508" xr:uid="{9E1C13B5-048E-4A6F-B1A0-30383C46E8B4}"/>
    <cellStyle name="Normal 3 15 2 2" xfId="3884" xr:uid="{1DDDB0A3-0676-4336-B836-72678C480558}"/>
    <cellStyle name="Normal 3 15 2 2 2" xfId="18141" xr:uid="{4F46F42C-1112-4E60-B3E3-05382253FA96}"/>
    <cellStyle name="Normal 3 15 2 2 3" xfId="30022" xr:uid="{8806851A-B925-4FCB-8836-A02F20145C7E}"/>
    <cellStyle name="Normal 3 15 2 2 4" xfId="44279" xr:uid="{0382AD89-6ED3-488A-A131-62801FD38425}"/>
    <cellStyle name="Normal 3 15 2 3" xfId="6260" xr:uid="{82336A1B-37BD-4B85-BF8E-26E13D90BA00}"/>
    <cellStyle name="Normal 3 15 2 3 2" xfId="20517" xr:uid="{88354579-27CF-4BA1-826F-22CE7C13D32E}"/>
    <cellStyle name="Normal 3 15 2 3 3" xfId="32398" xr:uid="{B6A4E985-B84D-4978-9C97-EF6C47FCBB53}"/>
    <cellStyle name="Normal 3 15 2 3 4" xfId="46655" xr:uid="{253F0893-CB7D-4AB6-ABFE-165B5AB4B490}"/>
    <cellStyle name="Normal 3 15 2 4" xfId="8636" xr:uid="{D0E42B97-754C-4F90-91E1-DA66B4603535}"/>
    <cellStyle name="Normal 3 15 2 4 2" xfId="22893" xr:uid="{0B2CA4E1-51C8-4884-8A86-BED8C39C5CF1}"/>
    <cellStyle name="Normal 3 15 2 4 3" xfId="34774" xr:uid="{63938A77-9F7B-4370-AF99-7123FDBF6915}"/>
    <cellStyle name="Normal 3 15 2 4 4" xfId="49031" xr:uid="{8D1ECF4C-D29B-41E6-AEBB-B06512556FE2}"/>
    <cellStyle name="Normal 3 15 2 5" xfId="11012" xr:uid="{26EE0309-F2F1-4319-BE44-2E268CCA0D3F}"/>
    <cellStyle name="Normal 3 15 2 5 2" xfId="25269" xr:uid="{4EEA0269-5EA0-4E2E-89DE-DECCFA8F0DBF}"/>
    <cellStyle name="Normal 3 15 2 5 3" xfId="37150" xr:uid="{587819CD-A6DA-4DAC-9AB7-60B0E9DDE419}"/>
    <cellStyle name="Normal 3 15 2 5 4" xfId="51407" xr:uid="{34CC2287-97F0-4D35-A080-11653CBDAF7F}"/>
    <cellStyle name="Normal 3 15 2 6" xfId="13389" xr:uid="{6E847F2C-8192-4D5E-AA9D-79706AD6DBA5}"/>
    <cellStyle name="Normal 3 15 2 6 2" xfId="39527" xr:uid="{06F64E1D-B0B9-4E10-91FA-962ED7CCD8D5}"/>
    <cellStyle name="Normal 3 15 2 6 3" xfId="53784" xr:uid="{17CA2AD8-B4AE-42C4-B23D-D7DC7C6D1161}"/>
    <cellStyle name="Normal 3 15 2 7" xfId="15765" xr:uid="{6A3317C4-8EC6-4AA7-B605-FFB89DB4BAC9}"/>
    <cellStyle name="Normal 3 15 2 8" xfId="27646" xr:uid="{35D16146-B7E1-4A49-8AF8-515A82E39EF5}"/>
    <cellStyle name="Normal 3 15 2 9" xfId="41903" xr:uid="{E8D64D40-A1B2-4B80-B132-AFBFA2F69A7D}"/>
    <cellStyle name="Normal 3 15 3" xfId="2300" xr:uid="{BB31AEF8-62E4-4BCD-A936-548CFAB802C5}"/>
    <cellStyle name="Normal 3 15 3 2" xfId="4676" xr:uid="{486BB2EC-9DDB-4F26-8F27-313A70BE74D5}"/>
    <cellStyle name="Normal 3 15 3 2 2" xfId="18933" xr:uid="{C30E4B07-D4F5-4592-9BFC-4FAED9E85371}"/>
    <cellStyle name="Normal 3 15 3 2 3" xfId="30814" xr:uid="{6435FB5D-2EE7-4B99-868A-C4C8F9F8CFCC}"/>
    <cellStyle name="Normal 3 15 3 2 4" xfId="45071" xr:uid="{D212BD30-17FC-45EE-ABA8-AD6ABC6A8F8B}"/>
    <cellStyle name="Normal 3 15 3 3" xfId="7052" xr:uid="{753E6668-4002-484D-8B94-3728B8621092}"/>
    <cellStyle name="Normal 3 15 3 3 2" xfId="21309" xr:uid="{1AF6AD3D-9E05-4960-A5CF-446534BF6E19}"/>
    <cellStyle name="Normal 3 15 3 3 3" xfId="33190" xr:uid="{3EAD69C5-5B13-43FB-9AED-8C25917107A5}"/>
    <cellStyle name="Normal 3 15 3 3 4" xfId="47447" xr:uid="{2E5CF313-CFFD-4A6D-B703-435B5AC9EECD}"/>
    <cellStyle name="Normal 3 15 3 4" xfId="9428" xr:uid="{45A87BCF-E570-4D2E-942D-DF914E6EEA2E}"/>
    <cellStyle name="Normal 3 15 3 4 2" xfId="23685" xr:uid="{5632A4E6-6B52-435A-AFB1-A3EB85A97BAF}"/>
    <cellStyle name="Normal 3 15 3 4 3" xfId="35566" xr:uid="{7439479D-0FF3-417F-8909-A07D475B1EDC}"/>
    <cellStyle name="Normal 3 15 3 4 4" xfId="49823" xr:uid="{DF58F7D6-B3BF-4461-BFAA-67F70D228E04}"/>
    <cellStyle name="Normal 3 15 3 5" xfId="11804" xr:uid="{F9B38D02-C455-43E3-9F03-CBBCD3D3319E}"/>
    <cellStyle name="Normal 3 15 3 5 2" xfId="26061" xr:uid="{AB235DF6-754C-4234-A9A5-B5B585DBBD78}"/>
    <cellStyle name="Normal 3 15 3 5 3" xfId="37942" xr:uid="{FBCCAB0F-AC6F-429C-A44A-77A92CED3748}"/>
    <cellStyle name="Normal 3 15 3 5 4" xfId="52199" xr:uid="{4B75B4B0-4137-4345-A652-52538A808A5E}"/>
    <cellStyle name="Normal 3 15 3 6" xfId="14181" xr:uid="{BEDA4466-8828-41A8-90F3-AE43F39CA1CE}"/>
    <cellStyle name="Normal 3 15 3 6 2" xfId="40319" xr:uid="{FA50AFB1-241F-44B5-8192-5359EAF2C3E8}"/>
    <cellStyle name="Normal 3 15 3 6 3" xfId="54576" xr:uid="{A3152001-5BB3-4747-9F3D-4D182D6AC3B2}"/>
    <cellStyle name="Normal 3 15 3 7" xfId="16557" xr:uid="{A213141C-AD2C-48D9-95DC-B8325EABADE9}"/>
    <cellStyle name="Normal 3 15 3 8" xfId="28438" xr:uid="{AB840238-9BEB-43C9-A587-5D10B5927479}"/>
    <cellStyle name="Normal 3 15 3 9" xfId="42695" xr:uid="{FA3B0D7B-7F20-41AD-9074-1E7EF977CFE2}"/>
    <cellStyle name="Normal 3 15 4" xfId="3092" xr:uid="{A41B64B6-6B82-477A-8F79-D99E6660C0F9}"/>
    <cellStyle name="Normal 3 15 4 2" xfId="17349" xr:uid="{089DF8DE-2951-406A-84B2-33B49DEB1CE9}"/>
    <cellStyle name="Normal 3 15 4 3" xfId="29230" xr:uid="{7E2C56E7-6E0C-48D5-AC02-4BCBBE0226D5}"/>
    <cellStyle name="Normal 3 15 4 4" xfId="43487" xr:uid="{209FAF1F-BB23-43C3-8245-07269A5786FB}"/>
    <cellStyle name="Normal 3 15 5" xfId="5468" xr:uid="{C18754CF-FF95-4279-A969-A8F2046731A6}"/>
    <cellStyle name="Normal 3 15 5 2" xfId="19725" xr:uid="{58CE7DF2-E38D-481A-AF51-E1F26A47834F}"/>
    <cellStyle name="Normal 3 15 5 3" xfId="31606" xr:uid="{D7B74049-64D7-4B01-B2E0-D9089F55276B}"/>
    <cellStyle name="Normal 3 15 5 4" xfId="45863" xr:uid="{6E599427-7A12-4375-87FD-3B896F5BE5CC}"/>
    <cellStyle name="Normal 3 15 6" xfId="7844" xr:uid="{11B3D5FF-6CAE-44F1-9E15-DF3C23FAE307}"/>
    <cellStyle name="Normal 3 15 6 2" xfId="22101" xr:uid="{C0131949-E16C-4D84-91C5-05B54E234748}"/>
    <cellStyle name="Normal 3 15 6 3" xfId="33982" xr:uid="{A729D439-8F4A-4A5B-B169-380AF9D7BA13}"/>
    <cellStyle name="Normal 3 15 6 4" xfId="48239" xr:uid="{4DDE9835-CFA3-40FB-8496-F3684A6C68A9}"/>
    <cellStyle name="Normal 3 15 7" xfId="10220" xr:uid="{9DC8AA31-2F90-4A7F-A962-C72175E94D32}"/>
    <cellStyle name="Normal 3 15 7 2" xfId="24477" xr:uid="{F21B0853-215C-4C3A-BDA5-A8805148647A}"/>
    <cellStyle name="Normal 3 15 7 3" xfId="36358" xr:uid="{2E81BF34-50B7-4CF8-833D-7AFC30F808A6}"/>
    <cellStyle name="Normal 3 15 7 4" xfId="50615" xr:uid="{981E8EDC-6864-4C65-9C92-67325DA3E337}"/>
    <cellStyle name="Normal 3 15 8" xfId="12597" xr:uid="{3ECFC164-EA4C-4F4E-BC22-BEC36D40FEBB}"/>
    <cellStyle name="Normal 3 15 8 2" xfId="38735" xr:uid="{D1C4A154-080B-4E4E-AD43-76F535E5FA84}"/>
    <cellStyle name="Normal 3 15 8 3" xfId="52992" xr:uid="{E366C904-D061-4DD1-8E3B-D72AE02B23B0}"/>
    <cellStyle name="Normal 3 15 9" xfId="14973" xr:uid="{3CB1F48A-4F02-43C0-9388-55BE08A8D2FE}"/>
    <cellStyle name="Normal 3 16" xfId="752" xr:uid="{00B9DDE6-3ADB-4F60-9B59-0E135A4F6D35}"/>
    <cellStyle name="Normal 3 16 10" xfId="26890" xr:uid="{5442E299-C47A-4D85-91CA-F5E884ED3043}"/>
    <cellStyle name="Normal 3 16 11" xfId="41147" xr:uid="{FD53C94A-553C-4547-9549-DDE8417EE098}"/>
    <cellStyle name="Normal 3 16 2" xfId="1544" xr:uid="{149E4ACF-585C-489F-B61E-1458FB1DBCB1}"/>
    <cellStyle name="Normal 3 16 2 2" xfId="3920" xr:uid="{4B57AD7F-D437-48B0-9780-568B00A5E5DE}"/>
    <cellStyle name="Normal 3 16 2 2 2" xfId="18177" xr:uid="{4D9759BD-CA87-4F06-9650-1FDD6DF4B40A}"/>
    <cellStyle name="Normal 3 16 2 2 3" xfId="30058" xr:uid="{CF4CCB92-9269-4848-8A3C-0B5E33B16321}"/>
    <cellStyle name="Normal 3 16 2 2 4" xfId="44315" xr:uid="{092628EC-856D-4904-B5F8-402574EAA0CF}"/>
    <cellStyle name="Normal 3 16 2 3" xfId="6296" xr:uid="{85D8B942-98DD-4292-ADAC-D4D91023C88C}"/>
    <cellStyle name="Normal 3 16 2 3 2" xfId="20553" xr:uid="{52616799-A1E6-4E5A-AB59-87C947EEEEB1}"/>
    <cellStyle name="Normal 3 16 2 3 3" xfId="32434" xr:uid="{45B70657-D9F7-4AF5-9CE7-D2FF3F50B4C5}"/>
    <cellStyle name="Normal 3 16 2 3 4" xfId="46691" xr:uid="{F9AE4BCC-945B-4306-B8E0-75380CF6B1CB}"/>
    <cellStyle name="Normal 3 16 2 4" xfId="8672" xr:uid="{860E4207-6E69-4A5B-8591-7FC47F44B1C3}"/>
    <cellStyle name="Normal 3 16 2 4 2" xfId="22929" xr:uid="{E5B855BA-56FD-40AB-AB84-8344575733EB}"/>
    <cellStyle name="Normal 3 16 2 4 3" xfId="34810" xr:uid="{4F703E22-4930-4B25-B5B2-9C86DB2C3F28}"/>
    <cellStyle name="Normal 3 16 2 4 4" xfId="49067" xr:uid="{2B54ADD6-DAF1-4C67-936A-98EBA64722F9}"/>
    <cellStyle name="Normal 3 16 2 5" xfId="11048" xr:uid="{E36EFEF0-5A71-4642-B81B-30AFD3EC61FA}"/>
    <cellStyle name="Normal 3 16 2 5 2" xfId="25305" xr:uid="{93EF267F-A1F7-47FF-B113-8E28B6CF4F1A}"/>
    <cellStyle name="Normal 3 16 2 5 3" xfId="37186" xr:uid="{FFFBA259-0B1F-4925-95B1-65CD259E7EA3}"/>
    <cellStyle name="Normal 3 16 2 5 4" xfId="51443" xr:uid="{95967697-A670-4B7A-A8DF-CC3AD6773C35}"/>
    <cellStyle name="Normal 3 16 2 6" xfId="13425" xr:uid="{06E2345A-99FD-47DD-8F0F-EA2D30D097DC}"/>
    <cellStyle name="Normal 3 16 2 6 2" xfId="39563" xr:uid="{A6D71C1E-8A5F-420B-A743-B0BDFC37FF1C}"/>
    <cellStyle name="Normal 3 16 2 6 3" xfId="53820" xr:uid="{1EBCEE80-CDAC-40E2-88FC-C09CBF0F2296}"/>
    <cellStyle name="Normal 3 16 2 7" xfId="15801" xr:uid="{BA3B8D64-FC5D-4A24-9735-56E0FB86EB09}"/>
    <cellStyle name="Normal 3 16 2 8" xfId="27682" xr:uid="{984B0026-F11B-4E67-BAAE-9EEC130A0794}"/>
    <cellStyle name="Normal 3 16 2 9" xfId="41939" xr:uid="{56DFB95C-053F-4876-A213-0815A17B5AAA}"/>
    <cellStyle name="Normal 3 16 3" xfId="2336" xr:uid="{A3099A0A-6008-403B-BD98-F0AF9D3F4B0B}"/>
    <cellStyle name="Normal 3 16 3 2" xfId="4712" xr:uid="{ADB1E89B-F085-4574-B4CA-E053C9872ECE}"/>
    <cellStyle name="Normal 3 16 3 2 2" xfId="18969" xr:uid="{FC01B496-88D4-4E82-94B4-5CA2D4A7A7AA}"/>
    <cellStyle name="Normal 3 16 3 2 3" xfId="30850" xr:uid="{881A2E92-45D6-4EDF-8637-DE1F3B01F107}"/>
    <cellStyle name="Normal 3 16 3 2 4" xfId="45107" xr:uid="{644928FE-AAD5-408C-BA86-D86EABC78B23}"/>
    <cellStyle name="Normal 3 16 3 3" xfId="7088" xr:uid="{C655F79C-DAD4-407A-8358-DC8AFED76125}"/>
    <cellStyle name="Normal 3 16 3 3 2" xfId="21345" xr:uid="{A3E0D94F-73B0-4E8D-A558-B5DA2AE7604B}"/>
    <cellStyle name="Normal 3 16 3 3 3" xfId="33226" xr:uid="{56A93285-D0E6-48AE-B80E-8222085BE790}"/>
    <cellStyle name="Normal 3 16 3 3 4" xfId="47483" xr:uid="{95EB07F5-1CD8-4829-A03C-226BB11378CF}"/>
    <cellStyle name="Normal 3 16 3 4" xfId="9464" xr:uid="{84804FE9-C2EA-400E-AC10-1BAFF635B069}"/>
    <cellStyle name="Normal 3 16 3 4 2" xfId="23721" xr:uid="{FEA0FBC0-230F-418C-8DB6-9ECBD0109229}"/>
    <cellStyle name="Normal 3 16 3 4 3" xfId="35602" xr:uid="{49F228D1-FB7C-492F-8F05-0C696162AB47}"/>
    <cellStyle name="Normal 3 16 3 4 4" xfId="49859" xr:uid="{83DC4C44-221F-43B9-900A-4E2C67411682}"/>
    <cellStyle name="Normal 3 16 3 5" xfId="11840" xr:uid="{FFF5C95A-3890-4AAD-9D18-292F4AF8AC5D}"/>
    <cellStyle name="Normal 3 16 3 5 2" xfId="26097" xr:uid="{3AABAE0E-44CD-47CA-9F4A-7B37CCD75F52}"/>
    <cellStyle name="Normal 3 16 3 5 3" xfId="37978" xr:uid="{F15E44B9-57C0-4B50-99F7-E65E69245D7B}"/>
    <cellStyle name="Normal 3 16 3 5 4" xfId="52235" xr:uid="{83690EFD-C8D2-46FD-B80F-1121A348A649}"/>
    <cellStyle name="Normal 3 16 3 6" xfId="14217" xr:uid="{72D7C6CF-9C17-4A19-BC94-9E0AA6853456}"/>
    <cellStyle name="Normal 3 16 3 6 2" xfId="40355" xr:uid="{7E4DA92C-97E3-4FC0-9D12-DA4CC09FD17D}"/>
    <cellStyle name="Normal 3 16 3 6 3" xfId="54612" xr:uid="{125ABF7C-7917-4254-9CCD-608F35C4DA9B}"/>
    <cellStyle name="Normal 3 16 3 7" xfId="16593" xr:uid="{0AC0D496-9C82-4218-970E-10CB3384F314}"/>
    <cellStyle name="Normal 3 16 3 8" xfId="28474" xr:uid="{0D9DD1A0-CE0F-4022-BCDE-A9ACB7B78C4D}"/>
    <cellStyle name="Normal 3 16 3 9" xfId="42731" xr:uid="{37F07C12-3A2E-4B8F-83A1-B7C8E8C7B1DF}"/>
    <cellStyle name="Normal 3 16 4" xfId="3128" xr:uid="{B9BF26ED-0F03-4535-93B2-2D4873391B4C}"/>
    <cellStyle name="Normal 3 16 4 2" xfId="17385" xr:uid="{C8BDD5C7-0A38-4DD6-8889-38B833A48AAD}"/>
    <cellStyle name="Normal 3 16 4 3" xfId="29266" xr:uid="{127078B4-6AB8-4B23-BA21-1425DAE35A59}"/>
    <cellStyle name="Normal 3 16 4 4" xfId="43523" xr:uid="{DA064A24-261A-404F-AA99-9F0EE0590F10}"/>
    <cellStyle name="Normal 3 16 5" xfId="5504" xr:uid="{F0052429-A351-45EF-B382-0912D7DA42C4}"/>
    <cellStyle name="Normal 3 16 5 2" xfId="19761" xr:uid="{B3726F0C-2C97-45C1-B234-275995FA4A2E}"/>
    <cellStyle name="Normal 3 16 5 3" xfId="31642" xr:uid="{89284412-6950-4EA5-9D5A-7C2853730E9F}"/>
    <cellStyle name="Normal 3 16 5 4" xfId="45899" xr:uid="{5E99BD6D-F150-451D-8780-8C777AB2BCD9}"/>
    <cellStyle name="Normal 3 16 6" xfId="7880" xr:uid="{B0E989B0-B81B-4EA7-9EA0-15B42297CEF3}"/>
    <cellStyle name="Normal 3 16 6 2" xfId="22137" xr:uid="{7EBCB1FD-0810-48CE-914B-1EAE53D72E49}"/>
    <cellStyle name="Normal 3 16 6 3" xfId="34018" xr:uid="{7B806E25-CC78-47E1-8A52-2253BC85EEB6}"/>
    <cellStyle name="Normal 3 16 6 4" xfId="48275" xr:uid="{7E75617A-C09D-4D3A-8D85-3D3DD40D9BBF}"/>
    <cellStyle name="Normal 3 16 7" xfId="10256" xr:uid="{865BC7B3-3831-4539-AE41-5B75AA3134CF}"/>
    <cellStyle name="Normal 3 16 7 2" xfId="24513" xr:uid="{8D052368-AD52-43CB-95C6-2F6DCD043F4A}"/>
    <cellStyle name="Normal 3 16 7 3" xfId="36394" xr:uid="{9D83130C-43FD-4094-A3BB-6AF46314AEBE}"/>
    <cellStyle name="Normal 3 16 7 4" xfId="50651" xr:uid="{F6CCE01B-0F53-4B25-89B8-55C6B1B8C470}"/>
    <cellStyle name="Normal 3 16 8" xfId="12633" xr:uid="{DE7D9717-C351-42A0-B068-07F7E1333F61}"/>
    <cellStyle name="Normal 3 16 8 2" xfId="38771" xr:uid="{6FFFFF6C-E206-4044-8D40-0E7D5A1E92CB}"/>
    <cellStyle name="Normal 3 16 8 3" xfId="53028" xr:uid="{2D65F4B9-5760-485D-BB11-AC91F3D7E355}"/>
    <cellStyle name="Normal 3 16 9" xfId="15009" xr:uid="{18DC00E8-C4C5-491E-85CB-FDAAFB7FD0F9}"/>
    <cellStyle name="Normal 3 17" xfId="788" xr:uid="{75F46B65-7F50-4894-9E29-6745C106C711}"/>
    <cellStyle name="Normal 3 17 10" xfId="26926" xr:uid="{94B96F56-9C47-41B2-9C87-7C3C2D183571}"/>
    <cellStyle name="Normal 3 17 11" xfId="41183" xr:uid="{F73DD609-0FFF-45A5-9906-7EFB2A43E021}"/>
    <cellStyle name="Normal 3 17 2" xfId="1580" xr:uid="{A1FA6826-1D02-4C79-8080-94B6B9D95355}"/>
    <cellStyle name="Normal 3 17 2 2" xfId="3956" xr:uid="{D40775B3-36A9-45D0-BB81-4D9B837982A5}"/>
    <cellStyle name="Normal 3 17 2 2 2" xfId="18213" xr:uid="{C4A93144-6695-40AC-BBF2-76297B7ECEC3}"/>
    <cellStyle name="Normal 3 17 2 2 3" xfId="30094" xr:uid="{EFD06C56-2E8F-4D8B-AF55-4506DBFA6A95}"/>
    <cellStyle name="Normal 3 17 2 2 4" xfId="44351" xr:uid="{EE105ACC-2371-4DB8-B10D-9032744F3186}"/>
    <cellStyle name="Normal 3 17 2 3" xfId="6332" xr:uid="{9600A039-6776-44DF-A0D7-04740A14ADA8}"/>
    <cellStyle name="Normal 3 17 2 3 2" xfId="20589" xr:uid="{1F7A0A3C-0452-4AED-8EFC-F12266C2CCE0}"/>
    <cellStyle name="Normal 3 17 2 3 3" xfId="32470" xr:uid="{D2399EEE-CB26-406E-B562-B91F5E536328}"/>
    <cellStyle name="Normal 3 17 2 3 4" xfId="46727" xr:uid="{CA6913EF-86C0-44DD-8BAE-5668F936FF5A}"/>
    <cellStyle name="Normal 3 17 2 4" xfId="8708" xr:uid="{03D076A3-861F-4E5C-A545-21E09C994C23}"/>
    <cellStyle name="Normal 3 17 2 4 2" xfId="22965" xr:uid="{D13938B5-2CB4-481A-8A32-D25F97274B5E}"/>
    <cellStyle name="Normal 3 17 2 4 3" xfId="34846" xr:uid="{538307C4-8449-40D7-A1C6-8CDDC8581B9B}"/>
    <cellStyle name="Normal 3 17 2 4 4" xfId="49103" xr:uid="{9407A418-5719-439A-BB9B-A89A8B2BA567}"/>
    <cellStyle name="Normal 3 17 2 5" xfId="11084" xr:uid="{82839A21-C3B9-4F72-B3E9-04EDC98BF322}"/>
    <cellStyle name="Normal 3 17 2 5 2" xfId="25341" xr:uid="{150CA6A7-9197-4473-BEB5-39DF80601C6F}"/>
    <cellStyle name="Normal 3 17 2 5 3" xfId="37222" xr:uid="{5FBC3F9E-A1D0-480C-8EB5-73FA1B22BDFC}"/>
    <cellStyle name="Normal 3 17 2 5 4" xfId="51479" xr:uid="{D7156774-55B6-4CC9-9490-76603B5A0108}"/>
    <cellStyle name="Normal 3 17 2 6" xfId="13461" xr:uid="{32D24B51-82C0-4F10-9091-DE2D353BBA87}"/>
    <cellStyle name="Normal 3 17 2 6 2" xfId="39599" xr:uid="{59709FE3-6CF0-444A-91AB-BA2986F28EFB}"/>
    <cellStyle name="Normal 3 17 2 6 3" xfId="53856" xr:uid="{D8693A94-F51F-4BA4-BA23-BD33A8B53710}"/>
    <cellStyle name="Normal 3 17 2 7" xfId="15837" xr:uid="{D25BF18B-1047-4508-B564-0A1281624A14}"/>
    <cellStyle name="Normal 3 17 2 8" xfId="27718" xr:uid="{CB48360F-073B-4A76-89F5-03BA9D335AEC}"/>
    <cellStyle name="Normal 3 17 2 9" xfId="41975" xr:uid="{94D50399-EAC6-43E6-9C0F-519F1AAB5C59}"/>
    <cellStyle name="Normal 3 17 3" xfId="2372" xr:uid="{94B8B8B1-AC70-4FA0-BE68-75A35845D773}"/>
    <cellStyle name="Normal 3 17 3 2" xfId="4748" xr:uid="{E911D027-F2CC-41AC-A3CD-97C400505E13}"/>
    <cellStyle name="Normal 3 17 3 2 2" xfId="19005" xr:uid="{D4A6CA34-CEA5-4335-B32B-F2B39F12882E}"/>
    <cellStyle name="Normal 3 17 3 2 3" xfId="30886" xr:uid="{5B5E730E-7265-4D82-BB55-B1E9C0859CE2}"/>
    <cellStyle name="Normal 3 17 3 2 4" xfId="45143" xr:uid="{B772EF8E-010F-4ADE-AC49-2F5FC6F88E83}"/>
    <cellStyle name="Normal 3 17 3 3" xfId="7124" xr:uid="{27FC45AE-855A-403F-9D5B-EF194A422196}"/>
    <cellStyle name="Normal 3 17 3 3 2" xfId="21381" xr:uid="{CD822264-4543-49B5-A4D4-DA11492D9BB8}"/>
    <cellStyle name="Normal 3 17 3 3 3" xfId="33262" xr:uid="{4EEF34F3-D7F5-434E-80EE-962C21161691}"/>
    <cellStyle name="Normal 3 17 3 3 4" xfId="47519" xr:uid="{C8106994-0B9C-4E99-96ED-872A3A424602}"/>
    <cellStyle name="Normal 3 17 3 4" xfId="9500" xr:uid="{D9C82910-2ABF-4E19-8734-8FA3A61230B9}"/>
    <cellStyle name="Normal 3 17 3 4 2" xfId="23757" xr:uid="{9936509B-3C69-4D91-B52C-240595C4045C}"/>
    <cellStyle name="Normal 3 17 3 4 3" xfId="35638" xr:uid="{EA353CB0-80F7-45B8-86FA-196E2BBD6F22}"/>
    <cellStyle name="Normal 3 17 3 4 4" xfId="49895" xr:uid="{864B6901-EA86-4C7A-9B54-27660AD19D10}"/>
    <cellStyle name="Normal 3 17 3 5" xfId="11876" xr:uid="{62F89D76-3759-4C85-A8E8-AEFAA55E2930}"/>
    <cellStyle name="Normal 3 17 3 5 2" xfId="26133" xr:uid="{7F48BBB1-C695-46CE-9262-8A67CC6E45E1}"/>
    <cellStyle name="Normal 3 17 3 5 3" xfId="38014" xr:uid="{0495D712-648D-4CC5-B356-C32C7A60CD97}"/>
    <cellStyle name="Normal 3 17 3 5 4" xfId="52271" xr:uid="{B2C6B4D1-9A8A-49B2-9B62-9CF1A5DB0427}"/>
    <cellStyle name="Normal 3 17 3 6" xfId="14253" xr:uid="{9C15431E-1360-4F83-B346-38BB6F828F62}"/>
    <cellStyle name="Normal 3 17 3 6 2" xfId="40391" xr:uid="{C3F13028-C604-46DA-B1F6-78929D8E53C0}"/>
    <cellStyle name="Normal 3 17 3 6 3" xfId="54648" xr:uid="{39A4C794-E951-4003-85A5-FDC091D5A483}"/>
    <cellStyle name="Normal 3 17 3 7" xfId="16629" xr:uid="{BD0E862A-60BA-49CB-B949-6526472B266F}"/>
    <cellStyle name="Normal 3 17 3 8" xfId="28510" xr:uid="{E9B29580-1BB6-4CA9-9FE1-08A821D4B1E3}"/>
    <cellStyle name="Normal 3 17 3 9" xfId="42767" xr:uid="{7771FAD1-DE85-4E02-83CD-2F2863937BD9}"/>
    <cellStyle name="Normal 3 17 4" xfId="3164" xr:uid="{CD99A7DB-64DA-4E98-80C0-61D088BF2027}"/>
    <cellStyle name="Normal 3 17 4 2" xfId="17421" xr:uid="{665410B1-FF7F-4B88-B4ED-23B4875E3911}"/>
    <cellStyle name="Normal 3 17 4 3" xfId="29302" xr:uid="{869C4797-03BD-4E55-895B-15014D630FE5}"/>
    <cellStyle name="Normal 3 17 4 4" xfId="43559" xr:uid="{99F782F4-FC31-4FE1-8247-D285B75ED39A}"/>
    <cellStyle name="Normal 3 17 5" xfId="5540" xr:uid="{0C6724E7-4D91-40C9-99EE-8CE62CAA107E}"/>
    <cellStyle name="Normal 3 17 5 2" xfId="19797" xr:uid="{CB00BC49-5056-49DA-BFF8-5F162FF4A8B3}"/>
    <cellStyle name="Normal 3 17 5 3" xfId="31678" xr:uid="{2E7BA907-5F7D-45BA-9B27-E8F9C570AB1E}"/>
    <cellStyle name="Normal 3 17 5 4" xfId="45935" xr:uid="{043DE9A1-35DF-461D-8822-5357B7B63449}"/>
    <cellStyle name="Normal 3 17 6" xfId="7916" xr:uid="{07F1BA84-2609-44C7-9CE5-0BE99D009CA3}"/>
    <cellStyle name="Normal 3 17 6 2" xfId="22173" xr:uid="{A0877333-BFAC-4775-91B5-2D095FB00CCD}"/>
    <cellStyle name="Normal 3 17 6 3" xfId="34054" xr:uid="{291395B0-32CD-40A9-98AE-849F4588BC6F}"/>
    <cellStyle name="Normal 3 17 6 4" xfId="48311" xr:uid="{77452D11-0203-45F1-A172-DA3DA2449C1B}"/>
    <cellStyle name="Normal 3 17 7" xfId="10292" xr:uid="{157EEC19-FD58-4977-90DE-521674D30B2E}"/>
    <cellStyle name="Normal 3 17 7 2" xfId="24549" xr:uid="{FE91366B-6160-42B6-8474-689B45DDCE6A}"/>
    <cellStyle name="Normal 3 17 7 3" xfId="36430" xr:uid="{3623959A-CCE7-472F-A4BE-E6C8BC213C7E}"/>
    <cellStyle name="Normal 3 17 7 4" xfId="50687" xr:uid="{096E0FB5-9B6E-45F4-86F8-F0CDFDCBFF4B}"/>
    <cellStyle name="Normal 3 17 8" xfId="12669" xr:uid="{3D3C1338-7F82-4BFA-B828-F9A762ADB455}"/>
    <cellStyle name="Normal 3 17 8 2" xfId="38807" xr:uid="{4D5BCA9A-7CF3-4A76-B6B9-59F09B4B621B}"/>
    <cellStyle name="Normal 3 17 8 3" xfId="53064" xr:uid="{79AE8AAA-897B-4D4A-AB3B-FB72880F48E6}"/>
    <cellStyle name="Normal 3 17 9" xfId="15045" xr:uid="{5DD49745-0C44-4B4D-93E2-379F200BE719}"/>
    <cellStyle name="Normal 3 18" xfId="824" xr:uid="{4D9F7911-6437-4646-AB40-CAE7050A8E09}"/>
    <cellStyle name="Normal 3 18 2" xfId="3200" xr:uid="{C59EF722-01C5-46DA-B170-1F9C491E441D}"/>
    <cellStyle name="Normal 3 18 2 2" xfId="17457" xr:uid="{50377E54-7B07-4406-9EEB-6E612A32409A}"/>
    <cellStyle name="Normal 3 18 2 3" xfId="29338" xr:uid="{D16B60EB-E3E2-41E6-B562-958EC53866AE}"/>
    <cellStyle name="Normal 3 18 2 4" xfId="43595" xr:uid="{CC456957-950E-43D9-A265-52F0AD976F83}"/>
    <cellStyle name="Normal 3 18 3" xfId="5576" xr:uid="{F278413B-2605-438E-80F4-63C4E91BEAFC}"/>
    <cellStyle name="Normal 3 18 3 2" xfId="19833" xr:uid="{3675BB9E-9A15-41E6-9C0B-5A0C9421558C}"/>
    <cellStyle name="Normal 3 18 3 3" xfId="31714" xr:uid="{A1418ED1-EB0B-4355-8EF8-8E4040E45C11}"/>
    <cellStyle name="Normal 3 18 3 4" xfId="45971" xr:uid="{FCA7B647-C7B7-4366-9686-EDCDAE18983F}"/>
    <cellStyle name="Normal 3 18 4" xfId="7952" xr:uid="{7DFD23FD-9031-4712-AE81-461A826F2462}"/>
    <cellStyle name="Normal 3 18 4 2" xfId="22209" xr:uid="{22746191-DD46-4A93-8829-5D22821977FB}"/>
    <cellStyle name="Normal 3 18 4 3" xfId="34090" xr:uid="{9A95782D-1644-4B26-A7D8-8D512ECFE491}"/>
    <cellStyle name="Normal 3 18 4 4" xfId="48347" xr:uid="{BDEFC6F6-49F5-43AD-A581-95F21190ED16}"/>
    <cellStyle name="Normal 3 18 5" xfId="10328" xr:uid="{D4A69C63-E634-46E9-8FAD-2D1B99ACAFEF}"/>
    <cellStyle name="Normal 3 18 5 2" xfId="24585" xr:uid="{AE61B4B1-5548-46FC-A3B3-0AC90D6A77F3}"/>
    <cellStyle name="Normal 3 18 5 3" xfId="36466" xr:uid="{E6127E7E-BA36-4E72-B97C-D54D62945BEE}"/>
    <cellStyle name="Normal 3 18 5 4" xfId="50723" xr:uid="{C222FA34-CFB6-4B4B-B7B9-DD5FCE3D92EC}"/>
    <cellStyle name="Normal 3 18 6" xfId="12705" xr:uid="{5AECB316-7811-4C86-B84E-03598B125C5A}"/>
    <cellStyle name="Normal 3 18 6 2" xfId="38843" xr:uid="{C4C0FC64-3C45-489A-A7CE-1708B52C5917}"/>
    <cellStyle name="Normal 3 18 6 3" xfId="53100" xr:uid="{B2A3E4DC-241E-4507-8103-2AFD6501D812}"/>
    <cellStyle name="Normal 3 18 7" xfId="15081" xr:uid="{D8BE8B0D-6DF9-43A1-B0FF-D40FFA1934F3}"/>
    <cellStyle name="Normal 3 18 8" xfId="26962" xr:uid="{46A62D44-B889-448D-A800-DCD7BF46FD50}"/>
    <cellStyle name="Normal 3 18 9" xfId="41219" xr:uid="{0AAE7C18-A342-48CB-B4EB-59C9C5BE86C3}"/>
    <cellStyle name="Normal 3 19" xfId="1616" xr:uid="{253F9798-DF15-4D21-8B59-8B7AA30C23D6}"/>
    <cellStyle name="Normal 3 19 2" xfId="3992" xr:uid="{23BD8735-45E8-47E0-BAFD-1DFD35851E4A}"/>
    <cellStyle name="Normal 3 19 2 2" xfId="18249" xr:uid="{86832A71-2BE1-42C1-92EA-CC2BCC528A02}"/>
    <cellStyle name="Normal 3 19 2 3" xfId="30130" xr:uid="{797599ED-170C-41B1-82AA-97490AC264AC}"/>
    <cellStyle name="Normal 3 19 2 4" xfId="44387" xr:uid="{216390A9-0FD1-477A-B14E-EE94D87DFBD2}"/>
    <cellStyle name="Normal 3 19 3" xfId="6368" xr:uid="{0CBDC8FB-0496-4B3D-9707-B269F3A2F02E}"/>
    <cellStyle name="Normal 3 19 3 2" xfId="20625" xr:uid="{AF3C5682-5199-484F-8C48-67325B81111E}"/>
    <cellStyle name="Normal 3 19 3 3" xfId="32506" xr:uid="{C380FD61-D7C7-47B0-B5BE-20F279DF8DD6}"/>
    <cellStyle name="Normal 3 19 3 4" xfId="46763" xr:uid="{60EE280E-18C8-4B54-8E6B-AF01C9E7B2E1}"/>
    <cellStyle name="Normal 3 19 4" xfId="8744" xr:uid="{D85AB885-903B-4234-B2CF-1873998B19AC}"/>
    <cellStyle name="Normal 3 19 4 2" xfId="23001" xr:uid="{26340DB0-72F1-4563-A430-5E78F69828CE}"/>
    <cellStyle name="Normal 3 19 4 3" xfId="34882" xr:uid="{B56F8A36-D0DC-48F1-83CC-8E496200220D}"/>
    <cellStyle name="Normal 3 19 4 4" xfId="49139" xr:uid="{1AD38061-0172-48A6-8985-88EEA9BD2D86}"/>
    <cellStyle name="Normal 3 19 5" xfId="11120" xr:uid="{09E04579-AAB6-4A64-A94C-F79FC90C752D}"/>
    <cellStyle name="Normal 3 19 5 2" xfId="25377" xr:uid="{6E81EE42-1DBB-4187-8D6C-BFC64E22E25A}"/>
    <cellStyle name="Normal 3 19 5 3" xfId="37258" xr:uid="{85928A53-97E6-4AAA-B602-E0D16C056AA5}"/>
    <cellStyle name="Normal 3 19 5 4" xfId="51515" xr:uid="{1CE6AC11-0859-4104-8B6F-345D9BAA22CD}"/>
    <cellStyle name="Normal 3 19 6" xfId="13497" xr:uid="{963DF32E-1DC6-4F92-BD65-02AE773E9F5E}"/>
    <cellStyle name="Normal 3 19 6 2" xfId="39635" xr:uid="{D77FECF4-21CC-4225-9889-F8D08B4EDB88}"/>
    <cellStyle name="Normal 3 19 6 3" xfId="53892" xr:uid="{35F351CB-28E8-458E-9E0F-E69BCB5F2006}"/>
    <cellStyle name="Normal 3 19 7" xfId="15873" xr:uid="{8FBB8422-74D1-40FC-95AF-F5DFA5241D8B}"/>
    <cellStyle name="Normal 3 19 8" xfId="27754" xr:uid="{B489C0E3-5EB5-4310-8D41-1EDCA652DC34}"/>
    <cellStyle name="Normal 3 19 9" xfId="42011" xr:uid="{79D80BF4-4FEC-4DDA-9778-A2F2A8ED8EA6}"/>
    <cellStyle name="Normal 3 2" xfId="8" xr:uid="{AA4C6FB8-0A1B-404B-81A2-4E2BD186AA46}"/>
    <cellStyle name="Normal 3 2 10" xfId="325" xr:uid="{C6507110-6DDC-4787-9860-119CFBBE6D49}"/>
    <cellStyle name="Normal 3 2 10 10" xfId="14582" xr:uid="{0BE313AE-26FC-45CD-99BC-7BF8AF2B574B}"/>
    <cellStyle name="Normal 3 2 10 11" xfId="26463" xr:uid="{C668F2AC-BFE3-4CA5-BA85-490BF4BA54AF}"/>
    <cellStyle name="Normal 3 2 10 12" xfId="40720" xr:uid="{10DCB59E-8D81-460C-93A6-AD4335A9CA16}"/>
    <cellStyle name="Normal 3 2 10 2" xfId="685" xr:uid="{99371E0C-58E7-4ADB-AE08-EAE39964705E}"/>
    <cellStyle name="Normal 3 2 10 2 10" xfId="26823" xr:uid="{F044B109-4952-42C3-B0CB-E99B26BBD167}"/>
    <cellStyle name="Normal 3 2 10 2 11" xfId="41080" xr:uid="{4C5043BC-D80C-4547-BC09-94CD33C586A0}"/>
    <cellStyle name="Normal 3 2 10 2 2" xfId="1477" xr:uid="{CB279739-7105-430E-BC22-98358239B104}"/>
    <cellStyle name="Normal 3 2 10 2 2 2" xfId="3853" xr:uid="{2EA1EC6E-9183-4806-ACB9-16AE1E582191}"/>
    <cellStyle name="Normal 3 2 10 2 2 2 2" xfId="18110" xr:uid="{F58290C9-BA31-4CB4-92AE-42B203A21538}"/>
    <cellStyle name="Normal 3 2 10 2 2 2 3" xfId="29991" xr:uid="{06B82A0D-12B9-4053-B93D-B929959A8162}"/>
    <cellStyle name="Normal 3 2 10 2 2 2 4" xfId="44248" xr:uid="{A8EA4737-D38A-483B-A420-128F8C7DF1D0}"/>
    <cellStyle name="Normal 3 2 10 2 2 3" xfId="6229" xr:uid="{47EAF25D-1FA7-4EA3-B486-6B79C12A9F5B}"/>
    <cellStyle name="Normal 3 2 10 2 2 3 2" xfId="20486" xr:uid="{96E1A05A-9A7D-4665-94A2-19840B16FE19}"/>
    <cellStyle name="Normal 3 2 10 2 2 3 3" xfId="32367" xr:uid="{227FAC52-BE6F-4A6B-96C3-DA131101018E}"/>
    <cellStyle name="Normal 3 2 10 2 2 3 4" xfId="46624" xr:uid="{BDAC6DC0-E68E-4590-A18F-C3CC7F1F9264}"/>
    <cellStyle name="Normal 3 2 10 2 2 4" xfId="8605" xr:uid="{25CF5459-E5F9-41C0-9254-A293EC08AFBA}"/>
    <cellStyle name="Normal 3 2 10 2 2 4 2" xfId="22862" xr:uid="{0533A6EC-FB37-46D4-84B0-C098831B263E}"/>
    <cellStyle name="Normal 3 2 10 2 2 4 3" xfId="34743" xr:uid="{E0BC0B20-BF2A-4E99-9C48-2527C12BF327}"/>
    <cellStyle name="Normal 3 2 10 2 2 4 4" xfId="49000" xr:uid="{70759EF4-32ED-4DDA-ACB9-6D3A92F53C3B}"/>
    <cellStyle name="Normal 3 2 10 2 2 5" xfId="10981" xr:uid="{E9F00E18-4DF3-45D0-A12F-19885A0CC0B5}"/>
    <cellStyle name="Normal 3 2 10 2 2 5 2" xfId="25238" xr:uid="{7D369ABF-20F3-4264-B2EB-A379F32BBF6A}"/>
    <cellStyle name="Normal 3 2 10 2 2 5 3" xfId="37119" xr:uid="{2ED435C5-65A1-42D2-BBA6-BC2181B153E4}"/>
    <cellStyle name="Normal 3 2 10 2 2 5 4" xfId="51376" xr:uid="{00710C11-02A4-4430-BE3E-91DED63600DC}"/>
    <cellStyle name="Normal 3 2 10 2 2 6" xfId="13358" xr:uid="{756D47FE-0C77-45EB-8EBC-B760ED0C5902}"/>
    <cellStyle name="Normal 3 2 10 2 2 6 2" xfId="39496" xr:uid="{7CDB6320-1EF0-461E-8CFE-F95C1AC16B31}"/>
    <cellStyle name="Normal 3 2 10 2 2 6 3" xfId="53753" xr:uid="{083B29E4-20F8-47E8-830D-206D1D4AAE26}"/>
    <cellStyle name="Normal 3 2 10 2 2 7" xfId="15734" xr:uid="{4AE6A13D-EE44-4971-B79E-EC41D8E96EFC}"/>
    <cellStyle name="Normal 3 2 10 2 2 8" xfId="27615" xr:uid="{AAD7DE76-D1F2-497A-B8AA-60C1C3B5766D}"/>
    <cellStyle name="Normal 3 2 10 2 2 9" xfId="41872" xr:uid="{646C9688-0FE6-4D56-A03A-ED26D1967B18}"/>
    <cellStyle name="Normal 3 2 10 2 3" xfId="2269" xr:uid="{7D001737-BB63-48F0-8A30-28394DE23417}"/>
    <cellStyle name="Normal 3 2 10 2 3 2" xfId="4645" xr:uid="{7BF18803-53EB-46A3-9A52-183648854FA2}"/>
    <cellStyle name="Normal 3 2 10 2 3 2 2" xfId="18902" xr:uid="{9682F553-0C39-4E2D-B77E-8F0E31232E79}"/>
    <cellStyle name="Normal 3 2 10 2 3 2 3" xfId="30783" xr:uid="{1ADF3C07-D368-447F-9318-3F57F61B7731}"/>
    <cellStyle name="Normal 3 2 10 2 3 2 4" xfId="45040" xr:uid="{BE806639-9CDE-49FD-A3B7-9E1A40B929E2}"/>
    <cellStyle name="Normal 3 2 10 2 3 3" xfId="7021" xr:uid="{244FE214-17D4-449A-8517-C2C0EF5CDEF0}"/>
    <cellStyle name="Normal 3 2 10 2 3 3 2" xfId="21278" xr:uid="{63418B89-D7FF-4E99-9DBB-AA8BA18A79F1}"/>
    <cellStyle name="Normal 3 2 10 2 3 3 3" xfId="33159" xr:uid="{A9C8D17E-B0AD-4730-8662-F60C24EA7255}"/>
    <cellStyle name="Normal 3 2 10 2 3 3 4" xfId="47416" xr:uid="{AC171CB0-0149-4F95-8F75-2AD8EFB120AB}"/>
    <cellStyle name="Normal 3 2 10 2 3 4" xfId="9397" xr:uid="{602FCD49-8E52-4715-A6FB-83F971B0BB5E}"/>
    <cellStyle name="Normal 3 2 10 2 3 4 2" xfId="23654" xr:uid="{8762CB39-D7FF-481B-81AD-19BF6BF981EB}"/>
    <cellStyle name="Normal 3 2 10 2 3 4 3" xfId="35535" xr:uid="{1547BFE7-C1DE-4A34-9D72-BA5DA2E37502}"/>
    <cellStyle name="Normal 3 2 10 2 3 4 4" xfId="49792" xr:uid="{61816FD2-2CFD-46F5-AC12-8B4814A19623}"/>
    <cellStyle name="Normal 3 2 10 2 3 5" xfId="11773" xr:uid="{60A3A7FD-F179-4F13-96B1-4249F9359633}"/>
    <cellStyle name="Normal 3 2 10 2 3 5 2" xfId="26030" xr:uid="{0D5313BD-302D-4D46-AF94-64C276373FDA}"/>
    <cellStyle name="Normal 3 2 10 2 3 5 3" xfId="37911" xr:uid="{FE601D35-11CF-4D76-926F-B956829981C5}"/>
    <cellStyle name="Normal 3 2 10 2 3 5 4" xfId="52168" xr:uid="{E5D279EE-3C48-40DE-9610-ACC1A724EF39}"/>
    <cellStyle name="Normal 3 2 10 2 3 6" xfId="14150" xr:uid="{ED6CB3CB-DF98-4BC5-ADBA-85BD00F6B367}"/>
    <cellStyle name="Normal 3 2 10 2 3 6 2" xfId="40288" xr:uid="{4F90448E-3AC7-4444-8E68-825EBA33F1CC}"/>
    <cellStyle name="Normal 3 2 10 2 3 6 3" xfId="54545" xr:uid="{8AD6D4B4-911A-42FC-8A37-16BA0560FF56}"/>
    <cellStyle name="Normal 3 2 10 2 3 7" xfId="16526" xr:uid="{8F58CD29-842F-4FF3-A812-93FE9F879357}"/>
    <cellStyle name="Normal 3 2 10 2 3 8" xfId="28407" xr:uid="{CB71716F-B01B-42BB-9883-379363580FB1}"/>
    <cellStyle name="Normal 3 2 10 2 3 9" xfId="42664" xr:uid="{4AC61933-470C-4257-9984-D7E82057EC0D}"/>
    <cellStyle name="Normal 3 2 10 2 4" xfId="3061" xr:uid="{3B51104A-3CCA-4122-A548-65B4BF9CB8E6}"/>
    <cellStyle name="Normal 3 2 10 2 4 2" xfId="17318" xr:uid="{4EA8D4EA-C0ED-4444-8B58-DF51A7282C48}"/>
    <cellStyle name="Normal 3 2 10 2 4 3" xfId="29199" xr:uid="{E447D87E-22AF-4433-ADDF-155918E9743E}"/>
    <cellStyle name="Normal 3 2 10 2 4 4" xfId="43456" xr:uid="{9D0E7FF4-CB48-4CA5-A73F-7314D65665C4}"/>
    <cellStyle name="Normal 3 2 10 2 5" xfId="5437" xr:uid="{3AB04543-AEC5-4571-9585-C94CD418AAD5}"/>
    <cellStyle name="Normal 3 2 10 2 5 2" xfId="19694" xr:uid="{643BBA93-C28D-48E7-8953-FE62190F9F21}"/>
    <cellStyle name="Normal 3 2 10 2 5 3" xfId="31575" xr:uid="{651265BF-3949-4BC5-B7D5-E4FCE4CCB741}"/>
    <cellStyle name="Normal 3 2 10 2 5 4" xfId="45832" xr:uid="{9962E500-57D6-46E8-BA52-4B7C1EAFCF67}"/>
    <cellStyle name="Normal 3 2 10 2 6" xfId="7813" xr:uid="{58EED1F1-EA80-4CC0-AECA-774BB3F67A3D}"/>
    <cellStyle name="Normal 3 2 10 2 6 2" xfId="22070" xr:uid="{3611CBE7-81F7-42B7-A6C7-1D72AC0C4D5E}"/>
    <cellStyle name="Normal 3 2 10 2 6 3" xfId="33951" xr:uid="{4AF29C9D-B99D-4601-ACEB-72BFA1758C12}"/>
    <cellStyle name="Normal 3 2 10 2 6 4" xfId="48208" xr:uid="{E8A8CAFF-9A38-4AAC-8D51-30D3A2D385BF}"/>
    <cellStyle name="Normal 3 2 10 2 7" xfId="10189" xr:uid="{149D9611-0008-4B2D-B911-38DC6661D678}"/>
    <cellStyle name="Normal 3 2 10 2 7 2" xfId="24446" xr:uid="{C360CDAB-7FDE-4020-929A-9DDE8FCAD4C0}"/>
    <cellStyle name="Normal 3 2 10 2 7 3" xfId="36327" xr:uid="{4AB2E808-1AE4-4555-BB6B-8AAB1AB365AB}"/>
    <cellStyle name="Normal 3 2 10 2 7 4" xfId="50584" xr:uid="{E43EDA8D-8B82-44A6-8577-C570AE888C76}"/>
    <cellStyle name="Normal 3 2 10 2 8" xfId="12566" xr:uid="{3C6334CB-C272-43D4-94A7-4624742F3B16}"/>
    <cellStyle name="Normal 3 2 10 2 8 2" xfId="38704" xr:uid="{B83AA1C5-DD95-4FC5-9C3F-8770E58B60C2}"/>
    <cellStyle name="Normal 3 2 10 2 8 3" xfId="52961" xr:uid="{F317BC80-299B-4648-81A4-4793C7582E7E}"/>
    <cellStyle name="Normal 3 2 10 2 9" xfId="14942" xr:uid="{2B3C8FFD-946D-4E36-818D-A23925164733}"/>
    <cellStyle name="Normal 3 2 10 3" xfId="1117" xr:uid="{93FDC233-EC17-4CCE-90FA-AD35E84F24E2}"/>
    <cellStyle name="Normal 3 2 10 3 2" xfId="3493" xr:uid="{60689DFE-0761-482F-8223-3C03770E45F8}"/>
    <cellStyle name="Normal 3 2 10 3 2 2" xfId="17750" xr:uid="{BDF133DA-88DA-41AD-A043-FC6498F5EA67}"/>
    <cellStyle name="Normal 3 2 10 3 2 3" xfId="29631" xr:uid="{40322F48-FB1F-45AE-A607-C9BE67E8DA46}"/>
    <cellStyle name="Normal 3 2 10 3 2 4" xfId="43888" xr:uid="{307913C4-A599-4A68-8B3E-738AE443A7B5}"/>
    <cellStyle name="Normal 3 2 10 3 3" xfId="5869" xr:uid="{2245027F-550B-4489-A80E-8CE6A06A526F}"/>
    <cellStyle name="Normal 3 2 10 3 3 2" xfId="20126" xr:uid="{F7A81233-9A0B-430B-AF96-912A12B50C84}"/>
    <cellStyle name="Normal 3 2 10 3 3 3" xfId="32007" xr:uid="{E6035562-AB47-4038-916E-0A039478951E}"/>
    <cellStyle name="Normal 3 2 10 3 3 4" xfId="46264" xr:uid="{822EF34A-ACA8-49DF-A754-8A2D51052096}"/>
    <cellStyle name="Normal 3 2 10 3 4" xfId="8245" xr:uid="{5E6CE1C5-92A2-4EE3-9367-0AE354BB4C3F}"/>
    <cellStyle name="Normal 3 2 10 3 4 2" xfId="22502" xr:uid="{667F4CB8-0485-4488-99AE-E67365E0010A}"/>
    <cellStyle name="Normal 3 2 10 3 4 3" xfId="34383" xr:uid="{BD79CA9B-8D90-4931-A685-6D17A86368BD}"/>
    <cellStyle name="Normal 3 2 10 3 4 4" xfId="48640" xr:uid="{1DA00BED-13E9-4D85-B964-5D3B21D7F068}"/>
    <cellStyle name="Normal 3 2 10 3 5" xfId="10621" xr:uid="{E0080866-C9EA-4A02-963D-178F042CD87D}"/>
    <cellStyle name="Normal 3 2 10 3 5 2" xfId="24878" xr:uid="{2EA2E82F-9ED4-47E7-AD57-CB83DD54F0A7}"/>
    <cellStyle name="Normal 3 2 10 3 5 3" xfId="36759" xr:uid="{D0A9C797-9E04-425A-910F-55DB75740EF0}"/>
    <cellStyle name="Normal 3 2 10 3 5 4" xfId="51016" xr:uid="{2D315C28-E753-465E-A825-65794C487946}"/>
    <cellStyle name="Normal 3 2 10 3 6" xfId="12998" xr:uid="{6063FB40-832F-49B1-B96D-507D09029F4D}"/>
    <cellStyle name="Normal 3 2 10 3 6 2" xfId="39136" xr:uid="{582D9A22-DBEB-4C81-A1F7-9674C08B1B5A}"/>
    <cellStyle name="Normal 3 2 10 3 6 3" xfId="53393" xr:uid="{5784BAB3-41E4-4988-90E5-0590ED0F4811}"/>
    <cellStyle name="Normal 3 2 10 3 7" xfId="15374" xr:uid="{08F5DB94-E898-47BA-87FA-76BF611A8A30}"/>
    <cellStyle name="Normal 3 2 10 3 8" xfId="27255" xr:uid="{98375A8C-D550-4610-8B26-A6E0263AA283}"/>
    <cellStyle name="Normal 3 2 10 3 9" xfId="41512" xr:uid="{2C368E42-4C36-4B66-8EB7-B19D931819B6}"/>
    <cellStyle name="Normal 3 2 10 4" xfId="1909" xr:uid="{FB87BB92-0C64-4046-9135-559475F06A2D}"/>
    <cellStyle name="Normal 3 2 10 4 2" xfId="4285" xr:uid="{6C0ACA5A-44A2-497B-B331-15879E0F8062}"/>
    <cellStyle name="Normal 3 2 10 4 2 2" xfId="18542" xr:uid="{84C33345-CC9C-4440-B52F-88DFE817AEF3}"/>
    <cellStyle name="Normal 3 2 10 4 2 3" xfId="30423" xr:uid="{EBA27631-F913-4706-923B-2A996C06FEDB}"/>
    <cellStyle name="Normal 3 2 10 4 2 4" xfId="44680" xr:uid="{B02A482D-2453-43E6-9FD1-84FC4CC7D829}"/>
    <cellStyle name="Normal 3 2 10 4 3" xfId="6661" xr:uid="{CCCF61C0-C6F5-43AB-8DBF-799064D34D4A}"/>
    <cellStyle name="Normal 3 2 10 4 3 2" xfId="20918" xr:uid="{7B277551-13A1-4528-842A-AA51A3D7C461}"/>
    <cellStyle name="Normal 3 2 10 4 3 3" xfId="32799" xr:uid="{67D2E4CD-9E3F-44A8-9BEA-60F08D4EAC43}"/>
    <cellStyle name="Normal 3 2 10 4 3 4" xfId="47056" xr:uid="{6A4E381B-C7F4-4D2D-82BB-12E928ECB69E}"/>
    <cellStyle name="Normal 3 2 10 4 4" xfId="9037" xr:uid="{8D813566-D124-4873-9AE9-2B5BD21645F8}"/>
    <cellStyle name="Normal 3 2 10 4 4 2" xfId="23294" xr:uid="{FE9E9279-12E8-41EE-9D37-13421B81822A}"/>
    <cellStyle name="Normal 3 2 10 4 4 3" xfId="35175" xr:uid="{F6B7D3A3-792B-4C86-833E-D127E4FACE86}"/>
    <cellStyle name="Normal 3 2 10 4 4 4" xfId="49432" xr:uid="{C62D8606-22D3-418D-B06F-5D9886EFAC4E}"/>
    <cellStyle name="Normal 3 2 10 4 5" xfId="11413" xr:uid="{60172ED7-A49A-4142-9276-24F794D6803E}"/>
    <cellStyle name="Normal 3 2 10 4 5 2" xfId="25670" xr:uid="{60C73150-0BC8-43E5-A39A-48A730529D2C}"/>
    <cellStyle name="Normal 3 2 10 4 5 3" xfId="37551" xr:uid="{70467739-E8D2-41AD-97A8-91A889ECD8CA}"/>
    <cellStyle name="Normal 3 2 10 4 5 4" xfId="51808" xr:uid="{6F720B33-917F-487B-80E8-76F405D5DCC1}"/>
    <cellStyle name="Normal 3 2 10 4 6" xfId="13790" xr:uid="{CF325BC0-898F-4210-AB01-DC1DBCA4B273}"/>
    <cellStyle name="Normal 3 2 10 4 6 2" xfId="39928" xr:uid="{A6EBF670-C00E-48DC-B6C5-D9374E0BF065}"/>
    <cellStyle name="Normal 3 2 10 4 6 3" xfId="54185" xr:uid="{F5A1CA2D-26B0-4934-8CC6-650E1E8A0618}"/>
    <cellStyle name="Normal 3 2 10 4 7" xfId="16166" xr:uid="{802E91C9-CAC9-41B2-8FCF-867E345C6322}"/>
    <cellStyle name="Normal 3 2 10 4 8" xfId="28047" xr:uid="{C0E568F6-21C3-4119-8AA6-37DA5C18437F}"/>
    <cellStyle name="Normal 3 2 10 4 9" xfId="42304" xr:uid="{D4D335DF-AFCE-4CD9-8F7A-0A925AC6FB17}"/>
    <cellStyle name="Normal 3 2 10 5" xfId="2701" xr:uid="{5705982E-EF86-40F0-91E4-B4AAFBA4058A}"/>
    <cellStyle name="Normal 3 2 10 5 2" xfId="16958" xr:uid="{1CFA113B-8627-460C-B26C-756D04987B3A}"/>
    <cellStyle name="Normal 3 2 10 5 3" xfId="28839" xr:uid="{FD13F1A3-0DCC-48E5-9C13-57E6AD421C3C}"/>
    <cellStyle name="Normal 3 2 10 5 4" xfId="43096" xr:uid="{74FB87E2-441B-47FC-85ED-A36728DFE9B9}"/>
    <cellStyle name="Normal 3 2 10 6" xfId="5077" xr:uid="{138FF419-9324-49BC-8A5C-2EA27A245828}"/>
    <cellStyle name="Normal 3 2 10 6 2" xfId="19334" xr:uid="{7DE79B9C-97A6-418E-8DAA-A20D4E44125F}"/>
    <cellStyle name="Normal 3 2 10 6 3" xfId="31215" xr:uid="{798C21BD-7FCF-48CD-AB5B-7D616E270AF4}"/>
    <cellStyle name="Normal 3 2 10 6 4" xfId="45472" xr:uid="{62AF2CE0-006E-4CA6-92AF-4A912EF4F767}"/>
    <cellStyle name="Normal 3 2 10 7" xfId="7453" xr:uid="{AEA73481-181F-4DE2-95E9-E9AC3AFAD4F5}"/>
    <cellStyle name="Normal 3 2 10 7 2" xfId="21710" xr:uid="{5E93032F-01CD-4FF3-96BC-1537499EDACA}"/>
    <cellStyle name="Normal 3 2 10 7 3" xfId="33591" xr:uid="{1CBE0B26-1CCF-4463-AFB7-16DD2098F548}"/>
    <cellStyle name="Normal 3 2 10 7 4" xfId="47848" xr:uid="{58CEE206-66B5-4046-A084-2142EE4E7A13}"/>
    <cellStyle name="Normal 3 2 10 8" xfId="9829" xr:uid="{64AB5C35-7283-4DFE-AEB3-73E5DD88A7B5}"/>
    <cellStyle name="Normal 3 2 10 8 2" xfId="24086" xr:uid="{83ADB2C5-C811-49AC-B384-FE8133F73FEE}"/>
    <cellStyle name="Normal 3 2 10 8 3" xfId="35967" xr:uid="{CAB032E8-9E92-4FAF-B3C6-41532B64628A}"/>
    <cellStyle name="Normal 3 2 10 8 4" xfId="50224" xr:uid="{85B23097-52A5-4818-96B1-D5DD159F7D0A}"/>
    <cellStyle name="Normal 3 2 10 9" xfId="12206" xr:uid="{9D4173F6-300F-4E97-8F5B-BB812E5A0B68}"/>
    <cellStyle name="Normal 3 2 10 9 2" xfId="38344" xr:uid="{FF150B91-51A4-469A-A9BE-02F6C7C09625}"/>
    <cellStyle name="Normal 3 2 10 9 3" xfId="52601" xr:uid="{3FFE2039-B987-431F-8996-6349633553DD}"/>
    <cellStyle name="Normal 3 2 11" xfId="361" xr:uid="{7A318BA5-1E06-4104-B8B7-A0CAFD4FC8B5}"/>
    <cellStyle name="Normal 3 2 11 10" xfId="26499" xr:uid="{40D27880-00D5-451B-8C08-3D5822C0D322}"/>
    <cellStyle name="Normal 3 2 11 11" xfId="40756" xr:uid="{B1BB3350-0870-460C-957B-AF05CFB3F582}"/>
    <cellStyle name="Normal 3 2 11 2" xfId="1153" xr:uid="{DBF9E723-AF62-4F6A-914E-AA419EFF2461}"/>
    <cellStyle name="Normal 3 2 11 2 2" xfId="3529" xr:uid="{944F159B-E22F-45A9-9540-501F9DEAAB63}"/>
    <cellStyle name="Normal 3 2 11 2 2 2" xfId="17786" xr:uid="{2885B322-DBFC-4FA1-B423-9CEEF1B950EB}"/>
    <cellStyle name="Normal 3 2 11 2 2 3" xfId="29667" xr:uid="{F9BC297B-141A-4007-B6EF-D96A1DDC06C4}"/>
    <cellStyle name="Normal 3 2 11 2 2 4" xfId="43924" xr:uid="{3AB51347-A832-4D8B-956C-A7F0EFD3B5DA}"/>
    <cellStyle name="Normal 3 2 11 2 3" xfId="5905" xr:uid="{DE1AF42E-E156-43C8-A5BD-5A066274A8B2}"/>
    <cellStyle name="Normal 3 2 11 2 3 2" xfId="20162" xr:uid="{F0604A4D-F6D7-4623-A4C6-819703570930}"/>
    <cellStyle name="Normal 3 2 11 2 3 3" xfId="32043" xr:uid="{36C293AC-5AFA-4DA3-B3ED-1BEF12C9FB47}"/>
    <cellStyle name="Normal 3 2 11 2 3 4" xfId="46300" xr:uid="{E8642F7C-B539-4FED-9BFC-8B51DFA6BF67}"/>
    <cellStyle name="Normal 3 2 11 2 4" xfId="8281" xr:uid="{0411E23C-799E-4E0B-B0AA-A217842464B3}"/>
    <cellStyle name="Normal 3 2 11 2 4 2" xfId="22538" xr:uid="{9798F8B9-3633-492E-B476-369B8A6120BF}"/>
    <cellStyle name="Normal 3 2 11 2 4 3" xfId="34419" xr:uid="{E34CA9BD-5472-419B-9E41-0150B687FF98}"/>
    <cellStyle name="Normal 3 2 11 2 4 4" xfId="48676" xr:uid="{135F474A-4C84-4D7C-BE2E-4165B2AB28B2}"/>
    <cellStyle name="Normal 3 2 11 2 5" xfId="10657" xr:uid="{7588BAE7-DC6E-45A1-A790-41807FB4FC14}"/>
    <cellStyle name="Normal 3 2 11 2 5 2" xfId="24914" xr:uid="{0DAD00BE-3C1C-40A8-A8C0-BC94953C67C4}"/>
    <cellStyle name="Normal 3 2 11 2 5 3" xfId="36795" xr:uid="{2682689B-373E-4247-B30A-784CE44E042A}"/>
    <cellStyle name="Normal 3 2 11 2 5 4" xfId="51052" xr:uid="{1EA54805-7FBA-4910-9BA2-8F4E6657D25C}"/>
    <cellStyle name="Normal 3 2 11 2 6" xfId="13034" xr:uid="{814D77A8-A961-4559-BF0A-508427CC4A48}"/>
    <cellStyle name="Normal 3 2 11 2 6 2" xfId="39172" xr:uid="{3FAA8C5C-51AF-4CB6-BEEB-DA5F9452E2F3}"/>
    <cellStyle name="Normal 3 2 11 2 6 3" xfId="53429" xr:uid="{DF61F154-E9FF-423E-A35F-270629A0C124}"/>
    <cellStyle name="Normal 3 2 11 2 7" xfId="15410" xr:uid="{E699848E-1994-4F80-A3BD-46C405981380}"/>
    <cellStyle name="Normal 3 2 11 2 8" xfId="27291" xr:uid="{C71C542D-33AA-434F-B4AE-4DB816286472}"/>
    <cellStyle name="Normal 3 2 11 2 9" xfId="41548" xr:uid="{94621356-178D-4E25-86B7-70E4B6AE87A8}"/>
    <cellStyle name="Normal 3 2 11 3" xfId="1945" xr:uid="{7346C548-F7D2-4109-B26C-0513720F275E}"/>
    <cellStyle name="Normal 3 2 11 3 2" xfId="4321" xr:uid="{620E0E2E-B44B-402D-BD1B-598C3BAD35BF}"/>
    <cellStyle name="Normal 3 2 11 3 2 2" xfId="18578" xr:uid="{70A1EE03-D136-4B17-8C39-87F24221C05D}"/>
    <cellStyle name="Normal 3 2 11 3 2 3" xfId="30459" xr:uid="{47DEA4FE-7D44-481E-B913-13216536A3C1}"/>
    <cellStyle name="Normal 3 2 11 3 2 4" xfId="44716" xr:uid="{F1194629-ABF5-40DA-8BD1-D436A00F064F}"/>
    <cellStyle name="Normal 3 2 11 3 3" xfId="6697" xr:uid="{5BBD8BBE-021F-4B43-B84A-504931128351}"/>
    <cellStyle name="Normal 3 2 11 3 3 2" xfId="20954" xr:uid="{B6D1AFB4-805F-4951-8299-2AB0C6D5591D}"/>
    <cellStyle name="Normal 3 2 11 3 3 3" xfId="32835" xr:uid="{62A9BB91-DCEA-4E73-86BC-2A84CB8ADEF6}"/>
    <cellStyle name="Normal 3 2 11 3 3 4" xfId="47092" xr:uid="{78073167-DFE8-4C50-BAC0-4C245117D23E}"/>
    <cellStyle name="Normal 3 2 11 3 4" xfId="9073" xr:uid="{53D32B58-0721-422E-9F85-1FD424D91FF2}"/>
    <cellStyle name="Normal 3 2 11 3 4 2" xfId="23330" xr:uid="{35BF98B5-CBF9-401E-B041-C2D2E04744A6}"/>
    <cellStyle name="Normal 3 2 11 3 4 3" xfId="35211" xr:uid="{E6D20DA7-5B04-42A7-AA4D-83B78790F938}"/>
    <cellStyle name="Normal 3 2 11 3 4 4" xfId="49468" xr:uid="{F7437ADA-A50C-4875-B388-A8B95033385A}"/>
    <cellStyle name="Normal 3 2 11 3 5" xfId="11449" xr:uid="{64A2C0C9-267F-47CC-AB92-080AEB63278F}"/>
    <cellStyle name="Normal 3 2 11 3 5 2" xfId="25706" xr:uid="{9CDE4DBC-B9C6-4DEF-971C-F76DA86671E1}"/>
    <cellStyle name="Normal 3 2 11 3 5 3" xfId="37587" xr:uid="{B4B7F5EE-296B-4C7B-8166-97B190574036}"/>
    <cellStyle name="Normal 3 2 11 3 5 4" xfId="51844" xr:uid="{31A9CD15-74AA-44CB-B107-FF5630CC7571}"/>
    <cellStyle name="Normal 3 2 11 3 6" xfId="13826" xr:uid="{20765F1D-54D1-4395-8FD9-08403470BE88}"/>
    <cellStyle name="Normal 3 2 11 3 6 2" xfId="39964" xr:uid="{092579FD-0907-4208-84A1-83C169E6EA1C}"/>
    <cellStyle name="Normal 3 2 11 3 6 3" xfId="54221" xr:uid="{5DF87CEE-A1A1-4DC4-8D1E-0372B38D8717}"/>
    <cellStyle name="Normal 3 2 11 3 7" xfId="16202" xr:uid="{5F29417A-DDD3-45E9-8773-5EDCCB17D92A}"/>
    <cellStyle name="Normal 3 2 11 3 8" xfId="28083" xr:uid="{B6E4FE5E-FDDB-4210-8254-F8377E37AD91}"/>
    <cellStyle name="Normal 3 2 11 3 9" xfId="42340" xr:uid="{AACA9A69-F941-40D1-900E-B0046BB06C46}"/>
    <cellStyle name="Normal 3 2 11 4" xfId="2737" xr:uid="{54903FCF-2BA8-4D39-B8AE-27350D6B617E}"/>
    <cellStyle name="Normal 3 2 11 4 2" xfId="16994" xr:uid="{4D3078B5-AB7A-4DDE-B3D3-1F5BE3A51C25}"/>
    <cellStyle name="Normal 3 2 11 4 3" xfId="28875" xr:uid="{F1BB4C92-9EFD-40F4-91B9-D991302283D9}"/>
    <cellStyle name="Normal 3 2 11 4 4" xfId="43132" xr:uid="{9A745CB0-C30F-4F1E-8BEF-28E13A3E64BC}"/>
    <cellStyle name="Normal 3 2 11 5" xfId="5113" xr:uid="{76646AE5-542C-44A5-8BCC-4DEA7C6C1B0B}"/>
    <cellStyle name="Normal 3 2 11 5 2" xfId="19370" xr:uid="{B8BC799D-5FFE-46AE-BEE4-B8CAFFEC9D48}"/>
    <cellStyle name="Normal 3 2 11 5 3" xfId="31251" xr:uid="{CE3D4C82-4F33-4392-83D7-2400B29781DB}"/>
    <cellStyle name="Normal 3 2 11 5 4" xfId="45508" xr:uid="{32D4B422-9AB4-4537-81F0-E73AEAF3B5D4}"/>
    <cellStyle name="Normal 3 2 11 6" xfId="7489" xr:uid="{75EBD6E7-5A5E-4AA3-818D-B320345C79E2}"/>
    <cellStyle name="Normal 3 2 11 6 2" xfId="21746" xr:uid="{19DE36CF-F021-4447-9174-F30F6FA26C73}"/>
    <cellStyle name="Normal 3 2 11 6 3" xfId="33627" xr:uid="{71A483C1-151A-4160-BAB6-858F427554C9}"/>
    <cellStyle name="Normal 3 2 11 6 4" xfId="47884" xr:uid="{0A7CEB73-BA77-4038-BF60-A32DBDE39AFF}"/>
    <cellStyle name="Normal 3 2 11 7" xfId="9865" xr:uid="{3E677297-48CC-4E30-842D-B74DCB995A37}"/>
    <cellStyle name="Normal 3 2 11 7 2" xfId="24122" xr:uid="{509AFB9F-18C9-4D45-AA57-0DC6033173D7}"/>
    <cellStyle name="Normal 3 2 11 7 3" xfId="36003" xr:uid="{583FCA7C-A45B-4E34-9F51-C1DBC63B4D77}"/>
    <cellStyle name="Normal 3 2 11 7 4" xfId="50260" xr:uid="{438DABAD-98BC-4373-BB8A-E1D23BF4ED5B}"/>
    <cellStyle name="Normal 3 2 11 8" xfId="12242" xr:uid="{C7972D60-4D7A-4ABB-9C0A-907355D83FE6}"/>
    <cellStyle name="Normal 3 2 11 8 2" xfId="38380" xr:uid="{E38ABA4F-51AC-481C-A940-4620BA69CE45}"/>
    <cellStyle name="Normal 3 2 11 8 3" xfId="52637" xr:uid="{814E8D5E-0352-41CA-84F0-CAF6568E7167}"/>
    <cellStyle name="Normal 3 2 11 9" xfId="14618" xr:uid="{E9921CCE-20A7-4FDB-A925-C847094C7944}"/>
    <cellStyle name="Normal 3 2 12" xfId="397" xr:uid="{D6F50019-AC10-4F3F-8B5F-4A764E0ADB6B}"/>
    <cellStyle name="Normal 3 2 12 10" xfId="26535" xr:uid="{2B9C70D2-1209-41DF-89A9-5324E0D82C90}"/>
    <cellStyle name="Normal 3 2 12 11" xfId="40792" xr:uid="{B98EFB0E-69A3-4D49-A27D-FDD3E0776880}"/>
    <cellStyle name="Normal 3 2 12 2" xfId="1189" xr:uid="{D0AE6448-D4AC-4556-96CF-AB2FB4FFA465}"/>
    <cellStyle name="Normal 3 2 12 2 2" xfId="3565" xr:uid="{7EABC2ED-ECD8-467D-ADAC-32DC3BEDFBD4}"/>
    <cellStyle name="Normal 3 2 12 2 2 2" xfId="17822" xr:uid="{24B4BD8A-91DB-4720-AB18-F98E3EDD0C60}"/>
    <cellStyle name="Normal 3 2 12 2 2 3" xfId="29703" xr:uid="{233BFBBE-B026-4B96-BD30-4231828673B4}"/>
    <cellStyle name="Normal 3 2 12 2 2 4" xfId="43960" xr:uid="{F389335F-15C8-4F80-B2A4-2D4C0D9E1C06}"/>
    <cellStyle name="Normal 3 2 12 2 3" xfId="5941" xr:uid="{8581110E-E3DE-4F00-A49A-D6DC5E91B2FC}"/>
    <cellStyle name="Normal 3 2 12 2 3 2" xfId="20198" xr:uid="{3AFE0ABF-4A75-4E7C-8EAA-B21DB6A8CCEC}"/>
    <cellStyle name="Normal 3 2 12 2 3 3" xfId="32079" xr:uid="{AFFE6FA5-01BA-4D30-9919-F3EDB6C2310A}"/>
    <cellStyle name="Normal 3 2 12 2 3 4" xfId="46336" xr:uid="{4613742F-0396-41EC-A086-FB685F56DDF5}"/>
    <cellStyle name="Normal 3 2 12 2 4" xfId="8317" xr:uid="{55765746-9FC6-43A6-829A-D18304FE68E4}"/>
    <cellStyle name="Normal 3 2 12 2 4 2" xfId="22574" xr:uid="{077E7454-8128-40E2-AAD1-8CFD0D81DBC6}"/>
    <cellStyle name="Normal 3 2 12 2 4 3" xfId="34455" xr:uid="{39F806BE-C1E1-4E85-A440-4C57FB9F0785}"/>
    <cellStyle name="Normal 3 2 12 2 4 4" xfId="48712" xr:uid="{4C359976-9644-4533-8B48-B2117FB3B00E}"/>
    <cellStyle name="Normal 3 2 12 2 5" xfId="10693" xr:uid="{95FE2E00-47EB-4601-B3B5-C6B50C22E97F}"/>
    <cellStyle name="Normal 3 2 12 2 5 2" xfId="24950" xr:uid="{988B832B-B9FB-485E-8E3C-28AA5DB4EC57}"/>
    <cellStyle name="Normal 3 2 12 2 5 3" xfId="36831" xr:uid="{FFABAD47-8804-4397-AB19-68CF99091B75}"/>
    <cellStyle name="Normal 3 2 12 2 5 4" xfId="51088" xr:uid="{43D77068-144A-4046-875B-3D52B65A8EC7}"/>
    <cellStyle name="Normal 3 2 12 2 6" xfId="13070" xr:uid="{2B345537-91FC-486A-90D3-1F0EC28FF075}"/>
    <cellStyle name="Normal 3 2 12 2 6 2" xfId="39208" xr:uid="{DACC5AC3-2FB2-424A-852E-50ACD76C1C7A}"/>
    <cellStyle name="Normal 3 2 12 2 6 3" xfId="53465" xr:uid="{D220961E-E7F1-42CE-919A-AC4B4FE49F30}"/>
    <cellStyle name="Normal 3 2 12 2 7" xfId="15446" xr:uid="{B9E2780D-EA1C-44F8-880C-D70390BEFD32}"/>
    <cellStyle name="Normal 3 2 12 2 8" xfId="27327" xr:uid="{73220FF0-5070-48AF-99AD-DF7C20D01E9A}"/>
    <cellStyle name="Normal 3 2 12 2 9" xfId="41584" xr:uid="{0DBCFF87-06FD-4FC1-9267-C8C9DC1F89AC}"/>
    <cellStyle name="Normal 3 2 12 3" xfId="1981" xr:uid="{F32A3CCE-FDB2-4C0C-8B2F-527A85AC67C7}"/>
    <cellStyle name="Normal 3 2 12 3 2" xfId="4357" xr:uid="{65BC3036-B816-420F-8762-B4CE8083D97E}"/>
    <cellStyle name="Normal 3 2 12 3 2 2" xfId="18614" xr:uid="{7A1C6E85-3410-4CDE-8AFD-236E4B796FF8}"/>
    <cellStyle name="Normal 3 2 12 3 2 3" xfId="30495" xr:uid="{50C4779B-FAB8-4D04-AB4C-EFD7CD92ABAF}"/>
    <cellStyle name="Normal 3 2 12 3 2 4" xfId="44752" xr:uid="{DD824E1F-B6DF-409C-B25B-9FDA6F39DBD3}"/>
    <cellStyle name="Normal 3 2 12 3 3" xfId="6733" xr:uid="{D89941C0-4CA2-4CE9-94D5-56A320576562}"/>
    <cellStyle name="Normal 3 2 12 3 3 2" xfId="20990" xr:uid="{83B9A1CE-3809-4F98-81D5-BA696D975CE2}"/>
    <cellStyle name="Normal 3 2 12 3 3 3" xfId="32871" xr:uid="{716C73BB-BB22-49C2-990D-0CDEC3313FFD}"/>
    <cellStyle name="Normal 3 2 12 3 3 4" xfId="47128" xr:uid="{8C186364-4CE3-4ED7-88A8-0BECD37E93B5}"/>
    <cellStyle name="Normal 3 2 12 3 4" xfId="9109" xr:uid="{2E15648B-C7CD-4DF6-B915-409F9527904B}"/>
    <cellStyle name="Normal 3 2 12 3 4 2" xfId="23366" xr:uid="{5925FCA9-C81B-460D-8BEB-84DE59428BA0}"/>
    <cellStyle name="Normal 3 2 12 3 4 3" xfId="35247" xr:uid="{3F9C0976-927D-4EAD-ABAB-AB76B01D1EC9}"/>
    <cellStyle name="Normal 3 2 12 3 4 4" xfId="49504" xr:uid="{1DB73972-11E6-41CA-9197-B7CBD96DBCEA}"/>
    <cellStyle name="Normal 3 2 12 3 5" xfId="11485" xr:uid="{74376DA3-9317-4000-A123-B493266B10E6}"/>
    <cellStyle name="Normal 3 2 12 3 5 2" xfId="25742" xr:uid="{394F77D6-A607-482C-BE57-272312857C36}"/>
    <cellStyle name="Normal 3 2 12 3 5 3" xfId="37623" xr:uid="{1ED60CA7-F495-4D81-A1F9-0F2626D84DA0}"/>
    <cellStyle name="Normal 3 2 12 3 5 4" xfId="51880" xr:uid="{CE15FCDA-3A2E-49C7-830C-697D66B2383F}"/>
    <cellStyle name="Normal 3 2 12 3 6" xfId="13862" xr:uid="{0DB0468D-8397-41B5-9FD9-06D4A5B366A0}"/>
    <cellStyle name="Normal 3 2 12 3 6 2" xfId="40000" xr:uid="{8FB8EE71-785A-4D14-BD9E-E1AF9EAF674A}"/>
    <cellStyle name="Normal 3 2 12 3 6 3" xfId="54257" xr:uid="{3BF86B85-40DF-4148-88EE-904893F8B1E9}"/>
    <cellStyle name="Normal 3 2 12 3 7" xfId="16238" xr:uid="{067A43E9-F21B-4807-8B40-5321ABD8851E}"/>
    <cellStyle name="Normal 3 2 12 3 8" xfId="28119" xr:uid="{3FA9069C-8CEE-4E88-BD65-9CF15E534667}"/>
    <cellStyle name="Normal 3 2 12 3 9" xfId="42376" xr:uid="{A05D2F0F-BA0F-4782-9C6E-B72723D91317}"/>
    <cellStyle name="Normal 3 2 12 4" xfId="2773" xr:uid="{65E0847D-50B6-4BBE-86E8-6F38F1B43F51}"/>
    <cellStyle name="Normal 3 2 12 4 2" xfId="17030" xr:uid="{98A8AEE6-8665-4976-A965-9FDD57B544E3}"/>
    <cellStyle name="Normal 3 2 12 4 3" xfId="28911" xr:uid="{899E36FC-6620-4BD9-87A3-4CD90A9C24FE}"/>
    <cellStyle name="Normal 3 2 12 4 4" xfId="43168" xr:uid="{B71734E5-84BA-4E9B-B1E3-403135E67F84}"/>
    <cellStyle name="Normal 3 2 12 5" xfId="5149" xr:uid="{7C6B256A-6A99-401A-88B9-0EB9A0CB0C20}"/>
    <cellStyle name="Normal 3 2 12 5 2" xfId="19406" xr:uid="{EF8D5AE4-E4BB-472B-A170-D90D1B040170}"/>
    <cellStyle name="Normal 3 2 12 5 3" xfId="31287" xr:uid="{316D60CB-7242-4BA2-9B77-A3FE6E01C960}"/>
    <cellStyle name="Normal 3 2 12 5 4" xfId="45544" xr:uid="{A23B938B-AD00-4929-B19C-635D940004A4}"/>
    <cellStyle name="Normal 3 2 12 6" xfId="7525" xr:uid="{17282E5E-94D0-4253-9702-3AD12BE8F155}"/>
    <cellStyle name="Normal 3 2 12 6 2" xfId="21782" xr:uid="{80E61698-B643-4110-93B3-8C01C4832BBB}"/>
    <cellStyle name="Normal 3 2 12 6 3" xfId="33663" xr:uid="{F5F05AE7-CE2D-4ADF-A216-925DC02F4872}"/>
    <cellStyle name="Normal 3 2 12 6 4" xfId="47920" xr:uid="{97B90D24-5C82-4851-95B1-58CB01D97AF4}"/>
    <cellStyle name="Normal 3 2 12 7" xfId="9901" xr:uid="{BE4A2F38-A2A2-4189-81EC-06A3A4BA7702}"/>
    <cellStyle name="Normal 3 2 12 7 2" xfId="24158" xr:uid="{B8397C24-1D49-4C7C-9C08-1F56BF3569F7}"/>
    <cellStyle name="Normal 3 2 12 7 3" xfId="36039" xr:uid="{8A256263-E441-4C3C-B4D1-197F32EE2220}"/>
    <cellStyle name="Normal 3 2 12 7 4" xfId="50296" xr:uid="{4FBB1E3A-E8FF-4E9B-84B6-5D092DFEDDBE}"/>
    <cellStyle name="Normal 3 2 12 8" xfId="12278" xr:uid="{5B5BCDEA-12F0-4B86-831D-C01AD9BC83DB}"/>
    <cellStyle name="Normal 3 2 12 8 2" xfId="38416" xr:uid="{65A3E294-4DBE-4BDF-9496-3ADAEB30E032}"/>
    <cellStyle name="Normal 3 2 12 8 3" xfId="52673" xr:uid="{2F3F8A96-DDB3-4E42-A0F0-1C5599FAF1C6}"/>
    <cellStyle name="Normal 3 2 12 9" xfId="14654" xr:uid="{E6B19E90-71A1-4C21-BCEA-E33231277E60}"/>
    <cellStyle name="Normal 3 2 13" xfId="721" xr:uid="{81BBD78C-D243-4FB2-B653-632BF4B55C52}"/>
    <cellStyle name="Normal 3 2 13 10" xfId="26859" xr:uid="{E44479B1-0523-4B8D-94C7-99B15EEF1CC6}"/>
    <cellStyle name="Normal 3 2 13 11" xfId="41116" xr:uid="{B08A4E11-7828-4138-9910-73A894FD08E7}"/>
    <cellStyle name="Normal 3 2 13 2" xfId="1513" xr:uid="{29875EE2-E0EB-4C2E-80E3-9A311D9AB2E5}"/>
    <cellStyle name="Normal 3 2 13 2 2" xfId="3889" xr:uid="{5DC88636-26EA-4502-9F4E-6E8626F7C80A}"/>
    <cellStyle name="Normal 3 2 13 2 2 2" xfId="18146" xr:uid="{B2503EA7-945C-4E03-B457-B4981CF0C0B8}"/>
    <cellStyle name="Normal 3 2 13 2 2 3" xfId="30027" xr:uid="{599D043E-1906-471E-98F2-8BAAD139EA83}"/>
    <cellStyle name="Normal 3 2 13 2 2 4" xfId="44284" xr:uid="{0714F636-3DD0-4A07-A61D-24FA28811BA3}"/>
    <cellStyle name="Normal 3 2 13 2 3" xfId="6265" xr:uid="{2DA065A2-C42A-46D5-B87C-B0C16FE6F79F}"/>
    <cellStyle name="Normal 3 2 13 2 3 2" xfId="20522" xr:uid="{68EFC3F1-F651-4F3B-AC1D-63F1D8140A93}"/>
    <cellStyle name="Normal 3 2 13 2 3 3" xfId="32403" xr:uid="{7B5C5B80-4084-4A68-892C-270A8725C87E}"/>
    <cellStyle name="Normal 3 2 13 2 3 4" xfId="46660" xr:uid="{D584D095-21E5-4D31-880E-FCB5FD668B86}"/>
    <cellStyle name="Normal 3 2 13 2 4" xfId="8641" xr:uid="{021D309F-A626-40D8-835F-7A610D277AB7}"/>
    <cellStyle name="Normal 3 2 13 2 4 2" xfId="22898" xr:uid="{E77F84A7-CDB9-4B49-B28C-ECD4CECC7572}"/>
    <cellStyle name="Normal 3 2 13 2 4 3" xfId="34779" xr:uid="{F03F8D00-A538-496E-99D1-BA2C95858A26}"/>
    <cellStyle name="Normal 3 2 13 2 4 4" xfId="49036" xr:uid="{6C0D4F83-F6E7-4469-B4F2-DDA3CAEAC143}"/>
    <cellStyle name="Normal 3 2 13 2 5" xfId="11017" xr:uid="{E1CCE0AD-9356-4F6A-AA18-71C255EF87ED}"/>
    <cellStyle name="Normal 3 2 13 2 5 2" xfId="25274" xr:uid="{824C2751-C1C3-4B11-9DC2-821F49ECBA8A}"/>
    <cellStyle name="Normal 3 2 13 2 5 3" xfId="37155" xr:uid="{8BA50313-A7C7-4A7A-BA45-3EBBD9B99184}"/>
    <cellStyle name="Normal 3 2 13 2 5 4" xfId="51412" xr:uid="{D9246D2A-7199-4AAE-9955-43D8B10E0B7F}"/>
    <cellStyle name="Normal 3 2 13 2 6" xfId="13394" xr:uid="{C187A229-D001-4E32-AEA6-05CB90B83E6F}"/>
    <cellStyle name="Normal 3 2 13 2 6 2" xfId="39532" xr:uid="{294E0B49-E41E-4AA7-876A-C7313AD4154C}"/>
    <cellStyle name="Normal 3 2 13 2 6 3" xfId="53789" xr:uid="{F424491B-A95A-4C72-B7D3-192EC0780612}"/>
    <cellStyle name="Normal 3 2 13 2 7" xfId="15770" xr:uid="{14D78AC6-8023-46E2-B5EE-36A3CC6D6A98}"/>
    <cellStyle name="Normal 3 2 13 2 8" xfId="27651" xr:uid="{397474D4-FBD4-4497-94C4-932FFBF885DC}"/>
    <cellStyle name="Normal 3 2 13 2 9" xfId="41908" xr:uid="{FF82BDE7-A8F2-4E2D-870B-0B443DD5411F}"/>
    <cellStyle name="Normal 3 2 13 3" xfId="2305" xr:uid="{FA0FC54E-F829-4420-B50E-6479A60A607A}"/>
    <cellStyle name="Normal 3 2 13 3 2" xfId="4681" xr:uid="{2CBB88D5-B158-4C5A-B6EC-9B7298911CB1}"/>
    <cellStyle name="Normal 3 2 13 3 2 2" xfId="18938" xr:uid="{FB06939B-5ECF-4D85-95E5-387200EF52CE}"/>
    <cellStyle name="Normal 3 2 13 3 2 3" xfId="30819" xr:uid="{73E08A55-F581-4375-95B3-2C8698D3F6DC}"/>
    <cellStyle name="Normal 3 2 13 3 2 4" xfId="45076" xr:uid="{F6ED4BB3-B497-4BD3-9DC0-4B7B9E447D14}"/>
    <cellStyle name="Normal 3 2 13 3 3" xfId="7057" xr:uid="{4DF45194-16F2-4392-B14B-A40410BEDB34}"/>
    <cellStyle name="Normal 3 2 13 3 3 2" xfId="21314" xr:uid="{FAA88ED9-0164-4F25-9D2C-0425C7B7F829}"/>
    <cellStyle name="Normal 3 2 13 3 3 3" xfId="33195" xr:uid="{03EDE2A1-0E53-4186-ADAD-F9F376AD96F3}"/>
    <cellStyle name="Normal 3 2 13 3 3 4" xfId="47452" xr:uid="{BAB01C5B-7B58-4C0A-AF51-96D9DC097F02}"/>
    <cellStyle name="Normal 3 2 13 3 4" xfId="9433" xr:uid="{EF86B6B4-F7D0-424A-AB44-A004FDBB651F}"/>
    <cellStyle name="Normal 3 2 13 3 4 2" xfId="23690" xr:uid="{50A9971F-AD88-410F-952B-AAAF3490134F}"/>
    <cellStyle name="Normal 3 2 13 3 4 3" xfId="35571" xr:uid="{D333E30B-2BCB-415B-8B5A-9BC4B43B4BF6}"/>
    <cellStyle name="Normal 3 2 13 3 4 4" xfId="49828" xr:uid="{5B96E3C4-3984-4E4C-89F4-F13C46B9EF09}"/>
    <cellStyle name="Normal 3 2 13 3 5" xfId="11809" xr:uid="{52043EEF-96A1-4AD4-A432-AFC350393886}"/>
    <cellStyle name="Normal 3 2 13 3 5 2" xfId="26066" xr:uid="{DB8584AA-81CB-4D67-B558-EA45436E3EBA}"/>
    <cellStyle name="Normal 3 2 13 3 5 3" xfId="37947" xr:uid="{33E920D6-4E47-4192-8E53-5DD082246D78}"/>
    <cellStyle name="Normal 3 2 13 3 5 4" xfId="52204" xr:uid="{8734B25F-4A18-4ECB-ACE9-3CFCFD807B76}"/>
    <cellStyle name="Normal 3 2 13 3 6" xfId="14186" xr:uid="{14E3772E-53DF-4153-9805-76CFF6209993}"/>
    <cellStyle name="Normal 3 2 13 3 6 2" xfId="40324" xr:uid="{F5BB2971-E079-4025-A62D-CA7ADAA71FC8}"/>
    <cellStyle name="Normal 3 2 13 3 6 3" xfId="54581" xr:uid="{0591E675-9984-46AE-A37E-A478A12589D6}"/>
    <cellStyle name="Normal 3 2 13 3 7" xfId="16562" xr:uid="{124C25FE-1BC0-44E1-968E-D57E3812198F}"/>
    <cellStyle name="Normal 3 2 13 3 8" xfId="28443" xr:uid="{DC7ED841-81C7-4451-86FE-1B09870EA4EC}"/>
    <cellStyle name="Normal 3 2 13 3 9" xfId="42700" xr:uid="{F00EE09F-7BAE-493E-87D1-7DEC855C7AD8}"/>
    <cellStyle name="Normal 3 2 13 4" xfId="3097" xr:uid="{E4CEE487-2AED-45D6-A64D-E1C2B0A73A03}"/>
    <cellStyle name="Normal 3 2 13 4 2" xfId="17354" xr:uid="{4FAE4459-3B6D-4CEB-BEBC-3C54ADB20C71}"/>
    <cellStyle name="Normal 3 2 13 4 3" xfId="29235" xr:uid="{F4E6DF37-E9C0-4C45-BF3D-61B7F39119ED}"/>
    <cellStyle name="Normal 3 2 13 4 4" xfId="43492" xr:uid="{21879765-1B16-4D79-BE31-E517E016CBE2}"/>
    <cellStyle name="Normal 3 2 13 5" xfId="5473" xr:uid="{CFF638C7-5CAE-44C8-8B25-C28488563B82}"/>
    <cellStyle name="Normal 3 2 13 5 2" xfId="19730" xr:uid="{31DB64DE-8861-441D-8DFC-39E2ADC67DFC}"/>
    <cellStyle name="Normal 3 2 13 5 3" xfId="31611" xr:uid="{7D236C14-68C7-484D-9E3B-DAEF04ED4266}"/>
    <cellStyle name="Normal 3 2 13 5 4" xfId="45868" xr:uid="{53E00D3B-521D-4346-81F7-D83CA9D30995}"/>
    <cellStyle name="Normal 3 2 13 6" xfId="7849" xr:uid="{44C8791B-600F-459A-BAED-22C2FA07F41D}"/>
    <cellStyle name="Normal 3 2 13 6 2" xfId="22106" xr:uid="{273CAE16-96AF-4107-98AD-F259371D241F}"/>
    <cellStyle name="Normal 3 2 13 6 3" xfId="33987" xr:uid="{051A326B-2BDE-4757-8A22-1BD75DE6F1CE}"/>
    <cellStyle name="Normal 3 2 13 6 4" xfId="48244" xr:uid="{82D0520D-EFBF-41BD-88AF-6C47CB406C12}"/>
    <cellStyle name="Normal 3 2 13 7" xfId="10225" xr:uid="{6040A8B8-B7BF-4B5A-97B2-40121F4006B3}"/>
    <cellStyle name="Normal 3 2 13 7 2" xfId="24482" xr:uid="{67FE2A4A-83AB-4BAC-A488-B2614EEFD915}"/>
    <cellStyle name="Normal 3 2 13 7 3" xfId="36363" xr:uid="{D2400FFE-9617-454A-BB46-AE2AEACB4F50}"/>
    <cellStyle name="Normal 3 2 13 7 4" xfId="50620" xr:uid="{6811987A-5A24-4ABA-A17F-982E78C449D7}"/>
    <cellStyle name="Normal 3 2 13 8" xfId="12602" xr:uid="{6F6C17BE-0C9B-4D61-A92B-927055FF00A5}"/>
    <cellStyle name="Normal 3 2 13 8 2" xfId="38740" xr:uid="{A21DE56A-C3DE-4CF4-B157-5B71A41D0D96}"/>
    <cellStyle name="Normal 3 2 13 8 3" xfId="52997" xr:uid="{BC745BBF-FF68-4C04-89CD-EBBDD94754F4}"/>
    <cellStyle name="Normal 3 2 13 9" xfId="14978" xr:uid="{9835631F-6659-4BB5-A4E5-3DAD6E0F31AE}"/>
    <cellStyle name="Normal 3 2 14" xfId="757" xr:uid="{9E90AEBC-8D71-4436-92AF-E4BE38A62674}"/>
    <cellStyle name="Normal 3 2 14 10" xfId="26895" xr:uid="{26DE405B-F85F-4D06-AF75-4BFFCA3D1D6C}"/>
    <cellStyle name="Normal 3 2 14 11" xfId="41152" xr:uid="{54CB9AB2-ECDD-4D65-B380-63EE86571ADC}"/>
    <cellStyle name="Normal 3 2 14 2" xfId="1549" xr:uid="{25D2D1A5-58F1-4CE3-B38D-FC5B7DC50705}"/>
    <cellStyle name="Normal 3 2 14 2 2" xfId="3925" xr:uid="{44DC69CF-D933-49FD-90F9-AB83A14C8F57}"/>
    <cellStyle name="Normal 3 2 14 2 2 2" xfId="18182" xr:uid="{099045B1-49DE-45D3-B490-C31476F13F91}"/>
    <cellStyle name="Normal 3 2 14 2 2 3" xfId="30063" xr:uid="{185C09FD-0E0A-4C3E-8F02-E72B129A6223}"/>
    <cellStyle name="Normal 3 2 14 2 2 4" xfId="44320" xr:uid="{44F12C27-0E19-47D8-96C8-1A2F375884D6}"/>
    <cellStyle name="Normal 3 2 14 2 3" xfId="6301" xr:uid="{854F725D-1D79-4F7C-8DE3-B08905D29B21}"/>
    <cellStyle name="Normal 3 2 14 2 3 2" xfId="20558" xr:uid="{66978DC4-81D3-4B35-9333-B1A7CAECDDEA}"/>
    <cellStyle name="Normal 3 2 14 2 3 3" xfId="32439" xr:uid="{B149DB61-06D7-4811-AE55-97A33881DB3E}"/>
    <cellStyle name="Normal 3 2 14 2 3 4" xfId="46696" xr:uid="{23F298CA-8B37-4C71-B0C1-215EF47ECC0E}"/>
    <cellStyle name="Normal 3 2 14 2 4" xfId="8677" xr:uid="{2C475EAD-7360-49FE-A3BB-BE06AA962991}"/>
    <cellStyle name="Normal 3 2 14 2 4 2" xfId="22934" xr:uid="{866F926D-3B8B-4BB4-AD4E-FA42133D091F}"/>
    <cellStyle name="Normal 3 2 14 2 4 3" xfId="34815" xr:uid="{4C039C74-CD5C-4EEA-B09F-776771CE6676}"/>
    <cellStyle name="Normal 3 2 14 2 4 4" xfId="49072" xr:uid="{2C73BB1A-674E-498D-8028-6B3CAA5C501D}"/>
    <cellStyle name="Normal 3 2 14 2 5" xfId="11053" xr:uid="{D0A8D576-D172-41C2-97E4-68B82FA560FF}"/>
    <cellStyle name="Normal 3 2 14 2 5 2" xfId="25310" xr:uid="{E5719159-8147-4D79-9EC7-2328FEFE1B18}"/>
    <cellStyle name="Normal 3 2 14 2 5 3" xfId="37191" xr:uid="{01F7F144-D8B2-4597-A26F-961C0EF67AF1}"/>
    <cellStyle name="Normal 3 2 14 2 5 4" xfId="51448" xr:uid="{D08A439C-DFFD-472D-B611-8D6CFE35B429}"/>
    <cellStyle name="Normal 3 2 14 2 6" xfId="13430" xr:uid="{1CD90F96-A3E6-46AC-A393-C75CD20B77D5}"/>
    <cellStyle name="Normal 3 2 14 2 6 2" xfId="39568" xr:uid="{0F45B3F3-29B0-405E-99A2-E5D9233CB179}"/>
    <cellStyle name="Normal 3 2 14 2 6 3" xfId="53825" xr:uid="{42B07F4D-8CE1-4B22-8869-9122C5884BFA}"/>
    <cellStyle name="Normal 3 2 14 2 7" xfId="15806" xr:uid="{0EE56112-56F8-4A30-8B98-F9D29BD735E1}"/>
    <cellStyle name="Normal 3 2 14 2 8" xfId="27687" xr:uid="{713DDCD9-C9EA-4399-BB9C-0A7C62BB6D4F}"/>
    <cellStyle name="Normal 3 2 14 2 9" xfId="41944" xr:uid="{8F2C5367-C98E-4C30-8874-3B6B5E3787C2}"/>
    <cellStyle name="Normal 3 2 14 3" xfId="2341" xr:uid="{FC1EEC0B-B31B-4254-8462-BD54BA809D41}"/>
    <cellStyle name="Normal 3 2 14 3 2" xfId="4717" xr:uid="{91222F45-5468-45E1-A14E-79B76F1D16FF}"/>
    <cellStyle name="Normal 3 2 14 3 2 2" xfId="18974" xr:uid="{C7093E81-581F-47C6-B163-68D5162416C2}"/>
    <cellStyle name="Normal 3 2 14 3 2 3" xfId="30855" xr:uid="{81655DA9-9539-412F-8D89-A46B14B44FDA}"/>
    <cellStyle name="Normal 3 2 14 3 2 4" xfId="45112" xr:uid="{2C2F8940-19E8-408C-9528-3075CFF4749E}"/>
    <cellStyle name="Normal 3 2 14 3 3" xfId="7093" xr:uid="{30EDF165-EC3D-495C-A358-B6E4CF146C64}"/>
    <cellStyle name="Normal 3 2 14 3 3 2" xfId="21350" xr:uid="{EA1FD93A-922F-4419-9203-D51F8182DBBD}"/>
    <cellStyle name="Normal 3 2 14 3 3 3" xfId="33231" xr:uid="{A304A2C4-11B8-48D2-9E74-30AD9875BE3E}"/>
    <cellStyle name="Normal 3 2 14 3 3 4" xfId="47488" xr:uid="{FF674DB8-D350-490D-95A2-BE461529E157}"/>
    <cellStyle name="Normal 3 2 14 3 4" xfId="9469" xr:uid="{05F080B9-EDDE-4178-9134-65A16EF06F8D}"/>
    <cellStyle name="Normal 3 2 14 3 4 2" xfId="23726" xr:uid="{B9651685-860B-4FD0-93E0-5A0E70E25F73}"/>
    <cellStyle name="Normal 3 2 14 3 4 3" xfId="35607" xr:uid="{F038FD5A-22E8-41F5-A1ED-AFDFD5506702}"/>
    <cellStyle name="Normal 3 2 14 3 4 4" xfId="49864" xr:uid="{B116E77A-DF1E-457F-9EB6-E9DAD81E4AC3}"/>
    <cellStyle name="Normal 3 2 14 3 5" xfId="11845" xr:uid="{3CD385E1-87C0-4A3C-8876-0D5E83CEBC2F}"/>
    <cellStyle name="Normal 3 2 14 3 5 2" xfId="26102" xr:uid="{999409E9-4F9D-44DA-B3CE-AAF4918CCF82}"/>
    <cellStyle name="Normal 3 2 14 3 5 3" xfId="37983" xr:uid="{5E4A2059-F364-4D60-A3CC-EC732D62C424}"/>
    <cellStyle name="Normal 3 2 14 3 5 4" xfId="52240" xr:uid="{10431B71-619C-4B74-93DE-397ECD57D228}"/>
    <cellStyle name="Normal 3 2 14 3 6" xfId="14222" xr:uid="{D0F73C10-C825-49D0-9626-C0C081DE48D8}"/>
    <cellStyle name="Normal 3 2 14 3 6 2" xfId="40360" xr:uid="{F03CE994-50DC-4155-83AE-762A7A7E0EB0}"/>
    <cellStyle name="Normal 3 2 14 3 6 3" xfId="54617" xr:uid="{3E7F9A95-3CC4-4204-A24B-09A346C261CF}"/>
    <cellStyle name="Normal 3 2 14 3 7" xfId="16598" xr:uid="{4751FBAC-AE03-4E85-A97F-24BCBCE6697D}"/>
    <cellStyle name="Normal 3 2 14 3 8" xfId="28479" xr:uid="{33066AB3-C0B3-49E9-8012-6FC3B69273F8}"/>
    <cellStyle name="Normal 3 2 14 3 9" xfId="42736" xr:uid="{C64867DC-0FEE-4047-A45D-8C293E3B2DFE}"/>
    <cellStyle name="Normal 3 2 14 4" xfId="3133" xr:uid="{2A5B0A8E-602C-42FE-A9B5-66AC75BB6250}"/>
    <cellStyle name="Normal 3 2 14 4 2" xfId="17390" xr:uid="{39CACE21-D6D5-412F-AC21-515107971FAD}"/>
    <cellStyle name="Normal 3 2 14 4 3" xfId="29271" xr:uid="{249B9FBC-4591-4591-ACEB-08F435B602CF}"/>
    <cellStyle name="Normal 3 2 14 4 4" xfId="43528" xr:uid="{A28A8878-606D-4F02-A1F2-C79D5F0BB006}"/>
    <cellStyle name="Normal 3 2 14 5" xfId="5509" xr:uid="{3A8C9B29-1558-447C-A82A-20A4E5314D90}"/>
    <cellStyle name="Normal 3 2 14 5 2" xfId="19766" xr:uid="{EC21A0B4-F9F2-47A8-8AA1-4E8F53EFF2AB}"/>
    <cellStyle name="Normal 3 2 14 5 3" xfId="31647" xr:uid="{8E5D4AEC-5059-40F1-9D8C-DDB422B5086A}"/>
    <cellStyle name="Normal 3 2 14 5 4" xfId="45904" xr:uid="{D79BAFE9-674C-483A-BB0C-504BEAC750B9}"/>
    <cellStyle name="Normal 3 2 14 6" xfId="7885" xr:uid="{002C3118-5921-40BF-96CD-8775E029896A}"/>
    <cellStyle name="Normal 3 2 14 6 2" xfId="22142" xr:uid="{6CECE3EA-CDFB-4963-9BFB-394A3388A3CB}"/>
    <cellStyle name="Normal 3 2 14 6 3" xfId="34023" xr:uid="{573325F2-4C2C-41A4-9962-15C7D07E9E9B}"/>
    <cellStyle name="Normal 3 2 14 6 4" xfId="48280" xr:uid="{C93998CB-B70B-4FB9-80DE-E40D06F0EBAE}"/>
    <cellStyle name="Normal 3 2 14 7" xfId="10261" xr:uid="{1D7137B7-06EC-4444-84F1-6E31BDCCDDCD}"/>
    <cellStyle name="Normal 3 2 14 7 2" xfId="24518" xr:uid="{7C4BD3F5-C9BF-439E-BE64-C7D85C24A238}"/>
    <cellStyle name="Normal 3 2 14 7 3" xfId="36399" xr:uid="{78A6A6EA-C3BB-4797-AA70-0558134F949B}"/>
    <cellStyle name="Normal 3 2 14 7 4" xfId="50656" xr:uid="{6D7D77D9-C243-4034-ABB9-ABC32DC73FB5}"/>
    <cellStyle name="Normal 3 2 14 8" xfId="12638" xr:uid="{91436059-5CA1-4003-8181-2D3193C0ACCF}"/>
    <cellStyle name="Normal 3 2 14 8 2" xfId="38776" xr:uid="{0E1BE25F-1944-4233-B056-9923C8E6BFCD}"/>
    <cellStyle name="Normal 3 2 14 8 3" xfId="53033" xr:uid="{DCA75668-F644-43BB-A0B8-01EB8A34AC6F}"/>
    <cellStyle name="Normal 3 2 14 9" xfId="15014" xr:uid="{C338B601-0A52-49BB-B494-FDCEA9B4AC6F}"/>
    <cellStyle name="Normal 3 2 15" xfId="793" xr:uid="{B0BB318E-2429-4921-BDD1-149A30F3911D}"/>
    <cellStyle name="Normal 3 2 15 10" xfId="26931" xr:uid="{F70C2E7A-C071-4842-B1C9-66DFC31698B6}"/>
    <cellStyle name="Normal 3 2 15 11" xfId="41188" xr:uid="{EFF8099F-E1D9-4FDD-B456-FA8577F28C59}"/>
    <cellStyle name="Normal 3 2 15 2" xfId="1585" xr:uid="{4323169B-AD09-488B-A343-C5CAA39144AA}"/>
    <cellStyle name="Normal 3 2 15 2 2" xfId="3961" xr:uid="{7E1E8260-6E61-4722-B5B6-C03DBA7C0645}"/>
    <cellStyle name="Normal 3 2 15 2 2 2" xfId="18218" xr:uid="{DB1F0E93-1C47-45D2-8B46-89F3276721A7}"/>
    <cellStyle name="Normal 3 2 15 2 2 3" xfId="30099" xr:uid="{33973CE7-95C6-4C4D-A2A3-7F3744B46ABC}"/>
    <cellStyle name="Normal 3 2 15 2 2 4" xfId="44356" xr:uid="{BA861155-22BB-4CC0-905E-341C2BC6DBD9}"/>
    <cellStyle name="Normal 3 2 15 2 3" xfId="6337" xr:uid="{D3F1FD81-D48B-4642-891E-F0AD52B07719}"/>
    <cellStyle name="Normal 3 2 15 2 3 2" xfId="20594" xr:uid="{D0BBC64D-B5B6-45AF-B0FB-392BD51737AB}"/>
    <cellStyle name="Normal 3 2 15 2 3 3" xfId="32475" xr:uid="{1CDF456D-850C-431D-8B63-19C3E612B3A4}"/>
    <cellStyle name="Normal 3 2 15 2 3 4" xfId="46732" xr:uid="{D3E6B917-2928-4171-9929-C9CCFC7893C5}"/>
    <cellStyle name="Normal 3 2 15 2 4" xfId="8713" xr:uid="{270535D4-4BDD-420D-BF06-8014A9065408}"/>
    <cellStyle name="Normal 3 2 15 2 4 2" xfId="22970" xr:uid="{2A3083E0-168E-4761-AEB4-E788CE6A3FC2}"/>
    <cellStyle name="Normal 3 2 15 2 4 3" xfId="34851" xr:uid="{DC35FA34-7534-4E93-A958-14C5E5607BA6}"/>
    <cellStyle name="Normal 3 2 15 2 4 4" xfId="49108" xr:uid="{C250E390-5A25-44B3-AD61-B6E16421CE3C}"/>
    <cellStyle name="Normal 3 2 15 2 5" xfId="11089" xr:uid="{06B3CA2F-3EA5-4B39-81EF-E216ADA92A4B}"/>
    <cellStyle name="Normal 3 2 15 2 5 2" xfId="25346" xr:uid="{ABD5F4F3-AE54-46DB-991C-231FD45227C3}"/>
    <cellStyle name="Normal 3 2 15 2 5 3" xfId="37227" xr:uid="{9876D3BA-091F-4024-9C5F-C10367BAA093}"/>
    <cellStyle name="Normal 3 2 15 2 5 4" xfId="51484" xr:uid="{2F4CF956-69A3-4AE6-AF1A-46F696459FE5}"/>
    <cellStyle name="Normal 3 2 15 2 6" xfId="13466" xr:uid="{F3445850-59C1-4520-97B4-C59887DACDD9}"/>
    <cellStyle name="Normal 3 2 15 2 6 2" xfId="39604" xr:uid="{14CA3C9E-F5B8-4725-988C-3DFBD7260E72}"/>
    <cellStyle name="Normal 3 2 15 2 6 3" xfId="53861" xr:uid="{DDC4D0CD-4D02-4E84-8939-53CABB4310EE}"/>
    <cellStyle name="Normal 3 2 15 2 7" xfId="15842" xr:uid="{CC1C5DAF-2EA9-49DA-A6CF-236D584F4EFB}"/>
    <cellStyle name="Normal 3 2 15 2 8" xfId="27723" xr:uid="{B7C90998-9523-4040-98D6-08123A559273}"/>
    <cellStyle name="Normal 3 2 15 2 9" xfId="41980" xr:uid="{750CB639-C83E-4B99-9653-F1F10F594C32}"/>
    <cellStyle name="Normal 3 2 15 3" xfId="2377" xr:uid="{4B57C7B1-BD33-4E6E-B0F0-40F3A169B76B}"/>
    <cellStyle name="Normal 3 2 15 3 2" xfId="4753" xr:uid="{15F935BE-458A-4782-B562-483720A09057}"/>
    <cellStyle name="Normal 3 2 15 3 2 2" xfId="19010" xr:uid="{5CD5CDC3-FF39-4FA9-9728-81C5B51E5E96}"/>
    <cellStyle name="Normal 3 2 15 3 2 3" xfId="30891" xr:uid="{C955FC0D-2328-437D-A84B-2C9C9A394EED}"/>
    <cellStyle name="Normal 3 2 15 3 2 4" xfId="45148" xr:uid="{77F4C058-6290-4E0E-BAB9-8F940ACA52A5}"/>
    <cellStyle name="Normal 3 2 15 3 3" xfId="7129" xr:uid="{2819789A-BE80-4D1F-B18E-258282245E74}"/>
    <cellStyle name="Normal 3 2 15 3 3 2" xfId="21386" xr:uid="{5BCC1272-4FE7-4146-B65F-8D980114F6E3}"/>
    <cellStyle name="Normal 3 2 15 3 3 3" xfId="33267" xr:uid="{49BA28F5-8A98-46FD-AC06-567480981DD0}"/>
    <cellStyle name="Normal 3 2 15 3 3 4" xfId="47524" xr:uid="{785407B2-53FC-4466-8B85-F7E6D364CBB4}"/>
    <cellStyle name="Normal 3 2 15 3 4" xfId="9505" xr:uid="{92BC9E1A-BDCF-4E48-AC92-BC802CE09499}"/>
    <cellStyle name="Normal 3 2 15 3 4 2" xfId="23762" xr:uid="{75FCAC8A-314B-4EBF-8DA6-8561A5ACAE30}"/>
    <cellStyle name="Normal 3 2 15 3 4 3" xfId="35643" xr:uid="{27073BD4-CC21-42C7-89F6-63866FB9F157}"/>
    <cellStyle name="Normal 3 2 15 3 4 4" xfId="49900" xr:uid="{32420F7D-8626-48C4-9DFA-69C43698CACC}"/>
    <cellStyle name="Normal 3 2 15 3 5" xfId="11881" xr:uid="{D4D17BD5-2807-4214-8633-1D8FCBDB677F}"/>
    <cellStyle name="Normal 3 2 15 3 5 2" xfId="26138" xr:uid="{9CDB62AD-0177-41E6-8057-75164F940747}"/>
    <cellStyle name="Normal 3 2 15 3 5 3" xfId="38019" xr:uid="{8443A611-0A7D-4DFB-80AD-F26E508F95BA}"/>
    <cellStyle name="Normal 3 2 15 3 5 4" xfId="52276" xr:uid="{C2D6A665-3AAE-4F0E-B068-79C69EDF4364}"/>
    <cellStyle name="Normal 3 2 15 3 6" xfId="14258" xr:uid="{735B0766-B4CE-4992-8E9D-117095B8A986}"/>
    <cellStyle name="Normal 3 2 15 3 6 2" xfId="40396" xr:uid="{3BA16BBA-A6F9-4791-A77F-BFEF1F32F27C}"/>
    <cellStyle name="Normal 3 2 15 3 6 3" xfId="54653" xr:uid="{6BF6AADB-414B-4626-88CC-0BE94C43DA37}"/>
    <cellStyle name="Normal 3 2 15 3 7" xfId="16634" xr:uid="{4A2F44C3-2311-41A7-841C-40B9A36C9367}"/>
    <cellStyle name="Normal 3 2 15 3 8" xfId="28515" xr:uid="{361F9229-D58C-4D62-8301-6B7556DE7379}"/>
    <cellStyle name="Normal 3 2 15 3 9" xfId="42772" xr:uid="{8EE31E0A-09EA-49D2-BDBA-D0CB7C9EA654}"/>
    <cellStyle name="Normal 3 2 15 4" xfId="3169" xr:uid="{4437ADCF-8548-442B-9273-77583EFDE93A}"/>
    <cellStyle name="Normal 3 2 15 4 2" xfId="17426" xr:uid="{EED7960C-94F3-42BA-852D-802E56725273}"/>
    <cellStyle name="Normal 3 2 15 4 3" xfId="29307" xr:uid="{7ED9E7FA-6BDD-4992-B126-5664507F0271}"/>
    <cellStyle name="Normal 3 2 15 4 4" xfId="43564" xr:uid="{8336E111-1818-47EB-8300-96295A6B7994}"/>
    <cellStyle name="Normal 3 2 15 5" xfId="5545" xr:uid="{55734056-F6AB-4E4A-9C14-74C345307A27}"/>
    <cellStyle name="Normal 3 2 15 5 2" xfId="19802" xr:uid="{0E0323E2-0A5E-4BD8-9D12-090A06F81BB1}"/>
    <cellStyle name="Normal 3 2 15 5 3" xfId="31683" xr:uid="{6DB64A0A-E018-485D-B932-DC00564EFA96}"/>
    <cellStyle name="Normal 3 2 15 5 4" xfId="45940" xr:uid="{82E486BB-884C-4E7E-9BCC-7424B54C425A}"/>
    <cellStyle name="Normal 3 2 15 6" xfId="7921" xr:uid="{14AEBE0C-C66E-486A-8D28-1528A0C1F42B}"/>
    <cellStyle name="Normal 3 2 15 6 2" xfId="22178" xr:uid="{ACE73207-38FE-47E4-A2BB-BF8699D2EAF9}"/>
    <cellStyle name="Normal 3 2 15 6 3" xfId="34059" xr:uid="{20695695-762F-4732-9BE2-153189AA7C1E}"/>
    <cellStyle name="Normal 3 2 15 6 4" xfId="48316" xr:uid="{B4B246DC-A3D4-486A-A4BB-00D34C9BF407}"/>
    <cellStyle name="Normal 3 2 15 7" xfId="10297" xr:uid="{3A26DD3E-B6F0-4D5D-AB27-E9A644EABBA8}"/>
    <cellStyle name="Normal 3 2 15 7 2" xfId="24554" xr:uid="{60BFAD6E-1FAC-4B7A-A505-57596D15EB81}"/>
    <cellStyle name="Normal 3 2 15 7 3" xfId="36435" xr:uid="{547F2124-24C6-48F1-AAE5-84DC2195D40E}"/>
    <cellStyle name="Normal 3 2 15 7 4" xfId="50692" xr:uid="{A372FA20-EBA4-423B-8748-ACFBB92E1A96}"/>
    <cellStyle name="Normal 3 2 15 8" xfId="12674" xr:uid="{8524142E-24EC-49C9-9C89-6FF8C89AE783}"/>
    <cellStyle name="Normal 3 2 15 8 2" xfId="38812" xr:uid="{ADB6A0DB-E4AB-4EE1-953C-0A6934263BA6}"/>
    <cellStyle name="Normal 3 2 15 8 3" xfId="53069" xr:uid="{1B44E786-38BA-4B5B-AF9A-72973AB4200F}"/>
    <cellStyle name="Normal 3 2 15 9" xfId="15050" xr:uid="{D5BB8AA0-B5A1-4438-9347-BB9807EBD322}"/>
    <cellStyle name="Normal 3 2 16" xfId="829" xr:uid="{D05CB477-EE86-4E30-B8F5-1AB2C765F94D}"/>
    <cellStyle name="Normal 3 2 16 2" xfId="3205" xr:uid="{704845DF-56B9-46F7-8688-9B416CB5A36F}"/>
    <cellStyle name="Normal 3 2 16 2 2" xfId="17462" xr:uid="{81C62F6C-3BDF-488E-A849-9D24591CD850}"/>
    <cellStyle name="Normal 3 2 16 2 3" xfId="29343" xr:uid="{FAEDD3A7-C16D-46B1-9DD0-B311183B40C6}"/>
    <cellStyle name="Normal 3 2 16 2 4" xfId="43600" xr:uid="{09620224-1E0A-426D-95BB-A68B18D2BACE}"/>
    <cellStyle name="Normal 3 2 16 3" xfId="5581" xr:uid="{8406A99D-3811-42CE-AA3A-83B4216783C5}"/>
    <cellStyle name="Normal 3 2 16 3 2" xfId="19838" xr:uid="{1028D8DB-DAB5-4FA0-B7B2-0937E991CFF2}"/>
    <cellStyle name="Normal 3 2 16 3 3" xfId="31719" xr:uid="{58235F87-ED5C-4DFF-8A97-615BDC850719}"/>
    <cellStyle name="Normal 3 2 16 3 4" xfId="45976" xr:uid="{866E94DC-531D-4411-BA47-79DD4D7CD482}"/>
    <cellStyle name="Normal 3 2 16 4" xfId="7957" xr:uid="{65721F48-6DF1-4D1D-A7D5-423434E60EC2}"/>
    <cellStyle name="Normal 3 2 16 4 2" xfId="22214" xr:uid="{4324D976-642F-45DE-B6E4-F94FDF39D108}"/>
    <cellStyle name="Normal 3 2 16 4 3" xfId="34095" xr:uid="{DA185ABA-2EA0-4A1A-9D7A-3FFAD5811813}"/>
    <cellStyle name="Normal 3 2 16 4 4" xfId="48352" xr:uid="{306156B6-5C9E-426A-8B33-9706FF52BE6C}"/>
    <cellStyle name="Normal 3 2 16 5" xfId="10333" xr:uid="{1C1B6E7D-EBB7-4728-B65B-B5233541D0C1}"/>
    <cellStyle name="Normal 3 2 16 5 2" xfId="24590" xr:uid="{9539B6E9-56BF-48DC-8828-2983D77FD7F7}"/>
    <cellStyle name="Normal 3 2 16 5 3" xfId="36471" xr:uid="{6151DC66-D45F-4DFA-A258-7C83066FAD08}"/>
    <cellStyle name="Normal 3 2 16 5 4" xfId="50728" xr:uid="{DB457868-4C70-49C5-A431-970FA1C38972}"/>
    <cellStyle name="Normal 3 2 16 6" xfId="12710" xr:uid="{8FD5E971-1CA4-43B2-91AA-4C76332168D7}"/>
    <cellStyle name="Normal 3 2 16 6 2" xfId="38848" xr:uid="{2CCBD951-0959-4461-B574-FE109DE47DF9}"/>
    <cellStyle name="Normal 3 2 16 6 3" xfId="53105" xr:uid="{C68F86D4-32F4-491E-97E1-01D11D04E2C2}"/>
    <cellStyle name="Normal 3 2 16 7" xfId="15086" xr:uid="{5F3F1676-D98E-4485-A359-85858A68AC08}"/>
    <cellStyle name="Normal 3 2 16 8" xfId="26967" xr:uid="{58D917DA-12C4-499F-8E77-4E9ECC4A2CCC}"/>
    <cellStyle name="Normal 3 2 16 9" xfId="41224" xr:uid="{C8D81C4C-1E0C-4220-B425-0D14F79528E9}"/>
    <cellStyle name="Normal 3 2 17" xfId="1621" xr:uid="{BCF58BB7-80BC-471A-B6ED-E01AF6A83D9F}"/>
    <cellStyle name="Normal 3 2 17 2" xfId="3997" xr:uid="{7312DE65-A9BC-46AF-997A-4E8837417F22}"/>
    <cellStyle name="Normal 3 2 17 2 2" xfId="18254" xr:uid="{9C666201-2E35-4FCE-9CD9-033DE47AF150}"/>
    <cellStyle name="Normal 3 2 17 2 3" xfId="30135" xr:uid="{B3D835B1-EAE5-4043-9203-7D46CBAE3D55}"/>
    <cellStyle name="Normal 3 2 17 2 4" xfId="44392" xr:uid="{E463FDCA-CBA2-41C9-BC05-8AC1E295B333}"/>
    <cellStyle name="Normal 3 2 17 3" xfId="6373" xr:uid="{7CCA30E7-3928-4007-8AD3-1B9D90D78E60}"/>
    <cellStyle name="Normal 3 2 17 3 2" xfId="20630" xr:uid="{3F3C44A7-C7A7-4268-910F-0D1C901B2CF9}"/>
    <cellStyle name="Normal 3 2 17 3 3" xfId="32511" xr:uid="{7702F924-99D3-4A0D-99DC-A006932BBD2F}"/>
    <cellStyle name="Normal 3 2 17 3 4" xfId="46768" xr:uid="{F3F50920-054B-42F8-99E1-4AC127DB4EC3}"/>
    <cellStyle name="Normal 3 2 17 4" xfId="8749" xr:uid="{E6467298-F612-4FFD-B4C5-6503C718AFD2}"/>
    <cellStyle name="Normal 3 2 17 4 2" xfId="23006" xr:uid="{05DD540A-43DF-4F89-901E-E277B27F898E}"/>
    <cellStyle name="Normal 3 2 17 4 3" xfId="34887" xr:uid="{A676F6E8-A775-4C16-A222-89A11514B339}"/>
    <cellStyle name="Normal 3 2 17 4 4" xfId="49144" xr:uid="{A956374A-1626-4B00-959F-DD7F1D650DAE}"/>
    <cellStyle name="Normal 3 2 17 5" xfId="11125" xr:uid="{76969BBA-2B81-4D76-95BB-2311142092D1}"/>
    <cellStyle name="Normal 3 2 17 5 2" xfId="25382" xr:uid="{BAC325D0-9DB4-42E5-841D-836D59B1906B}"/>
    <cellStyle name="Normal 3 2 17 5 3" xfId="37263" xr:uid="{E2666CAB-96F6-40C3-A55D-B6909235D235}"/>
    <cellStyle name="Normal 3 2 17 5 4" xfId="51520" xr:uid="{7565C1B5-ED48-4A23-A2B1-3457637E987C}"/>
    <cellStyle name="Normal 3 2 17 6" xfId="13502" xr:uid="{715C8D25-DF5E-4F9A-8BFB-3B59A1CE2D92}"/>
    <cellStyle name="Normal 3 2 17 6 2" xfId="39640" xr:uid="{D2E4DB68-A5D3-461E-8AA6-E74175E7FB31}"/>
    <cellStyle name="Normal 3 2 17 6 3" xfId="53897" xr:uid="{C5A229F2-146B-4923-867E-46A65C4226C8}"/>
    <cellStyle name="Normal 3 2 17 7" xfId="15878" xr:uid="{F381B199-44FF-4737-B96C-CC10AD1CC3E9}"/>
    <cellStyle name="Normal 3 2 17 8" xfId="27759" xr:uid="{51925A1B-992E-4B64-9F2C-44FEA0497848}"/>
    <cellStyle name="Normal 3 2 17 9" xfId="42016" xr:uid="{B644E84E-A9A0-4DBB-8D46-4A55ABD79C83}"/>
    <cellStyle name="Normal 3 2 18" xfId="2413" xr:uid="{5B978C56-5C87-4814-B409-BE5EDB26E18E}"/>
    <cellStyle name="Normal 3 2 18 2" xfId="16670" xr:uid="{707FEAF9-64BA-4C84-85FE-47DF37B923DB}"/>
    <cellStyle name="Normal 3 2 18 3" xfId="28551" xr:uid="{3676D15C-0725-4609-87FE-96091C38C69A}"/>
    <cellStyle name="Normal 3 2 18 4" xfId="42808" xr:uid="{76021BA5-F376-4E92-8950-E31E19D8CED0}"/>
    <cellStyle name="Normal 3 2 19" xfId="4789" xr:uid="{94AFDE44-7E56-4943-B903-A9D283628D05}"/>
    <cellStyle name="Normal 3 2 19 2" xfId="19046" xr:uid="{D3FE9E77-07A6-45D4-A3F0-008DF9E8EC35}"/>
    <cellStyle name="Normal 3 2 19 3" xfId="30927" xr:uid="{92AB56CC-1A54-4054-AB84-FA2AB846470B}"/>
    <cellStyle name="Normal 3 2 19 4" xfId="45184" xr:uid="{98F8721A-75A4-40E4-96E9-79E48B11E7C7}"/>
    <cellStyle name="Normal 3 2 2" xfId="54" xr:uid="{1FE99A72-136E-4F28-8A71-2358C36C608E}"/>
    <cellStyle name="Normal 3 2 2 10" xfId="378" xr:uid="{28062DB5-B452-431B-95F1-418A03867D63}"/>
    <cellStyle name="Normal 3 2 2 10 10" xfId="26516" xr:uid="{29BE3F43-5465-4619-8374-33CE94249C7E}"/>
    <cellStyle name="Normal 3 2 2 10 11" xfId="40773" xr:uid="{4DD4A64C-3CD6-42E5-974F-4CC6205945BB}"/>
    <cellStyle name="Normal 3 2 2 10 2" xfId="1170" xr:uid="{CF183141-2487-49D5-9DED-D378D101B27B}"/>
    <cellStyle name="Normal 3 2 2 10 2 2" xfId="3546" xr:uid="{ED28743C-D064-4061-8FFE-50A92E77EA06}"/>
    <cellStyle name="Normal 3 2 2 10 2 2 2" xfId="17803" xr:uid="{8076F83A-BC4C-4449-8382-DE770E818559}"/>
    <cellStyle name="Normal 3 2 2 10 2 2 3" xfId="29684" xr:uid="{516EC1D2-E502-40EE-9BC8-6868F3888F27}"/>
    <cellStyle name="Normal 3 2 2 10 2 2 4" xfId="43941" xr:uid="{9E964B66-A478-4E18-A820-48903F5379B1}"/>
    <cellStyle name="Normal 3 2 2 10 2 3" xfId="5922" xr:uid="{6C5CF083-E797-4C2C-80E0-110C1F01AEFB}"/>
    <cellStyle name="Normal 3 2 2 10 2 3 2" xfId="20179" xr:uid="{5110FEF3-8C85-4658-A0E1-CE9509C0D034}"/>
    <cellStyle name="Normal 3 2 2 10 2 3 3" xfId="32060" xr:uid="{D41270B0-2BF6-4FA6-B6EA-64C88A5A913F}"/>
    <cellStyle name="Normal 3 2 2 10 2 3 4" xfId="46317" xr:uid="{0EDCB134-25AF-4A8F-B517-D9E20A2D3D09}"/>
    <cellStyle name="Normal 3 2 2 10 2 4" xfId="8298" xr:uid="{D6BF0E4F-A794-4017-B50C-28435B2F45EF}"/>
    <cellStyle name="Normal 3 2 2 10 2 4 2" xfId="22555" xr:uid="{0A6BC202-2711-414B-AE14-062E95A1E97C}"/>
    <cellStyle name="Normal 3 2 2 10 2 4 3" xfId="34436" xr:uid="{E2CB50C8-702A-40CE-8C52-3FBB19678CC3}"/>
    <cellStyle name="Normal 3 2 2 10 2 4 4" xfId="48693" xr:uid="{CBFEBFD6-CF44-49F3-BBD9-B4E5098679EF}"/>
    <cellStyle name="Normal 3 2 2 10 2 5" xfId="10674" xr:uid="{9B8094D6-E258-48F1-9EA2-9B1116B3C263}"/>
    <cellStyle name="Normal 3 2 2 10 2 5 2" xfId="24931" xr:uid="{1189CB1C-642C-43E3-A99E-FF4F2E477CCB}"/>
    <cellStyle name="Normal 3 2 2 10 2 5 3" xfId="36812" xr:uid="{EDF5668F-2A78-4C14-8BC3-2E8487B8D6A1}"/>
    <cellStyle name="Normal 3 2 2 10 2 5 4" xfId="51069" xr:uid="{8A271B9D-6EDC-4B7C-BCF8-3E4FBD5FF36E}"/>
    <cellStyle name="Normal 3 2 2 10 2 6" xfId="13051" xr:uid="{73DAD90B-ED8C-41E2-B7A1-03601FC7FBDF}"/>
    <cellStyle name="Normal 3 2 2 10 2 6 2" xfId="39189" xr:uid="{71071D51-10C4-4854-9DF4-04CB4A210250}"/>
    <cellStyle name="Normal 3 2 2 10 2 6 3" xfId="53446" xr:uid="{C2AC7C99-A0B7-47E6-988B-547BC53A3B0A}"/>
    <cellStyle name="Normal 3 2 2 10 2 7" xfId="15427" xr:uid="{AD0E6388-E8CD-4E87-B060-4077FBF94D89}"/>
    <cellStyle name="Normal 3 2 2 10 2 8" xfId="27308" xr:uid="{02336226-462B-4BE7-AE5B-840B24E0EF37}"/>
    <cellStyle name="Normal 3 2 2 10 2 9" xfId="41565" xr:uid="{6F0247E3-0537-4F6C-A150-728F9A6D6575}"/>
    <cellStyle name="Normal 3 2 2 10 3" xfId="1962" xr:uid="{1DA11F86-8081-4DA9-9191-12C4FF1B9544}"/>
    <cellStyle name="Normal 3 2 2 10 3 2" xfId="4338" xr:uid="{A97A7279-11F5-43AB-9ED9-D32C4CD8A003}"/>
    <cellStyle name="Normal 3 2 2 10 3 2 2" xfId="18595" xr:uid="{78B7B92F-CAFF-4F00-8A72-BA6E2BE040A4}"/>
    <cellStyle name="Normal 3 2 2 10 3 2 3" xfId="30476" xr:uid="{B8203583-D04A-4B56-8F7D-A450C8EBE23F}"/>
    <cellStyle name="Normal 3 2 2 10 3 2 4" xfId="44733" xr:uid="{F3C9FBAD-B68F-45CF-B5DD-FC8FCCA09471}"/>
    <cellStyle name="Normal 3 2 2 10 3 3" xfId="6714" xr:uid="{1805CA58-9906-4627-AA6D-F9115DB5E42F}"/>
    <cellStyle name="Normal 3 2 2 10 3 3 2" xfId="20971" xr:uid="{7B245B64-5A9D-4B2C-80F1-85F1380591A9}"/>
    <cellStyle name="Normal 3 2 2 10 3 3 3" xfId="32852" xr:uid="{E5BCA24A-8174-4332-9F91-88B4DCF2EE66}"/>
    <cellStyle name="Normal 3 2 2 10 3 3 4" xfId="47109" xr:uid="{8D93FFF9-0FB1-404D-A25E-E41F352ABCD6}"/>
    <cellStyle name="Normal 3 2 2 10 3 4" xfId="9090" xr:uid="{101C3C7F-02C1-4064-A63D-90577E13DC21}"/>
    <cellStyle name="Normal 3 2 2 10 3 4 2" xfId="23347" xr:uid="{285921F2-6C52-402C-A415-519873A64538}"/>
    <cellStyle name="Normal 3 2 2 10 3 4 3" xfId="35228" xr:uid="{898A1AC0-BA90-4668-BF63-AF675DD64056}"/>
    <cellStyle name="Normal 3 2 2 10 3 4 4" xfId="49485" xr:uid="{AF612765-8A8A-4C6A-901E-093FE30DA6FE}"/>
    <cellStyle name="Normal 3 2 2 10 3 5" xfId="11466" xr:uid="{24971FA2-981A-4F70-8398-25C61E97BCED}"/>
    <cellStyle name="Normal 3 2 2 10 3 5 2" xfId="25723" xr:uid="{B1475803-9851-41CB-8FDB-74E1EAD30B5A}"/>
    <cellStyle name="Normal 3 2 2 10 3 5 3" xfId="37604" xr:uid="{5A24ED32-A9B1-48FC-B98B-D5A8F41571E7}"/>
    <cellStyle name="Normal 3 2 2 10 3 5 4" xfId="51861" xr:uid="{0A9FF548-E006-4067-A65E-9AAD0D91DC3A}"/>
    <cellStyle name="Normal 3 2 2 10 3 6" xfId="13843" xr:uid="{C10722BC-5DA2-4152-B2E1-BA99DE8064D0}"/>
    <cellStyle name="Normal 3 2 2 10 3 6 2" xfId="39981" xr:uid="{0E969A6F-2E53-4B39-B961-782367081264}"/>
    <cellStyle name="Normal 3 2 2 10 3 6 3" xfId="54238" xr:uid="{51E7B292-8AEE-49AD-9558-DD4CB66E962B}"/>
    <cellStyle name="Normal 3 2 2 10 3 7" xfId="16219" xr:uid="{DCBB3BAC-798F-42EC-825E-0706C631E705}"/>
    <cellStyle name="Normal 3 2 2 10 3 8" xfId="28100" xr:uid="{6457C85A-B857-4FA1-9CBE-25BC9E2CEF4D}"/>
    <cellStyle name="Normal 3 2 2 10 3 9" xfId="42357" xr:uid="{1CFE3891-0B06-4DC9-BA02-C7C059B52857}"/>
    <cellStyle name="Normal 3 2 2 10 4" xfId="2754" xr:uid="{BDDD5BC8-D361-4CCD-8557-E60828483D86}"/>
    <cellStyle name="Normal 3 2 2 10 4 2" xfId="17011" xr:uid="{C0D6C98E-4206-42D9-9E2D-7385AD35267D}"/>
    <cellStyle name="Normal 3 2 2 10 4 3" xfId="28892" xr:uid="{1DE82FEA-9498-4BC3-82AD-4C1639D84931}"/>
    <cellStyle name="Normal 3 2 2 10 4 4" xfId="43149" xr:uid="{B3D10172-23C0-467D-9ADC-284764ABC4AF}"/>
    <cellStyle name="Normal 3 2 2 10 5" xfId="5130" xr:uid="{8314A1B2-9498-4EBE-B081-14691B715BB2}"/>
    <cellStyle name="Normal 3 2 2 10 5 2" xfId="19387" xr:uid="{47FF63A7-9C6C-4B8B-892C-E6BCF8037001}"/>
    <cellStyle name="Normal 3 2 2 10 5 3" xfId="31268" xr:uid="{D6EACD90-2980-407E-BDDC-36CF43906A58}"/>
    <cellStyle name="Normal 3 2 2 10 5 4" xfId="45525" xr:uid="{5CA10C01-3D3E-44EC-8E00-77541EA4438D}"/>
    <cellStyle name="Normal 3 2 2 10 6" xfId="7506" xr:uid="{F9FE12EB-5B96-419E-B3D3-9559E92C730E}"/>
    <cellStyle name="Normal 3 2 2 10 6 2" xfId="21763" xr:uid="{9B4FB2E2-CB08-474E-B8C3-8B91F6316388}"/>
    <cellStyle name="Normal 3 2 2 10 6 3" xfId="33644" xr:uid="{B411C388-89D3-45FD-8479-2478261B2284}"/>
    <cellStyle name="Normal 3 2 2 10 6 4" xfId="47901" xr:uid="{E9CE5253-586E-4B87-A80B-A0D3BC96211F}"/>
    <cellStyle name="Normal 3 2 2 10 7" xfId="9882" xr:uid="{85B3ADBF-0974-47B1-9146-96E50F415713}"/>
    <cellStyle name="Normal 3 2 2 10 7 2" xfId="24139" xr:uid="{A6463E65-DE7D-4264-9619-F64E80616754}"/>
    <cellStyle name="Normal 3 2 2 10 7 3" xfId="36020" xr:uid="{B1305152-15C7-4050-8E6F-28D5D1A414ED}"/>
    <cellStyle name="Normal 3 2 2 10 7 4" xfId="50277" xr:uid="{87D2F2C5-AA8E-4B28-B36A-95E24CD35DB7}"/>
    <cellStyle name="Normal 3 2 2 10 8" xfId="12259" xr:uid="{E0E95CC2-6758-470B-AB7D-06CDD5A2CE25}"/>
    <cellStyle name="Normal 3 2 2 10 8 2" xfId="38397" xr:uid="{0B70A69D-6B5F-4F69-B7D8-6EF88CCC9436}"/>
    <cellStyle name="Normal 3 2 2 10 8 3" xfId="52654" xr:uid="{7D6D4751-83FB-40A5-94F8-D7C7E9BAEEE4}"/>
    <cellStyle name="Normal 3 2 2 10 9" xfId="14635" xr:uid="{D8AA5337-4A5F-4766-8EEE-F200112D45B7}"/>
    <cellStyle name="Normal 3 2 2 11" xfId="414" xr:uid="{A7B002A4-DB08-4C48-B5EA-DE5EEC49DE61}"/>
    <cellStyle name="Normal 3 2 2 11 10" xfId="26552" xr:uid="{54E3A4B6-3BBE-44F9-8333-86E446692F9E}"/>
    <cellStyle name="Normal 3 2 2 11 11" xfId="40809" xr:uid="{3FDD8B7A-525A-4B7D-8C15-54DC9EE5226D}"/>
    <cellStyle name="Normal 3 2 2 11 2" xfId="1206" xr:uid="{F6FEB3AA-6B1C-43A0-85B6-966863FCED46}"/>
    <cellStyle name="Normal 3 2 2 11 2 2" xfId="3582" xr:uid="{5584F67A-DD19-43CC-9727-2A59BF71514A}"/>
    <cellStyle name="Normal 3 2 2 11 2 2 2" xfId="17839" xr:uid="{954D505E-5DBD-44A6-870E-870AF1D6C271}"/>
    <cellStyle name="Normal 3 2 2 11 2 2 3" xfId="29720" xr:uid="{D4AE2DB3-CC6C-45B7-A8DA-2E03BCB0BDBA}"/>
    <cellStyle name="Normal 3 2 2 11 2 2 4" xfId="43977" xr:uid="{A8C4938A-FF0D-4534-A20F-FE1EF72458ED}"/>
    <cellStyle name="Normal 3 2 2 11 2 3" xfId="5958" xr:uid="{AC2DF01B-C607-4F00-861C-1A4B6285C20E}"/>
    <cellStyle name="Normal 3 2 2 11 2 3 2" xfId="20215" xr:uid="{6DF20349-3D21-4553-8885-01BB02FE88D6}"/>
    <cellStyle name="Normal 3 2 2 11 2 3 3" xfId="32096" xr:uid="{1C216795-8565-4E47-8B51-AFADB758C2F2}"/>
    <cellStyle name="Normal 3 2 2 11 2 3 4" xfId="46353" xr:uid="{0B28E1C5-B57E-4042-9C80-56BF3823C322}"/>
    <cellStyle name="Normal 3 2 2 11 2 4" xfId="8334" xr:uid="{FAF574C2-1DA7-4ED0-ABD8-2D0854A9B583}"/>
    <cellStyle name="Normal 3 2 2 11 2 4 2" xfId="22591" xr:uid="{E532B8D1-1E1E-452C-9F63-B985946F9BD7}"/>
    <cellStyle name="Normal 3 2 2 11 2 4 3" xfId="34472" xr:uid="{A19E5EA3-53D6-42B4-94B7-3C09C1007C72}"/>
    <cellStyle name="Normal 3 2 2 11 2 4 4" xfId="48729" xr:uid="{18CE3225-3233-452E-9CAC-E788814138F8}"/>
    <cellStyle name="Normal 3 2 2 11 2 5" xfId="10710" xr:uid="{B635CDAC-3475-4C80-A958-E9BFA430B7C3}"/>
    <cellStyle name="Normal 3 2 2 11 2 5 2" xfId="24967" xr:uid="{44A301B9-B89A-4F02-8387-4B31B18FC6C3}"/>
    <cellStyle name="Normal 3 2 2 11 2 5 3" xfId="36848" xr:uid="{7899DE40-9097-4774-BEED-E18456C9AC13}"/>
    <cellStyle name="Normal 3 2 2 11 2 5 4" xfId="51105" xr:uid="{567E53E7-1EB9-4AD9-ABE2-1ED7EB2034FB}"/>
    <cellStyle name="Normal 3 2 2 11 2 6" xfId="13087" xr:uid="{9208AB23-0EA7-44F3-BEB6-B1467AE782DF}"/>
    <cellStyle name="Normal 3 2 2 11 2 6 2" xfId="39225" xr:uid="{B624F7C9-F78A-46C5-8874-F70CF88D7F8F}"/>
    <cellStyle name="Normal 3 2 2 11 2 6 3" xfId="53482" xr:uid="{B8FEC4B9-F058-48C1-8022-C80095D608DF}"/>
    <cellStyle name="Normal 3 2 2 11 2 7" xfId="15463" xr:uid="{BBDD8A1A-3932-43DF-9F67-582DD57C9AE4}"/>
    <cellStyle name="Normal 3 2 2 11 2 8" xfId="27344" xr:uid="{827A5E0E-74E8-4E61-88F2-15D395558590}"/>
    <cellStyle name="Normal 3 2 2 11 2 9" xfId="41601" xr:uid="{571C2A7C-E010-45B2-AE23-AF794815CF94}"/>
    <cellStyle name="Normal 3 2 2 11 3" xfId="1998" xr:uid="{D751A588-9663-4872-9509-BCBBC66FFD38}"/>
    <cellStyle name="Normal 3 2 2 11 3 2" xfId="4374" xr:uid="{DF5123DF-5CB2-485E-929B-51A62709169C}"/>
    <cellStyle name="Normal 3 2 2 11 3 2 2" xfId="18631" xr:uid="{2D37C4C2-AD4D-49CC-A71E-51CD19AF25CC}"/>
    <cellStyle name="Normal 3 2 2 11 3 2 3" xfId="30512" xr:uid="{92337537-8B23-44CF-8A50-0EF819BECB36}"/>
    <cellStyle name="Normal 3 2 2 11 3 2 4" xfId="44769" xr:uid="{4F8E9CFA-914C-4ED7-BF91-92DA706E48BA}"/>
    <cellStyle name="Normal 3 2 2 11 3 3" xfId="6750" xr:uid="{6CD21B64-3E67-4576-8DE3-4CD6FCD08657}"/>
    <cellStyle name="Normal 3 2 2 11 3 3 2" xfId="21007" xr:uid="{21E56DDF-85DF-466F-A291-E6BB39E125D9}"/>
    <cellStyle name="Normal 3 2 2 11 3 3 3" xfId="32888" xr:uid="{FA0A3D0A-6150-4709-B3C7-F98E5612247A}"/>
    <cellStyle name="Normal 3 2 2 11 3 3 4" xfId="47145" xr:uid="{605C056B-13F6-4348-804A-230830B70304}"/>
    <cellStyle name="Normal 3 2 2 11 3 4" xfId="9126" xr:uid="{5FEA1DC2-5219-43D8-8EB4-19C3A1E93EB1}"/>
    <cellStyle name="Normal 3 2 2 11 3 4 2" xfId="23383" xr:uid="{759F32AE-9A85-49A0-8AA3-348B50CDF5BD}"/>
    <cellStyle name="Normal 3 2 2 11 3 4 3" xfId="35264" xr:uid="{78F0B389-AF1C-473F-B23D-CB3C2AAC456C}"/>
    <cellStyle name="Normal 3 2 2 11 3 4 4" xfId="49521" xr:uid="{06435E36-BA29-4388-92BB-F36DE7AE26EC}"/>
    <cellStyle name="Normal 3 2 2 11 3 5" xfId="11502" xr:uid="{6EDD88B1-DA94-48F3-858D-AB8C98C1A845}"/>
    <cellStyle name="Normal 3 2 2 11 3 5 2" xfId="25759" xr:uid="{F1560DCD-53EA-4497-857C-3E38EA354A29}"/>
    <cellStyle name="Normal 3 2 2 11 3 5 3" xfId="37640" xr:uid="{AC05C2FC-6255-4A94-9FF4-787B8A4FB206}"/>
    <cellStyle name="Normal 3 2 2 11 3 5 4" xfId="51897" xr:uid="{D39E65F0-C261-441F-B0A3-1A302089562E}"/>
    <cellStyle name="Normal 3 2 2 11 3 6" xfId="13879" xr:uid="{01CC48EE-C172-4293-BC34-D159B9C9AE56}"/>
    <cellStyle name="Normal 3 2 2 11 3 6 2" xfId="40017" xr:uid="{0F355FD9-BF26-45B9-9F6F-50A1C07F7363}"/>
    <cellStyle name="Normal 3 2 2 11 3 6 3" xfId="54274" xr:uid="{337A268C-D450-400C-8DFA-E2CC8B329CCA}"/>
    <cellStyle name="Normal 3 2 2 11 3 7" xfId="16255" xr:uid="{FCC62BC3-8347-49C2-B7AE-4D2687AB49F2}"/>
    <cellStyle name="Normal 3 2 2 11 3 8" xfId="28136" xr:uid="{E7748186-79F0-4101-93B1-C0EC63679E4E}"/>
    <cellStyle name="Normal 3 2 2 11 3 9" xfId="42393" xr:uid="{DC911F73-E9D1-4FF4-9692-29CAC28D1D97}"/>
    <cellStyle name="Normal 3 2 2 11 4" xfId="2790" xr:uid="{A563B4C6-AF3C-4DAE-8A65-F0CC44C3B752}"/>
    <cellStyle name="Normal 3 2 2 11 4 2" xfId="17047" xr:uid="{4372F39D-D072-4661-A1A1-7AA4A999AFBE}"/>
    <cellStyle name="Normal 3 2 2 11 4 3" xfId="28928" xr:uid="{11F25E7E-EAB8-400A-9566-A86391F4961D}"/>
    <cellStyle name="Normal 3 2 2 11 4 4" xfId="43185" xr:uid="{8401FA93-D71C-415C-ACA6-AD062630073D}"/>
    <cellStyle name="Normal 3 2 2 11 5" xfId="5166" xr:uid="{F901AE36-186D-4D03-ADB8-86CE08402E5E}"/>
    <cellStyle name="Normal 3 2 2 11 5 2" xfId="19423" xr:uid="{FAE039AB-A1CC-4F5F-839B-9F37C7653377}"/>
    <cellStyle name="Normal 3 2 2 11 5 3" xfId="31304" xr:uid="{7A7FBBA0-6F53-40A5-87CC-9CEDCEFA3477}"/>
    <cellStyle name="Normal 3 2 2 11 5 4" xfId="45561" xr:uid="{377F77E8-13D5-49DE-9DAA-D07ECF166CEE}"/>
    <cellStyle name="Normal 3 2 2 11 6" xfId="7542" xr:uid="{6232A98D-4082-4036-861F-C8EBC28225E1}"/>
    <cellStyle name="Normal 3 2 2 11 6 2" xfId="21799" xr:uid="{6B96DFC3-6EDC-4A0C-A5F3-92938D2D5F8D}"/>
    <cellStyle name="Normal 3 2 2 11 6 3" xfId="33680" xr:uid="{0E53B30A-8569-465B-B884-003580CA7B51}"/>
    <cellStyle name="Normal 3 2 2 11 6 4" xfId="47937" xr:uid="{68E8886B-63B7-452F-89E9-B0AA93511806}"/>
    <cellStyle name="Normal 3 2 2 11 7" xfId="9918" xr:uid="{66CC1204-572D-4765-81F7-C7300C89E2F4}"/>
    <cellStyle name="Normal 3 2 2 11 7 2" xfId="24175" xr:uid="{A4956568-0BD6-45D4-9003-F904714DA3AB}"/>
    <cellStyle name="Normal 3 2 2 11 7 3" xfId="36056" xr:uid="{CDAC105B-8C7F-4274-9D98-03F6475692E4}"/>
    <cellStyle name="Normal 3 2 2 11 7 4" xfId="50313" xr:uid="{57DD7C57-E14A-4633-AD06-695925F4DEB4}"/>
    <cellStyle name="Normal 3 2 2 11 8" xfId="12295" xr:uid="{C427659B-0698-4085-8D56-B2A2F8CFD69F}"/>
    <cellStyle name="Normal 3 2 2 11 8 2" xfId="38433" xr:uid="{B75AA293-7616-4471-8955-C38DA6DAB603}"/>
    <cellStyle name="Normal 3 2 2 11 8 3" xfId="52690" xr:uid="{494F8ACD-2D2B-46B5-829B-9D16948A3155}"/>
    <cellStyle name="Normal 3 2 2 11 9" xfId="14671" xr:uid="{9C8704AA-1002-44D7-93B9-71184B79653D}"/>
    <cellStyle name="Normal 3 2 2 12" xfId="738" xr:uid="{A6133E32-A773-422D-81E5-89F209481FE7}"/>
    <cellStyle name="Normal 3 2 2 12 10" xfId="26876" xr:uid="{4173CB1E-AB91-4881-BB32-C183D5E875A0}"/>
    <cellStyle name="Normal 3 2 2 12 11" xfId="41133" xr:uid="{DAA4E4C0-8800-41E5-B5A1-DC3A732BE0DD}"/>
    <cellStyle name="Normal 3 2 2 12 2" xfId="1530" xr:uid="{EFE8EA3D-17AD-4568-9518-0385FD2B2284}"/>
    <cellStyle name="Normal 3 2 2 12 2 2" xfId="3906" xr:uid="{F4560A30-ABFF-4345-BE8E-8A927ED901BD}"/>
    <cellStyle name="Normal 3 2 2 12 2 2 2" xfId="18163" xr:uid="{E277F8F6-EDE9-4E9E-99D6-77BAFD80C8FC}"/>
    <cellStyle name="Normal 3 2 2 12 2 2 3" xfId="30044" xr:uid="{00BD6A0D-2C7E-4655-8D0F-FCCFC202DCBA}"/>
    <cellStyle name="Normal 3 2 2 12 2 2 4" xfId="44301" xr:uid="{FD75723C-E14B-47F6-BB83-BFB3CA9B2ED8}"/>
    <cellStyle name="Normal 3 2 2 12 2 3" xfId="6282" xr:uid="{891724A9-2BB8-4D67-940F-D438A9004817}"/>
    <cellStyle name="Normal 3 2 2 12 2 3 2" xfId="20539" xr:uid="{BCFFE203-3095-46FC-9CC7-E1AA1EB33004}"/>
    <cellStyle name="Normal 3 2 2 12 2 3 3" xfId="32420" xr:uid="{38E15AD8-ED76-4C3F-988F-E39A7BE21FBB}"/>
    <cellStyle name="Normal 3 2 2 12 2 3 4" xfId="46677" xr:uid="{22F2C4BF-4C43-43B7-82D1-EF49988BCA67}"/>
    <cellStyle name="Normal 3 2 2 12 2 4" xfId="8658" xr:uid="{4381764E-4B39-4179-9BAA-E090693FB63A}"/>
    <cellStyle name="Normal 3 2 2 12 2 4 2" xfId="22915" xr:uid="{DF9BD50F-6844-4445-A13E-15EE87AA4670}"/>
    <cellStyle name="Normal 3 2 2 12 2 4 3" xfId="34796" xr:uid="{A717D9E6-77E8-44C9-A8AD-0D00F81146D3}"/>
    <cellStyle name="Normal 3 2 2 12 2 4 4" xfId="49053" xr:uid="{C8145116-4980-4636-9177-C91A9368E11D}"/>
    <cellStyle name="Normal 3 2 2 12 2 5" xfId="11034" xr:uid="{377DACE7-2582-45A3-AF0A-A35F306ABE36}"/>
    <cellStyle name="Normal 3 2 2 12 2 5 2" xfId="25291" xr:uid="{F54E52E1-41D8-49A9-9392-387C2A281DC7}"/>
    <cellStyle name="Normal 3 2 2 12 2 5 3" xfId="37172" xr:uid="{92CD296A-19DC-4F6E-953B-51A20CD27BD3}"/>
    <cellStyle name="Normal 3 2 2 12 2 5 4" xfId="51429" xr:uid="{93845E30-92B6-4CB1-9D3F-EC73A25D3551}"/>
    <cellStyle name="Normal 3 2 2 12 2 6" xfId="13411" xr:uid="{FE42EB79-5369-4C92-8EB8-002009BA7979}"/>
    <cellStyle name="Normal 3 2 2 12 2 6 2" xfId="39549" xr:uid="{8E968028-2905-43EF-85A4-BBCDEC436C84}"/>
    <cellStyle name="Normal 3 2 2 12 2 6 3" xfId="53806" xr:uid="{E98B5369-6F99-4C43-BBB5-DDE4A3B7DA44}"/>
    <cellStyle name="Normal 3 2 2 12 2 7" xfId="15787" xr:uid="{47F7D72F-D740-487F-9952-12955B47F79B}"/>
    <cellStyle name="Normal 3 2 2 12 2 8" xfId="27668" xr:uid="{C756A3A2-F3E0-46D2-B91E-CA511BF87397}"/>
    <cellStyle name="Normal 3 2 2 12 2 9" xfId="41925" xr:uid="{A3489507-BF21-4891-A9D2-F6BCE90FF3DD}"/>
    <cellStyle name="Normal 3 2 2 12 3" xfId="2322" xr:uid="{C271CAEA-1E6B-471B-8E45-DD9459781763}"/>
    <cellStyle name="Normal 3 2 2 12 3 2" xfId="4698" xr:uid="{D6881372-D92B-45B2-98AE-595E8E826732}"/>
    <cellStyle name="Normal 3 2 2 12 3 2 2" xfId="18955" xr:uid="{9A22004E-DC20-4447-958D-BA92942BA0EB}"/>
    <cellStyle name="Normal 3 2 2 12 3 2 3" xfId="30836" xr:uid="{32C7AFE1-231C-453D-BB0C-9D277D2E7316}"/>
    <cellStyle name="Normal 3 2 2 12 3 2 4" xfId="45093" xr:uid="{6013D1BD-64AB-4441-893A-3DF1C9518B64}"/>
    <cellStyle name="Normal 3 2 2 12 3 3" xfId="7074" xr:uid="{833AB82A-C827-403A-AFF3-7143BC931FA3}"/>
    <cellStyle name="Normal 3 2 2 12 3 3 2" xfId="21331" xr:uid="{E2D2183F-98A6-46DF-AE10-C4FFAE44039E}"/>
    <cellStyle name="Normal 3 2 2 12 3 3 3" xfId="33212" xr:uid="{449FDA5C-0C06-44DE-944A-B0B8949ECFD6}"/>
    <cellStyle name="Normal 3 2 2 12 3 3 4" xfId="47469" xr:uid="{0BFD4352-EFD5-4B47-AF1E-D9B7784F9C25}"/>
    <cellStyle name="Normal 3 2 2 12 3 4" xfId="9450" xr:uid="{E5C59E23-8B00-41BE-9696-A18F69196CAD}"/>
    <cellStyle name="Normal 3 2 2 12 3 4 2" xfId="23707" xr:uid="{D2B560D6-30B0-493C-9A63-E53BC53FB397}"/>
    <cellStyle name="Normal 3 2 2 12 3 4 3" xfId="35588" xr:uid="{4CF3B7BD-3ACE-44E4-9DBA-1AB576C3EA14}"/>
    <cellStyle name="Normal 3 2 2 12 3 4 4" xfId="49845" xr:uid="{0C648FA5-4B62-42E7-8ADE-CC2254505D44}"/>
    <cellStyle name="Normal 3 2 2 12 3 5" xfId="11826" xr:uid="{3FE5B5D7-7B5C-4C6A-A084-68ED0B73E7CB}"/>
    <cellStyle name="Normal 3 2 2 12 3 5 2" xfId="26083" xr:uid="{9C4486BC-91E9-42CF-B9B2-2ADE6FAB8C94}"/>
    <cellStyle name="Normal 3 2 2 12 3 5 3" xfId="37964" xr:uid="{32C61204-034E-48C9-919D-7160D0C95D29}"/>
    <cellStyle name="Normal 3 2 2 12 3 5 4" xfId="52221" xr:uid="{D18777BC-3311-4658-84CF-D845231ACCCE}"/>
    <cellStyle name="Normal 3 2 2 12 3 6" xfId="14203" xr:uid="{C1EF4ECB-354B-4396-A05B-2AF81E317A4A}"/>
    <cellStyle name="Normal 3 2 2 12 3 6 2" xfId="40341" xr:uid="{B8D55E2D-1735-4375-96DE-C3B478555EE9}"/>
    <cellStyle name="Normal 3 2 2 12 3 6 3" xfId="54598" xr:uid="{D2356008-0757-48A0-9602-9D340F70D66B}"/>
    <cellStyle name="Normal 3 2 2 12 3 7" xfId="16579" xr:uid="{22A9464A-35A5-46C5-B111-1ABAC080E582}"/>
    <cellStyle name="Normal 3 2 2 12 3 8" xfId="28460" xr:uid="{E4373C90-0B1B-48BC-9448-BBCF9B212CDC}"/>
    <cellStyle name="Normal 3 2 2 12 3 9" xfId="42717" xr:uid="{A1C183AB-0165-4599-803A-18FF9B27C04E}"/>
    <cellStyle name="Normal 3 2 2 12 4" xfId="3114" xr:uid="{F274D70D-6450-4302-A252-41EB5C2BDA21}"/>
    <cellStyle name="Normal 3 2 2 12 4 2" xfId="17371" xr:uid="{56269718-0A92-412E-A2BB-9EEA8A0B338A}"/>
    <cellStyle name="Normal 3 2 2 12 4 3" xfId="29252" xr:uid="{95A3A6D7-4639-41EC-BE1B-08940EE9F034}"/>
    <cellStyle name="Normal 3 2 2 12 4 4" xfId="43509" xr:uid="{5D786F26-6515-45D9-906F-9F7B32E1CA6D}"/>
    <cellStyle name="Normal 3 2 2 12 5" xfId="5490" xr:uid="{FD02104A-7D90-4EAF-93B8-CD191268F3E6}"/>
    <cellStyle name="Normal 3 2 2 12 5 2" xfId="19747" xr:uid="{79A6ABB1-D232-4F70-9F6D-FFA078E1BA11}"/>
    <cellStyle name="Normal 3 2 2 12 5 3" xfId="31628" xr:uid="{44683391-1A79-490A-8638-4E32F7ADBDBE}"/>
    <cellStyle name="Normal 3 2 2 12 5 4" xfId="45885" xr:uid="{B92B29C1-0AAE-420C-9530-43E3DFD9EC8C}"/>
    <cellStyle name="Normal 3 2 2 12 6" xfId="7866" xr:uid="{B8BC4762-E447-44A0-AA01-112422B5D173}"/>
    <cellStyle name="Normal 3 2 2 12 6 2" xfId="22123" xr:uid="{F7A6198A-E9B7-41EE-80B8-2914B0597E7F}"/>
    <cellStyle name="Normal 3 2 2 12 6 3" xfId="34004" xr:uid="{A6176A70-0E39-44FD-A1C6-847D7080ABDE}"/>
    <cellStyle name="Normal 3 2 2 12 6 4" xfId="48261" xr:uid="{75997041-BC5F-4E04-83B8-1E3D32E24C83}"/>
    <cellStyle name="Normal 3 2 2 12 7" xfId="10242" xr:uid="{E22FBCD3-0BD4-4603-8CE8-5865D0A06C94}"/>
    <cellStyle name="Normal 3 2 2 12 7 2" xfId="24499" xr:uid="{315AB0B5-597B-49FB-A8AD-B249F1C42BFF}"/>
    <cellStyle name="Normal 3 2 2 12 7 3" xfId="36380" xr:uid="{19901659-6B7C-44B1-8D47-CD6CE96AAA24}"/>
    <cellStyle name="Normal 3 2 2 12 7 4" xfId="50637" xr:uid="{25BCFE38-090F-43F9-A888-676A1591B8CA}"/>
    <cellStyle name="Normal 3 2 2 12 8" xfId="12619" xr:uid="{3EAADCE1-2C2D-4EEE-866F-923B4B8792FF}"/>
    <cellStyle name="Normal 3 2 2 12 8 2" xfId="38757" xr:uid="{A3E0E028-D482-4A1E-85C3-D6AB542CD138}"/>
    <cellStyle name="Normal 3 2 2 12 8 3" xfId="53014" xr:uid="{0C5F0E46-8425-431E-BA6A-778F7054464A}"/>
    <cellStyle name="Normal 3 2 2 12 9" xfId="14995" xr:uid="{8D232638-6D8A-4DF7-9F2F-46EBA2AFE51C}"/>
    <cellStyle name="Normal 3 2 2 13" xfId="774" xr:uid="{72BAC8B4-C727-43AC-A469-70AFC7C11F4D}"/>
    <cellStyle name="Normal 3 2 2 13 10" xfId="26912" xr:uid="{2CAAA00A-15BC-4523-B5A2-D94ED23A6D42}"/>
    <cellStyle name="Normal 3 2 2 13 11" xfId="41169" xr:uid="{128A99D4-9500-4E31-BBEB-2F88C183BAC7}"/>
    <cellStyle name="Normal 3 2 2 13 2" xfId="1566" xr:uid="{1A91C8C7-DFFE-4B9C-906A-316A0977C686}"/>
    <cellStyle name="Normal 3 2 2 13 2 2" xfId="3942" xr:uid="{F5BD6B15-9D7B-4144-A077-A41A475914EF}"/>
    <cellStyle name="Normal 3 2 2 13 2 2 2" xfId="18199" xr:uid="{019CF504-7149-4124-B2BF-409977A79D10}"/>
    <cellStyle name="Normal 3 2 2 13 2 2 3" xfId="30080" xr:uid="{8C289C9C-B0E2-4DB8-B894-245765C5228D}"/>
    <cellStyle name="Normal 3 2 2 13 2 2 4" xfId="44337" xr:uid="{6F96DE2D-38AE-4AA8-BD52-A4AF9D5FD7EC}"/>
    <cellStyle name="Normal 3 2 2 13 2 3" xfId="6318" xr:uid="{E7DED099-2B28-4381-A4D3-AD05951FFBE4}"/>
    <cellStyle name="Normal 3 2 2 13 2 3 2" xfId="20575" xr:uid="{AF733791-C7A4-4BF1-AB08-EA28BFDBB37C}"/>
    <cellStyle name="Normal 3 2 2 13 2 3 3" xfId="32456" xr:uid="{03E23DDF-F621-433F-938A-B208711B322A}"/>
    <cellStyle name="Normal 3 2 2 13 2 3 4" xfId="46713" xr:uid="{8A1BCFFE-636C-45E8-8073-B06CDC8300EA}"/>
    <cellStyle name="Normal 3 2 2 13 2 4" xfId="8694" xr:uid="{5F0D259C-747C-4936-BEA1-28BD3E95A6C0}"/>
    <cellStyle name="Normal 3 2 2 13 2 4 2" xfId="22951" xr:uid="{5ACF28AD-426B-46DF-8398-850EA8AD7BA9}"/>
    <cellStyle name="Normal 3 2 2 13 2 4 3" xfId="34832" xr:uid="{9C933516-D9C1-487E-900D-F6E9CAD73592}"/>
    <cellStyle name="Normal 3 2 2 13 2 4 4" xfId="49089" xr:uid="{0684A7DD-F555-46DC-8834-28786A827D54}"/>
    <cellStyle name="Normal 3 2 2 13 2 5" xfId="11070" xr:uid="{4C2258B1-5C03-4B33-9730-88CF7FD43487}"/>
    <cellStyle name="Normal 3 2 2 13 2 5 2" xfId="25327" xr:uid="{16DFE57F-5AE5-4805-97CE-CEA45D0463A3}"/>
    <cellStyle name="Normal 3 2 2 13 2 5 3" xfId="37208" xr:uid="{7F7FC234-58E9-405B-9E93-FAA9A01D1A6D}"/>
    <cellStyle name="Normal 3 2 2 13 2 5 4" xfId="51465" xr:uid="{22242656-CAD2-4AE0-8AEF-DEBBC637CBE5}"/>
    <cellStyle name="Normal 3 2 2 13 2 6" xfId="13447" xr:uid="{816B5807-7884-47ED-8DBE-EDE250517A62}"/>
    <cellStyle name="Normal 3 2 2 13 2 6 2" xfId="39585" xr:uid="{89AC6E39-1933-4ED9-9E6C-12F965963C12}"/>
    <cellStyle name="Normal 3 2 2 13 2 6 3" xfId="53842" xr:uid="{C8D3EA8F-892F-4D41-B5FE-09D8E556AD38}"/>
    <cellStyle name="Normal 3 2 2 13 2 7" xfId="15823" xr:uid="{0BCC8DD0-D3CB-4B42-8971-B325B81A1F1B}"/>
    <cellStyle name="Normal 3 2 2 13 2 8" xfId="27704" xr:uid="{6BEC92F3-DCFA-43B1-BEE2-205ACBF743B1}"/>
    <cellStyle name="Normal 3 2 2 13 2 9" xfId="41961" xr:uid="{16CD995B-C479-452A-80BD-5979F2586B14}"/>
    <cellStyle name="Normal 3 2 2 13 3" xfId="2358" xr:uid="{E1BA38E3-60B6-4F4C-8BA1-1CA3479D4108}"/>
    <cellStyle name="Normal 3 2 2 13 3 2" xfId="4734" xr:uid="{42ED74B3-3ABF-469C-B943-15081449A5AF}"/>
    <cellStyle name="Normal 3 2 2 13 3 2 2" xfId="18991" xr:uid="{483138CA-4D6A-40F9-8341-DB31FF386101}"/>
    <cellStyle name="Normal 3 2 2 13 3 2 3" xfId="30872" xr:uid="{501B117C-133F-4FB3-8E15-6621BDC417BB}"/>
    <cellStyle name="Normal 3 2 2 13 3 2 4" xfId="45129" xr:uid="{95E8848D-21DD-46B1-BCB7-B1E9868958B7}"/>
    <cellStyle name="Normal 3 2 2 13 3 3" xfId="7110" xr:uid="{710D76AC-BCAA-410A-BE22-2994C7740C0F}"/>
    <cellStyle name="Normal 3 2 2 13 3 3 2" xfId="21367" xr:uid="{6A0BE6F2-B449-48CC-93F0-54EB831B290C}"/>
    <cellStyle name="Normal 3 2 2 13 3 3 3" xfId="33248" xr:uid="{2DEB7E15-AD0B-4BEF-BBC4-5D60BF7D8402}"/>
    <cellStyle name="Normal 3 2 2 13 3 3 4" xfId="47505" xr:uid="{E5C3C64F-254E-4FAD-A7A1-D25279DA24DA}"/>
    <cellStyle name="Normal 3 2 2 13 3 4" xfId="9486" xr:uid="{5687B59C-155C-4612-AF60-B786A1FD24C2}"/>
    <cellStyle name="Normal 3 2 2 13 3 4 2" xfId="23743" xr:uid="{CF09A2F5-6C6F-4956-915B-983E2194B26B}"/>
    <cellStyle name="Normal 3 2 2 13 3 4 3" xfId="35624" xr:uid="{96558E4F-67EF-43D0-9119-27BAC004BE42}"/>
    <cellStyle name="Normal 3 2 2 13 3 4 4" xfId="49881" xr:uid="{99AA2D87-B517-4121-8A9B-2630018C6488}"/>
    <cellStyle name="Normal 3 2 2 13 3 5" xfId="11862" xr:uid="{46B179AD-37A1-4833-8223-D411D525A20D}"/>
    <cellStyle name="Normal 3 2 2 13 3 5 2" xfId="26119" xr:uid="{8E2D4F26-1121-452E-AB4A-9E51C53A9DA9}"/>
    <cellStyle name="Normal 3 2 2 13 3 5 3" xfId="38000" xr:uid="{1BA6929B-4D4C-45BA-856B-D1BC3253C507}"/>
    <cellStyle name="Normal 3 2 2 13 3 5 4" xfId="52257" xr:uid="{A2A9830C-9B6C-4A10-BD27-4257DA1D4180}"/>
    <cellStyle name="Normal 3 2 2 13 3 6" xfId="14239" xr:uid="{8D87371B-9217-447E-AD20-40F9B4D7AF25}"/>
    <cellStyle name="Normal 3 2 2 13 3 6 2" xfId="40377" xr:uid="{1B15F68F-BE4F-4A9B-BBBB-A0955EBDAC3C}"/>
    <cellStyle name="Normal 3 2 2 13 3 6 3" xfId="54634" xr:uid="{E8D50527-A938-40AD-837D-9504A6428D76}"/>
    <cellStyle name="Normal 3 2 2 13 3 7" xfId="16615" xr:uid="{6D1C54A9-8C3A-4E30-9D96-823B8DF6ADC3}"/>
    <cellStyle name="Normal 3 2 2 13 3 8" xfId="28496" xr:uid="{FCCD6D82-9126-4AB9-B818-B8A23184A160}"/>
    <cellStyle name="Normal 3 2 2 13 3 9" xfId="42753" xr:uid="{89DF7D07-69AE-4FE0-883B-CBEAEE47A090}"/>
    <cellStyle name="Normal 3 2 2 13 4" xfId="3150" xr:uid="{48099E15-9060-484D-B59B-B08725921CAF}"/>
    <cellStyle name="Normal 3 2 2 13 4 2" xfId="17407" xr:uid="{65501840-7367-481F-81ED-A22FC3004708}"/>
    <cellStyle name="Normal 3 2 2 13 4 3" xfId="29288" xr:uid="{A23E105B-3F65-44C4-92C0-404A356D27C1}"/>
    <cellStyle name="Normal 3 2 2 13 4 4" xfId="43545" xr:uid="{CD8D3B15-51F6-42EF-8209-E20354C672E6}"/>
    <cellStyle name="Normal 3 2 2 13 5" xfId="5526" xr:uid="{E90FD064-A87F-4947-8AD3-17EFED684E67}"/>
    <cellStyle name="Normal 3 2 2 13 5 2" xfId="19783" xr:uid="{DDD0763A-5619-4800-85C1-274E52EE52F0}"/>
    <cellStyle name="Normal 3 2 2 13 5 3" xfId="31664" xr:uid="{9207C881-09A6-46F0-9FCE-30DFADD94FC2}"/>
    <cellStyle name="Normal 3 2 2 13 5 4" xfId="45921" xr:uid="{01094C8C-EA22-4C97-9917-A7F6F8E6856E}"/>
    <cellStyle name="Normal 3 2 2 13 6" xfId="7902" xr:uid="{61559E86-22DC-4D32-B88D-57FA07EF6286}"/>
    <cellStyle name="Normal 3 2 2 13 6 2" xfId="22159" xr:uid="{6186ACA8-59F3-44B7-9B3F-B452B4B063E6}"/>
    <cellStyle name="Normal 3 2 2 13 6 3" xfId="34040" xr:uid="{FFA679CE-F1C1-47EE-A515-2A84EF75284B}"/>
    <cellStyle name="Normal 3 2 2 13 6 4" xfId="48297" xr:uid="{89A0C789-536A-4C7E-A212-3D0C7D4F2613}"/>
    <cellStyle name="Normal 3 2 2 13 7" xfId="10278" xr:uid="{FACA1CB4-1A55-4999-AB08-4D51F5F0EB0A}"/>
    <cellStyle name="Normal 3 2 2 13 7 2" xfId="24535" xr:uid="{E09D2F9A-3922-457C-9166-D3348034E23F}"/>
    <cellStyle name="Normal 3 2 2 13 7 3" xfId="36416" xr:uid="{7C14A1DF-9E89-477E-A4B3-8B40B34ABB91}"/>
    <cellStyle name="Normal 3 2 2 13 7 4" xfId="50673" xr:uid="{BF28E597-1205-47C8-BAFA-95A392C5F3D8}"/>
    <cellStyle name="Normal 3 2 2 13 8" xfId="12655" xr:uid="{C1CA6A1F-A4A6-42F2-B765-082077B97D13}"/>
    <cellStyle name="Normal 3 2 2 13 8 2" xfId="38793" xr:uid="{DECD45D7-8AFF-48E2-9F95-31E0BBF43D13}"/>
    <cellStyle name="Normal 3 2 2 13 8 3" xfId="53050" xr:uid="{FD78668F-8818-4B7B-AEBD-AEEB909E077D}"/>
    <cellStyle name="Normal 3 2 2 13 9" xfId="15031" xr:uid="{FA4009E8-B59B-4872-9E30-74C1027FE774}"/>
    <cellStyle name="Normal 3 2 2 14" xfId="810" xr:uid="{38B0A731-06CA-48B6-B809-72E5B92C8B89}"/>
    <cellStyle name="Normal 3 2 2 14 10" xfId="26948" xr:uid="{91309644-07A9-4226-9246-BC03BC31F356}"/>
    <cellStyle name="Normal 3 2 2 14 11" xfId="41205" xr:uid="{AF26426F-4F0A-4935-B2F2-C723C6FEB829}"/>
    <cellStyle name="Normal 3 2 2 14 2" xfId="1602" xr:uid="{DBFA1EC9-9512-436B-ABA2-E015F43812D0}"/>
    <cellStyle name="Normal 3 2 2 14 2 2" xfId="3978" xr:uid="{EC0098CD-FBD3-475C-9ED2-5467C6FB2FFF}"/>
    <cellStyle name="Normal 3 2 2 14 2 2 2" xfId="18235" xr:uid="{5D68084E-48A8-47CA-8904-88110847ACAB}"/>
    <cellStyle name="Normal 3 2 2 14 2 2 3" xfId="30116" xr:uid="{295A0D9F-72D1-4261-9BC6-4F4B69EA1331}"/>
    <cellStyle name="Normal 3 2 2 14 2 2 4" xfId="44373" xr:uid="{6E46AED8-BA7D-4B48-B15D-5154699A8412}"/>
    <cellStyle name="Normal 3 2 2 14 2 3" xfId="6354" xr:uid="{CF81D316-24A6-4839-8532-A5AAC125C792}"/>
    <cellStyle name="Normal 3 2 2 14 2 3 2" xfId="20611" xr:uid="{8DE9E4AF-CEDA-4F5C-80FB-84EC624D481A}"/>
    <cellStyle name="Normal 3 2 2 14 2 3 3" xfId="32492" xr:uid="{E4624C31-AB9A-44CC-B9E9-48C7D510DCE8}"/>
    <cellStyle name="Normal 3 2 2 14 2 3 4" xfId="46749" xr:uid="{14DD1B0B-3412-40FD-8A6B-98207C45A962}"/>
    <cellStyle name="Normal 3 2 2 14 2 4" xfId="8730" xr:uid="{00DB77DE-4BFF-49A4-BF53-4B5FBBF5FDCC}"/>
    <cellStyle name="Normal 3 2 2 14 2 4 2" xfId="22987" xr:uid="{D945C157-35E0-4994-A948-BF45A4671A19}"/>
    <cellStyle name="Normal 3 2 2 14 2 4 3" xfId="34868" xr:uid="{31CE4CB5-BC0A-4C7E-8853-86A0922C7B67}"/>
    <cellStyle name="Normal 3 2 2 14 2 4 4" xfId="49125" xr:uid="{1A00C48D-3DED-4094-AA48-39E01BBA2BE2}"/>
    <cellStyle name="Normal 3 2 2 14 2 5" xfId="11106" xr:uid="{C85E9244-D7BE-41DE-9FE0-B576AB176FDE}"/>
    <cellStyle name="Normal 3 2 2 14 2 5 2" xfId="25363" xr:uid="{258C72E1-C67E-4464-9273-EA402267D7CB}"/>
    <cellStyle name="Normal 3 2 2 14 2 5 3" xfId="37244" xr:uid="{CB8DADDD-567A-41F8-B6DC-D461D94B8B18}"/>
    <cellStyle name="Normal 3 2 2 14 2 5 4" xfId="51501" xr:uid="{9737267A-2BB1-4919-ADC6-357833103C3F}"/>
    <cellStyle name="Normal 3 2 2 14 2 6" xfId="13483" xr:uid="{08E4F4C7-D61C-4BB8-8D52-DF5DF086777A}"/>
    <cellStyle name="Normal 3 2 2 14 2 6 2" xfId="39621" xr:uid="{3D8AF91A-D7CC-4CB2-A08D-EC58351C5E7A}"/>
    <cellStyle name="Normal 3 2 2 14 2 6 3" xfId="53878" xr:uid="{AF5B0959-280B-4040-8D4E-84DD7AEB0766}"/>
    <cellStyle name="Normal 3 2 2 14 2 7" xfId="15859" xr:uid="{DE532A56-15B6-445B-B1E6-41161280AE31}"/>
    <cellStyle name="Normal 3 2 2 14 2 8" xfId="27740" xr:uid="{7F69C5F2-7793-4185-9FB6-FC4DDE0A830E}"/>
    <cellStyle name="Normal 3 2 2 14 2 9" xfId="41997" xr:uid="{B1DF675B-147C-4674-8DBA-6F429956CE6C}"/>
    <cellStyle name="Normal 3 2 2 14 3" xfId="2394" xr:uid="{D422B2F4-C267-4609-8A62-1A463448849E}"/>
    <cellStyle name="Normal 3 2 2 14 3 2" xfId="4770" xr:uid="{6A418D02-13C2-4FD0-9CA7-8D8B1FB36158}"/>
    <cellStyle name="Normal 3 2 2 14 3 2 2" xfId="19027" xr:uid="{414E98FC-C12F-417E-9B26-B4400D4BE691}"/>
    <cellStyle name="Normal 3 2 2 14 3 2 3" xfId="30908" xr:uid="{C1FFB33B-3999-476D-B618-C56DA133E82D}"/>
    <cellStyle name="Normal 3 2 2 14 3 2 4" xfId="45165" xr:uid="{911352D0-39E3-4D41-BB43-E41B7D337DFD}"/>
    <cellStyle name="Normal 3 2 2 14 3 3" xfId="7146" xr:uid="{73F87AA4-AB00-4D8F-9DE6-2E0291D168E4}"/>
    <cellStyle name="Normal 3 2 2 14 3 3 2" xfId="21403" xr:uid="{5CEBD833-A1E1-41A7-ACC8-FD7A3AD30E78}"/>
    <cellStyle name="Normal 3 2 2 14 3 3 3" xfId="33284" xr:uid="{C816186B-1BA2-45A9-B11E-546119F4CC6A}"/>
    <cellStyle name="Normal 3 2 2 14 3 3 4" xfId="47541" xr:uid="{799F47DE-0D45-4909-8EE5-DA75E42875E7}"/>
    <cellStyle name="Normal 3 2 2 14 3 4" xfId="9522" xr:uid="{76715218-29BB-45AE-AAF9-1BB01654AA2D}"/>
    <cellStyle name="Normal 3 2 2 14 3 4 2" xfId="23779" xr:uid="{FB4F9D29-96DE-44E8-A937-EA1CB6AE694C}"/>
    <cellStyle name="Normal 3 2 2 14 3 4 3" xfId="35660" xr:uid="{835A9D0A-9C11-446E-A209-51AED5CFE495}"/>
    <cellStyle name="Normal 3 2 2 14 3 4 4" xfId="49917" xr:uid="{77D6D72E-FE43-4C6B-81B0-3A5F8041BE11}"/>
    <cellStyle name="Normal 3 2 2 14 3 5" xfId="11898" xr:uid="{9CD90478-8362-4252-87D6-1AE41C5B3E0F}"/>
    <cellStyle name="Normal 3 2 2 14 3 5 2" xfId="26155" xr:uid="{83BF65D3-66F6-437B-8C52-B3B468678179}"/>
    <cellStyle name="Normal 3 2 2 14 3 5 3" xfId="38036" xr:uid="{A5CECC24-263E-4C43-9401-46E0440A7A12}"/>
    <cellStyle name="Normal 3 2 2 14 3 5 4" xfId="52293" xr:uid="{F22FFE47-30E3-4FCA-837F-C81E50D9ADDC}"/>
    <cellStyle name="Normal 3 2 2 14 3 6" xfId="14275" xr:uid="{06524CEE-B00A-4DEB-933E-83D9C03108F3}"/>
    <cellStyle name="Normal 3 2 2 14 3 6 2" xfId="40413" xr:uid="{2BF6F9F7-8D6E-4245-93D9-C66ED7E255B8}"/>
    <cellStyle name="Normal 3 2 2 14 3 6 3" xfId="54670" xr:uid="{D2472F19-99F6-4AC9-BB2C-2FA6C8B18E29}"/>
    <cellStyle name="Normal 3 2 2 14 3 7" xfId="16651" xr:uid="{E66A0556-9598-4FA3-90DE-02BAD0E0C010}"/>
    <cellStyle name="Normal 3 2 2 14 3 8" xfId="28532" xr:uid="{A5968055-85EC-4CDC-8C5E-B64E8E7D8091}"/>
    <cellStyle name="Normal 3 2 2 14 3 9" xfId="42789" xr:uid="{EFA6E285-6823-4CCC-BC59-564457777BC1}"/>
    <cellStyle name="Normal 3 2 2 14 4" xfId="3186" xr:uid="{B088C1B8-6A44-47E3-B88D-FCCE41535554}"/>
    <cellStyle name="Normal 3 2 2 14 4 2" xfId="17443" xr:uid="{070672C6-E9FD-48EC-9C39-199D2F5928D7}"/>
    <cellStyle name="Normal 3 2 2 14 4 3" xfId="29324" xr:uid="{E2C38464-C78D-487E-875C-14429AFDB86A}"/>
    <cellStyle name="Normal 3 2 2 14 4 4" xfId="43581" xr:uid="{D1BF90E2-57C5-4985-91D2-25D56D6388CD}"/>
    <cellStyle name="Normal 3 2 2 14 5" xfId="5562" xr:uid="{6680AFC4-D307-4FFA-A838-815553D81859}"/>
    <cellStyle name="Normal 3 2 2 14 5 2" xfId="19819" xr:uid="{DFAD5F9B-36F1-4AC8-BE2D-778528A9F200}"/>
    <cellStyle name="Normal 3 2 2 14 5 3" xfId="31700" xr:uid="{21AE17E3-57BD-4EE8-923E-06C4695A97D9}"/>
    <cellStyle name="Normal 3 2 2 14 5 4" xfId="45957" xr:uid="{253AD223-169E-4D32-BA9C-571CACC88D5B}"/>
    <cellStyle name="Normal 3 2 2 14 6" xfId="7938" xr:uid="{5A7DF7AF-0FA8-4F2F-9B57-B06BDD188305}"/>
    <cellStyle name="Normal 3 2 2 14 6 2" xfId="22195" xr:uid="{EDD39537-91C5-4A6C-9448-6B1187F92931}"/>
    <cellStyle name="Normal 3 2 2 14 6 3" xfId="34076" xr:uid="{AB6498CF-90C3-40E6-80D0-DA7F15081487}"/>
    <cellStyle name="Normal 3 2 2 14 6 4" xfId="48333" xr:uid="{D2D4EFB1-8128-4137-9A1E-99EE0BC83C67}"/>
    <cellStyle name="Normal 3 2 2 14 7" xfId="10314" xr:uid="{6821769E-FD37-424E-B22C-114B50041E8C}"/>
    <cellStyle name="Normal 3 2 2 14 7 2" xfId="24571" xr:uid="{4B1C6C17-78D1-432D-89D9-449F03F550E6}"/>
    <cellStyle name="Normal 3 2 2 14 7 3" xfId="36452" xr:uid="{F60E2A0C-7717-4ADC-9C9B-7B0663192167}"/>
    <cellStyle name="Normal 3 2 2 14 7 4" xfId="50709" xr:uid="{93E6C1FB-3FB9-4FC5-B69E-8E69A0FD3382}"/>
    <cellStyle name="Normal 3 2 2 14 8" xfId="12691" xr:uid="{4B636EB0-3D74-4B0D-83DB-AC9C91F329BD}"/>
    <cellStyle name="Normal 3 2 2 14 8 2" xfId="38829" xr:uid="{54B369D5-213D-4E9C-BD46-5999C7C39C5A}"/>
    <cellStyle name="Normal 3 2 2 14 8 3" xfId="53086" xr:uid="{4868ED6B-29F2-498D-BECA-5596F33443B0}"/>
    <cellStyle name="Normal 3 2 2 14 9" xfId="15067" xr:uid="{94D4A99A-BFEB-4B54-A0FB-F2A08951207C}"/>
    <cellStyle name="Normal 3 2 2 15" xfId="846" xr:uid="{E31F36DB-278B-4B83-94FC-8E44289359BD}"/>
    <cellStyle name="Normal 3 2 2 15 2" xfId="3222" xr:uid="{66E3F244-18C6-4804-B2B2-8A22A9366C73}"/>
    <cellStyle name="Normal 3 2 2 15 2 2" xfId="17479" xr:uid="{D0D2E86B-584D-43CD-B700-5B5A6D55B5D9}"/>
    <cellStyle name="Normal 3 2 2 15 2 3" xfId="29360" xr:uid="{5AD45F82-E6E7-4436-A708-5A3420728003}"/>
    <cellStyle name="Normal 3 2 2 15 2 4" xfId="43617" xr:uid="{3685F154-ACE6-4C39-B11C-2BDBB73E4C53}"/>
    <cellStyle name="Normal 3 2 2 15 3" xfId="5598" xr:uid="{31BF7D64-35FF-4863-8AAF-366ABB653BCC}"/>
    <cellStyle name="Normal 3 2 2 15 3 2" xfId="19855" xr:uid="{C011EA78-AF65-4825-96F0-4C4950170B6F}"/>
    <cellStyle name="Normal 3 2 2 15 3 3" xfId="31736" xr:uid="{BA576638-CA2B-42AC-9563-FB9F80B3B829}"/>
    <cellStyle name="Normal 3 2 2 15 3 4" xfId="45993" xr:uid="{4F5CAED9-0C03-423D-B612-01123FF69294}"/>
    <cellStyle name="Normal 3 2 2 15 4" xfId="7974" xr:uid="{4AB941F3-6547-428D-BC36-97EB82BCB579}"/>
    <cellStyle name="Normal 3 2 2 15 4 2" xfId="22231" xr:uid="{93792221-1188-407F-857B-B5FE9FC1382F}"/>
    <cellStyle name="Normal 3 2 2 15 4 3" xfId="34112" xr:uid="{442DCBA4-A657-43A8-8197-47A92EFBFE3F}"/>
    <cellStyle name="Normal 3 2 2 15 4 4" xfId="48369" xr:uid="{6F749A80-574F-4C9E-831A-CEF78D73B87D}"/>
    <cellStyle name="Normal 3 2 2 15 5" xfId="10350" xr:uid="{B0D93840-0DFF-46EF-87B9-20528FDEE69C}"/>
    <cellStyle name="Normal 3 2 2 15 5 2" xfId="24607" xr:uid="{2D91F8B5-EE29-4ED0-BFFE-E1A8954D7291}"/>
    <cellStyle name="Normal 3 2 2 15 5 3" xfId="36488" xr:uid="{EAD325AA-01A7-4B0C-93D5-EF11364E6161}"/>
    <cellStyle name="Normal 3 2 2 15 5 4" xfId="50745" xr:uid="{82EF53FC-0840-46A8-9FEE-B1EFEB35F9A9}"/>
    <cellStyle name="Normal 3 2 2 15 6" xfId="12727" xr:uid="{5A88191E-125E-44B5-BC18-4C9CBCC2E66E}"/>
    <cellStyle name="Normal 3 2 2 15 6 2" xfId="38865" xr:uid="{371CEF96-228C-4E53-9422-91150859EEB2}"/>
    <cellStyle name="Normal 3 2 2 15 6 3" xfId="53122" xr:uid="{40A6D2A4-FF72-4F60-870E-EA003AECADE4}"/>
    <cellStyle name="Normal 3 2 2 15 7" xfId="15103" xr:uid="{D13FCC47-4FBE-4562-9B10-1A4AF1E5207D}"/>
    <cellStyle name="Normal 3 2 2 15 8" xfId="26984" xr:uid="{7A9F8426-B04A-4DE6-A96E-85DA9E93E7F0}"/>
    <cellStyle name="Normal 3 2 2 15 9" xfId="41241" xr:uid="{671D02D3-C870-4FB9-83C4-567848141F27}"/>
    <cellStyle name="Normal 3 2 2 16" xfId="1638" xr:uid="{83B91657-0026-421D-AA25-BC01A0409539}"/>
    <cellStyle name="Normal 3 2 2 16 2" xfId="4014" xr:uid="{4B06EBE4-0C4B-4641-BC68-3ED94FF2F82E}"/>
    <cellStyle name="Normal 3 2 2 16 2 2" xfId="18271" xr:uid="{B4558FE8-D84E-4217-A21A-DB50C56D7E8A}"/>
    <cellStyle name="Normal 3 2 2 16 2 3" xfId="30152" xr:uid="{7A38BC76-B66D-49D1-B24C-B2C1A7B16D4D}"/>
    <cellStyle name="Normal 3 2 2 16 2 4" xfId="44409" xr:uid="{09A076E0-C7E2-4CE5-A1CC-A0BA636833D3}"/>
    <cellStyle name="Normal 3 2 2 16 3" xfId="6390" xr:uid="{85DFCB97-10FA-469A-97F4-E821B63F008C}"/>
    <cellStyle name="Normal 3 2 2 16 3 2" xfId="20647" xr:uid="{9FCF44B5-A350-432E-ADB0-EBF2D297391D}"/>
    <cellStyle name="Normal 3 2 2 16 3 3" xfId="32528" xr:uid="{8ABFC1ED-48D6-4085-B390-7505A76C0F2D}"/>
    <cellStyle name="Normal 3 2 2 16 3 4" xfId="46785" xr:uid="{6C5DAAA8-C280-4674-B406-7766702A77D0}"/>
    <cellStyle name="Normal 3 2 2 16 4" xfId="8766" xr:uid="{DABC2ECA-185E-4C92-A8EE-A915AD447440}"/>
    <cellStyle name="Normal 3 2 2 16 4 2" xfId="23023" xr:uid="{A946272F-9B5A-4678-95BE-4C0B6D52F7C1}"/>
    <cellStyle name="Normal 3 2 2 16 4 3" xfId="34904" xr:uid="{8D21685F-2BC1-4B34-884E-65B950701A99}"/>
    <cellStyle name="Normal 3 2 2 16 4 4" xfId="49161" xr:uid="{64966089-3A47-48F1-AF4E-782C32B47585}"/>
    <cellStyle name="Normal 3 2 2 16 5" xfId="11142" xr:uid="{733C64B6-5A9E-4645-9A8A-3E42A76CF383}"/>
    <cellStyle name="Normal 3 2 2 16 5 2" xfId="25399" xr:uid="{AA0668FE-B7D1-4092-8721-F3D7A1E6C949}"/>
    <cellStyle name="Normal 3 2 2 16 5 3" xfId="37280" xr:uid="{C8EBC3EA-C887-4C67-967D-98134E18984A}"/>
    <cellStyle name="Normal 3 2 2 16 5 4" xfId="51537" xr:uid="{8DE3DA06-5991-402D-939C-E83E707922A1}"/>
    <cellStyle name="Normal 3 2 2 16 6" xfId="13519" xr:uid="{08DC1B3E-579E-465B-938E-07AE99960B10}"/>
    <cellStyle name="Normal 3 2 2 16 6 2" xfId="39657" xr:uid="{316D2787-4C4B-499B-99C7-161B1C9C4A53}"/>
    <cellStyle name="Normal 3 2 2 16 6 3" xfId="53914" xr:uid="{D6EDE6EE-675E-4FC1-BBE9-39E77E51E9A9}"/>
    <cellStyle name="Normal 3 2 2 16 7" xfId="15895" xr:uid="{3C5B8013-D22D-4094-8DA2-070E81C1C1F9}"/>
    <cellStyle name="Normal 3 2 2 16 8" xfId="27776" xr:uid="{85399E26-F75D-45B5-94C7-BDCC34E24683}"/>
    <cellStyle name="Normal 3 2 2 16 9" xfId="42033" xr:uid="{0E343FC0-D124-4E4B-8001-521A9DDE6D8A}"/>
    <cellStyle name="Normal 3 2 2 17" xfId="2430" xr:uid="{88D679E7-E3A3-4F3F-B996-92D59E7BD07D}"/>
    <cellStyle name="Normal 3 2 2 17 2" xfId="16687" xr:uid="{D9FD1F79-5572-4B6F-A0B6-4B1F18A52C61}"/>
    <cellStyle name="Normal 3 2 2 17 3" xfId="28568" xr:uid="{891EADCD-D18E-45C5-939C-1735E94A23CC}"/>
    <cellStyle name="Normal 3 2 2 17 4" xfId="42825" xr:uid="{338020B3-5A7E-46E6-91EA-5CF5DBC3B5E4}"/>
    <cellStyle name="Normal 3 2 2 18" xfId="4806" xr:uid="{A430B2E7-47C2-43EB-96B4-71B874ACC545}"/>
    <cellStyle name="Normal 3 2 2 18 2" xfId="19063" xr:uid="{D8F42AD0-DAC1-4AEF-8B2C-503F3F010617}"/>
    <cellStyle name="Normal 3 2 2 18 3" xfId="30944" xr:uid="{26E2CB15-357E-44ED-AFBF-BAAC702DEC5F}"/>
    <cellStyle name="Normal 3 2 2 18 4" xfId="45201" xr:uid="{0FFFEBAA-3955-4482-8A93-4A17435D58BC}"/>
    <cellStyle name="Normal 3 2 2 19" xfId="7182" xr:uid="{B34F81CF-98C0-40D5-B5EF-8AADC26990F2}"/>
    <cellStyle name="Normal 3 2 2 19 2" xfId="21439" xr:uid="{8C7DEAC0-F441-4855-B140-A815896079BA}"/>
    <cellStyle name="Normal 3 2 2 19 3" xfId="33320" xr:uid="{C04D6085-27C7-4914-865A-D71D43B60FE0}"/>
    <cellStyle name="Normal 3 2 2 19 4" xfId="47577" xr:uid="{E0A224DF-5994-42A9-AE5C-E654576341D8}"/>
    <cellStyle name="Normal 3 2 2 2" xfId="90" xr:uid="{461F6CBB-2DF9-4EDB-A119-BD2756585EF9}"/>
    <cellStyle name="Normal 3 2 2 2 10" xfId="14347" xr:uid="{AAC3BC21-1C23-47E9-A39D-8DE55BD7D43E}"/>
    <cellStyle name="Normal 3 2 2 2 11" xfId="26228" xr:uid="{BAF10BDE-82FE-4CF8-9B3F-B1EA7A1145EC}"/>
    <cellStyle name="Normal 3 2 2 2 12" xfId="40485" xr:uid="{1EAF2897-816A-4AFB-A345-9CAA5DDDAE4C}"/>
    <cellStyle name="Normal 3 2 2 2 2" xfId="450" xr:uid="{D323D529-3A3D-4D72-BA4E-F8DB2AABEE4D}"/>
    <cellStyle name="Normal 3 2 2 2 2 10" xfId="26588" xr:uid="{9AD154CF-5557-4DB9-A31B-1C214D12D0A7}"/>
    <cellStyle name="Normal 3 2 2 2 2 11" xfId="40845" xr:uid="{19A2FC96-4117-467B-9EEB-ECCFD3A5CA6E}"/>
    <cellStyle name="Normal 3 2 2 2 2 2" xfId="1242" xr:uid="{F7476669-92B1-4894-87E2-A9A24957CE5B}"/>
    <cellStyle name="Normal 3 2 2 2 2 2 2" xfId="3618" xr:uid="{5B3B0893-CE94-47EB-B976-69CDBD68E530}"/>
    <cellStyle name="Normal 3 2 2 2 2 2 2 2" xfId="17875" xr:uid="{217FD151-3602-4870-AE5A-5C1CAFB75F53}"/>
    <cellStyle name="Normal 3 2 2 2 2 2 2 3" xfId="29756" xr:uid="{587324BB-9B4A-459D-8910-8445E0B77FDD}"/>
    <cellStyle name="Normal 3 2 2 2 2 2 2 4" xfId="44013" xr:uid="{BA1B64CB-7CFC-4EF1-BCC4-571EE1F6B79C}"/>
    <cellStyle name="Normal 3 2 2 2 2 2 3" xfId="5994" xr:uid="{6006CD82-271D-493A-B01D-31CBDB7B0B5D}"/>
    <cellStyle name="Normal 3 2 2 2 2 2 3 2" xfId="20251" xr:uid="{3B27AC81-045D-4ADE-892E-216D61EF3D7A}"/>
    <cellStyle name="Normal 3 2 2 2 2 2 3 3" xfId="32132" xr:uid="{A0BB306D-9487-4960-8EBE-7F6D9B7A6EB1}"/>
    <cellStyle name="Normal 3 2 2 2 2 2 3 4" xfId="46389" xr:uid="{B5969724-3284-4C70-9C14-63FE4DA0A01D}"/>
    <cellStyle name="Normal 3 2 2 2 2 2 4" xfId="8370" xr:uid="{741241F9-73DF-4588-9DAF-53412DDED0DA}"/>
    <cellStyle name="Normal 3 2 2 2 2 2 4 2" xfId="22627" xr:uid="{DAEF4C2B-BFE7-480E-804D-CC930C2BC9E7}"/>
    <cellStyle name="Normal 3 2 2 2 2 2 4 3" xfId="34508" xr:uid="{FF2082E9-04EE-4ACE-8D42-174E36D0C802}"/>
    <cellStyle name="Normal 3 2 2 2 2 2 4 4" xfId="48765" xr:uid="{6CDEF4C9-4509-432E-8053-EAC5F357B1BE}"/>
    <cellStyle name="Normal 3 2 2 2 2 2 5" xfId="10746" xr:uid="{D6C01C0A-0BB8-492D-A6DB-9E421163484E}"/>
    <cellStyle name="Normal 3 2 2 2 2 2 5 2" xfId="25003" xr:uid="{DB4DA9FC-7993-4F4D-8DE1-7B6E3A84F891}"/>
    <cellStyle name="Normal 3 2 2 2 2 2 5 3" xfId="36884" xr:uid="{AB9EC06A-EB70-451D-B2A9-FD5AA39AA7B7}"/>
    <cellStyle name="Normal 3 2 2 2 2 2 5 4" xfId="51141" xr:uid="{555BC7B9-B35B-4DAD-BFAD-C636571EAD77}"/>
    <cellStyle name="Normal 3 2 2 2 2 2 6" xfId="13123" xr:uid="{C56C78CD-C003-4D2D-8102-9A52E886AE2A}"/>
    <cellStyle name="Normal 3 2 2 2 2 2 6 2" xfId="39261" xr:uid="{F5338CB8-8876-4A38-B1A0-ADC16A6AA694}"/>
    <cellStyle name="Normal 3 2 2 2 2 2 6 3" xfId="53518" xr:uid="{5A4DA8DF-2100-49C1-9AEB-945870426F80}"/>
    <cellStyle name="Normal 3 2 2 2 2 2 7" xfId="15499" xr:uid="{5E6B45F6-8258-4B43-A575-759DEF659D7B}"/>
    <cellStyle name="Normal 3 2 2 2 2 2 8" xfId="27380" xr:uid="{E6DE015C-C843-4061-9A45-162507D44D5E}"/>
    <cellStyle name="Normal 3 2 2 2 2 2 9" xfId="41637" xr:uid="{216AF64B-8D12-4C7D-AB57-9DABAAB52220}"/>
    <cellStyle name="Normal 3 2 2 2 2 3" xfId="2034" xr:uid="{1E6E321A-5F61-49A1-BA56-84BEDE97CA16}"/>
    <cellStyle name="Normal 3 2 2 2 2 3 2" xfId="4410" xr:uid="{757176B4-76FA-4875-A509-961D68A76529}"/>
    <cellStyle name="Normal 3 2 2 2 2 3 2 2" xfId="18667" xr:uid="{668F0D4D-B566-4BFB-8A9A-7988AD7F0C95}"/>
    <cellStyle name="Normal 3 2 2 2 2 3 2 3" xfId="30548" xr:uid="{798410CA-92E2-479F-8496-BBC2DF07142B}"/>
    <cellStyle name="Normal 3 2 2 2 2 3 2 4" xfId="44805" xr:uid="{8824E894-F8D3-4B42-A9C3-587174C11EA1}"/>
    <cellStyle name="Normal 3 2 2 2 2 3 3" xfId="6786" xr:uid="{60C0F7C3-B0F7-4602-986A-6D805D1E0398}"/>
    <cellStyle name="Normal 3 2 2 2 2 3 3 2" xfId="21043" xr:uid="{044BE787-20DD-42C9-940A-1B4D451B73FA}"/>
    <cellStyle name="Normal 3 2 2 2 2 3 3 3" xfId="32924" xr:uid="{66F9920F-DD54-4B0D-8CEA-26A788B04A65}"/>
    <cellStyle name="Normal 3 2 2 2 2 3 3 4" xfId="47181" xr:uid="{9AAC3B6B-CD1B-459E-AB9A-B8C63C461AA7}"/>
    <cellStyle name="Normal 3 2 2 2 2 3 4" xfId="9162" xr:uid="{3AA455C0-326E-4A3E-BA27-941D06288B19}"/>
    <cellStyle name="Normal 3 2 2 2 2 3 4 2" xfId="23419" xr:uid="{5FC1EBB8-6E7E-4145-A4F1-8FB8FF51D262}"/>
    <cellStyle name="Normal 3 2 2 2 2 3 4 3" xfId="35300" xr:uid="{44FB8961-A098-43A6-A7D2-4C25A2A8ADFF}"/>
    <cellStyle name="Normal 3 2 2 2 2 3 4 4" xfId="49557" xr:uid="{E6BAD7A1-C90D-48A7-82B5-9D223AD557C2}"/>
    <cellStyle name="Normal 3 2 2 2 2 3 5" xfId="11538" xr:uid="{B76937D4-0A6A-4112-B1D0-AEDD6A1C8DF4}"/>
    <cellStyle name="Normal 3 2 2 2 2 3 5 2" xfId="25795" xr:uid="{30DB01C1-3362-497A-B725-2C1522D18081}"/>
    <cellStyle name="Normal 3 2 2 2 2 3 5 3" xfId="37676" xr:uid="{F828B093-3423-4EC2-978D-178580ADFD02}"/>
    <cellStyle name="Normal 3 2 2 2 2 3 5 4" xfId="51933" xr:uid="{A3E83583-F991-4F3C-B940-5AA9E752945E}"/>
    <cellStyle name="Normal 3 2 2 2 2 3 6" xfId="13915" xr:uid="{75DEF3E4-E334-4264-A028-3748605B9F95}"/>
    <cellStyle name="Normal 3 2 2 2 2 3 6 2" xfId="40053" xr:uid="{A20409C1-FC31-4F03-9A13-BA3BF25EA101}"/>
    <cellStyle name="Normal 3 2 2 2 2 3 6 3" xfId="54310" xr:uid="{7439DB8E-E360-4B4D-80F0-52B03600CCF7}"/>
    <cellStyle name="Normal 3 2 2 2 2 3 7" xfId="16291" xr:uid="{0B81DCCE-38B1-4547-A4EB-CF408FF6604D}"/>
    <cellStyle name="Normal 3 2 2 2 2 3 8" xfId="28172" xr:uid="{09A3D419-0AA2-4B78-89A6-0A523607B84D}"/>
    <cellStyle name="Normal 3 2 2 2 2 3 9" xfId="42429" xr:uid="{A59107B7-7622-4803-9FCA-08674B707B42}"/>
    <cellStyle name="Normal 3 2 2 2 2 4" xfId="2826" xr:uid="{CB224F0D-C962-4DCE-9C1B-74F3D43BDEE5}"/>
    <cellStyle name="Normal 3 2 2 2 2 4 2" xfId="17083" xr:uid="{04943E58-FD85-4A64-9094-D1CB29709010}"/>
    <cellStyle name="Normal 3 2 2 2 2 4 3" xfId="28964" xr:uid="{C02553F7-27C7-4A03-900C-2E467C48E216}"/>
    <cellStyle name="Normal 3 2 2 2 2 4 4" xfId="43221" xr:uid="{FC6C2BE7-F5BB-4796-BC57-15989B2C6C7D}"/>
    <cellStyle name="Normal 3 2 2 2 2 5" xfId="5202" xr:uid="{5088EE42-85A8-4B11-9A73-BBEC07867842}"/>
    <cellStyle name="Normal 3 2 2 2 2 5 2" xfId="19459" xr:uid="{F66A8C3A-8E71-49BA-9E64-F96C0694F576}"/>
    <cellStyle name="Normal 3 2 2 2 2 5 3" xfId="31340" xr:uid="{F757DDFD-13AB-4075-A50F-4E37056A7126}"/>
    <cellStyle name="Normal 3 2 2 2 2 5 4" xfId="45597" xr:uid="{C8940069-8750-406A-9727-D1FB0F394DCF}"/>
    <cellStyle name="Normal 3 2 2 2 2 6" xfId="7578" xr:uid="{D2AF0AE8-34C9-4E85-B8DA-6D5A3A9296FE}"/>
    <cellStyle name="Normal 3 2 2 2 2 6 2" xfId="21835" xr:uid="{411EAC83-D98D-4E08-8112-5C29EF4BDAF3}"/>
    <cellStyle name="Normal 3 2 2 2 2 6 3" xfId="33716" xr:uid="{62C4ABC2-298F-4ADB-9800-25DFEE895101}"/>
    <cellStyle name="Normal 3 2 2 2 2 6 4" xfId="47973" xr:uid="{F97F0F50-8744-4C9C-A970-02C660527B7D}"/>
    <cellStyle name="Normal 3 2 2 2 2 7" xfId="9954" xr:uid="{8105CB8C-7931-47F1-8F41-1C30F764E8AA}"/>
    <cellStyle name="Normal 3 2 2 2 2 7 2" xfId="24211" xr:uid="{7E6E3341-DB80-4DC3-A872-3BC63637BB8B}"/>
    <cellStyle name="Normal 3 2 2 2 2 7 3" xfId="36092" xr:uid="{5011301D-485D-4EA0-9E59-174DAE73CAFC}"/>
    <cellStyle name="Normal 3 2 2 2 2 7 4" xfId="50349" xr:uid="{87549A9D-8DB9-4247-9362-ED63F880E42F}"/>
    <cellStyle name="Normal 3 2 2 2 2 8" xfId="12331" xr:uid="{9F129F1D-4CF0-4F8D-9460-20DCEFFEAA19}"/>
    <cellStyle name="Normal 3 2 2 2 2 8 2" xfId="38469" xr:uid="{A43BE7FD-18A1-489D-94DF-28AF32821B1F}"/>
    <cellStyle name="Normal 3 2 2 2 2 8 3" xfId="52726" xr:uid="{5F4B937B-D007-47A8-A86D-1F1ED41DA683}"/>
    <cellStyle name="Normal 3 2 2 2 2 9" xfId="14707" xr:uid="{7C359C4C-9A82-4C2E-BD15-69FA2B64473F}"/>
    <cellStyle name="Normal 3 2 2 2 3" xfId="882" xr:uid="{42114454-3362-4CC3-AFB4-489B8645ADFB}"/>
    <cellStyle name="Normal 3 2 2 2 3 2" xfId="3258" xr:uid="{EEE77789-7A32-4FE9-89D7-57B600B306F0}"/>
    <cellStyle name="Normal 3 2 2 2 3 2 2" xfId="17515" xr:uid="{A7ADB931-0960-435C-94B2-377A90A1E3DB}"/>
    <cellStyle name="Normal 3 2 2 2 3 2 3" xfId="29396" xr:uid="{07884E48-17CD-429A-8538-84E7BB1D3B4B}"/>
    <cellStyle name="Normal 3 2 2 2 3 2 4" xfId="43653" xr:uid="{7A709088-EF1B-4C5A-90DB-5B06C4E4D2DF}"/>
    <cellStyle name="Normal 3 2 2 2 3 3" xfId="5634" xr:uid="{4CC55C2B-A230-4995-9B9A-4B05BF84C815}"/>
    <cellStyle name="Normal 3 2 2 2 3 3 2" xfId="19891" xr:uid="{35602762-E3D0-47EC-A4A6-F1E0FFBA1702}"/>
    <cellStyle name="Normal 3 2 2 2 3 3 3" xfId="31772" xr:uid="{08CF92BC-3102-4073-834B-510E57DCF43C}"/>
    <cellStyle name="Normal 3 2 2 2 3 3 4" xfId="46029" xr:uid="{5B418870-14ED-4529-A158-1B2580A73F44}"/>
    <cellStyle name="Normal 3 2 2 2 3 4" xfId="8010" xr:uid="{B816431D-26A9-43F1-B8D6-BDDDBBD0C1E6}"/>
    <cellStyle name="Normal 3 2 2 2 3 4 2" xfId="22267" xr:uid="{5A2094D4-943C-4BF7-AFD3-FBEC79CD17EB}"/>
    <cellStyle name="Normal 3 2 2 2 3 4 3" xfId="34148" xr:uid="{228E8E94-FD90-4C2A-9C79-BACC1D22142F}"/>
    <cellStyle name="Normal 3 2 2 2 3 4 4" xfId="48405" xr:uid="{BFC69990-FF44-4D85-997D-DF0CBFB4D045}"/>
    <cellStyle name="Normal 3 2 2 2 3 5" xfId="10386" xr:uid="{D56C1A67-D20F-4782-AB2F-07359A036ED4}"/>
    <cellStyle name="Normal 3 2 2 2 3 5 2" xfId="24643" xr:uid="{DD0B6DB3-200D-453F-B648-C2DAF7159066}"/>
    <cellStyle name="Normal 3 2 2 2 3 5 3" xfId="36524" xr:uid="{350BDC37-679B-49C9-960A-C11A1A60EB67}"/>
    <cellStyle name="Normal 3 2 2 2 3 5 4" xfId="50781" xr:uid="{2F6572D8-2B8D-40AF-9FB3-A22B5FB5AE91}"/>
    <cellStyle name="Normal 3 2 2 2 3 6" xfId="12763" xr:uid="{D27EA2D1-D070-4264-952A-2867B20663F1}"/>
    <cellStyle name="Normal 3 2 2 2 3 6 2" xfId="38901" xr:uid="{FE19018C-D796-4CC6-9DD6-0ABA3687DB22}"/>
    <cellStyle name="Normal 3 2 2 2 3 6 3" xfId="53158" xr:uid="{7BAB50E5-3573-4797-88CD-363A79F8A2B0}"/>
    <cellStyle name="Normal 3 2 2 2 3 7" xfId="15139" xr:uid="{68FD22F7-7A97-49A2-A460-D93CAC5300A2}"/>
    <cellStyle name="Normal 3 2 2 2 3 8" xfId="27020" xr:uid="{EBB1B197-D344-4F8B-A542-6258CE60423C}"/>
    <cellStyle name="Normal 3 2 2 2 3 9" xfId="41277" xr:uid="{F43CB62C-5427-4DF1-BE61-C819D343B163}"/>
    <cellStyle name="Normal 3 2 2 2 4" xfId="1674" xr:uid="{D83D4800-2E57-4E8D-99D0-04D632CED0B0}"/>
    <cellStyle name="Normal 3 2 2 2 4 2" xfId="4050" xr:uid="{A50DE3C8-A47F-4B9D-BE2F-430F74FEE2A2}"/>
    <cellStyle name="Normal 3 2 2 2 4 2 2" xfId="18307" xr:uid="{4A391930-DCC5-40C5-8900-F065748C5FB6}"/>
    <cellStyle name="Normal 3 2 2 2 4 2 3" xfId="30188" xr:uid="{C2884751-9847-482D-80C8-CD72E300F8A2}"/>
    <cellStyle name="Normal 3 2 2 2 4 2 4" xfId="44445" xr:uid="{3ADA7201-7F70-40E8-8D9E-91100B3A2A09}"/>
    <cellStyle name="Normal 3 2 2 2 4 3" xfId="6426" xr:uid="{A082B96C-9536-4F5C-A686-4D188F07D445}"/>
    <cellStyle name="Normal 3 2 2 2 4 3 2" xfId="20683" xr:uid="{DE256683-9902-4283-B40A-B36F52880EBA}"/>
    <cellStyle name="Normal 3 2 2 2 4 3 3" xfId="32564" xr:uid="{413A20F1-275D-4B42-AAFC-1C7763347967}"/>
    <cellStyle name="Normal 3 2 2 2 4 3 4" xfId="46821" xr:uid="{AE4996A6-59E1-4D62-A249-3A364D1F850E}"/>
    <cellStyle name="Normal 3 2 2 2 4 4" xfId="8802" xr:uid="{98D99E8D-0BB4-4EAE-96DB-85A5DA720998}"/>
    <cellStyle name="Normal 3 2 2 2 4 4 2" xfId="23059" xr:uid="{47BEEFD5-B8C6-4EC3-B76D-A22AD670A58E}"/>
    <cellStyle name="Normal 3 2 2 2 4 4 3" xfId="34940" xr:uid="{4B3886A2-53DF-45F2-ADC8-FA5E779D25CC}"/>
    <cellStyle name="Normal 3 2 2 2 4 4 4" xfId="49197" xr:uid="{220BDCB5-A8E7-49BA-A1A4-CAC1472CC382}"/>
    <cellStyle name="Normal 3 2 2 2 4 5" xfId="11178" xr:uid="{1C1E25CF-23F2-4E41-A584-FA9E49F90469}"/>
    <cellStyle name="Normal 3 2 2 2 4 5 2" xfId="25435" xr:uid="{ED489CE0-9408-4772-ABCB-E4DF75B09013}"/>
    <cellStyle name="Normal 3 2 2 2 4 5 3" xfId="37316" xr:uid="{A63F8D6C-E2E4-4AB3-99BF-A95FFABA9DA6}"/>
    <cellStyle name="Normal 3 2 2 2 4 5 4" xfId="51573" xr:uid="{A078BAA6-6637-4A09-899E-1903649FCF2D}"/>
    <cellStyle name="Normal 3 2 2 2 4 6" xfId="13555" xr:uid="{D3E105D2-69DE-4AA3-BC27-16B41B311FD9}"/>
    <cellStyle name="Normal 3 2 2 2 4 6 2" xfId="39693" xr:uid="{F5FA9FCA-35AE-4A14-9100-7A7B54100B66}"/>
    <cellStyle name="Normal 3 2 2 2 4 6 3" xfId="53950" xr:uid="{945B0BDB-AA7F-4BDC-9F6D-0E3492AB96AC}"/>
    <cellStyle name="Normal 3 2 2 2 4 7" xfId="15931" xr:uid="{44E393C3-C9F5-4891-A122-87529A00472F}"/>
    <cellStyle name="Normal 3 2 2 2 4 8" xfId="27812" xr:uid="{FEACCDC7-3FAD-4DD2-A7FA-810827E5ACAC}"/>
    <cellStyle name="Normal 3 2 2 2 4 9" xfId="42069" xr:uid="{19570838-6C01-4C22-9757-C76DEFBAA55F}"/>
    <cellStyle name="Normal 3 2 2 2 5" xfId="2466" xr:uid="{06E7143E-6439-481C-87BA-ABC40ACB35E9}"/>
    <cellStyle name="Normal 3 2 2 2 5 2" xfId="16723" xr:uid="{3A6B5BD6-AEE3-494C-8703-D8EFE9503D3B}"/>
    <cellStyle name="Normal 3 2 2 2 5 3" xfId="28604" xr:uid="{CD80D8F3-7F5B-4686-8BE0-3CF8F6880452}"/>
    <cellStyle name="Normal 3 2 2 2 5 4" xfId="42861" xr:uid="{F856BFC0-B477-47B1-BE84-244FD180BA52}"/>
    <cellStyle name="Normal 3 2 2 2 6" xfId="4842" xr:uid="{AE67B656-B37A-4515-877F-86EBC086CD80}"/>
    <cellStyle name="Normal 3 2 2 2 6 2" xfId="19099" xr:uid="{D69CA5F5-400C-469D-A082-C26E8D718402}"/>
    <cellStyle name="Normal 3 2 2 2 6 3" xfId="30980" xr:uid="{CFDCB2F1-37DA-4798-9F3F-1723898AA10E}"/>
    <cellStyle name="Normal 3 2 2 2 6 4" xfId="45237" xr:uid="{36509891-53FE-4EEA-AA92-C0159B623DEB}"/>
    <cellStyle name="Normal 3 2 2 2 7" xfId="7218" xr:uid="{0B54053C-0E00-4558-A671-2B5563B02E85}"/>
    <cellStyle name="Normal 3 2 2 2 7 2" xfId="21475" xr:uid="{BFD09D43-F299-45F1-918F-BFDD7333E772}"/>
    <cellStyle name="Normal 3 2 2 2 7 3" xfId="33356" xr:uid="{53146043-B565-4B34-9EE8-32079986E31E}"/>
    <cellStyle name="Normal 3 2 2 2 7 4" xfId="47613" xr:uid="{BE964D98-E242-4AD9-8BF7-5DBD26EBB00E}"/>
    <cellStyle name="Normal 3 2 2 2 8" xfId="9594" xr:uid="{E2B77D77-4AC5-4C1E-81FF-15D534DFCE46}"/>
    <cellStyle name="Normal 3 2 2 2 8 2" xfId="23851" xr:uid="{EB392D1C-C50C-43DE-81D1-982B2DAB7362}"/>
    <cellStyle name="Normal 3 2 2 2 8 3" xfId="35732" xr:uid="{D57E43DC-1A51-4328-A470-C28BFC0341A9}"/>
    <cellStyle name="Normal 3 2 2 2 8 4" xfId="49989" xr:uid="{FF522B39-B718-4753-8A6E-A15EC9DD2AD6}"/>
    <cellStyle name="Normal 3 2 2 2 9" xfId="11971" xr:uid="{031D75EB-AF4D-44CB-BABC-8C3EC53040EA}"/>
    <cellStyle name="Normal 3 2 2 2 9 2" xfId="38109" xr:uid="{02849F32-E72F-44C6-9983-9144F57F796F}"/>
    <cellStyle name="Normal 3 2 2 2 9 3" xfId="52366" xr:uid="{165221CA-41EC-4ABB-92DA-620C64F104D4}"/>
    <cellStyle name="Normal 3 2 2 20" xfId="9558" xr:uid="{660ECDE0-FBD1-46A2-AFB8-9D208F46033A}"/>
    <cellStyle name="Normal 3 2 2 20 2" xfId="23815" xr:uid="{D96907F7-7545-4542-9035-78A8E0B30A07}"/>
    <cellStyle name="Normal 3 2 2 20 3" xfId="35696" xr:uid="{0EA817D7-1CC8-49F8-9A0F-3C7986D71362}"/>
    <cellStyle name="Normal 3 2 2 20 4" xfId="49953" xr:uid="{2906403E-45B1-4A20-AEC8-8141155B208F}"/>
    <cellStyle name="Normal 3 2 2 21" xfId="11935" xr:uid="{F3E5210E-6DDE-4312-9B25-96DD4F0BBBEE}"/>
    <cellStyle name="Normal 3 2 2 21 2" xfId="38073" xr:uid="{002BCAA4-FF87-4DDF-9000-74DDC8E54677}"/>
    <cellStyle name="Normal 3 2 2 21 3" xfId="52330" xr:uid="{65B41A9F-9DE3-4356-B323-683633C6190F}"/>
    <cellStyle name="Normal 3 2 2 22" xfId="14311" xr:uid="{8A605D8D-E234-4CCA-84F1-625CD6C37544}"/>
    <cellStyle name="Normal 3 2 2 23" xfId="26192" xr:uid="{A81E42A9-958E-4008-B4ED-800F8EEE6F6A}"/>
    <cellStyle name="Normal 3 2 2 24" xfId="40449" xr:uid="{F8BBD2DA-EB08-4338-A63F-799BDBAA7A05}"/>
    <cellStyle name="Normal 3 2 2 3" xfId="126" xr:uid="{6FDB24DE-3937-4EC0-825D-A2BE1FF88A1D}"/>
    <cellStyle name="Normal 3 2 2 3 10" xfId="14383" xr:uid="{607414EC-01E3-4BC3-B309-45F6205271DD}"/>
    <cellStyle name="Normal 3 2 2 3 11" xfId="26264" xr:uid="{1DF7CDDB-3CA9-45B7-B214-136C570F928C}"/>
    <cellStyle name="Normal 3 2 2 3 12" xfId="40521" xr:uid="{F157BE5C-742E-452A-B57A-401A59BD7026}"/>
    <cellStyle name="Normal 3 2 2 3 2" xfId="486" xr:uid="{D4507B56-897C-45A9-A1AE-C450F555C15D}"/>
    <cellStyle name="Normal 3 2 2 3 2 10" xfId="26624" xr:uid="{67BC97A9-6DDA-4915-95B5-4A86651B5080}"/>
    <cellStyle name="Normal 3 2 2 3 2 11" xfId="40881" xr:uid="{82D9AFAD-0CB2-45A8-8998-2C13AEF8A2A5}"/>
    <cellStyle name="Normal 3 2 2 3 2 2" xfId="1278" xr:uid="{5CA80E58-DE53-454F-8143-CB40F34608E7}"/>
    <cellStyle name="Normal 3 2 2 3 2 2 2" xfId="3654" xr:uid="{F5A1EEDC-2D07-414D-A4DE-FB16B52867B0}"/>
    <cellStyle name="Normal 3 2 2 3 2 2 2 2" xfId="17911" xr:uid="{38ACC362-0163-4C60-80D2-D00E659CF9E9}"/>
    <cellStyle name="Normal 3 2 2 3 2 2 2 3" xfId="29792" xr:uid="{FF2825B1-B6FF-4B81-9FED-FE5D7973A829}"/>
    <cellStyle name="Normal 3 2 2 3 2 2 2 4" xfId="44049" xr:uid="{19466D72-7014-44AF-8F35-C326966643CA}"/>
    <cellStyle name="Normal 3 2 2 3 2 2 3" xfId="6030" xr:uid="{3C251FA0-C90C-4CD4-91BD-402BDB6450C8}"/>
    <cellStyle name="Normal 3 2 2 3 2 2 3 2" xfId="20287" xr:uid="{629DF463-6A48-4C37-81BC-5370513DB8F5}"/>
    <cellStyle name="Normal 3 2 2 3 2 2 3 3" xfId="32168" xr:uid="{B9EB2B56-11D0-46C7-BF29-D06D20661EF7}"/>
    <cellStyle name="Normal 3 2 2 3 2 2 3 4" xfId="46425" xr:uid="{66E81291-D5AC-4F07-AA6D-D26F0E96F60A}"/>
    <cellStyle name="Normal 3 2 2 3 2 2 4" xfId="8406" xr:uid="{21C507E5-AA47-48D5-AB38-A4D0D0720FD2}"/>
    <cellStyle name="Normal 3 2 2 3 2 2 4 2" xfId="22663" xr:uid="{E7D357A3-04C0-4CDE-AC4E-5332B05211DE}"/>
    <cellStyle name="Normal 3 2 2 3 2 2 4 3" xfId="34544" xr:uid="{4261E14D-EE00-42CC-B81D-A0715E67002C}"/>
    <cellStyle name="Normal 3 2 2 3 2 2 4 4" xfId="48801" xr:uid="{6DAB2B9E-604F-4FF0-9F30-0BA974B421EB}"/>
    <cellStyle name="Normal 3 2 2 3 2 2 5" xfId="10782" xr:uid="{2F5BED8C-96D5-4615-8BE0-F54A0F4BED39}"/>
    <cellStyle name="Normal 3 2 2 3 2 2 5 2" xfId="25039" xr:uid="{C687BAFC-7482-4793-9D28-043868A3EE22}"/>
    <cellStyle name="Normal 3 2 2 3 2 2 5 3" xfId="36920" xr:uid="{1D608082-7326-4DC9-9BA3-9B39E1165B79}"/>
    <cellStyle name="Normal 3 2 2 3 2 2 5 4" xfId="51177" xr:uid="{6119C585-831E-411B-89C5-1B42043CA429}"/>
    <cellStyle name="Normal 3 2 2 3 2 2 6" xfId="13159" xr:uid="{630CDD2C-ACC2-4BCA-8D57-144B12E5BC5B}"/>
    <cellStyle name="Normal 3 2 2 3 2 2 6 2" xfId="39297" xr:uid="{9029CB9D-BE0B-4545-94AB-C8CA2549D72E}"/>
    <cellStyle name="Normal 3 2 2 3 2 2 6 3" xfId="53554" xr:uid="{937578F6-0889-463E-894E-60474F6FA2E5}"/>
    <cellStyle name="Normal 3 2 2 3 2 2 7" xfId="15535" xr:uid="{CDEC74BC-DEAD-4DF0-93B4-8DA38BA54B9E}"/>
    <cellStyle name="Normal 3 2 2 3 2 2 8" xfId="27416" xr:uid="{5390D67D-46A7-44C4-8036-654B59A64B81}"/>
    <cellStyle name="Normal 3 2 2 3 2 2 9" xfId="41673" xr:uid="{657F6E6F-08C0-4F57-A228-EE72002FE48C}"/>
    <cellStyle name="Normal 3 2 2 3 2 3" xfId="2070" xr:uid="{383E61E0-968F-4618-9C37-A293354A4D26}"/>
    <cellStyle name="Normal 3 2 2 3 2 3 2" xfId="4446" xr:uid="{60A9C52F-D9AC-4797-A669-42DE1A4B95EB}"/>
    <cellStyle name="Normal 3 2 2 3 2 3 2 2" xfId="18703" xr:uid="{4455ED12-44C9-4D1A-8203-CD2D2716DC93}"/>
    <cellStyle name="Normal 3 2 2 3 2 3 2 3" xfId="30584" xr:uid="{FFFF4C4E-1A89-4A1C-9D2C-F498BF13BD8D}"/>
    <cellStyle name="Normal 3 2 2 3 2 3 2 4" xfId="44841" xr:uid="{898195E9-2085-419C-8788-1DFAFC2FB29F}"/>
    <cellStyle name="Normal 3 2 2 3 2 3 3" xfId="6822" xr:uid="{58A67129-D00A-48F9-A8A3-98F9A126DB4D}"/>
    <cellStyle name="Normal 3 2 2 3 2 3 3 2" xfId="21079" xr:uid="{DC8CF6BC-1F4C-4826-9EBB-771F77FFA706}"/>
    <cellStyle name="Normal 3 2 2 3 2 3 3 3" xfId="32960" xr:uid="{7898DF25-F7F2-47A2-945D-95ADCF7F39C5}"/>
    <cellStyle name="Normal 3 2 2 3 2 3 3 4" xfId="47217" xr:uid="{13DCDED8-05C6-4B40-88EB-DDA3A17DBA1B}"/>
    <cellStyle name="Normal 3 2 2 3 2 3 4" xfId="9198" xr:uid="{DA788378-935A-4F34-A60F-1B7C8CEFC789}"/>
    <cellStyle name="Normal 3 2 2 3 2 3 4 2" xfId="23455" xr:uid="{35496485-80F0-478D-991C-563E66CB3F86}"/>
    <cellStyle name="Normal 3 2 2 3 2 3 4 3" xfId="35336" xr:uid="{7EE33E8B-81B3-451F-91DA-53183B1EB8F5}"/>
    <cellStyle name="Normal 3 2 2 3 2 3 4 4" xfId="49593" xr:uid="{E7747C52-D67D-45C3-931E-38219ED8182F}"/>
    <cellStyle name="Normal 3 2 2 3 2 3 5" xfId="11574" xr:uid="{9C13E7D8-068B-45B9-AA67-83BA3D82D97F}"/>
    <cellStyle name="Normal 3 2 2 3 2 3 5 2" xfId="25831" xr:uid="{2CA70A7D-C556-4231-AD4C-32DD0B109073}"/>
    <cellStyle name="Normal 3 2 2 3 2 3 5 3" xfId="37712" xr:uid="{6D5A32C9-FDC6-4A58-BBE6-A390EC51A545}"/>
    <cellStyle name="Normal 3 2 2 3 2 3 5 4" xfId="51969" xr:uid="{D7C4575B-84A9-4160-8DCC-2E04307241AF}"/>
    <cellStyle name="Normal 3 2 2 3 2 3 6" xfId="13951" xr:uid="{2E8A9717-EBD0-4C96-A52D-66027949B15D}"/>
    <cellStyle name="Normal 3 2 2 3 2 3 6 2" xfId="40089" xr:uid="{B01624BB-51BD-4E9D-BC57-E59AAD2A436E}"/>
    <cellStyle name="Normal 3 2 2 3 2 3 6 3" xfId="54346" xr:uid="{FF5866DD-4955-4026-9661-386C3A138B07}"/>
    <cellStyle name="Normal 3 2 2 3 2 3 7" xfId="16327" xr:uid="{190FC8FC-1CBE-4EAE-9F6F-0165E0122E49}"/>
    <cellStyle name="Normal 3 2 2 3 2 3 8" xfId="28208" xr:uid="{34C78E8D-526E-4537-9089-328B115C4F35}"/>
    <cellStyle name="Normal 3 2 2 3 2 3 9" xfId="42465" xr:uid="{2876341A-E9CC-480B-85D1-8838466EEDCF}"/>
    <cellStyle name="Normal 3 2 2 3 2 4" xfId="2862" xr:uid="{4552DF37-629C-40EC-B290-360D768D1BC4}"/>
    <cellStyle name="Normal 3 2 2 3 2 4 2" xfId="17119" xr:uid="{02E8A44B-3762-4D05-B1FA-E8E203BC21C3}"/>
    <cellStyle name="Normal 3 2 2 3 2 4 3" xfId="29000" xr:uid="{CF1BCDB3-A010-4876-A457-FEF4C71F950E}"/>
    <cellStyle name="Normal 3 2 2 3 2 4 4" xfId="43257" xr:uid="{3D0D2D9F-F988-4ADE-B7A7-FFE09459826F}"/>
    <cellStyle name="Normal 3 2 2 3 2 5" xfId="5238" xr:uid="{E1E640BF-DCEB-463A-970D-57C29EBB46D1}"/>
    <cellStyle name="Normal 3 2 2 3 2 5 2" xfId="19495" xr:uid="{9C2B31C0-D1CB-4F87-AA2E-48B6730DC7C3}"/>
    <cellStyle name="Normal 3 2 2 3 2 5 3" xfId="31376" xr:uid="{193A73BC-3E31-4D8F-B390-F90A48F18FCA}"/>
    <cellStyle name="Normal 3 2 2 3 2 5 4" xfId="45633" xr:uid="{B7C97E97-8CDC-43BF-AEF7-A1571DA39137}"/>
    <cellStyle name="Normal 3 2 2 3 2 6" xfId="7614" xr:uid="{4BD879F4-07EF-4BFE-9A7A-ED3CCFAC058A}"/>
    <cellStyle name="Normal 3 2 2 3 2 6 2" xfId="21871" xr:uid="{6E0B1EFA-2782-4E1E-8785-83E5806F3B1F}"/>
    <cellStyle name="Normal 3 2 2 3 2 6 3" xfId="33752" xr:uid="{3FE1F215-B169-47E0-914C-E278EEE289C8}"/>
    <cellStyle name="Normal 3 2 2 3 2 6 4" xfId="48009" xr:uid="{1469B3EF-D70C-4F5E-83B8-40D684A6EEDA}"/>
    <cellStyle name="Normal 3 2 2 3 2 7" xfId="9990" xr:uid="{FD3786DA-9456-481F-B151-C7ED45104DF7}"/>
    <cellStyle name="Normal 3 2 2 3 2 7 2" xfId="24247" xr:uid="{AEDA0F2C-4F8C-47EF-A87B-FA1DFD2D7233}"/>
    <cellStyle name="Normal 3 2 2 3 2 7 3" xfId="36128" xr:uid="{B6F72282-F5D6-4269-A5F4-3B869AE24FC3}"/>
    <cellStyle name="Normal 3 2 2 3 2 7 4" xfId="50385" xr:uid="{DC1BF0B1-B184-40F8-B990-1EB64A10E3AD}"/>
    <cellStyle name="Normal 3 2 2 3 2 8" xfId="12367" xr:uid="{A54FFD54-A666-404B-8C1C-400CB5164C5B}"/>
    <cellStyle name="Normal 3 2 2 3 2 8 2" xfId="38505" xr:uid="{ADD017B2-F61C-4712-97A9-469C07D87CDC}"/>
    <cellStyle name="Normal 3 2 2 3 2 8 3" xfId="52762" xr:uid="{C2EBFE39-F5F7-478A-B0DE-EE4EEF4FE8C6}"/>
    <cellStyle name="Normal 3 2 2 3 2 9" xfId="14743" xr:uid="{723200E9-5E8C-48AE-868D-5E60C15AA1C3}"/>
    <cellStyle name="Normal 3 2 2 3 3" xfId="918" xr:uid="{85BBFB7D-5D6F-4A9A-9E08-7884779B5160}"/>
    <cellStyle name="Normal 3 2 2 3 3 2" xfId="3294" xr:uid="{CB7CCC63-82B0-48B8-AF18-608C5088E9EF}"/>
    <cellStyle name="Normal 3 2 2 3 3 2 2" xfId="17551" xr:uid="{B5F31B91-B7B3-4FAF-9403-526DE2C4F809}"/>
    <cellStyle name="Normal 3 2 2 3 3 2 3" xfId="29432" xr:uid="{B3E32404-A938-4448-A155-8165BC0C9C84}"/>
    <cellStyle name="Normal 3 2 2 3 3 2 4" xfId="43689" xr:uid="{88411953-8A22-46B2-B62D-8CD617CC55F7}"/>
    <cellStyle name="Normal 3 2 2 3 3 3" xfId="5670" xr:uid="{9C11D8E3-AC99-480D-905A-6905738B01E9}"/>
    <cellStyle name="Normal 3 2 2 3 3 3 2" xfId="19927" xr:uid="{041231B4-EBF6-40EE-A0B7-C133FD5B0316}"/>
    <cellStyle name="Normal 3 2 2 3 3 3 3" xfId="31808" xr:uid="{5214C3AC-7D0F-41AE-8D78-686A95238E5B}"/>
    <cellStyle name="Normal 3 2 2 3 3 3 4" xfId="46065" xr:uid="{B4A7BA8B-0AD1-45B1-9D80-94D3663A4E0B}"/>
    <cellStyle name="Normal 3 2 2 3 3 4" xfId="8046" xr:uid="{E81380C4-9405-4823-9A4B-60CF928FFD1E}"/>
    <cellStyle name="Normal 3 2 2 3 3 4 2" xfId="22303" xr:uid="{F7B0B259-D557-46B1-A897-F9C350E217AA}"/>
    <cellStyle name="Normal 3 2 2 3 3 4 3" xfId="34184" xr:uid="{ECEDD0B1-438F-4E95-AE20-3389FCB2CF43}"/>
    <cellStyle name="Normal 3 2 2 3 3 4 4" xfId="48441" xr:uid="{A596D44D-C400-45C3-9A49-11EB96238519}"/>
    <cellStyle name="Normal 3 2 2 3 3 5" xfId="10422" xr:uid="{799B4815-81AC-4AE8-A347-FD98D505E8EA}"/>
    <cellStyle name="Normal 3 2 2 3 3 5 2" xfId="24679" xr:uid="{87B6C236-7EF1-45CE-872D-4801271E52D7}"/>
    <cellStyle name="Normal 3 2 2 3 3 5 3" xfId="36560" xr:uid="{C7278639-041D-46FF-B79F-C787B7F37481}"/>
    <cellStyle name="Normal 3 2 2 3 3 5 4" xfId="50817" xr:uid="{9F05E340-24FA-4927-B33C-3BA70B63A556}"/>
    <cellStyle name="Normal 3 2 2 3 3 6" xfId="12799" xr:uid="{CE2CABE0-F6E6-4528-A285-5F5788E50D82}"/>
    <cellStyle name="Normal 3 2 2 3 3 6 2" xfId="38937" xr:uid="{66781A78-7842-4E8A-B416-72E4A3A7AE86}"/>
    <cellStyle name="Normal 3 2 2 3 3 6 3" xfId="53194" xr:uid="{CDF02E9E-0156-4D41-BB1C-359AE51E504D}"/>
    <cellStyle name="Normal 3 2 2 3 3 7" xfId="15175" xr:uid="{41BA41C9-4E22-4405-ABBA-F79EECF9E32B}"/>
    <cellStyle name="Normal 3 2 2 3 3 8" xfId="27056" xr:uid="{6A7E0C60-E548-4DE5-A9B5-AD0CF891299D}"/>
    <cellStyle name="Normal 3 2 2 3 3 9" xfId="41313" xr:uid="{45390654-7AFE-4491-8FDD-19975455D28C}"/>
    <cellStyle name="Normal 3 2 2 3 4" xfId="1710" xr:uid="{BEE7EDF2-77DD-44E8-B5AF-2B137BD1CA85}"/>
    <cellStyle name="Normal 3 2 2 3 4 2" xfId="4086" xr:uid="{FE5D94F6-23EF-4904-AC00-A6EFFA6F9C27}"/>
    <cellStyle name="Normal 3 2 2 3 4 2 2" xfId="18343" xr:uid="{4955BD53-5CE8-41FC-800A-80A4425D12B1}"/>
    <cellStyle name="Normal 3 2 2 3 4 2 3" xfId="30224" xr:uid="{282CC2F9-C878-4A1E-934C-019E28009456}"/>
    <cellStyle name="Normal 3 2 2 3 4 2 4" xfId="44481" xr:uid="{BFACFB00-67BD-4DBC-90F0-C77888B9341D}"/>
    <cellStyle name="Normal 3 2 2 3 4 3" xfId="6462" xr:uid="{7FE06CAE-7751-491A-9DA4-4B885168AEA8}"/>
    <cellStyle name="Normal 3 2 2 3 4 3 2" xfId="20719" xr:uid="{E7ADEBB2-0A51-45CC-9097-F7D74D2BA430}"/>
    <cellStyle name="Normal 3 2 2 3 4 3 3" xfId="32600" xr:uid="{8DA4E87A-CD22-4CD2-964B-7BB93A55584E}"/>
    <cellStyle name="Normal 3 2 2 3 4 3 4" xfId="46857" xr:uid="{DD0947B8-6D78-48A0-BE02-3CA821539BDB}"/>
    <cellStyle name="Normal 3 2 2 3 4 4" xfId="8838" xr:uid="{76655F31-4648-4087-B72B-E62967D78231}"/>
    <cellStyle name="Normal 3 2 2 3 4 4 2" xfId="23095" xr:uid="{A21980B3-C44C-4104-8FA7-B1D039C2AE58}"/>
    <cellStyle name="Normal 3 2 2 3 4 4 3" xfId="34976" xr:uid="{8DD96AAF-9DF6-403C-83DC-69F95EE278CC}"/>
    <cellStyle name="Normal 3 2 2 3 4 4 4" xfId="49233" xr:uid="{F414EEB3-F77E-4232-859F-94C7A380D2B0}"/>
    <cellStyle name="Normal 3 2 2 3 4 5" xfId="11214" xr:uid="{A1B3A18D-017E-4CE8-9AB8-8C99F698AF82}"/>
    <cellStyle name="Normal 3 2 2 3 4 5 2" xfId="25471" xr:uid="{7F666A23-D764-490C-A448-B03280C3C492}"/>
    <cellStyle name="Normal 3 2 2 3 4 5 3" xfId="37352" xr:uid="{38D046D4-015F-44B3-99F1-9798B907ECAD}"/>
    <cellStyle name="Normal 3 2 2 3 4 5 4" xfId="51609" xr:uid="{8CABFF08-A072-47CE-AD69-7F094BA2D75D}"/>
    <cellStyle name="Normal 3 2 2 3 4 6" xfId="13591" xr:uid="{9EA857F5-9B4F-48A6-A298-4BBF2ACFCD38}"/>
    <cellStyle name="Normal 3 2 2 3 4 6 2" xfId="39729" xr:uid="{669C14B9-24AB-4725-8997-5D64D4FFC1C4}"/>
    <cellStyle name="Normal 3 2 2 3 4 6 3" xfId="53986" xr:uid="{3C843317-6F20-4447-BC0D-379F2E608108}"/>
    <cellStyle name="Normal 3 2 2 3 4 7" xfId="15967" xr:uid="{3435C91F-8230-4FF7-BCEF-55153DE550EF}"/>
    <cellStyle name="Normal 3 2 2 3 4 8" xfId="27848" xr:uid="{EFF44BE2-7114-4DE1-9AFC-909A4A80D8CB}"/>
    <cellStyle name="Normal 3 2 2 3 4 9" xfId="42105" xr:uid="{FAF5E26D-FECA-4684-8500-B542F991B150}"/>
    <cellStyle name="Normal 3 2 2 3 5" xfId="2502" xr:uid="{F9900045-AEE8-4BD1-A5BC-374712B4CAD4}"/>
    <cellStyle name="Normal 3 2 2 3 5 2" xfId="16759" xr:uid="{87C60F9B-A276-4D09-A48E-91ED219570F8}"/>
    <cellStyle name="Normal 3 2 2 3 5 3" xfId="28640" xr:uid="{B3423FC0-E9C6-4368-9E9F-405D40B45E9E}"/>
    <cellStyle name="Normal 3 2 2 3 5 4" xfId="42897" xr:uid="{BBFA4583-7D4E-41A7-8232-26511EE07173}"/>
    <cellStyle name="Normal 3 2 2 3 6" xfId="4878" xr:uid="{C328DD5A-A75B-44B7-A5CB-2898299BB1A4}"/>
    <cellStyle name="Normal 3 2 2 3 6 2" xfId="19135" xr:uid="{7A29E50B-4EAD-448F-8B7C-AEE5DADCADA3}"/>
    <cellStyle name="Normal 3 2 2 3 6 3" xfId="31016" xr:uid="{89C385E5-5701-4FF3-98AA-D3EBEB1CEB27}"/>
    <cellStyle name="Normal 3 2 2 3 6 4" xfId="45273" xr:uid="{DA3E7933-3C61-436A-9E78-721BA6DD2404}"/>
    <cellStyle name="Normal 3 2 2 3 7" xfId="7254" xr:uid="{299719F0-28E3-427C-8F6E-F9A6FC0AECE2}"/>
    <cellStyle name="Normal 3 2 2 3 7 2" xfId="21511" xr:uid="{EB85E778-1480-429A-9377-B16553E5D4E4}"/>
    <cellStyle name="Normal 3 2 2 3 7 3" xfId="33392" xr:uid="{C32219D4-A78F-4C09-ACFA-2388400D2E33}"/>
    <cellStyle name="Normal 3 2 2 3 7 4" xfId="47649" xr:uid="{24CD3282-44AC-4F68-9F0D-CC8C347B3C52}"/>
    <cellStyle name="Normal 3 2 2 3 8" xfId="9630" xr:uid="{78516336-4A2C-4979-8C51-E5D921356EBA}"/>
    <cellStyle name="Normal 3 2 2 3 8 2" xfId="23887" xr:uid="{33CC2BAD-E905-472D-962E-39E694C7302F}"/>
    <cellStyle name="Normal 3 2 2 3 8 3" xfId="35768" xr:uid="{D586E4D3-72AE-46F3-8137-2016415CF685}"/>
    <cellStyle name="Normal 3 2 2 3 8 4" xfId="50025" xr:uid="{61E3774B-6B4D-49AD-A400-8E45C811D97C}"/>
    <cellStyle name="Normal 3 2 2 3 9" xfId="12007" xr:uid="{BF5AE405-DBDF-4696-800A-73D24E480D95}"/>
    <cellStyle name="Normal 3 2 2 3 9 2" xfId="38145" xr:uid="{00E5F926-8CF7-42B8-AA50-E6304C16F7AE}"/>
    <cellStyle name="Normal 3 2 2 3 9 3" xfId="52402" xr:uid="{B1895628-029F-42F9-9E65-6395A126E4A9}"/>
    <cellStyle name="Normal 3 2 2 4" xfId="162" xr:uid="{E106E49D-9BCD-4F3A-81F4-78721CA39CBD}"/>
    <cellStyle name="Normal 3 2 2 4 10" xfId="14419" xr:uid="{27E53CBD-2AF4-460D-A1E6-1E3AC4B30A0C}"/>
    <cellStyle name="Normal 3 2 2 4 11" xfId="26300" xr:uid="{6708FD95-5870-489D-8E99-167873C42067}"/>
    <cellStyle name="Normal 3 2 2 4 12" xfId="40557" xr:uid="{BE17D7DF-030C-493A-B410-48288D68F899}"/>
    <cellStyle name="Normal 3 2 2 4 2" xfId="522" xr:uid="{9939378E-1949-40B4-97DE-FF3A0F7E9FFE}"/>
    <cellStyle name="Normal 3 2 2 4 2 10" xfId="26660" xr:uid="{363B5703-37F0-4D4D-8258-0B9DC5D216DE}"/>
    <cellStyle name="Normal 3 2 2 4 2 11" xfId="40917" xr:uid="{7694D05A-36F2-47DE-BAB2-C1D75A6F4E1E}"/>
    <cellStyle name="Normal 3 2 2 4 2 2" xfId="1314" xr:uid="{10BA5DD6-041A-42E9-84B2-BD5C97A30079}"/>
    <cellStyle name="Normal 3 2 2 4 2 2 2" xfId="3690" xr:uid="{810154C5-941D-45F9-97DE-CAF2BB0BBDCA}"/>
    <cellStyle name="Normal 3 2 2 4 2 2 2 2" xfId="17947" xr:uid="{2E755CCE-687B-4D10-BC33-5B415E4F6868}"/>
    <cellStyle name="Normal 3 2 2 4 2 2 2 3" xfId="29828" xr:uid="{F700B8BB-F881-4603-8E76-084AB80A8F4E}"/>
    <cellStyle name="Normal 3 2 2 4 2 2 2 4" xfId="44085" xr:uid="{E451CA77-D92A-4000-9535-EE79FD180B09}"/>
    <cellStyle name="Normal 3 2 2 4 2 2 3" xfId="6066" xr:uid="{46504419-23AD-46FF-AF8D-85DDD41ADC8A}"/>
    <cellStyle name="Normal 3 2 2 4 2 2 3 2" xfId="20323" xr:uid="{06BEB2B5-2CB5-4B65-A4DF-0EF3CB7BB147}"/>
    <cellStyle name="Normal 3 2 2 4 2 2 3 3" xfId="32204" xr:uid="{52F32A74-4ADC-4E1A-8B05-7AF58414A7BB}"/>
    <cellStyle name="Normal 3 2 2 4 2 2 3 4" xfId="46461" xr:uid="{5B5A7A3E-FD2A-4E8E-8174-4D0CCD6E95F8}"/>
    <cellStyle name="Normal 3 2 2 4 2 2 4" xfId="8442" xr:uid="{D398E859-666B-4D3B-9EB4-24D52F426DD5}"/>
    <cellStyle name="Normal 3 2 2 4 2 2 4 2" xfId="22699" xr:uid="{C26D0981-4B8E-421B-BBE9-CB4DE5E4E471}"/>
    <cellStyle name="Normal 3 2 2 4 2 2 4 3" xfId="34580" xr:uid="{0C5A3E6A-58E1-46F3-AB49-8DD1D5BCEE3D}"/>
    <cellStyle name="Normal 3 2 2 4 2 2 4 4" xfId="48837" xr:uid="{0DDECD81-A9D7-43FF-85CD-CF31230F8673}"/>
    <cellStyle name="Normal 3 2 2 4 2 2 5" xfId="10818" xr:uid="{7A5960EC-563D-4AB0-A900-7C17F3164F84}"/>
    <cellStyle name="Normal 3 2 2 4 2 2 5 2" xfId="25075" xr:uid="{E1664FD9-E5BA-4E74-BDFF-4CAFFBEC2182}"/>
    <cellStyle name="Normal 3 2 2 4 2 2 5 3" xfId="36956" xr:uid="{89D77CF3-A4EE-4DA0-9F4C-F91984F5AC97}"/>
    <cellStyle name="Normal 3 2 2 4 2 2 5 4" xfId="51213" xr:uid="{43F9552D-ACFA-4E16-BA2E-DC1D5F120395}"/>
    <cellStyle name="Normal 3 2 2 4 2 2 6" xfId="13195" xr:uid="{B5A99048-BEBC-4825-939C-297DEE8027B0}"/>
    <cellStyle name="Normal 3 2 2 4 2 2 6 2" xfId="39333" xr:uid="{C39C184F-A2F9-4E1E-935C-C483ED6390C4}"/>
    <cellStyle name="Normal 3 2 2 4 2 2 6 3" xfId="53590" xr:uid="{2C1D4361-B699-4EBC-A9FD-8FCAC8FF2A39}"/>
    <cellStyle name="Normal 3 2 2 4 2 2 7" xfId="15571" xr:uid="{2AA57AB2-3033-43F7-A4FA-54DB5EA1CCA0}"/>
    <cellStyle name="Normal 3 2 2 4 2 2 8" xfId="27452" xr:uid="{652B88D7-73F2-4AF2-87D3-559354949215}"/>
    <cellStyle name="Normal 3 2 2 4 2 2 9" xfId="41709" xr:uid="{B8FD4389-4F6D-4A69-A2BD-59D8DE040E4E}"/>
    <cellStyle name="Normal 3 2 2 4 2 3" xfId="2106" xr:uid="{4B8B30ED-C191-4C9C-B1E8-682FA2E3CF1D}"/>
    <cellStyle name="Normal 3 2 2 4 2 3 2" xfId="4482" xr:uid="{A79B1FCE-6F57-42D3-B995-5A823D518044}"/>
    <cellStyle name="Normal 3 2 2 4 2 3 2 2" xfId="18739" xr:uid="{BF1A9950-61C4-4231-A3B4-DB360E16D560}"/>
    <cellStyle name="Normal 3 2 2 4 2 3 2 3" xfId="30620" xr:uid="{FFDC9083-448B-4B3A-B081-BA357A77AF87}"/>
    <cellStyle name="Normal 3 2 2 4 2 3 2 4" xfId="44877" xr:uid="{99BB1689-31D6-4DEC-9659-39BDE3082FE2}"/>
    <cellStyle name="Normal 3 2 2 4 2 3 3" xfId="6858" xr:uid="{188A0831-B622-4123-B497-5ABD6E37891F}"/>
    <cellStyle name="Normal 3 2 2 4 2 3 3 2" xfId="21115" xr:uid="{A5B66C08-D02A-48F6-9C8F-0859CDF2595B}"/>
    <cellStyle name="Normal 3 2 2 4 2 3 3 3" xfId="32996" xr:uid="{7935803D-C038-4A8A-9466-049D2E73F63E}"/>
    <cellStyle name="Normal 3 2 2 4 2 3 3 4" xfId="47253" xr:uid="{EE601450-C444-4C8E-AD05-27B69BD4E838}"/>
    <cellStyle name="Normal 3 2 2 4 2 3 4" xfId="9234" xr:uid="{C5F44BC9-3809-4401-B174-07BE5209ED15}"/>
    <cellStyle name="Normal 3 2 2 4 2 3 4 2" xfId="23491" xr:uid="{A8AC90C6-C2CD-4E16-A417-62AEC36DCA8F}"/>
    <cellStyle name="Normal 3 2 2 4 2 3 4 3" xfId="35372" xr:uid="{A151B486-714F-4AB7-B9BF-0C45D3EDA4FC}"/>
    <cellStyle name="Normal 3 2 2 4 2 3 4 4" xfId="49629" xr:uid="{1CCE8241-EEBD-4B7C-9097-D19A2D59352D}"/>
    <cellStyle name="Normal 3 2 2 4 2 3 5" xfId="11610" xr:uid="{4253475B-35E4-45BB-85E9-43B5983C639D}"/>
    <cellStyle name="Normal 3 2 2 4 2 3 5 2" xfId="25867" xr:uid="{BAA68E50-A317-431F-B3D6-A0AF19D13659}"/>
    <cellStyle name="Normal 3 2 2 4 2 3 5 3" xfId="37748" xr:uid="{A944C697-3EE9-41D5-A43E-AAA0E03C1463}"/>
    <cellStyle name="Normal 3 2 2 4 2 3 5 4" xfId="52005" xr:uid="{AF03A075-BA1C-497D-86B4-A011DB093C3B}"/>
    <cellStyle name="Normal 3 2 2 4 2 3 6" xfId="13987" xr:uid="{1EE572FB-1CE5-4F20-AB5E-DF7FE0EA6ADD}"/>
    <cellStyle name="Normal 3 2 2 4 2 3 6 2" xfId="40125" xr:uid="{BB11E952-49A1-4D1C-BFBC-E2F0B09137AD}"/>
    <cellStyle name="Normal 3 2 2 4 2 3 6 3" xfId="54382" xr:uid="{665167B6-DD19-4DC8-AC49-90CB04BAE589}"/>
    <cellStyle name="Normal 3 2 2 4 2 3 7" xfId="16363" xr:uid="{9B5136DF-BF2F-4AFC-9EF9-B77DB34D2521}"/>
    <cellStyle name="Normal 3 2 2 4 2 3 8" xfId="28244" xr:uid="{6C16E6DF-D0C2-40BB-A88A-269808B52210}"/>
    <cellStyle name="Normal 3 2 2 4 2 3 9" xfId="42501" xr:uid="{A33351FC-9492-453D-8937-AAB477AA96E9}"/>
    <cellStyle name="Normal 3 2 2 4 2 4" xfId="2898" xr:uid="{07489D70-9B21-4BD5-B4A7-A51599240001}"/>
    <cellStyle name="Normal 3 2 2 4 2 4 2" xfId="17155" xr:uid="{3A97B3CA-E79C-4C4C-B13A-C25BA24B2A84}"/>
    <cellStyle name="Normal 3 2 2 4 2 4 3" xfId="29036" xr:uid="{769EB012-9663-4D40-AE7B-429E04A5B968}"/>
    <cellStyle name="Normal 3 2 2 4 2 4 4" xfId="43293" xr:uid="{ABF206DC-234A-4767-8719-651C74742C07}"/>
    <cellStyle name="Normal 3 2 2 4 2 5" xfId="5274" xr:uid="{ED712AF9-FFD3-4D82-8D46-CCDAF0D631CB}"/>
    <cellStyle name="Normal 3 2 2 4 2 5 2" xfId="19531" xr:uid="{812E5C0D-58B5-4C03-B176-0E0140CA8518}"/>
    <cellStyle name="Normal 3 2 2 4 2 5 3" xfId="31412" xr:uid="{EA67F2EF-37DB-4A78-A458-0AC575F011B9}"/>
    <cellStyle name="Normal 3 2 2 4 2 5 4" xfId="45669" xr:uid="{4F7ADD15-BED6-416D-A5A8-A09CA1E6985B}"/>
    <cellStyle name="Normal 3 2 2 4 2 6" xfId="7650" xr:uid="{D7C4566A-5001-48F2-85DA-0E17AC1C1407}"/>
    <cellStyle name="Normal 3 2 2 4 2 6 2" xfId="21907" xr:uid="{78E912C7-205C-4037-AEC5-284CB9CD9F7D}"/>
    <cellStyle name="Normal 3 2 2 4 2 6 3" xfId="33788" xr:uid="{1C18D34E-126B-4477-9180-99A1A9D5E905}"/>
    <cellStyle name="Normal 3 2 2 4 2 6 4" xfId="48045" xr:uid="{911C279D-1E27-4EBF-9DDA-F6230220373E}"/>
    <cellStyle name="Normal 3 2 2 4 2 7" xfId="10026" xr:uid="{CA381EE9-3496-460A-9F35-B25C8AD3EEBA}"/>
    <cellStyle name="Normal 3 2 2 4 2 7 2" xfId="24283" xr:uid="{78E62129-CCA5-45E7-A207-5927EFA9D492}"/>
    <cellStyle name="Normal 3 2 2 4 2 7 3" xfId="36164" xr:uid="{713BD39E-E307-4DF0-BCC4-361317680C8E}"/>
    <cellStyle name="Normal 3 2 2 4 2 7 4" xfId="50421" xr:uid="{A72B4F9C-613A-46C2-A556-674504B2E363}"/>
    <cellStyle name="Normal 3 2 2 4 2 8" xfId="12403" xr:uid="{647653B4-3C3C-4EBD-9F65-84DA0C6E7334}"/>
    <cellStyle name="Normal 3 2 2 4 2 8 2" xfId="38541" xr:uid="{B6FF29D6-5E92-446B-AB6C-84E17D29396C}"/>
    <cellStyle name="Normal 3 2 2 4 2 8 3" xfId="52798" xr:uid="{D7C57EFF-DA86-4421-A46F-1DF971A73B0F}"/>
    <cellStyle name="Normal 3 2 2 4 2 9" xfId="14779" xr:uid="{D044510A-AD5A-4721-A849-A52C7F073812}"/>
    <cellStyle name="Normal 3 2 2 4 3" xfId="954" xr:uid="{E0F8EB3D-6BB4-4A43-ABE3-ED28AFF60B4F}"/>
    <cellStyle name="Normal 3 2 2 4 3 2" xfId="3330" xr:uid="{FD9F4035-6507-4367-A2F4-536A90DEE5ED}"/>
    <cellStyle name="Normal 3 2 2 4 3 2 2" xfId="17587" xr:uid="{8C217505-1824-485C-A531-8CA0DA582F2B}"/>
    <cellStyle name="Normal 3 2 2 4 3 2 3" xfId="29468" xr:uid="{2E866335-E674-420E-A59E-A4F31197295D}"/>
    <cellStyle name="Normal 3 2 2 4 3 2 4" xfId="43725" xr:uid="{3D5C4582-E203-4EFB-BFD3-1147B2D84D58}"/>
    <cellStyle name="Normal 3 2 2 4 3 3" xfId="5706" xr:uid="{9B5B4AC7-72B0-4CA4-A477-1C4940844DE3}"/>
    <cellStyle name="Normal 3 2 2 4 3 3 2" xfId="19963" xr:uid="{90FD5407-1E5D-4857-A915-0A04FAF0FAEE}"/>
    <cellStyle name="Normal 3 2 2 4 3 3 3" xfId="31844" xr:uid="{76221566-3966-49CE-9ADE-A2314869EC61}"/>
    <cellStyle name="Normal 3 2 2 4 3 3 4" xfId="46101" xr:uid="{493A1717-814F-4213-9922-B4E2380464EC}"/>
    <cellStyle name="Normal 3 2 2 4 3 4" xfId="8082" xr:uid="{B82D8D9D-4E51-446F-BB94-26CD563E92DD}"/>
    <cellStyle name="Normal 3 2 2 4 3 4 2" xfId="22339" xr:uid="{5E7AD21F-17D7-4A5D-8F48-2948F4C97692}"/>
    <cellStyle name="Normal 3 2 2 4 3 4 3" xfId="34220" xr:uid="{B7CC39CB-84CC-4ECF-B1AD-D651CA2E49EA}"/>
    <cellStyle name="Normal 3 2 2 4 3 4 4" xfId="48477" xr:uid="{49C3B79A-3C96-4340-8843-9633CB934689}"/>
    <cellStyle name="Normal 3 2 2 4 3 5" xfId="10458" xr:uid="{0E5A9B08-7281-47CB-AFD6-D27E3B0A9FE4}"/>
    <cellStyle name="Normal 3 2 2 4 3 5 2" xfId="24715" xr:uid="{56DC6362-03F4-4AB3-9B60-A892A717E96B}"/>
    <cellStyle name="Normal 3 2 2 4 3 5 3" xfId="36596" xr:uid="{0E513971-3E84-48DF-8584-518C69E716F4}"/>
    <cellStyle name="Normal 3 2 2 4 3 5 4" xfId="50853" xr:uid="{779D7B2D-C0A6-447F-948F-3EA5088428EC}"/>
    <cellStyle name="Normal 3 2 2 4 3 6" xfId="12835" xr:uid="{46CD779E-B995-4C3C-A9F8-04DCAABA13B7}"/>
    <cellStyle name="Normal 3 2 2 4 3 6 2" xfId="38973" xr:uid="{3B35A397-7F43-4BD9-A2C1-FB5BD7488F80}"/>
    <cellStyle name="Normal 3 2 2 4 3 6 3" xfId="53230" xr:uid="{70662894-53FE-44CE-A764-F4DD7A2D9992}"/>
    <cellStyle name="Normal 3 2 2 4 3 7" xfId="15211" xr:uid="{DEDAC091-958F-47C2-A9A9-51D27AF094AF}"/>
    <cellStyle name="Normal 3 2 2 4 3 8" xfId="27092" xr:uid="{425552BA-3399-46BB-9835-8ED088813D37}"/>
    <cellStyle name="Normal 3 2 2 4 3 9" xfId="41349" xr:uid="{FF687B38-F6E2-488E-9BC0-F709504D7C0F}"/>
    <cellStyle name="Normal 3 2 2 4 4" xfId="1746" xr:uid="{F5B221AB-F258-4F2D-95BB-15BF297157BF}"/>
    <cellStyle name="Normal 3 2 2 4 4 2" xfId="4122" xr:uid="{3FDC686F-9B0F-4980-9AC3-830E683CDBC0}"/>
    <cellStyle name="Normal 3 2 2 4 4 2 2" xfId="18379" xr:uid="{A32EEA6C-B839-4F9B-A635-9C1A73C6B3DC}"/>
    <cellStyle name="Normal 3 2 2 4 4 2 3" xfId="30260" xr:uid="{ADE9D082-58F8-4C5D-9512-34114EFD0F50}"/>
    <cellStyle name="Normal 3 2 2 4 4 2 4" xfId="44517" xr:uid="{C5A2419B-4079-40C6-80D9-19856880AA30}"/>
    <cellStyle name="Normal 3 2 2 4 4 3" xfId="6498" xr:uid="{DB59E7BC-86A5-4FAD-BB59-3632A1D4A7E7}"/>
    <cellStyle name="Normal 3 2 2 4 4 3 2" xfId="20755" xr:uid="{A50D08D1-A542-4CA6-BDD3-74DC0822B4DE}"/>
    <cellStyle name="Normal 3 2 2 4 4 3 3" xfId="32636" xr:uid="{EB64AD0E-DCD4-46CB-B014-1F75385CC618}"/>
    <cellStyle name="Normal 3 2 2 4 4 3 4" xfId="46893" xr:uid="{B3FDFECA-346A-4178-AD17-39DFC421AB02}"/>
    <cellStyle name="Normal 3 2 2 4 4 4" xfId="8874" xr:uid="{76B0411B-B0B3-459C-B84F-E938E735CB4E}"/>
    <cellStyle name="Normal 3 2 2 4 4 4 2" xfId="23131" xr:uid="{31297361-4D13-4D67-B47B-04E0D5EFFB42}"/>
    <cellStyle name="Normal 3 2 2 4 4 4 3" xfId="35012" xr:uid="{81E8962A-2D67-4ED5-B72E-3F45611026C9}"/>
    <cellStyle name="Normal 3 2 2 4 4 4 4" xfId="49269" xr:uid="{0ED5C827-3163-4208-B67D-7A5FA99D7366}"/>
    <cellStyle name="Normal 3 2 2 4 4 5" xfId="11250" xr:uid="{D1A8DBCF-0729-480D-964F-9B442189FE5E}"/>
    <cellStyle name="Normal 3 2 2 4 4 5 2" xfId="25507" xr:uid="{9D28D716-CD18-406B-BA77-FA9899B4D4B0}"/>
    <cellStyle name="Normal 3 2 2 4 4 5 3" xfId="37388" xr:uid="{F23EDBD7-E68D-461A-9558-5B950CCA9B18}"/>
    <cellStyle name="Normal 3 2 2 4 4 5 4" xfId="51645" xr:uid="{EED86E36-0E8A-4A29-82DD-CF5FC279B25A}"/>
    <cellStyle name="Normal 3 2 2 4 4 6" xfId="13627" xr:uid="{554A2B08-3D06-421A-966C-714D9AD10F02}"/>
    <cellStyle name="Normal 3 2 2 4 4 6 2" xfId="39765" xr:uid="{84F2BF31-C659-4C4B-83AF-FF956D5F8842}"/>
    <cellStyle name="Normal 3 2 2 4 4 6 3" xfId="54022" xr:uid="{3C1E18D9-8D11-4B94-A737-B2631729A875}"/>
    <cellStyle name="Normal 3 2 2 4 4 7" xfId="16003" xr:uid="{E9F351D5-4FC7-45E2-89A1-BF527A9993DE}"/>
    <cellStyle name="Normal 3 2 2 4 4 8" xfId="27884" xr:uid="{0665EF2B-AFA0-454A-913C-58D80E8E1DF1}"/>
    <cellStyle name="Normal 3 2 2 4 4 9" xfId="42141" xr:uid="{6A4430EF-0F01-4080-81A6-38D94041D07B}"/>
    <cellStyle name="Normal 3 2 2 4 5" xfId="2538" xr:uid="{8AB1A3FF-0037-44CF-8272-2236ED90D165}"/>
    <cellStyle name="Normal 3 2 2 4 5 2" xfId="16795" xr:uid="{B32811F7-A0A9-42DA-A902-478E9541BD62}"/>
    <cellStyle name="Normal 3 2 2 4 5 3" xfId="28676" xr:uid="{B3D3E520-3486-4B9E-B500-1C82556DE8A2}"/>
    <cellStyle name="Normal 3 2 2 4 5 4" xfId="42933" xr:uid="{A1F4C185-53B7-4B1D-8DFF-F62529FB448C}"/>
    <cellStyle name="Normal 3 2 2 4 6" xfId="4914" xr:uid="{628B52E9-4CAF-4403-AA28-7F7D7FB44ED8}"/>
    <cellStyle name="Normal 3 2 2 4 6 2" xfId="19171" xr:uid="{8D0C9AF5-68FE-4FF3-AE5E-D98106E8469D}"/>
    <cellStyle name="Normal 3 2 2 4 6 3" xfId="31052" xr:uid="{A741624D-09E4-45A3-BB3D-E3D18D440C3E}"/>
    <cellStyle name="Normal 3 2 2 4 6 4" xfId="45309" xr:uid="{DC0F9117-CFBA-40B2-A29A-02818D9D4C73}"/>
    <cellStyle name="Normal 3 2 2 4 7" xfId="7290" xr:uid="{56AE535B-CE60-4162-B2C8-E8380D968380}"/>
    <cellStyle name="Normal 3 2 2 4 7 2" xfId="21547" xr:uid="{C9A9FD46-B082-406E-ACE0-97145D1A04A9}"/>
    <cellStyle name="Normal 3 2 2 4 7 3" xfId="33428" xr:uid="{1F832469-CC70-436E-AC2E-3C217BCD5901}"/>
    <cellStyle name="Normal 3 2 2 4 7 4" xfId="47685" xr:uid="{1AF74A36-F30F-4917-B871-94C2AA9E2008}"/>
    <cellStyle name="Normal 3 2 2 4 8" xfId="9666" xr:uid="{83EF95E4-5095-402E-B265-8F3F2828BF1B}"/>
    <cellStyle name="Normal 3 2 2 4 8 2" xfId="23923" xr:uid="{5AAD77EA-0AD0-4799-A829-F48C714F2A76}"/>
    <cellStyle name="Normal 3 2 2 4 8 3" xfId="35804" xr:uid="{CF0A1670-9481-4A91-B545-DFD381B48D09}"/>
    <cellStyle name="Normal 3 2 2 4 8 4" xfId="50061" xr:uid="{D583A130-F2F1-4392-9DFB-152856A8B123}"/>
    <cellStyle name="Normal 3 2 2 4 9" xfId="12043" xr:uid="{4B47E4F5-CEC9-4798-962A-F0335879C6F9}"/>
    <cellStyle name="Normal 3 2 2 4 9 2" xfId="38181" xr:uid="{35568D65-54FD-4FC5-AA15-53705D6917A8}"/>
    <cellStyle name="Normal 3 2 2 4 9 3" xfId="52438" xr:uid="{EC455688-3910-4413-8F89-99DEB8C0722E}"/>
    <cellStyle name="Normal 3 2 2 5" xfId="198" xr:uid="{98076AF4-4B3B-4338-B433-821F44714F80}"/>
    <cellStyle name="Normal 3 2 2 5 10" xfId="14455" xr:uid="{568E82FF-34B6-412E-82CA-CB8750ED5332}"/>
    <cellStyle name="Normal 3 2 2 5 11" xfId="26336" xr:uid="{AF870302-4353-4D90-BA60-3F8B3A8FAC3B}"/>
    <cellStyle name="Normal 3 2 2 5 12" xfId="40593" xr:uid="{4D5FA713-10D6-4977-B7AC-66D577F81204}"/>
    <cellStyle name="Normal 3 2 2 5 2" xfId="558" xr:uid="{E4771F7E-CAF1-4AA8-AC92-4C5C00DC5240}"/>
    <cellStyle name="Normal 3 2 2 5 2 10" xfId="26696" xr:uid="{040709F4-99E5-4EE4-A77D-30E0751A3A1D}"/>
    <cellStyle name="Normal 3 2 2 5 2 11" xfId="40953" xr:uid="{D427FA86-918A-4416-9958-89C54D062C52}"/>
    <cellStyle name="Normal 3 2 2 5 2 2" xfId="1350" xr:uid="{B93B4E97-07EB-4E4A-9217-4812E700B30C}"/>
    <cellStyle name="Normal 3 2 2 5 2 2 2" xfId="3726" xr:uid="{9FA6ECCA-B30E-4CD3-AA14-99761AD83539}"/>
    <cellStyle name="Normal 3 2 2 5 2 2 2 2" xfId="17983" xr:uid="{63D25E47-6B28-485A-8836-41BD09896EC4}"/>
    <cellStyle name="Normal 3 2 2 5 2 2 2 3" xfId="29864" xr:uid="{86214CEA-8BDA-45FE-A9C2-FE472711A943}"/>
    <cellStyle name="Normal 3 2 2 5 2 2 2 4" xfId="44121" xr:uid="{DC888F74-9FD9-4FBA-AE49-B63DD1920D76}"/>
    <cellStyle name="Normal 3 2 2 5 2 2 3" xfId="6102" xr:uid="{EF7BB33B-C72A-428B-BE09-E36351E02A92}"/>
    <cellStyle name="Normal 3 2 2 5 2 2 3 2" xfId="20359" xr:uid="{1F0C3ECB-72B5-4241-86E1-4A5186CD9DDC}"/>
    <cellStyle name="Normal 3 2 2 5 2 2 3 3" xfId="32240" xr:uid="{44B60FF0-7DF5-43BD-9283-D8B0F32AC18C}"/>
    <cellStyle name="Normal 3 2 2 5 2 2 3 4" xfId="46497" xr:uid="{EB72F49B-D7C5-44E5-877D-A6E617D4CB3F}"/>
    <cellStyle name="Normal 3 2 2 5 2 2 4" xfId="8478" xr:uid="{298618D7-BBFE-4FFF-AF7E-7BCB5FCB72BD}"/>
    <cellStyle name="Normal 3 2 2 5 2 2 4 2" xfId="22735" xr:uid="{AD49C68E-889A-4E17-B9E0-30F81016D324}"/>
    <cellStyle name="Normal 3 2 2 5 2 2 4 3" xfId="34616" xr:uid="{2BEC9FC7-1670-42D1-AE33-5059A62F8821}"/>
    <cellStyle name="Normal 3 2 2 5 2 2 4 4" xfId="48873" xr:uid="{6138A49D-3E7C-4432-8019-BBA20671617F}"/>
    <cellStyle name="Normal 3 2 2 5 2 2 5" xfId="10854" xr:uid="{A5C8BAA0-5DD2-432E-A186-7F8EA7032C16}"/>
    <cellStyle name="Normal 3 2 2 5 2 2 5 2" xfId="25111" xr:uid="{AEBD9E81-BF70-4DE9-AA40-8B1C856367BD}"/>
    <cellStyle name="Normal 3 2 2 5 2 2 5 3" xfId="36992" xr:uid="{39511374-7567-40C4-86E9-78293D06737A}"/>
    <cellStyle name="Normal 3 2 2 5 2 2 5 4" xfId="51249" xr:uid="{36C2E2CE-4376-46DB-BF96-1780FBA2B7D7}"/>
    <cellStyle name="Normal 3 2 2 5 2 2 6" xfId="13231" xr:uid="{E66006C7-4AD7-48F9-8A1C-C73024618D0F}"/>
    <cellStyle name="Normal 3 2 2 5 2 2 6 2" xfId="39369" xr:uid="{1AB0FAC8-356E-4314-B509-81C8E662A08E}"/>
    <cellStyle name="Normal 3 2 2 5 2 2 6 3" xfId="53626" xr:uid="{F9816107-F235-436A-99CA-4DAEA525B3F6}"/>
    <cellStyle name="Normal 3 2 2 5 2 2 7" xfId="15607" xr:uid="{80D810D0-3E76-4B92-9C93-8B5C3BAAA050}"/>
    <cellStyle name="Normal 3 2 2 5 2 2 8" xfId="27488" xr:uid="{7551DCED-89BA-4560-BF2B-B302455B86D7}"/>
    <cellStyle name="Normal 3 2 2 5 2 2 9" xfId="41745" xr:uid="{FB63ACBB-9CC1-46C1-BB9E-C003FFAB9FB1}"/>
    <cellStyle name="Normal 3 2 2 5 2 3" xfId="2142" xr:uid="{779E38A9-5BDF-4336-A81C-F006E53C9F61}"/>
    <cellStyle name="Normal 3 2 2 5 2 3 2" xfId="4518" xr:uid="{FF8D5BB3-6623-4774-A2BD-2130061EE704}"/>
    <cellStyle name="Normal 3 2 2 5 2 3 2 2" xfId="18775" xr:uid="{A51BFB81-03F5-4EB7-8377-ED0B383DC325}"/>
    <cellStyle name="Normal 3 2 2 5 2 3 2 3" xfId="30656" xr:uid="{FB7B3C53-A744-43B7-85F6-164696F5716A}"/>
    <cellStyle name="Normal 3 2 2 5 2 3 2 4" xfId="44913" xr:uid="{97546A2F-06BF-4571-B90D-987630B17216}"/>
    <cellStyle name="Normal 3 2 2 5 2 3 3" xfId="6894" xr:uid="{F85AD319-700E-4158-BFC9-599AE9F12FEA}"/>
    <cellStyle name="Normal 3 2 2 5 2 3 3 2" xfId="21151" xr:uid="{A5A64324-A923-416B-9141-4AFE05A5B239}"/>
    <cellStyle name="Normal 3 2 2 5 2 3 3 3" xfId="33032" xr:uid="{3AA13235-18C3-4743-802E-B71807D9DB80}"/>
    <cellStyle name="Normal 3 2 2 5 2 3 3 4" xfId="47289" xr:uid="{08E01882-60CD-41C0-9872-39392137C22B}"/>
    <cellStyle name="Normal 3 2 2 5 2 3 4" xfId="9270" xr:uid="{A37AB90F-CC32-4819-9B54-B9B67EBD7BCD}"/>
    <cellStyle name="Normal 3 2 2 5 2 3 4 2" xfId="23527" xr:uid="{5F9B0D92-8D90-45A1-9990-FFA625647BBD}"/>
    <cellStyle name="Normal 3 2 2 5 2 3 4 3" xfId="35408" xr:uid="{0679066D-D923-48C1-B7BE-5C796A03F0CA}"/>
    <cellStyle name="Normal 3 2 2 5 2 3 4 4" xfId="49665" xr:uid="{6A18E421-D43C-4F62-A144-C622E2D3EAC3}"/>
    <cellStyle name="Normal 3 2 2 5 2 3 5" xfId="11646" xr:uid="{A0EABE33-389E-446D-AA4F-61B2F215F6A0}"/>
    <cellStyle name="Normal 3 2 2 5 2 3 5 2" xfId="25903" xr:uid="{FBACBE90-20A2-4F9E-BD9E-43A7BAD9D6BD}"/>
    <cellStyle name="Normal 3 2 2 5 2 3 5 3" xfId="37784" xr:uid="{CFCBF18D-F897-48B8-B845-9650DA2B33FE}"/>
    <cellStyle name="Normal 3 2 2 5 2 3 5 4" xfId="52041" xr:uid="{2746F856-5545-45FF-A857-9C15E50ADB4E}"/>
    <cellStyle name="Normal 3 2 2 5 2 3 6" xfId="14023" xr:uid="{06AD3715-8F39-44E8-B5A0-0F30E28F60DC}"/>
    <cellStyle name="Normal 3 2 2 5 2 3 6 2" xfId="40161" xr:uid="{929A7A86-0270-4816-BA33-8DC9C597E312}"/>
    <cellStyle name="Normal 3 2 2 5 2 3 6 3" xfId="54418" xr:uid="{32F3A55E-AEA3-4271-9849-02F7FE3D7AF6}"/>
    <cellStyle name="Normal 3 2 2 5 2 3 7" xfId="16399" xr:uid="{17F25137-9B82-44A0-B155-CC8BC43EC3B6}"/>
    <cellStyle name="Normal 3 2 2 5 2 3 8" xfId="28280" xr:uid="{2F8BF066-444D-42D6-8B09-23EE2DBA1B77}"/>
    <cellStyle name="Normal 3 2 2 5 2 3 9" xfId="42537" xr:uid="{A42A11B5-5495-4210-8F62-FEC517856E70}"/>
    <cellStyle name="Normal 3 2 2 5 2 4" xfId="2934" xr:uid="{99813937-E019-4C53-8F71-F61C693075EE}"/>
    <cellStyle name="Normal 3 2 2 5 2 4 2" xfId="17191" xr:uid="{E3CCCBFB-D2FD-43C5-9A24-F18244C94DE8}"/>
    <cellStyle name="Normal 3 2 2 5 2 4 3" xfId="29072" xr:uid="{ECA71ABF-587D-4C1A-AD7F-408D3EDFEC6C}"/>
    <cellStyle name="Normal 3 2 2 5 2 4 4" xfId="43329" xr:uid="{DC85F741-8074-403D-AF72-F451F7E09720}"/>
    <cellStyle name="Normal 3 2 2 5 2 5" xfId="5310" xr:uid="{F497430A-F020-4713-BA32-C8B024208CE3}"/>
    <cellStyle name="Normal 3 2 2 5 2 5 2" xfId="19567" xr:uid="{A0B79EB0-AF7C-4CC2-957D-62EB469AA599}"/>
    <cellStyle name="Normal 3 2 2 5 2 5 3" xfId="31448" xr:uid="{0B7C5291-66A5-4D12-A683-F66872FBCCD0}"/>
    <cellStyle name="Normal 3 2 2 5 2 5 4" xfId="45705" xr:uid="{0AC2A060-70F9-49E1-99C4-56ABD9490E56}"/>
    <cellStyle name="Normal 3 2 2 5 2 6" xfId="7686" xr:uid="{23936406-59A4-405B-8E3D-1157A4903F12}"/>
    <cellStyle name="Normal 3 2 2 5 2 6 2" xfId="21943" xr:uid="{E14E9FFF-61A7-4524-9F54-570968C5AEFC}"/>
    <cellStyle name="Normal 3 2 2 5 2 6 3" xfId="33824" xr:uid="{8BD3C387-CB52-4A37-9CDF-950CE9C50A4A}"/>
    <cellStyle name="Normal 3 2 2 5 2 6 4" xfId="48081" xr:uid="{87069363-2C7D-4B51-8CCA-1ED2E5DAA63E}"/>
    <cellStyle name="Normal 3 2 2 5 2 7" xfId="10062" xr:uid="{42CE45A5-CB04-40F3-AAAF-039B91B55F9B}"/>
    <cellStyle name="Normal 3 2 2 5 2 7 2" xfId="24319" xr:uid="{B9FD2778-CC8F-410A-B39B-21F1812BC165}"/>
    <cellStyle name="Normal 3 2 2 5 2 7 3" xfId="36200" xr:uid="{36C46B3D-EFA3-42AA-A877-C1D6846B489B}"/>
    <cellStyle name="Normal 3 2 2 5 2 7 4" xfId="50457" xr:uid="{D3C8C00C-DF1D-4FFD-86B0-F08C790410A2}"/>
    <cellStyle name="Normal 3 2 2 5 2 8" xfId="12439" xr:uid="{56117238-FBD7-4935-9068-845CF595F2A5}"/>
    <cellStyle name="Normal 3 2 2 5 2 8 2" xfId="38577" xr:uid="{2FCB52E0-E8E6-4B7E-A336-26041674DAAD}"/>
    <cellStyle name="Normal 3 2 2 5 2 8 3" xfId="52834" xr:uid="{84E16126-3D74-47FB-878B-B6313FE93209}"/>
    <cellStyle name="Normal 3 2 2 5 2 9" xfId="14815" xr:uid="{68E2D135-9B3E-47F7-A2A2-CC0F704DC403}"/>
    <cellStyle name="Normal 3 2 2 5 3" xfId="990" xr:uid="{8F421317-47DD-44CF-A34F-A3F5C63FD463}"/>
    <cellStyle name="Normal 3 2 2 5 3 2" xfId="3366" xr:uid="{6340EE49-8D5C-462D-A415-83BB47E1640E}"/>
    <cellStyle name="Normal 3 2 2 5 3 2 2" xfId="17623" xr:uid="{B0F30FC4-A3F0-48DC-97EB-AFFD53D6E926}"/>
    <cellStyle name="Normal 3 2 2 5 3 2 3" xfId="29504" xr:uid="{8EFAFF14-68AD-4CAC-8B27-012342AC0058}"/>
    <cellStyle name="Normal 3 2 2 5 3 2 4" xfId="43761" xr:uid="{8EB00530-C15D-4998-B12C-F237BDAB4273}"/>
    <cellStyle name="Normal 3 2 2 5 3 3" xfId="5742" xr:uid="{CFDF49A5-EAC2-4485-B66E-7FBBB6855EEC}"/>
    <cellStyle name="Normal 3 2 2 5 3 3 2" xfId="19999" xr:uid="{4E7824EE-F5C6-4FF2-B70D-EA06D5EDBF4C}"/>
    <cellStyle name="Normal 3 2 2 5 3 3 3" xfId="31880" xr:uid="{E5701687-C92B-469C-BFB1-7D2C5A9A4AF0}"/>
    <cellStyle name="Normal 3 2 2 5 3 3 4" xfId="46137" xr:uid="{8BC35672-C7AA-4332-9396-C88C4434CD50}"/>
    <cellStyle name="Normal 3 2 2 5 3 4" xfId="8118" xr:uid="{D7D63E70-86AE-47FE-A903-7FB89858452D}"/>
    <cellStyle name="Normal 3 2 2 5 3 4 2" xfId="22375" xr:uid="{314D42F2-F806-4088-AFC5-C107A221735D}"/>
    <cellStyle name="Normal 3 2 2 5 3 4 3" xfId="34256" xr:uid="{A0EA519D-F96C-4CF3-BFD7-FF819B7032B9}"/>
    <cellStyle name="Normal 3 2 2 5 3 4 4" xfId="48513" xr:uid="{8C81BCB8-E606-4189-BF87-E2C4F1214DB0}"/>
    <cellStyle name="Normal 3 2 2 5 3 5" xfId="10494" xr:uid="{9031115D-4E3F-4406-9A42-8BD76E55664E}"/>
    <cellStyle name="Normal 3 2 2 5 3 5 2" xfId="24751" xr:uid="{B8654BF1-28FF-4016-85F7-682FB7E8AE4E}"/>
    <cellStyle name="Normal 3 2 2 5 3 5 3" xfId="36632" xr:uid="{8C2744A5-F3DD-4E54-97D8-F33EEDB740D8}"/>
    <cellStyle name="Normal 3 2 2 5 3 5 4" xfId="50889" xr:uid="{5383A5A7-2BBD-45B1-B9C3-FFE92734979A}"/>
    <cellStyle name="Normal 3 2 2 5 3 6" xfId="12871" xr:uid="{02A428AB-A8D4-4EBC-A043-87A5E1B2D462}"/>
    <cellStyle name="Normal 3 2 2 5 3 6 2" xfId="39009" xr:uid="{F30C09D0-5A25-4B3B-9C26-E455CBE1F0CE}"/>
    <cellStyle name="Normal 3 2 2 5 3 6 3" xfId="53266" xr:uid="{857EA6F1-48D4-4C0D-B5F9-0EEF997CF5A2}"/>
    <cellStyle name="Normal 3 2 2 5 3 7" xfId="15247" xr:uid="{4DE7E116-CB5F-4979-8B23-1A67F44648C0}"/>
    <cellStyle name="Normal 3 2 2 5 3 8" xfId="27128" xr:uid="{2CABD603-BDE7-4014-AFDF-AABE6C8EF4EE}"/>
    <cellStyle name="Normal 3 2 2 5 3 9" xfId="41385" xr:uid="{29F7831B-F96B-4D5C-9250-746F4FE7D8D6}"/>
    <cellStyle name="Normal 3 2 2 5 4" xfId="1782" xr:uid="{CE423786-446B-4929-A43A-D1D3D549E3FB}"/>
    <cellStyle name="Normal 3 2 2 5 4 2" xfId="4158" xr:uid="{047C38AD-1BC6-4C46-AD9E-650E253B2831}"/>
    <cellStyle name="Normal 3 2 2 5 4 2 2" xfId="18415" xr:uid="{B22D5C9C-4C7D-46FE-AC4C-6396828BD131}"/>
    <cellStyle name="Normal 3 2 2 5 4 2 3" xfId="30296" xr:uid="{623192CD-175E-418D-9F56-47F4B905DE58}"/>
    <cellStyle name="Normal 3 2 2 5 4 2 4" xfId="44553" xr:uid="{2BA634F3-481B-4A9E-91DB-959BE8C9DEF5}"/>
    <cellStyle name="Normal 3 2 2 5 4 3" xfId="6534" xr:uid="{FE78BD62-EEA7-43D5-A3DC-ED0902BDD2A4}"/>
    <cellStyle name="Normal 3 2 2 5 4 3 2" xfId="20791" xr:uid="{89C98A29-ECF8-4CA9-882C-818197BD27FF}"/>
    <cellStyle name="Normal 3 2 2 5 4 3 3" xfId="32672" xr:uid="{8BC79B61-34AA-4D11-9315-6F637F978934}"/>
    <cellStyle name="Normal 3 2 2 5 4 3 4" xfId="46929" xr:uid="{09C02FC9-1F72-4D85-967C-A0345E727D53}"/>
    <cellStyle name="Normal 3 2 2 5 4 4" xfId="8910" xr:uid="{1E47E827-A84D-4959-8C72-090B78AB58FB}"/>
    <cellStyle name="Normal 3 2 2 5 4 4 2" xfId="23167" xr:uid="{8560F6A2-C3EA-46D2-8419-185F2772B296}"/>
    <cellStyle name="Normal 3 2 2 5 4 4 3" xfId="35048" xr:uid="{7F743A39-903A-40F5-86DA-F5D01CFEE20D}"/>
    <cellStyle name="Normal 3 2 2 5 4 4 4" xfId="49305" xr:uid="{5CE83C4B-3395-4AF7-B57E-CAF417CB9741}"/>
    <cellStyle name="Normal 3 2 2 5 4 5" xfId="11286" xr:uid="{B78D8FA7-3B9C-4FC3-A871-BD3F41D0DF05}"/>
    <cellStyle name="Normal 3 2 2 5 4 5 2" xfId="25543" xr:uid="{DE84B84F-38EC-48DE-A4F6-6B3F5EB11336}"/>
    <cellStyle name="Normal 3 2 2 5 4 5 3" xfId="37424" xr:uid="{E06B0DA4-FED3-4A30-A1E4-0BE419657B2C}"/>
    <cellStyle name="Normal 3 2 2 5 4 5 4" xfId="51681" xr:uid="{59C57B79-8F35-4C0B-B607-EB9F2075138A}"/>
    <cellStyle name="Normal 3 2 2 5 4 6" xfId="13663" xr:uid="{2093F466-66FF-4FDD-A3E7-D968D3F292F2}"/>
    <cellStyle name="Normal 3 2 2 5 4 6 2" xfId="39801" xr:uid="{02317447-50EE-4F84-A57F-E22D0CAC0DC5}"/>
    <cellStyle name="Normal 3 2 2 5 4 6 3" xfId="54058" xr:uid="{58D640A6-586B-46F6-99CA-5FAE160A9C8B}"/>
    <cellStyle name="Normal 3 2 2 5 4 7" xfId="16039" xr:uid="{B81E11C4-7842-4318-9557-C6D1FBF043D3}"/>
    <cellStyle name="Normal 3 2 2 5 4 8" xfId="27920" xr:uid="{79D2873A-5E6D-4F42-9EB9-23F5965DE0BB}"/>
    <cellStyle name="Normal 3 2 2 5 4 9" xfId="42177" xr:uid="{8AC16F34-103F-4AA8-A83A-1C274D356EDA}"/>
    <cellStyle name="Normal 3 2 2 5 5" xfId="2574" xr:uid="{BA7D99C4-863A-40A3-8540-E7500C051DEF}"/>
    <cellStyle name="Normal 3 2 2 5 5 2" xfId="16831" xr:uid="{69E9B588-89DC-4F98-A6DB-A28970A14E85}"/>
    <cellStyle name="Normal 3 2 2 5 5 3" xfId="28712" xr:uid="{7B6D8D71-E117-4A3D-A700-FD3D9B4285D5}"/>
    <cellStyle name="Normal 3 2 2 5 5 4" xfId="42969" xr:uid="{ADFBF301-9329-417C-A0E1-257E5132AC2F}"/>
    <cellStyle name="Normal 3 2 2 5 6" xfId="4950" xr:uid="{A2F0D0D7-0BF9-4137-A53E-425EDFEECAE6}"/>
    <cellStyle name="Normal 3 2 2 5 6 2" xfId="19207" xr:uid="{F42F7D83-B02D-46E6-9102-2896543F6CC0}"/>
    <cellStyle name="Normal 3 2 2 5 6 3" xfId="31088" xr:uid="{FD4F5871-1B12-48DD-B58C-17C14AF40E5A}"/>
    <cellStyle name="Normal 3 2 2 5 6 4" xfId="45345" xr:uid="{450FAEBA-0E95-4809-B457-BA1350328FCF}"/>
    <cellStyle name="Normal 3 2 2 5 7" xfId="7326" xr:uid="{80502C85-99A3-40AE-B3A9-30920FE1F590}"/>
    <cellStyle name="Normal 3 2 2 5 7 2" xfId="21583" xr:uid="{54AD7D3D-C949-4F37-955A-B55B7FEBD72C}"/>
    <cellStyle name="Normal 3 2 2 5 7 3" xfId="33464" xr:uid="{731DD34E-68E8-480A-8C99-CCECFD0EBA16}"/>
    <cellStyle name="Normal 3 2 2 5 7 4" xfId="47721" xr:uid="{BAB5E78F-BC9D-446C-87A8-9B4FDC8053B0}"/>
    <cellStyle name="Normal 3 2 2 5 8" xfId="9702" xr:uid="{F0763F74-4275-4901-86FF-897ADF28B8C5}"/>
    <cellStyle name="Normal 3 2 2 5 8 2" xfId="23959" xr:uid="{8176F61E-31B8-4BC6-9AED-92CD0901286F}"/>
    <cellStyle name="Normal 3 2 2 5 8 3" xfId="35840" xr:uid="{BC2BAEBF-B893-4EA2-A0A6-BD3D10623150}"/>
    <cellStyle name="Normal 3 2 2 5 8 4" xfId="50097" xr:uid="{63AA5172-8369-4AD9-A9D4-67BDF79C2614}"/>
    <cellStyle name="Normal 3 2 2 5 9" xfId="12079" xr:uid="{AF81B6B0-CB25-4D9A-A456-9482936F8A2A}"/>
    <cellStyle name="Normal 3 2 2 5 9 2" xfId="38217" xr:uid="{5F4484E0-EA2A-4919-B4F6-219F20BD05FC}"/>
    <cellStyle name="Normal 3 2 2 5 9 3" xfId="52474" xr:uid="{2A15DE48-73A5-4336-8E7D-C28960EB1EF3}"/>
    <cellStyle name="Normal 3 2 2 6" xfId="234" xr:uid="{CEE7EA01-1E0A-43E9-86B3-1E3BFDF9A1BF}"/>
    <cellStyle name="Normal 3 2 2 6 10" xfId="14491" xr:uid="{6B0BBFB3-8A60-4DCF-B51C-25A151549D2A}"/>
    <cellStyle name="Normal 3 2 2 6 11" xfId="26372" xr:uid="{C5654112-18FD-4DD7-B8C5-86E5B75854DB}"/>
    <cellStyle name="Normal 3 2 2 6 12" xfId="40629" xr:uid="{DC6464EB-5D08-4486-B5B0-4FB2803E0398}"/>
    <cellStyle name="Normal 3 2 2 6 2" xfId="594" xr:uid="{BE1F1FD2-CD8D-4E4A-9CDC-4068BB13AC8B}"/>
    <cellStyle name="Normal 3 2 2 6 2 10" xfId="26732" xr:uid="{58FF7564-55B3-48E3-805F-A1FDCFE55E4B}"/>
    <cellStyle name="Normal 3 2 2 6 2 11" xfId="40989" xr:uid="{D8E904FD-7F95-4940-B405-4F2DDFF820F2}"/>
    <cellStyle name="Normal 3 2 2 6 2 2" xfId="1386" xr:uid="{DE44B198-657D-4280-AE42-A101E22B18B9}"/>
    <cellStyle name="Normal 3 2 2 6 2 2 2" xfId="3762" xr:uid="{C124B350-6EF0-49EC-AEBD-37851579D518}"/>
    <cellStyle name="Normal 3 2 2 6 2 2 2 2" xfId="18019" xr:uid="{373F9CC3-4A64-41C2-ACF2-EF51BC2322F7}"/>
    <cellStyle name="Normal 3 2 2 6 2 2 2 3" xfId="29900" xr:uid="{1FBC7C61-80F8-428B-A89A-4E28335BDE51}"/>
    <cellStyle name="Normal 3 2 2 6 2 2 2 4" xfId="44157" xr:uid="{D1A7B48E-2165-42AB-8A2A-64D065DA2FEC}"/>
    <cellStyle name="Normal 3 2 2 6 2 2 3" xfId="6138" xr:uid="{B578382A-8CF6-4B59-AAF7-23EA1807469C}"/>
    <cellStyle name="Normal 3 2 2 6 2 2 3 2" xfId="20395" xr:uid="{EB1954AB-9E40-4F3F-8E45-01FECAA8A8F0}"/>
    <cellStyle name="Normal 3 2 2 6 2 2 3 3" xfId="32276" xr:uid="{5012B2B2-18CF-444C-82F1-7633C0C6DE56}"/>
    <cellStyle name="Normal 3 2 2 6 2 2 3 4" xfId="46533" xr:uid="{1DE32C5A-68BD-40EA-A130-8DE80395E05C}"/>
    <cellStyle name="Normal 3 2 2 6 2 2 4" xfId="8514" xr:uid="{B2CEA0D8-F0FE-47DD-A5B4-8375E86B28A9}"/>
    <cellStyle name="Normal 3 2 2 6 2 2 4 2" xfId="22771" xr:uid="{AD2EC7C8-F32E-4156-B1FB-D1A19E1DDDEF}"/>
    <cellStyle name="Normal 3 2 2 6 2 2 4 3" xfId="34652" xr:uid="{4DA2176D-9483-42CF-8DC6-E3BE360135F7}"/>
    <cellStyle name="Normal 3 2 2 6 2 2 4 4" xfId="48909" xr:uid="{64EB26B5-9D46-4EEE-82C4-F4D1036CCC55}"/>
    <cellStyle name="Normal 3 2 2 6 2 2 5" xfId="10890" xr:uid="{05A8C7C2-C531-47B7-8C72-658FBC30AC1F}"/>
    <cellStyle name="Normal 3 2 2 6 2 2 5 2" xfId="25147" xr:uid="{1ACDC13C-DE1C-4954-AE86-516309FE08C0}"/>
    <cellStyle name="Normal 3 2 2 6 2 2 5 3" xfId="37028" xr:uid="{91E62D3C-C5EB-4322-BC9C-E8060503758B}"/>
    <cellStyle name="Normal 3 2 2 6 2 2 5 4" xfId="51285" xr:uid="{53C0924F-20AD-4703-AC4C-F5EF1962600C}"/>
    <cellStyle name="Normal 3 2 2 6 2 2 6" xfId="13267" xr:uid="{42FAEC12-5E7E-42FC-9A6D-D5E4D5F188D0}"/>
    <cellStyle name="Normal 3 2 2 6 2 2 6 2" xfId="39405" xr:uid="{FDC020B0-8407-4E11-8ED4-98068933336D}"/>
    <cellStyle name="Normal 3 2 2 6 2 2 6 3" xfId="53662" xr:uid="{EB3E7AA6-5BF1-49F2-B66C-9A21346FBAC2}"/>
    <cellStyle name="Normal 3 2 2 6 2 2 7" xfId="15643" xr:uid="{94AA0F0C-2E88-455E-B433-4B355ACFC66B}"/>
    <cellStyle name="Normal 3 2 2 6 2 2 8" xfId="27524" xr:uid="{9F2FD9A8-0413-4D52-8436-69E508203AC4}"/>
    <cellStyle name="Normal 3 2 2 6 2 2 9" xfId="41781" xr:uid="{B0556FBF-1A0C-4823-8541-54F5C125CBEA}"/>
    <cellStyle name="Normal 3 2 2 6 2 3" xfId="2178" xr:uid="{AA5CA9CF-6B39-4E6D-B1DB-2DC1C11C108C}"/>
    <cellStyle name="Normal 3 2 2 6 2 3 2" xfId="4554" xr:uid="{6AC0E070-0C7A-43CE-8A49-852780397CB3}"/>
    <cellStyle name="Normal 3 2 2 6 2 3 2 2" xfId="18811" xr:uid="{04411B0D-7FB8-4F99-86A2-6CA65BB877BD}"/>
    <cellStyle name="Normal 3 2 2 6 2 3 2 3" xfId="30692" xr:uid="{CF74B13C-66C2-40D2-996D-63FF739558B9}"/>
    <cellStyle name="Normal 3 2 2 6 2 3 2 4" xfId="44949" xr:uid="{885EADBD-5AA9-4928-8F45-F37CE3027EDA}"/>
    <cellStyle name="Normal 3 2 2 6 2 3 3" xfId="6930" xr:uid="{7862BEFD-A4C6-4108-ACAD-24BBA6643F28}"/>
    <cellStyle name="Normal 3 2 2 6 2 3 3 2" xfId="21187" xr:uid="{DF99E5E9-5E5A-4C09-8C3E-DA384C8D50B0}"/>
    <cellStyle name="Normal 3 2 2 6 2 3 3 3" xfId="33068" xr:uid="{C2934FDD-9974-46AA-AF46-67B4988009CC}"/>
    <cellStyle name="Normal 3 2 2 6 2 3 3 4" xfId="47325" xr:uid="{607A3B9B-B364-473F-8A36-9E99E061AD6F}"/>
    <cellStyle name="Normal 3 2 2 6 2 3 4" xfId="9306" xr:uid="{3F48C6A5-561F-409C-8ED5-7A923BD2BFE7}"/>
    <cellStyle name="Normal 3 2 2 6 2 3 4 2" xfId="23563" xr:uid="{17A13161-6421-4EA0-8ED1-5A22836E3EFB}"/>
    <cellStyle name="Normal 3 2 2 6 2 3 4 3" xfId="35444" xr:uid="{F1BCC2C7-5C69-43D6-B6F6-627607B1A027}"/>
    <cellStyle name="Normal 3 2 2 6 2 3 4 4" xfId="49701" xr:uid="{41EB5751-177D-471D-81D4-79E7D8DDA76D}"/>
    <cellStyle name="Normal 3 2 2 6 2 3 5" xfId="11682" xr:uid="{DF1063C5-46BA-4945-975F-112C82247FD4}"/>
    <cellStyle name="Normal 3 2 2 6 2 3 5 2" xfId="25939" xr:uid="{F8118928-D812-4A75-BC40-DB322A82FDDB}"/>
    <cellStyle name="Normal 3 2 2 6 2 3 5 3" xfId="37820" xr:uid="{BE56AE66-D137-4134-8140-EBB5577DE44A}"/>
    <cellStyle name="Normal 3 2 2 6 2 3 5 4" xfId="52077" xr:uid="{B012D837-78B4-4A09-BC98-3AE50A41E54A}"/>
    <cellStyle name="Normal 3 2 2 6 2 3 6" xfId="14059" xr:uid="{BFA10F76-4712-4F66-92CE-C634ABE1B6A6}"/>
    <cellStyle name="Normal 3 2 2 6 2 3 6 2" xfId="40197" xr:uid="{05AB9D92-5F36-4290-A1C4-F4BDDC335C84}"/>
    <cellStyle name="Normal 3 2 2 6 2 3 6 3" xfId="54454" xr:uid="{23719983-63C4-4077-8842-F4C98FC113BC}"/>
    <cellStyle name="Normal 3 2 2 6 2 3 7" xfId="16435" xr:uid="{590663BC-5ECF-4AFF-93DF-C793C46D90AC}"/>
    <cellStyle name="Normal 3 2 2 6 2 3 8" xfId="28316" xr:uid="{BC480D98-CAC7-4FBF-90D0-AC6C37B1A550}"/>
    <cellStyle name="Normal 3 2 2 6 2 3 9" xfId="42573" xr:uid="{34C061CC-BD22-49E7-BF6D-EAB9344E7E56}"/>
    <cellStyle name="Normal 3 2 2 6 2 4" xfId="2970" xr:uid="{1017E8B0-2181-4676-99A8-3F8727BAC319}"/>
    <cellStyle name="Normal 3 2 2 6 2 4 2" xfId="17227" xr:uid="{36353F1E-29D3-491F-A8AD-CF849EA1F42E}"/>
    <cellStyle name="Normal 3 2 2 6 2 4 3" xfId="29108" xr:uid="{23C56A8C-77D1-4D12-80A6-0C92F5FC24FD}"/>
    <cellStyle name="Normal 3 2 2 6 2 4 4" xfId="43365" xr:uid="{59E96493-A95E-4A6D-8971-FDEE418BD452}"/>
    <cellStyle name="Normal 3 2 2 6 2 5" xfId="5346" xr:uid="{569D6511-345C-4106-A9A8-53485B302D13}"/>
    <cellStyle name="Normal 3 2 2 6 2 5 2" xfId="19603" xr:uid="{BAED8B4C-41ED-40AE-9952-F3958AE8BD99}"/>
    <cellStyle name="Normal 3 2 2 6 2 5 3" xfId="31484" xr:uid="{0C006673-AC06-45FB-B53F-E0E3E495A7C6}"/>
    <cellStyle name="Normal 3 2 2 6 2 5 4" xfId="45741" xr:uid="{3C22266A-B779-4EDC-9BF8-3AAF8A5AAC03}"/>
    <cellStyle name="Normal 3 2 2 6 2 6" xfId="7722" xr:uid="{1D3A319A-1315-4AEB-BD8D-D82C4D1FDB03}"/>
    <cellStyle name="Normal 3 2 2 6 2 6 2" xfId="21979" xr:uid="{A9E9F782-E87C-4AAF-9C49-E55D81598487}"/>
    <cellStyle name="Normal 3 2 2 6 2 6 3" xfId="33860" xr:uid="{B02B5EDC-C38C-4787-A081-F2D88A66FC13}"/>
    <cellStyle name="Normal 3 2 2 6 2 6 4" xfId="48117" xr:uid="{620BA98C-C54F-452E-87CE-07C9D81BC0DC}"/>
    <cellStyle name="Normal 3 2 2 6 2 7" xfId="10098" xr:uid="{4A7385AC-6854-4131-8380-EE1C9BB6705A}"/>
    <cellStyle name="Normal 3 2 2 6 2 7 2" xfId="24355" xr:uid="{1F6FEEF3-95D5-4E30-B4FF-27223E3E5099}"/>
    <cellStyle name="Normal 3 2 2 6 2 7 3" xfId="36236" xr:uid="{E0C05117-AA6A-4F21-B759-EA9482362196}"/>
    <cellStyle name="Normal 3 2 2 6 2 7 4" xfId="50493" xr:uid="{219F916C-C4E6-4608-B2C5-EEFA1775ECEF}"/>
    <cellStyle name="Normal 3 2 2 6 2 8" xfId="12475" xr:uid="{07ED6539-8E0B-4EC5-AE35-A375FE6762E2}"/>
    <cellStyle name="Normal 3 2 2 6 2 8 2" xfId="38613" xr:uid="{161DC51E-9298-402B-9D9B-3686A32D0555}"/>
    <cellStyle name="Normal 3 2 2 6 2 8 3" xfId="52870" xr:uid="{30DED503-15D2-489A-8175-B7B837B35F99}"/>
    <cellStyle name="Normal 3 2 2 6 2 9" xfId="14851" xr:uid="{C28DE2C2-3264-4A63-8DFE-37A89C8FA779}"/>
    <cellStyle name="Normal 3 2 2 6 3" xfId="1026" xr:uid="{61A77332-3F66-4F89-B624-679C5F3298A2}"/>
    <cellStyle name="Normal 3 2 2 6 3 2" xfId="3402" xr:uid="{65F154CC-FC50-4D8B-A9DF-648F740D1694}"/>
    <cellStyle name="Normal 3 2 2 6 3 2 2" xfId="17659" xr:uid="{BE60EC18-E2F1-4262-A416-B928E14727AF}"/>
    <cellStyle name="Normal 3 2 2 6 3 2 3" xfId="29540" xr:uid="{D4CABEB2-30DC-49A8-A9CA-50D99D86E86C}"/>
    <cellStyle name="Normal 3 2 2 6 3 2 4" xfId="43797" xr:uid="{EA1270A0-E67B-4D78-A163-2D4DED83F2E5}"/>
    <cellStyle name="Normal 3 2 2 6 3 3" xfId="5778" xr:uid="{36174081-4EC1-4B83-85BC-5EE4C4267A01}"/>
    <cellStyle name="Normal 3 2 2 6 3 3 2" xfId="20035" xr:uid="{944A66C9-66CD-448F-87E8-C3BF1479A8C5}"/>
    <cellStyle name="Normal 3 2 2 6 3 3 3" xfId="31916" xr:uid="{F9774D50-D8C7-4CBF-9052-0F944FAAF3FA}"/>
    <cellStyle name="Normal 3 2 2 6 3 3 4" xfId="46173" xr:uid="{EA688EB3-19E6-4BEF-9FEC-7D8293A93490}"/>
    <cellStyle name="Normal 3 2 2 6 3 4" xfId="8154" xr:uid="{04ED4322-B8D1-4D69-A721-58E68D0C4B0A}"/>
    <cellStyle name="Normal 3 2 2 6 3 4 2" xfId="22411" xr:uid="{43FE06DD-F943-4479-883F-3F121C8A8CD1}"/>
    <cellStyle name="Normal 3 2 2 6 3 4 3" xfId="34292" xr:uid="{64136D19-1321-4ADB-8C6C-45294B002B13}"/>
    <cellStyle name="Normal 3 2 2 6 3 4 4" xfId="48549" xr:uid="{1D9A6BE4-66BD-4E29-89A5-AF442016656C}"/>
    <cellStyle name="Normal 3 2 2 6 3 5" xfId="10530" xr:uid="{E716FFBA-22F3-472B-8117-7A5356F48217}"/>
    <cellStyle name="Normal 3 2 2 6 3 5 2" xfId="24787" xr:uid="{3610D3BC-2490-4F7E-8AB3-D7CD42E6D316}"/>
    <cellStyle name="Normal 3 2 2 6 3 5 3" xfId="36668" xr:uid="{301C5A1D-C8A9-4968-89A3-52F6F8B98A50}"/>
    <cellStyle name="Normal 3 2 2 6 3 5 4" xfId="50925" xr:uid="{79D29094-AD4E-4A7A-A123-67719BC8CF3C}"/>
    <cellStyle name="Normal 3 2 2 6 3 6" xfId="12907" xr:uid="{ABCAC5BC-D4A5-4E5D-BA6D-891213CA0F79}"/>
    <cellStyle name="Normal 3 2 2 6 3 6 2" xfId="39045" xr:uid="{1B3B8F19-017F-475B-BB3A-A57A66513C6C}"/>
    <cellStyle name="Normal 3 2 2 6 3 6 3" xfId="53302" xr:uid="{29C9C733-5C89-4963-8E28-9C7E6B762406}"/>
    <cellStyle name="Normal 3 2 2 6 3 7" xfId="15283" xr:uid="{8EC92265-E68D-4357-A9A9-C6D66FE57F6B}"/>
    <cellStyle name="Normal 3 2 2 6 3 8" xfId="27164" xr:uid="{2FBFD2DA-4DBA-443B-A2D8-B93BBB953DF7}"/>
    <cellStyle name="Normal 3 2 2 6 3 9" xfId="41421" xr:uid="{E840F8DB-C4D9-4B98-B8D8-2A351783A64E}"/>
    <cellStyle name="Normal 3 2 2 6 4" xfId="1818" xr:uid="{C4626C85-6D63-42AB-B19F-05A9B77D99E0}"/>
    <cellStyle name="Normal 3 2 2 6 4 2" xfId="4194" xr:uid="{B0433AA6-6644-4C4C-BA8F-3D3BA06BE916}"/>
    <cellStyle name="Normal 3 2 2 6 4 2 2" xfId="18451" xr:uid="{FC4B20F7-E687-4BC6-966C-9F5F8CDE6B67}"/>
    <cellStyle name="Normal 3 2 2 6 4 2 3" xfId="30332" xr:uid="{38B118CF-076C-4F65-A64B-DFDB8EBF1436}"/>
    <cellStyle name="Normal 3 2 2 6 4 2 4" xfId="44589" xr:uid="{BAA7C1E1-54F4-4B5B-9955-25A892DB97BF}"/>
    <cellStyle name="Normal 3 2 2 6 4 3" xfId="6570" xr:uid="{7F3E6D14-3AF4-4D4C-9E47-3B3468486AE9}"/>
    <cellStyle name="Normal 3 2 2 6 4 3 2" xfId="20827" xr:uid="{83A6C496-D548-4668-9AA0-063A6B3BB197}"/>
    <cellStyle name="Normal 3 2 2 6 4 3 3" xfId="32708" xr:uid="{F8E04CFD-4067-459A-A4EC-D9441D885049}"/>
    <cellStyle name="Normal 3 2 2 6 4 3 4" xfId="46965" xr:uid="{DD1FBB03-40EC-44FC-9DF3-F5A4AAA53425}"/>
    <cellStyle name="Normal 3 2 2 6 4 4" xfId="8946" xr:uid="{687244DF-096A-4A37-AC40-26485E678EF9}"/>
    <cellStyle name="Normal 3 2 2 6 4 4 2" xfId="23203" xr:uid="{8811D889-5677-40D3-B261-77DF0AFBFF94}"/>
    <cellStyle name="Normal 3 2 2 6 4 4 3" xfId="35084" xr:uid="{D13B1184-2AEB-400E-964B-8E1415F832DD}"/>
    <cellStyle name="Normal 3 2 2 6 4 4 4" xfId="49341" xr:uid="{E6B4E545-9807-49EF-9F0D-AD3F2E70E068}"/>
    <cellStyle name="Normal 3 2 2 6 4 5" xfId="11322" xr:uid="{3C4A7E2D-4AB2-476F-A1F6-538F5476DE3B}"/>
    <cellStyle name="Normal 3 2 2 6 4 5 2" xfId="25579" xr:uid="{7FFFEF17-E255-433E-9195-88CD8508FA11}"/>
    <cellStyle name="Normal 3 2 2 6 4 5 3" xfId="37460" xr:uid="{E8979130-5C9C-4D75-9815-8E8613F9334B}"/>
    <cellStyle name="Normal 3 2 2 6 4 5 4" xfId="51717" xr:uid="{CF5BDE0A-E20D-404C-9B45-5CDA97ACC58E}"/>
    <cellStyle name="Normal 3 2 2 6 4 6" xfId="13699" xr:uid="{1FAF4DE3-371B-4339-B49E-7340B88DA9E7}"/>
    <cellStyle name="Normal 3 2 2 6 4 6 2" xfId="39837" xr:uid="{C09709AF-1005-4B0B-9F57-54BF76EEBF46}"/>
    <cellStyle name="Normal 3 2 2 6 4 6 3" xfId="54094" xr:uid="{4476B13E-E953-418E-A7C7-421219E70213}"/>
    <cellStyle name="Normal 3 2 2 6 4 7" xfId="16075" xr:uid="{3C08B720-D786-456A-B053-D05A787E9D8F}"/>
    <cellStyle name="Normal 3 2 2 6 4 8" xfId="27956" xr:uid="{829D05C2-8A2B-481A-A4B9-63F32DB905E4}"/>
    <cellStyle name="Normal 3 2 2 6 4 9" xfId="42213" xr:uid="{9129C2A0-65B3-463A-9FD0-0D0AA9DAB433}"/>
    <cellStyle name="Normal 3 2 2 6 5" xfId="2610" xr:uid="{A853B3A8-A534-45AA-A4A4-1E7EAD12E8FB}"/>
    <cellStyle name="Normal 3 2 2 6 5 2" xfId="16867" xr:uid="{46C9671B-30AD-48E6-B36C-D6C39137A454}"/>
    <cellStyle name="Normal 3 2 2 6 5 3" xfId="28748" xr:uid="{4B415215-0621-4502-B13F-2E9E16E65A9B}"/>
    <cellStyle name="Normal 3 2 2 6 5 4" xfId="43005" xr:uid="{1F114BFB-A885-4A0B-B16F-F4431EFBDBEC}"/>
    <cellStyle name="Normal 3 2 2 6 6" xfId="4986" xr:uid="{697D27D8-31D4-4675-93F0-D973810810DA}"/>
    <cellStyle name="Normal 3 2 2 6 6 2" xfId="19243" xr:uid="{B21B246C-6DF3-43CD-9249-2F8FCB1A19FB}"/>
    <cellStyle name="Normal 3 2 2 6 6 3" xfId="31124" xr:uid="{758FCB80-E9EC-4983-AB0F-0B6D6C4A7EEA}"/>
    <cellStyle name="Normal 3 2 2 6 6 4" xfId="45381" xr:uid="{C9DDAF76-2337-43D6-A222-BE9D9C0FEA06}"/>
    <cellStyle name="Normal 3 2 2 6 7" xfId="7362" xr:uid="{9F9CB183-96C9-41BA-AB04-42BAFBAEBD2D}"/>
    <cellStyle name="Normal 3 2 2 6 7 2" xfId="21619" xr:uid="{6A7411BF-EAE2-4AF2-9EF6-92CDCBC3BE19}"/>
    <cellStyle name="Normal 3 2 2 6 7 3" xfId="33500" xr:uid="{54A1D2A5-72BC-4FAB-B8B1-73D5947A4154}"/>
    <cellStyle name="Normal 3 2 2 6 7 4" xfId="47757" xr:uid="{FB6A5397-185B-464F-AC01-275A569CDB10}"/>
    <cellStyle name="Normal 3 2 2 6 8" xfId="9738" xr:uid="{C84A4D88-9974-4B75-8EE7-80A5975F7C8F}"/>
    <cellStyle name="Normal 3 2 2 6 8 2" xfId="23995" xr:uid="{1AD89EB6-BE5E-457B-AE78-2F32A3E3537B}"/>
    <cellStyle name="Normal 3 2 2 6 8 3" xfId="35876" xr:uid="{DC4CFE00-A6B4-43C7-B911-310D82C68AE2}"/>
    <cellStyle name="Normal 3 2 2 6 8 4" xfId="50133" xr:uid="{CCA45E3A-E592-4D3A-8A91-AE9ABB38AB65}"/>
    <cellStyle name="Normal 3 2 2 6 9" xfId="12115" xr:uid="{352522FC-785D-46FB-842A-A30D506F598E}"/>
    <cellStyle name="Normal 3 2 2 6 9 2" xfId="38253" xr:uid="{244E1448-B903-4788-BA63-E8C9A7DC6231}"/>
    <cellStyle name="Normal 3 2 2 6 9 3" xfId="52510" xr:uid="{A8393786-AF52-43D1-A2D7-ABF60461106E}"/>
    <cellStyle name="Normal 3 2 2 7" xfId="270" xr:uid="{9896E4ED-A408-4276-9E39-275D4F981789}"/>
    <cellStyle name="Normal 3 2 2 7 10" xfId="14527" xr:uid="{FE7C6110-BB0D-4843-A27E-724121A1DDF5}"/>
    <cellStyle name="Normal 3 2 2 7 11" xfId="26408" xr:uid="{1345A496-4013-4608-B996-3CCEDE9D6519}"/>
    <cellStyle name="Normal 3 2 2 7 12" xfId="40665" xr:uid="{25BA894F-534C-4496-B8A6-7F37C4231D70}"/>
    <cellStyle name="Normal 3 2 2 7 2" xfId="630" xr:uid="{CB939336-43C8-4B19-A760-82C4FF3F2E59}"/>
    <cellStyle name="Normal 3 2 2 7 2 10" xfId="26768" xr:uid="{0FB6ECF9-6820-47C8-9388-206C547F7C11}"/>
    <cellStyle name="Normal 3 2 2 7 2 11" xfId="41025" xr:uid="{E99B824F-150B-4043-BA3E-86D45EE15449}"/>
    <cellStyle name="Normal 3 2 2 7 2 2" xfId="1422" xr:uid="{B1456A27-EF60-4307-A0EE-6145F837188C}"/>
    <cellStyle name="Normal 3 2 2 7 2 2 2" xfId="3798" xr:uid="{B498115D-B452-489A-BFCD-7203BD76B2C8}"/>
    <cellStyle name="Normal 3 2 2 7 2 2 2 2" xfId="18055" xr:uid="{C741969A-2339-4B28-B195-C0A585108760}"/>
    <cellStyle name="Normal 3 2 2 7 2 2 2 3" xfId="29936" xr:uid="{DCF84E51-1497-4874-9E1C-CEA92AAEDB0B}"/>
    <cellStyle name="Normal 3 2 2 7 2 2 2 4" xfId="44193" xr:uid="{7A91470D-AD1C-470C-B302-F8EBDE74EE81}"/>
    <cellStyle name="Normal 3 2 2 7 2 2 3" xfId="6174" xr:uid="{4F84C8EA-FE43-44D6-A19D-1464C997ADA3}"/>
    <cellStyle name="Normal 3 2 2 7 2 2 3 2" xfId="20431" xr:uid="{D5FAA1AD-AD6E-4787-B1E9-F6340D67C403}"/>
    <cellStyle name="Normal 3 2 2 7 2 2 3 3" xfId="32312" xr:uid="{1F1D02B0-AAC0-4772-8484-187E4B8F4087}"/>
    <cellStyle name="Normal 3 2 2 7 2 2 3 4" xfId="46569" xr:uid="{017310EA-1CB7-452D-A44B-E2C4FE3D6447}"/>
    <cellStyle name="Normal 3 2 2 7 2 2 4" xfId="8550" xr:uid="{01BE232A-A5D9-45EA-8E8A-F31247CEEE24}"/>
    <cellStyle name="Normal 3 2 2 7 2 2 4 2" xfId="22807" xr:uid="{6588C1EA-FEE8-4D43-831F-D5F31A23834C}"/>
    <cellStyle name="Normal 3 2 2 7 2 2 4 3" xfId="34688" xr:uid="{9217977A-8FED-4A7F-9B28-AF641AE00A4A}"/>
    <cellStyle name="Normal 3 2 2 7 2 2 4 4" xfId="48945" xr:uid="{A86B8789-3489-48FB-997D-0495A03A0239}"/>
    <cellStyle name="Normal 3 2 2 7 2 2 5" xfId="10926" xr:uid="{7B7310D5-F3B4-4145-999B-E32375DFBE49}"/>
    <cellStyle name="Normal 3 2 2 7 2 2 5 2" xfId="25183" xr:uid="{48B9F0A3-24E4-4AC4-94D8-FFD5B76C3871}"/>
    <cellStyle name="Normal 3 2 2 7 2 2 5 3" xfId="37064" xr:uid="{38AB6C90-89B0-4451-A0C4-0D6283206457}"/>
    <cellStyle name="Normal 3 2 2 7 2 2 5 4" xfId="51321" xr:uid="{771967C4-AE69-490D-B982-C62FD2AE3892}"/>
    <cellStyle name="Normal 3 2 2 7 2 2 6" xfId="13303" xr:uid="{306EF705-C0B2-4DA0-8584-62EC413FC87B}"/>
    <cellStyle name="Normal 3 2 2 7 2 2 6 2" xfId="39441" xr:uid="{6D5DDCDE-6B7F-4D72-B23E-8DE659ED2285}"/>
    <cellStyle name="Normal 3 2 2 7 2 2 6 3" xfId="53698" xr:uid="{4E2AB047-12AA-4FC5-BB54-1543B9A99837}"/>
    <cellStyle name="Normal 3 2 2 7 2 2 7" xfId="15679" xr:uid="{6065F040-9F77-4643-8B24-E0FEE1C8849D}"/>
    <cellStyle name="Normal 3 2 2 7 2 2 8" xfId="27560" xr:uid="{784098D3-0179-4F34-B673-BFB2E3861A91}"/>
    <cellStyle name="Normal 3 2 2 7 2 2 9" xfId="41817" xr:uid="{F45C3BDA-94AF-4069-83ED-A02624052E39}"/>
    <cellStyle name="Normal 3 2 2 7 2 3" xfId="2214" xr:uid="{B33B9DE2-9F62-4594-92B3-119F2629E4CB}"/>
    <cellStyle name="Normal 3 2 2 7 2 3 2" xfId="4590" xr:uid="{0A778088-1DFE-47C9-BE5C-EEF7BCB8DA7D}"/>
    <cellStyle name="Normal 3 2 2 7 2 3 2 2" xfId="18847" xr:uid="{287C266A-52EE-492E-8CA4-163891A99992}"/>
    <cellStyle name="Normal 3 2 2 7 2 3 2 3" xfId="30728" xr:uid="{3F235FD4-3103-4456-AC6E-321377E0CB48}"/>
    <cellStyle name="Normal 3 2 2 7 2 3 2 4" xfId="44985" xr:uid="{0151F411-4A85-4853-BBE7-2955298F28D3}"/>
    <cellStyle name="Normal 3 2 2 7 2 3 3" xfId="6966" xr:uid="{47EBC698-CA1A-4962-9AFB-AB2087D80E7B}"/>
    <cellStyle name="Normal 3 2 2 7 2 3 3 2" xfId="21223" xr:uid="{3EDD0913-F987-42B4-A64D-1F62A0B38D56}"/>
    <cellStyle name="Normal 3 2 2 7 2 3 3 3" xfId="33104" xr:uid="{577BA436-DFEE-4A3A-BA6E-B171A91BCE7F}"/>
    <cellStyle name="Normal 3 2 2 7 2 3 3 4" xfId="47361" xr:uid="{45127096-8B11-4334-90B3-4FDC54D80D5F}"/>
    <cellStyle name="Normal 3 2 2 7 2 3 4" xfId="9342" xr:uid="{FE9861D1-6F2C-4F5C-BAA8-3347158465D0}"/>
    <cellStyle name="Normal 3 2 2 7 2 3 4 2" xfId="23599" xr:uid="{45D59C8E-EB42-411B-820B-071FB16FB30C}"/>
    <cellStyle name="Normal 3 2 2 7 2 3 4 3" xfId="35480" xr:uid="{484A305F-FCDD-4A8A-84D6-93C14F5AD574}"/>
    <cellStyle name="Normal 3 2 2 7 2 3 4 4" xfId="49737" xr:uid="{B7825331-B59D-426B-ACAC-01D6778D155C}"/>
    <cellStyle name="Normal 3 2 2 7 2 3 5" xfId="11718" xr:uid="{C03560AC-D7AB-4AE7-BE3C-3FA7355C2BFC}"/>
    <cellStyle name="Normal 3 2 2 7 2 3 5 2" xfId="25975" xr:uid="{E00EBC52-5F47-4473-8697-E866E7FFD6F1}"/>
    <cellStyle name="Normal 3 2 2 7 2 3 5 3" xfId="37856" xr:uid="{FD2D21C1-9F7E-4E54-BC56-A7D9A779CBA2}"/>
    <cellStyle name="Normal 3 2 2 7 2 3 5 4" xfId="52113" xr:uid="{45E2A88B-7F7F-4901-85C4-9EBB49BB6B71}"/>
    <cellStyle name="Normal 3 2 2 7 2 3 6" xfId="14095" xr:uid="{4F776BE6-1644-40C7-87E4-37B4198A19D2}"/>
    <cellStyle name="Normal 3 2 2 7 2 3 6 2" xfId="40233" xr:uid="{4A074775-3429-435E-B7B7-52F68D017F45}"/>
    <cellStyle name="Normal 3 2 2 7 2 3 6 3" xfId="54490" xr:uid="{6ED4A33C-BED5-4C27-8E28-67926ED1756C}"/>
    <cellStyle name="Normal 3 2 2 7 2 3 7" xfId="16471" xr:uid="{5F145A35-C6C7-4346-A8DF-309C2612333D}"/>
    <cellStyle name="Normal 3 2 2 7 2 3 8" xfId="28352" xr:uid="{3F5683AC-86FC-4164-8572-FE30969347D3}"/>
    <cellStyle name="Normal 3 2 2 7 2 3 9" xfId="42609" xr:uid="{39473C64-39EE-4928-90B1-6852EE5A31AB}"/>
    <cellStyle name="Normal 3 2 2 7 2 4" xfId="3006" xr:uid="{700856E3-D77F-45D4-A088-62D77D06FE5C}"/>
    <cellStyle name="Normal 3 2 2 7 2 4 2" xfId="17263" xr:uid="{C6ACF31B-CB1B-4539-B87A-EEF99AAD07C5}"/>
    <cellStyle name="Normal 3 2 2 7 2 4 3" xfId="29144" xr:uid="{C8F52D80-B431-499A-AFA6-D88BE660F8D9}"/>
    <cellStyle name="Normal 3 2 2 7 2 4 4" xfId="43401" xr:uid="{47744805-4B8B-4961-8EDB-041605000664}"/>
    <cellStyle name="Normal 3 2 2 7 2 5" xfId="5382" xr:uid="{2828EEDD-71C2-4B20-959B-9ED7EE1445B6}"/>
    <cellStyle name="Normal 3 2 2 7 2 5 2" xfId="19639" xr:uid="{490EADBA-6B72-4C3B-B940-66C54CB33381}"/>
    <cellStyle name="Normal 3 2 2 7 2 5 3" xfId="31520" xr:uid="{9572DEB8-792C-47B4-A763-A668F7541538}"/>
    <cellStyle name="Normal 3 2 2 7 2 5 4" xfId="45777" xr:uid="{988908EB-3B4E-45BE-8954-E303524DCFA9}"/>
    <cellStyle name="Normal 3 2 2 7 2 6" xfId="7758" xr:uid="{F1E4EFB4-34D5-4ADA-AFC8-52985F584F15}"/>
    <cellStyle name="Normal 3 2 2 7 2 6 2" xfId="22015" xr:uid="{3237563C-03CC-44E3-8013-1FE5EE70B72E}"/>
    <cellStyle name="Normal 3 2 2 7 2 6 3" xfId="33896" xr:uid="{E9F2DC5C-03BC-4977-8891-8249A91A4721}"/>
    <cellStyle name="Normal 3 2 2 7 2 6 4" xfId="48153" xr:uid="{A4EF1CEC-5316-4A22-84BB-6946D596211B}"/>
    <cellStyle name="Normal 3 2 2 7 2 7" xfId="10134" xr:uid="{DF7162C2-BC4B-406D-8778-B455232C5E7B}"/>
    <cellStyle name="Normal 3 2 2 7 2 7 2" xfId="24391" xr:uid="{89BCA432-5C9E-4332-B138-BB185D994AB4}"/>
    <cellStyle name="Normal 3 2 2 7 2 7 3" xfId="36272" xr:uid="{0DBC8D54-987F-44A8-A676-D9C6BA6C6C03}"/>
    <cellStyle name="Normal 3 2 2 7 2 7 4" xfId="50529" xr:uid="{F9BAD956-928A-45D2-A1AE-05E987D4E260}"/>
    <cellStyle name="Normal 3 2 2 7 2 8" xfId="12511" xr:uid="{BD9C8EC9-4761-4A2C-9A57-66E765031D82}"/>
    <cellStyle name="Normal 3 2 2 7 2 8 2" xfId="38649" xr:uid="{0FA4E67E-15B9-47A0-922F-F8CFB4ED2DFF}"/>
    <cellStyle name="Normal 3 2 2 7 2 8 3" xfId="52906" xr:uid="{CBCFAB2B-65A4-4ED8-849F-E325ED15084C}"/>
    <cellStyle name="Normal 3 2 2 7 2 9" xfId="14887" xr:uid="{F5BB7662-F886-469A-8607-02B4123CD072}"/>
    <cellStyle name="Normal 3 2 2 7 3" xfId="1062" xr:uid="{7EAC5997-57E5-4D3B-9984-7EF22E3B8819}"/>
    <cellStyle name="Normal 3 2 2 7 3 2" xfId="3438" xr:uid="{8B9B0AD1-1162-4D1E-979A-B2F6A7981E2F}"/>
    <cellStyle name="Normal 3 2 2 7 3 2 2" xfId="17695" xr:uid="{AFE7DCD1-A3A1-4F3A-9A08-475494D223BC}"/>
    <cellStyle name="Normal 3 2 2 7 3 2 3" xfId="29576" xr:uid="{ADB09976-78AB-4638-BD2D-0A2C102EB220}"/>
    <cellStyle name="Normal 3 2 2 7 3 2 4" xfId="43833" xr:uid="{C8725C1D-4537-47AA-BD4B-7D20B061D8C5}"/>
    <cellStyle name="Normal 3 2 2 7 3 3" xfId="5814" xr:uid="{FA64B08C-3693-49E1-9DEF-884619B98267}"/>
    <cellStyle name="Normal 3 2 2 7 3 3 2" xfId="20071" xr:uid="{094BE9CD-5264-41F8-839F-43D530718343}"/>
    <cellStyle name="Normal 3 2 2 7 3 3 3" xfId="31952" xr:uid="{6C98E9FC-183C-40EB-B8A8-24D8517118CE}"/>
    <cellStyle name="Normal 3 2 2 7 3 3 4" xfId="46209" xr:uid="{FB603458-B684-4370-A532-CD05B4C3F1E6}"/>
    <cellStyle name="Normal 3 2 2 7 3 4" xfId="8190" xr:uid="{1154585A-C822-4F45-8648-B938D8D49C46}"/>
    <cellStyle name="Normal 3 2 2 7 3 4 2" xfId="22447" xr:uid="{FC8F3477-DB16-48B9-9633-955F26CA01A5}"/>
    <cellStyle name="Normal 3 2 2 7 3 4 3" xfId="34328" xr:uid="{002031DD-AEBA-4CE8-8DBF-BF006B963E76}"/>
    <cellStyle name="Normal 3 2 2 7 3 4 4" xfId="48585" xr:uid="{C3264348-3822-4B39-8908-A8E11E269B04}"/>
    <cellStyle name="Normal 3 2 2 7 3 5" xfId="10566" xr:uid="{C06D2B57-772C-40FF-BEDE-C52D8E104096}"/>
    <cellStyle name="Normal 3 2 2 7 3 5 2" xfId="24823" xr:uid="{230D0793-C3B7-4032-98C4-A37FF9CF4C31}"/>
    <cellStyle name="Normal 3 2 2 7 3 5 3" xfId="36704" xr:uid="{14B863E3-027F-489F-9F34-6C00D2DCC611}"/>
    <cellStyle name="Normal 3 2 2 7 3 5 4" xfId="50961" xr:uid="{D396595C-77CC-4164-96EA-5AD3E48F2EF5}"/>
    <cellStyle name="Normal 3 2 2 7 3 6" xfId="12943" xr:uid="{A23491E0-8481-4A62-9E0C-A4B6BCC2343C}"/>
    <cellStyle name="Normal 3 2 2 7 3 6 2" xfId="39081" xr:uid="{7FFF3FAD-B92C-4D69-80B9-CEBAD34D2674}"/>
    <cellStyle name="Normal 3 2 2 7 3 6 3" xfId="53338" xr:uid="{C0BADB26-0B5E-4E19-A157-F8A30B19A5D7}"/>
    <cellStyle name="Normal 3 2 2 7 3 7" xfId="15319" xr:uid="{AA4E3921-3943-45D9-B431-7E755CA71A5C}"/>
    <cellStyle name="Normal 3 2 2 7 3 8" xfId="27200" xr:uid="{48E858A2-1776-49F3-88A5-5AB514FA1959}"/>
    <cellStyle name="Normal 3 2 2 7 3 9" xfId="41457" xr:uid="{16CBCD1A-77F7-4546-96E6-D6A964E4F3F3}"/>
    <cellStyle name="Normal 3 2 2 7 4" xfId="1854" xr:uid="{C30E85EB-A0AE-4C17-9195-7F20C6CF2AB5}"/>
    <cellStyle name="Normal 3 2 2 7 4 2" xfId="4230" xr:uid="{3224313F-8A88-42EE-9818-89106C14036C}"/>
    <cellStyle name="Normal 3 2 2 7 4 2 2" xfId="18487" xr:uid="{F4CF325C-B735-48C9-AF21-FA7AFF56D5C3}"/>
    <cellStyle name="Normal 3 2 2 7 4 2 3" xfId="30368" xr:uid="{3EBAA5B6-B994-46CE-8826-731185DA068C}"/>
    <cellStyle name="Normal 3 2 2 7 4 2 4" xfId="44625" xr:uid="{5F451291-CA00-411A-8245-84F7BA895C36}"/>
    <cellStyle name="Normal 3 2 2 7 4 3" xfId="6606" xr:uid="{41CDE212-48BF-4B48-ACBA-A037BD369119}"/>
    <cellStyle name="Normal 3 2 2 7 4 3 2" xfId="20863" xr:uid="{2D2BA0DD-48B4-4F56-A35C-76CA0B7613ED}"/>
    <cellStyle name="Normal 3 2 2 7 4 3 3" xfId="32744" xr:uid="{793F968C-0948-42E0-8FE7-1F4F8C24F9B9}"/>
    <cellStyle name="Normal 3 2 2 7 4 3 4" xfId="47001" xr:uid="{4452F57F-4094-459D-9B1D-74898E96EFA7}"/>
    <cellStyle name="Normal 3 2 2 7 4 4" xfId="8982" xr:uid="{9B12649F-B963-429A-9C69-2E9D099F1BDD}"/>
    <cellStyle name="Normal 3 2 2 7 4 4 2" xfId="23239" xr:uid="{B18645D3-A05D-4A5E-B609-0580507FB80F}"/>
    <cellStyle name="Normal 3 2 2 7 4 4 3" xfId="35120" xr:uid="{8E44DCAD-4EE7-4F3D-8630-412B3C583A57}"/>
    <cellStyle name="Normal 3 2 2 7 4 4 4" xfId="49377" xr:uid="{6BE187BD-F0EE-4603-B857-CD1137980D3B}"/>
    <cellStyle name="Normal 3 2 2 7 4 5" xfId="11358" xr:uid="{6AAAB683-659E-4871-B819-73BC48DE0490}"/>
    <cellStyle name="Normal 3 2 2 7 4 5 2" xfId="25615" xr:uid="{045AC42A-F873-4CA3-B604-E3CE72D40E84}"/>
    <cellStyle name="Normal 3 2 2 7 4 5 3" xfId="37496" xr:uid="{C4580C01-3C6B-491D-AABE-3F5E51DF9EDB}"/>
    <cellStyle name="Normal 3 2 2 7 4 5 4" xfId="51753" xr:uid="{660648EA-1565-46B3-84A5-283587D5C137}"/>
    <cellStyle name="Normal 3 2 2 7 4 6" xfId="13735" xr:uid="{A054DBC6-9626-47E2-AA74-BC5EC773C2D2}"/>
    <cellStyle name="Normal 3 2 2 7 4 6 2" xfId="39873" xr:uid="{4C7CC392-ECA8-4ED8-B1CD-E230427C6685}"/>
    <cellStyle name="Normal 3 2 2 7 4 6 3" xfId="54130" xr:uid="{13EB2D75-42C5-4B33-961F-B53734B08142}"/>
    <cellStyle name="Normal 3 2 2 7 4 7" xfId="16111" xr:uid="{752C26EA-EB52-4E5E-A95C-AEAD3A8F2178}"/>
    <cellStyle name="Normal 3 2 2 7 4 8" xfId="27992" xr:uid="{4DD1AFFA-E275-47C5-9071-621527416E8C}"/>
    <cellStyle name="Normal 3 2 2 7 4 9" xfId="42249" xr:uid="{6E4530C7-4E70-4892-A89C-836F8D5FB78D}"/>
    <cellStyle name="Normal 3 2 2 7 5" xfId="2646" xr:uid="{A9E5183E-6848-41B9-BE1A-3FD172F3110F}"/>
    <cellStyle name="Normal 3 2 2 7 5 2" xfId="16903" xr:uid="{F2BF60F0-406A-484C-86EE-F60B71880951}"/>
    <cellStyle name="Normal 3 2 2 7 5 3" xfId="28784" xr:uid="{CFA4BD70-FA39-4F05-80CB-F71DC89AAC43}"/>
    <cellStyle name="Normal 3 2 2 7 5 4" xfId="43041" xr:uid="{EE3FDA8E-5178-4F2F-9837-0FF6BE189F75}"/>
    <cellStyle name="Normal 3 2 2 7 6" xfId="5022" xr:uid="{FFCE4D14-637C-489F-B72D-8605B7B27D37}"/>
    <cellStyle name="Normal 3 2 2 7 6 2" xfId="19279" xr:uid="{4D3A2880-9020-4BB7-84DF-5FD8EB6D1265}"/>
    <cellStyle name="Normal 3 2 2 7 6 3" xfId="31160" xr:uid="{77202C14-391E-4C82-82F8-DDCF82184B8F}"/>
    <cellStyle name="Normal 3 2 2 7 6 4" xfId="45417" xr:uid="{80FFD9E1-36B3-4CF9-BCF6-F186B0DFC773}"/>
    <cellStyle name="Normal 3 2 2 7 7" xfId="7398" xr:uid="{E9FD2684-1EAC-46B8-946A-72FFE5FF026B}"/>
    <cellStyle name="Normal 3 2 2 7 7 2" xfId="21655" xr:uid="{8C454A5A-DEED-455F-B8BE-64B329FF5F80}"/>
    <cellStyle name="Normal 3 2 2 7 7 3" xfId="33536" xr:uid="{90F576F7-D5D5-4D69-BB86-EAF03C637046}"/>
    <cellStyle name="Normal 3 2 2 7 7 4" xfId="47793" xr:uid="{F1F33BBB-DBC1-4F9B-8287-4134C5400A07}"/>
    <cellStyle name="Normal 3 2 2 7 8" xfId="9774" xr:uid="{68ECB4D6-6CF1-4CB6-924F-6C9772B8E8F6}"/>
    <cellStyle name="Normal 3 2 2 7 8 2" xfId="24031" xr:uid="{54E20994-BB24-4B00-A928-8635EE183DBD}"/>
    <cellStyle name="Normal 3 2 2 7 8 3" xfId="35912" xr:uid="{F7CC82F0-1C97-4BF7-BE3A-4BF002156772}"/>
    <cellStyle name="Normal 3 2 2 7 8 4" xfId="50169" xr:uid="{36E2C0E5-F4A3-459B-A0CA-087DAEEBC46C}"/>
    <cellStyle name="Normal 3 2 2 7 9" xfId="12151" xr:uid="{9CBE643F-8C65-4F94-B145-0CB9017A6F27}"/>
    <cellStyle name="Normal 3 2 2 7 9 2" xfId="38289" xr:uid="{061A4582-E312-4FF6-BE42-C21F14B7CBEA}"/>
    <cellStyle name="Normal 3 2 2 7 9 3" xfId="52546" xr:uid="{286A51F2-BB86-4D00-A7C1-A7DFC95144C8}"/>
    <cellStyle name="Normal 3 2 2 8" xfId="306" xr:uid="{05553DC3-02CF-4F7F-9BFA-2B74F5C89028}"/>
    <cellStyle name="Normal 3 2 2 8 10" xfId="14563" xr:uid="{A11AB36D-4939-4BCD-B00A-47470EA07347}"/>
    <cellStyle name="Normal 3 2 2 8 11" xfId="26444" xr:uid="{863FC640-0871-42F0-A63B-54BB704EBE55}"/>
    <cellStyle name="Normal 3 2 2 8 12" xfId="40701" xr:uid="{31972A14-ED7E-4820-ACCB-63BF5AB9A9A6}"/>
    <cellStyle name="Normal 3 2 2 8 2" xfId="666" xr:uid="{3D1FC5F1-A0E0-4615-AE18-0E82E296AEDA}"/>
    <cellStyle name="Normal 3 2 2 8 2 10" xfId="26804" xr:uid="{C8A54185-4FEA-474F-92C6-B690A20A7C97}"/>
    <cellStyle name="Normal 3 2 2 8 2 11" xfId="41061" xr:uid="{9C241205-24E5-4ADE-9D02-CC72D2475874}"/>
    <cellStyle name="Normal 3 2 2 8 2 2" xfId="1458" xr:uid="{5BFCC28C-DE0A-4B04-8B54-B76AF7019552}"/>
    <cellStyle name="Normal 3 2 2 8 2 2 2" xfId="3834" xr:uid="{E3985D8E-5EDA-44F6-8DB1-996225BB7B23}"/>
    <cellStyle name="Normal 3 2 2 8 2 2 2 2" xfId="18091" xr:uid="{A23FE2F8-C11C-4C51-9AB6-0A63DFEFB404}"/>
    <cellStyle name="Normal 3 2 2 8 2 2 2 3" xfId="29972" xr:uid="{0993E96E-5819-4DC9-B28E-092773ED5B74}"/>
    <cellStyle name="Normal 3 2 2 8 2 2 2 4" xfId="44229" xr:uid="{F81F6005-1FED-4615-BCE9-4AAE301DF957}"/>
    <cellStyle name="Normal 3 2 2 8 2 2 3" xfId="6210" xr:uid="{43FBF546-5815-4D50-9913-4BE2EC7740F0}"/>
    <cellStyle name="Normal 3 2 2 8 2 2 3 2" xfId="20467" xr:uid="{3FF74E63-2B56-417E-BC9B-023E8615DB92}"/>
    <cellStyle name="Normal 3 2 2 8 2 2 3 3" xfId="32348" xr:uid="{A4C38E28-2617-4680-A9BC-299E3CB34711}"/>
    <cellStyle name="Normal 3 2 2 8 2 2 3 4" xfId="46605" xr:uid="{3677F9C7-E1E8-4879-8FDE-74B9F6955BAB}"/>
    <cellStyle name="Normal 3 2 2 8 2 2 4" xfId="8586" xr:uid="{093C85D9-193B-43BC-B404-F2428A6C3B5D}"/>
    <cellStyle name="Normal 3 2 2 8 2 2 4 2" xfId="22843" xr:uid="{C7799A19-F708-4523-A118-49B98BC0A9DA}"/>
    <cellStyle name="Normal 3 2 2 8 2 2 4 3" xfId="34724" xr:uid="{03638AB3-D898-40A7-AE37-9F74DCB1037D}"/>
    <cellStyle name="Normal 3 2 2 8 2 2 4 4" xfId="48981" xr:uid="{606411E0-5185-499A-8E49-C9E5370630CE}"/>
    <cellStyle name="Normal 3 2 2 8 2 2 5" xfId="10962" xr:uid="{ECA9BF43-DEF7-4524-B91E-A2A892CCFA03}"/>
    <cellStyle name="Normal 3 2 2 8 2 2 5 2" xfId="25219" xr:uid="{FF0FE3A9-EA98-42F7-A135-A264F1B0D8DF}"/>
    <cellStyle name="Normal 3 2 2 8 2 2 5 3" xfId="37100" xr:uid="{5E95D1D9-CC1F-473B-9A82-BC300DEA6CA0}"/>
    <cellStyle name="Normal 3 2 2 8 2 2 5 4" xfId="51357" xr:uid="{1A4F53DD-E800-4F3A-86C9-3BE5C6D9BF8D}"/>
    <cellStyle name="Normal 3 2 2 8 2 2 6" xfId="13339" xr:uid="{A8C59312-47F3-48A0-8BE2-03341C2E2D75}"/>
    <cellStyle name="Normal 3 2 2 8 2 2 6 2" xfId="39477" xr:uid="{CC37F94C-E4E1-48A5-B95C-7BBBAA984E10}"/>
    <cellStyle name="Normal 3 2 2 8 2 2 6 3" xfId="53734" xr:uid="{FAD99B73-C3F0-409B-8184-EFC6E239004A}"/>
    <cellStyle name="Normal 3 2 2 8 2 2 7" xfId="15715" xr:uid="{B2F6E262-71AC-4352-8C68-CD4BA9ADE361}"/>
    <cellStyle name="Normal 3 2 2 8 2 2 8" xfId="27596" xr:uid="{BDC0367C-184F-480E-B797-6F30B3B125D3}"/>
    <cellStyle name="Normal 3 2 2 8 2 2 9" xfId="41853" xr:uid="{618A8955-3111-46F3-BE64-3F30803565A1}"/>
    <cellStyle name="Normal 3 2 2 8 2 3" xfId="2250" xr:uid="{E4439AAA-7DB6-44BA-902A-2FC217E101F0}"/>
    <cellStyle name="Normal 3 2 2 8 2 3 2" xfId="4626" xr:uid="{98A9F323-787F-461C-B59D-69F417D3AD90}"/>
    <cellStyle name="Normal 3 2 2 8 2 3 2 2" xfId="18883" xr:uid="{A4C6813B-F53F-4D39-8EE3-1F42C5CBA09A}"/>
    <cellStyle name="Normal 3 2 2 8 2 3 2 3" xfId="30764" xr:uid="{637C8427-0BBA-4590-B888-EAB2635005DA}"/>
    <cellStyle name="Normal 3 2 2 8 2 3 2 4" xfId="45021" xr:uid="{88FA578E-DA29-403A-9CBE-62AFFFE7BD55}"/>
    <cellStyle name="Normal 3 2 2 8 2 3 3" xfId="7002" xr:uid="{BD844173-54E2-4EA3-B24D-A44F359CCCE7}"/>
    <cellStyle name="Normal 3 2 2 8 2 3 3 2" xfId="21259" xr:uid="{E478856C-DF1B-4070-B9F1-0A845B8B4786}"/>
    <cellStyle name="Normal 3 2 2 8 2 3 3 3" xfId="33140" xr:uid="{E841EBF0-F93E-41D5-BF55-3E215A6B30A9}"/>
    <cellStyle name="Normal 3 2 2 8 2 3 3 4" xfId="47397" xr:uid="{8019F4A9-B9B8-4E10-82D2-5F64891206D2}"/>
    <cellStyle name="Normal 3 2 2 8 2 3 4" xfId="9378" xr:uid="{7DFD6472-0303-49E5-AC40-A2B444D1E840}"/>
    <cellStyle name="Normal 3 2 2 8 2 3 4 2" xfId="23635" xr:uid="{C7FE5BD0-2B39-4B48-9924-BB2C7272BF01}"/>
    <cellStyle name="Normal 3 2 2 8 2 3 4 3" xfId="35516" xr:uid="{7C356C51-D393-4FE7-8C58-7183431C36BA}"/>
    <cellStyle name="Normal 3 2 2 8 2 3 4 4" xfId="49773" xr:uid="{9E8D586A-5F9B-4045-9857-79CD99F9D384}"/>
    <cellStyle name="Normal 3 2 2 8 2 3 5" xfId="11754" xr:uid="{1B256B25-B301-4315-82A9-F71E78411396}"/>
    <cellStyle name="Normal 3 2 2 8 2 3 5 2" xfId="26011" xr:uid="{DB3E16A6-5A5C-444F-A850-50E2BB2CB31D}"/>
    <cellStyle name="Normal 3 2 2 8 2 3 5 3" xfId="37892" xr:uid="{4CED01A5-FA1F-4ABC-BAC2-DC9EDEAE09AB}"/>
    <cellStyle name="Normal 3 2 2 8 2 3 5 4" xfId="52149" xr:uid="{4CAF3351-401C-4CED-9FD3-718105088B4C}"/>
    <cellStyle name="Normal 3 2 2 8 2 3 6" xfId="14131" xr:uid="{CAAF1E98-F350-4559-8D8A-6F64FEA1972D}"/>
    <cellStyle name="Normal 3 2 2 8 2 3 6 2" xfId="40269" xr:uid="{B7989473-E7C9-4B57-A283-DEBEBAE54C32}"/>
    <cellStyle name="Normal 3 2 2 8 2 3 6 3" xfId="54526" xr:uid="{10D5605E-AFDB-4B6D-BBBD-0F6BB4CEEC19}"/>
    <cellStyle name="Normal 3 2 2 8 2 3 7" xfId="16507" xr:uid="{839D61D5-4CEF-457B-900C-BA1E9A0ABB40}"/>
    <cellStyle name="Normal 3 2 2 8 2 3 8" xfId="28388" xr:uid="{25B35ABA-77CD-437C-AFF4-0EC57F22287E}"/>
    <cellStyle name="Normal 3 2 2 8 2 3 9" xfId="42645" xr:uid="{925C8BC8-8738-4E51-AB16-23177AC65D33}"/>
    <cellStyle name="Normal 3 2 2 8 2 4" xfId="3042" xr:uid="{F6DFC40D-80C6-458A-A7DF-25C88AAEAAD4}"/>
    <cellStyle name="Normal 3 2 2 8 2 4 2" xfId="17299" xr:uid="{B6E0FA54-FCB1-415A-AB9E-8C35848DBAFD}"/>
    <cellStyle name="Normal 3 2 2 8 2 4 3" xfId="29180" xr:uid="{B73323D7-1AE1-4E82-94E2-07A57445407B}"/>
    <cellStyle name="Normal 3 2 2 8 2 4 4" xfId="43437" xr:uid="{03A3F607-FBF9-4648-835E-7500E952CD38}"/>
    <cellStyle name="Normal 3 2 2 8 2 5" xfId="5418" xr:uid="{8A3297A9-DBB8-4E3D-91BB-2E8C814C671F}"/>
    <cellStyle name="Normal 3 2 2 8 2 5 2" xfId="19675" xr:uid="{41D1DCC5-6276-4671-8912-5B8D8E9AB155}"/>
    <cellStyle name="Normal 3 2 2 8 2 5 3" xfId="31556" xr:uid="{6560A12E-116B-4105-B94F-17E8CCF85AC8}"/>
    <cellStyle name="Normal 3 2 2 8 2 5 4" xfId="45813" xr:uid="{C68928DD-D9E9-4EBF-868C-DD9BDD30B7BE}"/>
    <cellStyle name="Normal 3 2 2 8 2 6" xfId="7794" xr:uid="{C3BD8DC8-D27B-497E-A953-BC4C0EC05267}"/>
    <cellStyle name="Normal 3 2 2 8 2 6 2" xfId="22051" xr:uid="{29F837E0-4D8E-4412-A2E1-292FBC317DFE}"/>
    <cellStyle name="Normal 3 2 2 8 2 6 3" xfId="33932" xr:uid="{327C97B6-21C2-45D8-A89A-D0BD01909504}"/>
    <cellStyle name="Normal 3 2 2 8 2 6 4" xfId="48189" xr:uid="{9192A4C8-128F-4687-B8D9-083C05B7E7BC}"/>
    <cellStyle name="Normal 3 2 2 8 2 7" xfId="10170" xr:uid="{55E2809F-3A60-4F01-B5D1-E11C093F18BD}"/>
    <cellStyle name="Normal 3 2 2 8 2 7 2" xfId="24427" xr:uid="{4BB791D1-373B-4645-9473-8FB96BE79738}"/>
    <cellStyle name="Normal 3 2 2 8 2 7 3" xfId="36308" xr:uid="{83D64D9E-D984-4ED6-9379-1C35589A1D8F}"/>
    <cellStyle name="Normal 3 2 2 8 2 7 4" xfId="50565" xr:uid="{FB2FA580-DFD6-478F-982C-580DB75CBFD5}"/>
    <cellStyle name="Normal 3 2 2 8 2 8" xfId="12547" xr:uid="{D2D18BD9-2B58-4C46-BD77-D903021F4921}"/>
    <cellStyle name="Normal 3 2 2 8 2 8 2" xfId="38685" xr:uid="{227CE096-10AF-4DB4-B06F-92DC5379E618}"/>
    <cellStyle name="Normal 3 2 2 8 2 8 3" xfId="52942" xr:uid="{3B15BB51-C77D-464D-A990-B864EC4A5CB6}"/>
    <cellStyle name="Normal 3 2 2 8 2 9" xfId="14923" xr:uid="{D319B08D-EDCE-4B28-BD4B-01549C5D4274}"/>
    <cellStyle name="Normal 3 2 2 8 3" xfId="1098" xr:uid="{4AB8EBEC-AFAA-43CC-824A-BC2CEF376065}"/>
    <cellStyle name="Normal 3 2 2 8 3 2" xfId="3474" xr:uid="{2076A20F-11AE-4470-98E4-D19346232A53}"/>
    <cellStyle name="Normal 3 2 2 8 3 2 2" xfId="17731" xr:uid="{1394CEAF-01F7-4B6D-81E2-E6459672158B}"/>
    <cellStyle name="Normal 3 2 2 8 3 2 3" xfId="29612" xr:uid="{FB822446-8FCB-4C36-BA79-579E04165D47}"/>
    <cellStyle name="Normal 3 2 2 8 3 2 4" xfId="43869" xr:uid="{EF713AE3-A3D0-4F8B-BE05-7DDD67569B12}"/>
    <cellStyle name="Normal 3 2 2 8 3 3" xfId="5850" xr:uid="{37799095-99EA-4A58-9BC2-5861F0C33DBB}"/>
    <cellStyle name="Normal 3 2 2 8 3 3 2" xfId="20107" xr:uid="{94C621C5-FCE3-4DF9-A22E-C16D17D92096}"/>
    <cellStyle name="Normal 3 2 2 8 3 3 3" xfId="31988" xr:uid="{2DF776DB-801E-4311-A5DD-ED9E4D49D31C}"/>
    <cellStyle name="Normal 3 2 2 8 3 3 4" xfId="46245" xr:uid="{09738383-012B-4A3C-A851-62F6DF864163}"/>
    <cellStyle name="Normal 3 2 2 8 3 4" xfId="8226" xr:uid="{BAE023D2-1A1D-4FBD-8008-57A9EE147454}"/>
    <cellStyle name="Normal 3 2 2 8 3 4 2" xfId="22483" xr:uid="{16C1E051-1224-4ADD-B156-3769E3D7132C}"/>
    <cellStyle name="Normal 3 2 2 8 3 4 3" xfId="34364" xr:uid="{71A7DB2E-A2E2-4A35-A38A-0AE0EA50B1EA}"/>
    <cellStyle name="Normal 3 2 2 8 3 4 4" xfId="48621" xr:uid="{656D0FDE-D059-4324-8055-12DE31B1EC29}"/>
    <cellStyle name="Normal 3 2 2 8 3 5" xfId="10602" xr:uid="{3EA99045-6B38-4050-B459-6563ECDE99B3}"/>
    <cellStyle name="Normal 3 2 2 8 3 5 2" xfId="24859" xr:uid="{2FAB1155-976F-4DDB-9E28-AA907808AD07}"/>
    <cellStyle name="Normal 3 2 2 8 3 5 3" xfId="36740" xr:uid="{9086376E-D1BA-4C50-916C-5715742F5BAA}"/>
    <cellStyle name="Normal 3 2 2 8 3 5 4" xfId="50997" xr:uid="{FBFD57DA-C89E-47CA-8A5A-EEAE3D0B6F14}"/>
    <cellStyle name="Normal 3 2 2 8 3 6" xfId="12979" xr:uid="{172BBD2D-2AFA-4955-8102-402C738A753D}"/>
    <cellStyle name="Normal 3 2 2 8 3 6 2" xfId="39117" xr:uid="{8DE7C2F0-B0E9-4CF3-8422-67209D2E506E}"/>
    <cellStyle name="Normal 3 2 2 8 3 6 3" xfId="53374" xr:uid="{5B22DEF7-501A-4D60-8EDD-BA9A5E7A1443}"/>
    <cellStyle name="Normal 3 2 2 8 3 7" xfId="15355" xr:uid="{79878DB6-6342-49B6-B89A-05E9D8628C96}"/>
    <cellStyle name="Normal 3 2 2 8 3 8" xfId="27236" xr:uid="{666E2C38-FB25-4BED-8B06-0F5886B40F4B}"/>
    <cellStyle name="Normal 3 2 2 8 3 9" xfId="41493" xr:uid="{F65FB4B7-48C4-4CF2-890A-D540A70EC12F}"/>
    <cellStyle name="Normal 3 2 2 8 4" xfId="1890" xr:uid="{CD39C9A2-C158-4576-A0AB-0B4BC299E76E}"/>
    <cellStyle name="Normal 3 2 2 8 4 2" xfId="4266" xr:uid="{33D7FBE9-8136-4E2F-9430-5A7DF110BFC4}"/>
    <cellStyle name="Normal 3 2 2 8 4 2 2" xfId="18523" xr:uid="{8C3C82D9-80BB-4F50-81AE-AA25BBA27B2C}"/>
    <cellStyle name="Normal 3 2 2 8 4 2 3" xfId="30404" xr:uid="{E0A70ED9-7B52-491A-9C66-EB426A931EDD}"/>
    <cellStyle name="Normal 3 2 2 8 4 2 4" xfId="44661" xr:uid="{6FCAF8F4-6137-4E5A-A9B1-936656F4FEBA}"/>
    <cellStyle name="Normal 3 2 2 8 4 3" xfId="6642" xr:uid="{A400A0D7-7BF6-4B6A-9E99-DB88A1ED9D65}"/>
    <cellStyle name="Normal 3 2 2 8 4 3 2" xfId="20899" xr:uid="{971112CA-AE1B-4000-9C8E-992E56A530C6}"/>
    <cellStyle name="Normal 3 2 2 8 4 3 3" xfId="32780" xr:uid="{5A3FC389-6230-449E-B3A3-50013A796B56}"/>
    <cellStyle name="Normal 3 2 2 8 4 3 4" xfId="47037" xr:uid="{1551FF4F-BAB2-4DD3-8D5A-BD88DB51D215}"/>
    <cellStyle name="Normal 3 2 2 8 4 4" xfId="9018" xr:uid="{FBCF0761-CAB9-4950-9FDC-E357111C744B}"/>
    <cellStyle name="Normal 3 2 2 8 4 4 2" xfId="23275" xr:uid="{923B8446-7BB2-4984-B280-912AD7D2B971}"/>
    <cellStyle name="Normal 3 2 2 8 4 4 3" xfId="35156" xr:uid="{FBB7AC2B-0CC3-43E1-9745-E872ABAFB18C}"/>
    <cellStyle name="Normal 3 2 2 8 4 4 4" xfId="49413" xr:uid="{27AFCDBF-AF1D-4EEB-AB9E-2A585D47A614}"/>
    <cellStyle name="Normal 3 2 2 8 4 5" xfId="11394" xr:uid="{69D6B891-2E70-40E8-89F9-1806C4DE6502}"/>
    <cellStyle name="Normal 3 2 2 8 4 5 2" xfId="25651" xr:uid="{B66BCE2C-2113-4427-8048-C5A6D2DE79C8}"/>
    <cellStyle name="Normal 3 2 2 8 4 5 3" xfId="37532" xr:uid="{8361F38D-9F68-4ADA-90ED-EC3305654264}"/>
    <cellStyle name="Normal 3 2 2 8 4 5 4" xfId="51789" xr:uid="{AE775EF5-FA8A-4757-804F-C8F4C76AA858}"/>
    <cellStyle name="Normal 3 2 2 8 4 6" xfId="13771" xr:uid="{14DDF9E1-D177-4081-A475-A65C2DE480AD}"/>
    <cellStyle name="Normal 3 2 2 8 4 6 2" xfId="39909" xr:uid="{63C36D7C-7AE2-462A-9C93-981C138CF166}"/>
    <cellStyle name="Normal 3 2 2 8 4 6 3" xfId="54166" xr:uid="{60BCA7FB-1FCF-4B2D-8297-2ADDC7729606}"/>
    <cellStyle name="Normal 3 2 2 8 4 7" xfId="16147" xr:uid="{F01B2A14-6D14-40D4-81C3-1414C1CD693A}"/>
    <cellStyle name="Normal 3 2 2 8 4 8" xfId="28028" xr:uid="{32CF1E5F-BB0D-4CA3-AEE5-B2A138FE8E9C}"/>
    <cellStyle name="Normal 3 2 2 8 4 9" xfId="42285" xr:uid="{B3997465-2451-4F29-8C81-F428FDE2D0A2}"/>
    <cellStyle name="Normal 3 2 2 8 5" xfId="2682" xr:uid="{8CEF8FB7-6BEA-40C0-8800-18616182BF51}"/>
    <cellStyle name="Normal 3 2 2 8 5 2" xfId="16939" xr:uid="{8FF7D791-833E-4194-9633-53C057E21FA3}"/>
    <cellStyle name="Normal 3 2 2 8 5 3" xfId="28820" xr:uid="{26714B20-6FB0-4A69-8138-241F4BA0BBD2}"/>
    <cellStyle name="Normal 3 2 2 8 5 4" xfId="43077" xr:uid="{6A7D63DF-BD3C-48D0-AD45-0490D948F774}"/>
    <cellStyle name="Normal 3 2 2 8 6" xfId="5058" xr:uid="{DEFD5C77-1A26-4B3E-B1A1-69FEECB59C26}"/>
    <cellStyle name="Normal 3 2 2 8 6 2" xfId="19315" xr:uid="{4251CFB9-B09A-433F-BF5F-4871EC23E524}"/>
    <cellStyle name="Normal 3 2 2 8 6 3" xfId="31196" xr:uid="{CA9BFB8E-4E10-4852-B752-EDE977EEB58B}"/>
    <cellStyle name="Normal 3 2 2 8 6 4" xfId="45453" xr:uid="{ECD06DC0-2729-43F2-8CFF-CAFC2C18519A}"/>
    <cellStyle name="Normal 3 2 2 8 7" xfId="7434" xr:uid="{9EBF900C-DCA5-43DB-A900-86578500E0D2}"/>
    <cellStyle name="Normal 3 2 2 8 7 2" xfId="21691" xr:uid="{E4A0E153-0381-4848-9814-26BFF8ADFE1E}"/>
    <cellStyle name="Normal 3 2 2 8 7 3" xfId="33572" xr:uid="{C7262AF2-155A-41E0-BFFD-6F956ABC9DF7}"/>
    <cellStyle name="Normal 3 2 2 8 7 4" xfId="47829" xr:uid="{15618CD6-19FE-4319-937E-A02D67E46F34}"/>
    <cellStyle name="Normal 3 2 2 8 8" xfId="9810" xr:uid="{375FFA0F-D98E-4396-98A8-7F5993855E6F}"/>
    <cellStyle name="Normal 3 2 2 8 8 2" xfId="24067" xr:uid="{6AB0C2F0-4ACA-44BF-8EE6-B64D41329916}"/>
    <cellStyle name="Normal 3 2 2 8 8 3" xfId="35948" xr:uid="{CF76A8C4-052A-413B-9EB7-36E39F77891A}"/>
    <cellStyle name="Normal 3 2 2 8 8 4" xfId="50205" xr:uid="{9B7E51A9-952E-463C-9F61-BE28493D04B2}"/>
    <cellStyle name="Normal 3 2 2 8 9" xfId="12187" xr:uid="{2849AAB3-7A27-43E8-B96B-4133EFB42AC9}"/>
    <cellStyle name="Normal 3 2 2 8 9 2" xfId="38325" xr:uid="{5D150D14-1341-43C8-A8D0-AFAF43A2E6D1}"/>
    <cellStyle name="Normal 3 2 2 8 9 3" xfId="52582" xr:uid="{AC611A32-6881-4231-B6BE-14049EA210B2}"/>
    <cellStyle name="Normal 3 2 2 9" xfId="342" xr:uid="{9E46BD5D-4617-46C8-A2C0-B75D395CE088}"/>
    <cellStyle name="Normal 3 2 2 9 10" xfId="14599" xr:uid="{E3D07A6B-B535-45C0-9097-EEFC32D13C49}"/>
    <cellStyle name="Normal 3 2 2 9 11" xfId="26480" xr:uid="{591AA2FD-9FF4-4E2A-B045-7211A0B504D6}"/>
    <cellStyle name="Normal 3 2 2 9 12" xfId="40737" xr:uid="{450D1352-96F1-48CA-9E98-7E11F98A873D}"/>
    <cellStyle name="Normal 3 2 2 9 2" xfId="702" xr:uid="{201213ED-B164-4DAF-A139-2E21FD236237}"/>
    <cellStyle name="Normal 3 2 2 9 2 10" xfId="26840" xr:uid="{A797AA56-15DA-4176-98D7-475C0AAB4D9B}"/>
    <cellStyle name="Normal 3 2 2 9 2 11" xfId="41097" xr:uid="{A3960441-B695-4C57-BD5C-C54EBDE1D6F4}"/>
    <cellStyle name="Normal 3 2 2 9 2 2" xfId="1494" xr:uid="{7CE53AF4-45D0-4EC7-B526-004E1DD19407}"/>
    <cellStyle name="Normal 3 2 2 9 2 2 2" xfId="3870" xr:uid="{4AF90B61-03FF-4EBE-981D-13C6DF960096}"/>
    <cellStyle name="Normal 3 2 2 9 2 2 2 2" xfId="18127" xr:uid="{CE00C105-76F1-4949-80EF-A600FAA6E6C0}"/>
    <cellStyle name="Normal 3 2 2 9 2 2 2 3" xfId="30008" xr:uid="{91AE112C-833D-4680-B0E1-7154236C497F}"/>
    <cellStyle name="Normal 3 2 2 9 2 2 2 4" xfId="44265" xr:uid="{E2B6CDE8-83D1-4F6E-820E-575E319407D5}"/>
    <cellStyle name="Normal 3 2 2 9 2 2 3" xfId="6246" xr:uid="{C68632AB-92B4-403D-918F-5190DDDC738D}"/>
    <cellStyle name="Normal 3 2 2 9 2 2 3 2" xfId="20503" xr:uid="{646157C4-A9E1-4C7C-AEA4-436353AA300D}"/>
    <cellStyle name="Normal 3 2 2 9 2 2 3 3" xfId="32384" xr:uid="{287BB102-C3AC-42D8-AF3F-88003FA034A5}"/>
    <cellStyle name="Normal 3 2 2 9 2 2 3 4" xfId="46641" xr:uid="{FCBF948D-05A3-4E89-8295-3FE79BAA1B7C}"/>
    <cellStyle name="Normal 3 2 2 9 2 2 4" xfId="8622" xr:uid="{BC64EAE2-6749-464E-8891-8486AC663DA7}"/>
    <cellStyle name="Normal 3 2 2 9 2 2 4 2" xfId="22879" xr:uid="{A8B5D970-921D-4FB5-843C-CE5915704FD7}"/>
    <cellStyle name="Normal 3 2 2 9 2 2 4 3" xfId="34760" xr:uid="{A6E67BF5-8C59-4566-A496-DF453454AA1B}"/>
    <cellStyle name="Normal 3 2 2 9 2 2 4 4" xfId="49017" xr:uid="{0C143147-5E65-4A55-B2B5-985D73C6FF0D}"/>
    <cellStyle name="Normal 3 2 2 9 2 2 5" xfId="10998" xr:uid="{8D1C8C20-88F1-4358-AABB-36B7B613236E}"/>
    <cellStyle name="Normal 3 2 2 9 2 2 5 2" xfId="25255" xr:uid="{53873572-F05A-4F0B-81E8-357770938953}"/>
    <cellStyle name="Normal 3 2 2 9 2 2 5 3" xfId="37136" xr:uid="{52D01A5D-E2D0-46CD-A024-192E162F062B}"/>
    <cellStyle name="Normal 3 2 2 9 2 2 5 4" xfId="51393" xr:uid="{CE54E985-18FA-4295-8692-26B948DFD8CA}"/>
    <cellStyle name="Normal 3 2 2 9 2 2 6" xfId="13375" xr:uid="{ADC12313-65C6-4307-AD0D-DCCAC1D66994}"/>
    <cellStyle name="Normal 3 2 2 9 2 2 6 2" xfId="39513" xr:uid="{E87CE629-AC98-4F8A-B307-2B0C5F26960B}"/>
    <cellStyle name="Normal 3 2 2 9 2 2 6 3" xfId="53770" xr:uid="{75D9FD0C-CC71-432E-846F-116083505B96}"/>
    <cellStyle name="Normal 3 2 2 9 2 2 7" xfId="15751" xr:uid="{D2CEAA90-7751-418F-AE85-53CE7629080E}"/>
    <cellStyle name="Normal 3 2 2 9 2 2 8" xfId="27632" xr:uid="{BFBE5530-66D5-41A5-AC1B-E945D03CBCD7}"/>
    <cellStyle name="Normal 3 2 2 9 2 2 9" xfId="41889" xr:uid="{4F935FDC-43FD-4855-85D3-A6CB17263417}"/>
    <cellStyle name="Normal 3 2 2 9 2 3" xfId="2286" xr:uid="{DE5E88B6-737F-4411-A1EA-B7FC5B60C7F0}"/>
    <cellStyle name="Normal 3 2 2 9 2 3 2" xfId="4662" xr:uid="{532BD4E1-43CC-4725-AE55-C397C747DD6E}"/>
    <cellStyle name="Normal 3 2 2 9 2 3 2 2" xfId="18919" xr:uid="{9393D6D8-94C2-40A7-87DC-455045E69756}"/>
    <cellStyle name="Normal 3 2 2 9 2 3 2 3" xfId="30800" xr:uid="{6992C487-3E1D-4788-B30B-4B515346FECF}"/>
    <cellStyle name="Normal 3 2 2 9 2 3 2 4" xfId="45057" xr:uid="{1FDD8645-87D0-42AC-8991-BDA2150888E0}"/>
    <cellStyle name="Normal 3 2 2 9 2 3 3" xfId="7038" xr:uid="{8A114934-B9D4-4A83-8C3E-31CAE6B19A05}"/>
    <cellStyle name="Normal 3 2 2 9 2 3 3 2" xfId="21295" xr:uid="{E5EC8ED9-46D6-4DC1-A881-33A7ACE0B75C}"/>
    <cellStyle name="Normal 3 2 2 9 2 3 3 3" xfId="33176" xr:uid="{067670A1-43AF-4B8D-95EF-9D9FFFFF1D6D}"/>
    <cellStyle name="Normal 3 2 2 9 2 3 3 4" xfId="47433" xr:uid="{EA368FD2-C040-47E0-81BC-82E185555B3E}"/>
    <cellStyle name="Normal 3 2 2 9 2 3 4" xfId="9414" xr:uid="{5DD4C9B3-0C67-4ED1-BD0B-4CBBCD70D8D6}"/>
    <cellStyle name="Normal 3 2 2 9 2 3 4 2" xfId="23671" xr:uid="{C3287094-10CD-4164-BA77-F25112A737B5}"/>
    <cellStyle name="Normal 3 2 2 9 2 3 4 3" xfId="35552" xr:uid="{32B79D5A-5208-4AA5-A42E-A280CF6119B9}"/>
    <cellStyle name="Normal 3 2 2 9 2 3 4 4" xfId="49809" xr:uid="{3F2AF554-8FBC-456C-A46E-895F70C57C88}"/>
    <cellStyle name="Normal 3 2 2 9 2 3 5" xfId="11790" xr:uid="{BCF10B32-D382-4630-A72B-3BDA66D00BFC}"/>
    <cellStyle name="Normal 3 2 2 9 2 3 5 2" xfId="26047" xr:uid="{5C473D6C-AF0A-43BE-B70E-DFD5DFB30FAF}"/>
    <cellStyle name="Normal 3 2 2 9 2 3 5 3" xfId="37928" xr:uid="{B61D035A-00C3-4A83-83D8-368527AA5640}"/>
    <cellStyle name="Normal 3 2 2 9 2 3 5 4" xfId="52185" xr:uid="{99848547-E7A7-4369-AAAE-595CC90CA03C}"/>
    <cellStyle name="Normal 3 2 2 9 2 3 6" xfId="14167" xr:uid="{F9AAE59E-6C24-48DA-BCE7-28011E51D3CD}"/>
    <cellStyle name="Normal 3 2 2 9 2 3 6 2" xfId="40305" xr:uid="{AC7D7F6D-A689-4396-8FB6-A5591545E4A8}"/>
    <cellStyle name="Normal 3 2 2 9 2 3 6 3" xfId="54562" xr:uid="{8A8DEF66-EB78-4AEF-99BC-18A2D2B66AD2}"/>
    <cellStyle name="Normal 3 2 2 9 2 3 7" xfId="16543" xr:uid="{BA8583A5-C8D9-4776-AB48-6FF59D08E8EC}"/>
    <cellStyle name="Normal 3 2 2 9 2 3 8" xfId="28424" xr:uid="{2D30C8B7-A4D6-4DA0-A80E-D8F15209164F}"/>
    <cellStyle name="Normal 3 2 2 9 2 3 9" xfId="42681" xr:uid="{C92A7627-F3C5-4BD9-B03D-7D248CF7ED64}"/>
    <cellStyle name="Normal 3 2 2 9 2 4" xfId="3078" xr:uid="{7197AEEB-EDE9-4331-9BFC-F54740B46FD3}"/>
    <cellStyle name="Normal 3 2 2 9 2 4 2" xfId="17335" xr:uid="{FADB8A8B-5CA9-48DA-A7E1-3A9DBD457F57}"/>
    <cellStyle name="Normal 3 2 2 9 2 4 3" xfId="29216" xr:uid="{F0A7A73D-0E19-4B40-A263-724723819BDC}"/>
    <cellStyle name="Normal 3 2 2 9 2 4 4" xfId="43473" xr:uid="{D001CFFB-7DF9-4C82-88C2-FA6D9B6B019A}"/>
    <cellStyle name="Normal 3 2 2 9 2 5" xfId="5454" xr:uid="{2F27CAE0-94FF-4C3F-BD1A-EBB2277C6418}"/>
    <cellStyle name="Normal 3 2 2 9 2 5 2" xfId="19711" xr:uid="{8E98FA67-3ED2-402A-B148-E8B3FB3C5676}"/>
    <cellStyle name="Normal 3 2 2 9 2 5 3" xfId="31592" xr:uid="{84951192-9C03-4CE5-A773-5C068330E265}"/>
    <cellStyle name="Normal 3 2 2 9 2 5 4" xfId="45849" xr:uid="{35C73CDA-6918-4F86-BDF8-04B83C44BFA5}"/>
    <cellStyle name="Normal 3 2 2 9 2 6" xfId="7830" xr:uid="{38557DC6-162C-46ED-98C1-645E4D481B3C}"/>
    <cellStyle name="Normal 3 2 2 9 2 6 2" xfId="22087" xr:uid="{FA1EEA73-C265-45B1-A02D-F6DCE12B3A0C}"/>
    <cellStyle name="Normal 3 2 2 9 2 6 3" xfId="33968" xr:uid="{36B8816A-E7A0-4E17-9CAC-DB5C76748230}"/>
    <cellStyle name="Normal 3 2 2 9 2 6 4" xfId="48225" xr:uid="{1400750D-5FFA-4D46-B616-F2CBFA2DEA43}"/>
    <cellStyle name="Normal 3 2 2 9 2 7" xfId="10206" xr:uid="{E4D0CD30-7674-49A0-B837-B75787B4B6BE}"/>
    <cellStyle name="Normal 3 2 2 9 2 7 2" xfId="24463" xr:uid="{5E648FF8-90D2-4839-83B8-8CA1EE3B3442}"/>
    <cellStyle name="Normal 3 2 2 9 2 7 3" xfId="36344" xr:uid="{BC8BD68B-3FAB-4147-94E3-ED5D28B072E8}"/>
    <cellStyle name="Normal 3 2 2 9 2 7 4" xfId="50601" xr:uid="{DCFDCC42-341B-4EC9-8C04-102FC073F753}"/>
    <cellStyle name="Normal 3 2 2 9 2 8" xfId="12583" xr:uid="{52594A75-2341-4E1A-9B05-B77F8C364B91}"/>
    <cellStyle name="Normal 3 2 2 9 2 8 2" xfId="38721" xr:uid="{6CF288C5-5307-4FBA-8F4B-D6DE7A20C6BF}"/>
    <cellStyle name="Normal 3 2 2 9 2 8 3" xfId="52978" xr:uid="{A591C38C-3E9A-4B4C-A9BF-D03EAD6FFABA}"/>
    <cellStyle name="Normal 3 2 2 9 2 9" xfId="14959" xr:uid="{D7DCA779-DD4B-4BCF-A1CA-FB1B9D9C86C4}"/>
    <cellStyle name="Normal 3 2 2 9 3" xfId="1134" xr:uid="{B0C23691-140F-4651-B9FE-6D1FB4531CD6}"/>
    <cellStyle name="Normal 3 2 2 9 3 2" xfId="3510" xr:uid="{E78E1791-B2D7-45C5-9D49-00954D94BD16}"/>
    <cellStyle name="Normal 3 2 2 9 3 2 2" xfId="17767" xr:uid="{F1D70584-E730-4DC6-9AAC-EF4E420B89B4}"/>
    <cellStyle name="Normal 3 2 2 9 3 2 3" xfId="29648" xr:uid="{96B2A1DC-6E47-41DE-B0D7-5EC99A755628}"/>
    <cellStyle name="Normal 3 2 2 9 3 2 4" xfId="43905" xr:uid="{40E487A4-75AA-414E-9570-A1326647CB13}"/>
    <cellStyle name="Normal 3 2 2 9 3 3" xfId="5886" xr:uid="{59948546-2CC7-40CD-8979-22EC5C335E74}"/>
    <cellStyle name="Normal 3 2 2 9 3 3 2" xfId="20143" xr:uid="{929E0348-B388-42EE-900D-39AE5CC170D2}"/>
    <cellStyle name="Normal 3 2 2 9 3 3 3" xfId="32024" xr:uid="{01E57E47-4FF4-4B54-B593-355146469B30}"/>
    <cellStyle name="Normal 3 2 2 9 3 3 4" xfId="46281" xr:uid="{0F940CF0-0F4E-4A2D-A8D5-DBECF671B22B}"/>
    <cellStyle name="Normal 3 2 2 9 3 4" xfId="8262" xr:uid="{A8B38D88-28D9-4454-A39C-FD82DF6F83A1}"/>
    <cellStyle name="Normal 3 2 2 9 3 4 2" xfId="22519" xr:uid="{9953F155-9BCE-4CCD-93AC-C6F4876E3018}"/>
    <cellStyle name="Normal 3 2 2 9 3 4 3" xfId="34400" xr:uid="{9AFA7386-438F-43D9-8C0A-F7DEC05A65C6}"/>
    <cellStyle name="Normal 3 2 2 9 3 4 4" xfId="48657" xr:uid="{D5271628-2037-4323-8BF8-0DD9889BE4EE}"/>
    <cellStyle name="Normal 3 2 2 9 3 5" xfId="10638" xr:uid="{2E3C986F-9DBF-475C-B40A-E532A09AE782}"/>
    <cellStyle name="Normal 3 2 2 9 3 5 2" xfId="24895" xr:uid="{81C73C52-3DF7-4491-B585-E8094357E042}"/>
    <cellStyle name="Normal 3 2 2 9 3 5 3" xfId="36776" xr:uid="{B7280B8D-918C-4996-BB4A-B1B15496C6E1}"/>
    <cellStyle name="Normal 3 2 2 9 3 5 4" xfId="51033" xr:uid="{919C8B1C-2D28-4EF6-86EB-D3AF48D28875}"/>
    <cellStyle name="Normal 3 2 2 9 3 6" xfId="13015" xr:uid="{B06A6D1E-D2BC-4AF9-8EDF-9DCE779D5799}"/>
    <cellStyle name="Normal 3 2 2 9 3 6 2" xfId="39153" xr:uid="{5AEBCA28-7509-4542-8922-D225F1823D05}"/>
    <cellStyle name="Normal 3 2 2 9 3 6 3" xfId="53410" xr:uid="{11693B5D-F0CC-4338-B2EA-D35FC6902030}"/>
    <cellStyle name="Normal 3 2 2 9 3 7" xfId="15391" xr:uid="{D06A61FF-C8B7-4F4A-9B69-A51426037077}"/>
    <cellStyle name="Normal 3 2 2 9 3 8" xfId="27272" xr:uid="{FA732888-1DBA-48B6-A4B6-D18D0845813E}"/>
    <cellStyle name="Normal 3 2 2 9 3 9" xfId="41529" xr:uid="{9B743843-FEE8-4134-A670-112F09A7F80D}"/>
    <cellStyle name="Normal 3 2 2 9 4" xfId="1926" xr:uid="{B5D3F116-CB4B-4094-ABB6-AC24E86A294D}"/>
    <cellStyle name="Normal 3 2 2 9 4 2" xfId="4302" xr:uid="{535F4435-121E-414D-9849-8B0D54C1CF3B}"/>
    <cellStyle name="Normal 3 2 2 9 4 2 2" xfId="18559" xr:uid="{31DAB55C-7489-439D-A856-828FCF6149D2}"/>
    <cellStyle name="Normal 3 2 2 9 4 2 3" xfId="30440" xr:uid="{B52306E5-AE80-4698-9019-525B0DFEACFA}"/>
    <cellStyle name="Normal 3 2 2 9 4 2 4" xfId="44697" xr:uid="{F2296DEB-3EC8-4B9C-8D6E-4ACDBE8B8384}"/>
    <cellStyle name="Normal 3 2 2 9 4 3" xfId="6678" xr:uid="{21E68982-E81B-449A-B994-4A11A6628F01}"/>
    <cellStyle name="Normal 3 2 2 9 4 3 2" xfId="20935" xr:uid="{7DEC9C44-8D01-4EA1-B0DC-0C590FD69E8D}"/>
    <cellStyle name="Normal 3 2 2 9 4 3 3" xfId="32816" xr:uid="{D58A84D6-F3AB-4384-975A-8B4AAC3F0171}"/>
    <cellStyle name="Normal 3 2 2 9 4 3 4" xfId="47073" xr:uid="{AF57B055-EEB3-4D24-AEBD-DEBB5FF25D54}"/>
    <cellStyle name="Normal 3 2 2 9 4 4" xfId="9054" xr:uid="{F5B3DCB3-8FCD-4A8A-9CC0-FC7F8C8DA2CE}"/>
    <cellStyle name="Normal 3 2 2 9 4 4 2" xfId="23311" xr:uid="{574CDBA2-1E8F-4742-BD65-68970AD3097C}"/>
    <cellStyle name="Normal 3 2 2 9 4 4 3" xfId="35192" xr:uid="{22B678E6-C6A1-4610-87E4-3C5BDE1E7D03}"/>
    <cellStyle name="Normal 3 2 2 9 4 4 4" xfId="49449" xr:uid="{C2827A5A-7697-4FE2-97ED-4A95986E5A7C}"/>
    <cellStyle name="Normal 3 2 2 9 4 5" xfId="11430" xr:uid="{ED88AFA3-A61A-4938-B0A1-E660F8C3D6C4}"/>
    <cellStyle name="Normal 3 2 2 9 4 5 2" xfId="25687" xr:uid="{E787A626-17E1-4696-94DE-2A587DD3ECE4}"/>
    <cellStyle name="Normal 3 2 2 9 4 5 3" xfId="37568" xr:uid="{DBF39298-0816-4461-9016-6A4E118DE42E}"/>
    <cellStyle name="Normal 3 2 2 9 4 5 4" xfId="51825" xr:uid="{3E4956C4-1DD5-415A-B796-1F9409BF81BB}"/>
    <cellStyle name="Normal 3 2 2 9 4 6" xfId="13807" xr:uid="{47DB2AB3-2E1D-4228-9289-D816943D2C9B}"/>
    <cellStyle name="Normal 3 2 2 9 4 6 2" xfId="39945" xr:uid="{FA64DD04-7CA4-46CE-A3DC-8F759E555501}"/>
    <cellStyle name="Normal 3 2 2 9 4 6 3" xfId="54202" xr:uid="{729361E5-505E-45EB-862F-7E5AD1C90C3C}"/>
    <cellStyle name="Normal 3 2 2 9 4 7" xfId="16183" xr:uid="{8F772AFC-0CBA-4CB4-B870-433662EBA2E0}"/>
    <cellStyle name="Normal 3 2 2 9 4 8" xfId="28064" xr:uid="{1D9610EC-015B-4433-8BFB-C4A8B997B12F}"/>
    <cellStyle name="Normal 3 2 2 9 4 9" xfId="42321" xr:uid="{D1739CB0-533F-4D4A-AE43-4063AA50ED3F}"/>
    <cellStyle name="Normal 3 2 2 9 5" xfId="2718" xr:uid="{5A1CC418-B101-4278-AF9C-D7F951AF39C8}"/>
    <cellStyle name="Normal 3 2 2 9 5 2" xfId="16975" xr:uid="{547F772A-7FC4-42D0-A518-A8B6EFDDF5CD}"/>
    <cellStyle name="Normal 3 2 2 9 5 3" xfId="28856" xr:uid="{C127FAF6-0C72-424A-98DF-3943D3977AA3}"/>
    <cellStyle name="Normal 3 2 2 9 5 4" xfId="43113" xr:uid="{AFA42941-5590-4E56-9490-F4632CAF90C0}"/>
    <cellStyle name="Normal 3 2 2 9 6" xfId="5094" xr:uid="{5F3E7DA4-0493-46FA-8EAA-389FA44BACB3}"/>
    <cellStyle name="Normal 3 2 2 9 6 2" xfId="19351" xr:uid="{1B882634-C41A-4914-AA75-E7ED41DF156D}"/>
    <cellStyle name="Normal 3 2 2 9 6 3" xfId="31232" xr:uid="{3B5D653F-E5B9-4D84-A031-3B556DA690AB}"/>
    <cellStyle name="Normal 3 2 2 9 6 4" xfId="45489" xr:uid="{6BCF3B60-8F76-4DDD-855A-3CA9B8223D98}"/>
    <cellStyle name="Normal 3 2 2 9 7" xfId="7470" xr:uid="{96661C0E-DA93-4413-B888-102245042AE9}"/>
    <cellStyle name="Normal 3 2 2 9 7 2" xfId="21727" xr:uid="{BA6DEB0E-60E3-4400-959F-BD46DC7452E6}"/>
    <cellStyle name="Normal 3 2 2 9 7 3" xfId="33608" xr:uid="{2BBEBA85-4EE9-43E0-945D-84169DAC4AC4}"/>
    <cellStyle name="Normal 3 2 2 9 7 4" xfId="47865" xr:uid="{36F98540-B19C-4388-A1D1-6BA495FE9AD5}"/>
    <cellStyle name="Normal 3 2 2 9 8" xfId="9846" xr:uid="{397B32C3-3964-4C37-96B8-0DF07E35C222}"/>
    <cellStyle name="Normal 3 2 2 9 8 2" xfId="24103" xr:uid="{3CAF825E-5A68-4633-ADD0-C8D0B8B398C6}"/>
    <cellStyle name="Normal 3 2 2 9 8 3" xfId="35984" xr:uid="{123D4CE7-B01F-48AA-8947-AF6ED8FEF3F7}"/>
    <cellStyle name="Normal 3 2 2 9 8 4" xfId="50241" xr:uid="{CB2F4EE6-FE2A-4739-8795-6B2CBEB991D9}"/>
    <cellStyle name="Normal 3 2 2 9 9" xfId="12223" xr:uid="{2433FAFF-A864-4B7E-8BE0-5A5E728A358B}"/>
    <cellStyle name="Normal 3 2 2 9 9 2" xfId="38361" xr:uid="{C8A85829-4AD0-4FA0-BFD9-F819C1ECA48C}"/>
    <cellStyle name="Normal 3 2 2 9 9 3" xfId="52618" xr:uid="{1227DA5A-713F-468A-A24E-247F591806F5}"/>
    <cellStyle name="Normal 3 2 20" xfId="7165" xr:uid="{42B11F1D-6502-49BF-B7D1-2E1FE22FC7DB}"/>
    <cellStyle name="Normal 3 2 20 2" xfId="21422" xr:uid="{1D919067-5C6B-4F2D-AB25-3858DC4CA147}"/>
    <cellStyle name="Normal 3 2 20 3" xfId="33303" xr:uid="{BBC43B48-73EA-484F-8C36-007BA4414539}"/>
    <cellStyle name="Normal 3 2 20 4" xfId="47560" xr:uid="{C2B78FDB-18F1-4E20-BA43-57DEB2A88CCC}"/>
    <cellStyle name="Normal 3 2 21" xfId="9541" xr:uid="{1CB43CB8-33BF-40C7-A92D-F9237B7B0A76}"/>
    <cellStyle name="Normal 3 2 21 2" xfId="23798" xr:uid="{8118620E-67FB-4DA5-AFFE-A0EA261D1C71}"/>
    <cellStyle name="Normal 3 2 21 3" xfId="35679" xr:uid="{E5388BF1-D4F3-4AC9-9172-8A0737F78038}"/>
    <cellStyle name="Normal 3 2 21 4" xfId="49936" xr:uid="{648A55B0-4C1C-4D99-9E5B-4AC29B109689}"/>
    <cellStyle name="Normal 3 2 22" xfId="11918" xr:uid="{8B7E03A2-4612-48AE-B33B-D0DD40ECB20F}"/>
    <cellStyle name="Normal 3 2 22 2" xfId="38056" xr:uid="{7E037494-5515-4312-82CA-58D2062EA3EB}"/>
    <cellStyle name="Normal 3 2 22 3" xfId="52313" xr:uid="{3B3CE164-6FD1-44CF-83B3-EBD301216CFA}"/>
    <cellStyle name="Normal 3 2 23" xfId="14294" xr:uid="{0F796146-26EC-41A0-AA7C-E048FA1812AC}"/>
    <cellStyle name="Normal 3 2 24" xfId="26175" xr:uid="{19569C7B-BCDF-451E-AA4C-D06D7F9CC0AD}"/>
    <cellStyle name="Normal 3 2 25" xfId="40432" xr:uid="{2D7D9B67-AB26-4073-AF45-236CA543C32C}"/>
    <cellStyle name="Normal 3 2 26" xfId="37" xr:uid="{B3C05871-9A88-495D-82A4-ABCDB533C1A7}"/>
    <cellStyle name="Normal 3 2 3" xfId="73" xr:uid="{E4D8C110-D26D-4941-BDE8-E6A3AC2EB324}"/>
    <cellStyle name="Normal 3 2 3 10" xfId="14330" xr:uid="{BCE11A95-F2C3-4ACC-A4E8-426E3E609DEA}"/>
    <cellStyle name="Normal 3 2 3 11" xfId="26211" xr:uid="{BBFB55ED-B7A4-450C-B857-02900049F141}"/>
    <cellStyle name="Normal 3 2 3 12" xfId="40468" xr:uid="{F1F774EF-0208-4681-AD3D-6508854751AA}"/>
    <cellStyle name="Normal 3 2 3 2" xfId="433" xr:uid="{380C42CD-7E66-491E-9B80-7B2714D90C18}"/>
    <cellStyle name="Normal 3 2 3 2 10" xfId="26571" xr:uid="{23396856-3A11-45C0-B49A-77276BD84371}"/>
    <cellStyle name="Normal 3 2 3 2 11" xfId="40828" xr:uid="{1B6B995B-3EFC-430C-9D44-982D74A6653D}"/>
    <cellStyle name="Normal 3 2 3 2 2" xfId="1225" xr:uid="{9DF47EC5-D2D6-49E1-BF3E-18FFCCC07EC4}"/>
    <cellStyle name="Normal 3 2 3 2 2 2" xfId="3601" xr:uid="{83A3A2D9-03F8-488C-A130-6D6A9F78E182}"/>
    <cellStyle name="Normal 3 2 3 2 2 2 2" xfId="17858" xr:uid="{8DD9D3F0-FC13-431F-BFC8-799C31211CBB}"/>
    <cellStyle name="Normal 3 2 3 2 2 2 3" xfId="29739" xr:uid="{5D6D3E09-8C08-4DE5-BA4D-1B9B598F4115}"/>
    <cellStyle name="Normal 3 2 3 2 2 2 4" xfId="43996" xr:uid="{33E24AA8-B528-4AC5-93F2-2C11388A59CC}"/>
    <cellStyle name="Normal 3 2 3 2 2 3" xfId="5977" xr:uid="{37ED74BB-46A9-4DB5-BE8E-1DE6F1BE1E36}"/>
    <cellStyle name="Normal 3 2 3 2 2 3 2" xfId="20234" xr:uid="{FBA70D39-108F-4AB2-BE54-29E514267858}"/>
    <cellStyle name="Normal 3 2 3 2 2 3 3" xfId="32115" xr:uid="{FEC3A03C-0A4A-4E9D-BDC9-6D9A5804EF02}"/>
    <cellStyle name="Normal 3 2 3 2 2 3 4" xfId="46372" xr:uid="{08F50CEB-856E-4829-98DE-62E3B6CE37CB}"/>
    <cellStyle name="Normal 3 2 3 2 2 4" xfId="8353" xr:uid="{80325869-7636-4513-BF56-2B2CD783D03C}"/>
    <cellStyle name="Normal 3 2 3 2 2 4 2" xfId="22610" xr:uid="{04C9DD39-F72B-4F0A-BAB2-E4F0D2C8F022}"/>
    <cellStyle name="Normal 3 2 3 2 2 4 3" xfId="34491" xr:uid="{572B3D6D-F6E5-4EFD-8BC9-2C038A7DB003}"/>
    <cellStyle name="Normal 3 2 3 2 2 4 4" xfId="48748" xr:uid="{2E307229-4AF1-4C0A-9107-E29C418FD16B}"/>
    <cellStyle name="Normal 3 2 3 2 2 5" xfId="10729" xr:uid="{E70C5D5F-67AE-48E3-A8F4-3AAA750E7824}"/>
    <cellStyle name="Normal 3 2 3 2 2 5 2" xfId="24986" xr:uid="{466F8E2F-62E3-4FD7-A406-B4E45179D0DF}"/>
    <cellStyle name="Normal 3 2 3 2 2 5 3" xfId="36867" xr:uid="{2188D94D-65D8-493C-BCDB-444CC8B42B36}"/>
    <cellStyle name="Normal 3 2 3 2 2 5 4" xfId="51124" xr:uid="{F3898A3A-27DC-4DD3-898E-455557911B80}"/>
    <cellStyle name="Normal 3 2 3 2 2 6" xfId="13106" xr:uid="{6A7FE48A-3839-45DA-BB19-09B5A63B89C4}"/>
    <cellStyle name="Normal 3 2 3 2 2 6 2" xfId="39244" xr:uid="{0841FF6E-8AAC-4EC1-B670-0ED2C59828F5}"/>
    <cellStyle name="Normal 3 2 3 2 2 6 3" xfId="53501" xr:uid="{585E44B3-2558-49D6-910B-75EF84489028}"/>
    <cellStyle name="Normal 3 2 3 2 2 7" xfId="15482" xr:uid="{851F912E-4300-4467-B1F4-76DB0B61C20F}"/>
    <cellStyle name="Normal 3 2 3 2 2 8" xfId="27363" xr:uid="{89F7B15E-0F88-4013-8A94-35D2A3937DB2}"/>
    <cellStyle name="Normal 3 2 3 2 2 9" xfId="41620" xr:uid="{CFB37729-37BE-441B-A722-47A6FA6E0CF0}"/>
    <cellStyle name="Normal 3 2 3 2 3" xfId="2017" xr:uid="{E9660EB4-2DC7-4357-A10D-1EFBA6F4A9B3}"/>
    <cellStyle name="Normal 3 2 3 2 3 2" xfId="4393" xr:uid="{41DC8603-A682-4429-BD56-5FDE327CD5E6}"/>
    <cellStyle name="Normal 3 2 3 2 3 2 2" xfId="18650" xr:uid="{66181446-5AB3-4A76-ABE7-73060F23B127}"/>
    <cellStyle name="Normal 3 2 3 2 3 2 3" xfId="30531" xr:uid="{88C41B24-5706-4B1E-ACD8-A136A4ABECE4}"/>
    <cellStyle name="Normal 3 2 3 2 3 2 4" xfId="44788" xr:uid="{8893916F-9573-4998-87AB-888E53CB4CB0}"/>
    <cellStyle name="Normal 3 2 3 2 3 3" xfId="6769" xr:uid="{E078ECEF-5480-4A95-91B2-7AB3DD5AC28E}"/>
    <cellStyle name="Normal 3 2 3 2 3 3 2" xfId="21026" xr:uid="{30AE0A24-EDD2-4CF8-9309-27806A7914A5}"/>
    <cellStyle name="Normal 3 2 3 2 3 3 3" xfId="32907" xr:uid="{FBA11AD2-E7C9-474B-9673-27B8D009A16E}"/>
    <cellStyle name="Normal 3 2 3 2 3 3 4" xfId="47164" xr:uid="{72D55383-9B00-43DC-9269-A8C7EFBAE05D}"/>
    <cellStyle name="Normal 3 2 3 2 3 4" xfId="9145" xr:uid="{FA7C4959-47BA-47FA-B9B8-E7525ABE6460}"/>
    <cellStyle name="Normal 3 2 3 2 3 4 2" xfId="23402" xr:uid="{A3609610-E518-4084-B730-667803BB9F02}"/>
    <cellStyle name="Normal 3 2 3 2 3 4 3" xfId="35283" xr:uid="{AC2043F3-AFB8-4683-BB39-031FF0265AEC}"/>
    <cellStyle name="Normal 3 2 3 2 3 4 4" xfId="49540" xr:uid="{4D17D3DA-5310-4EF4-8E54-2653BA24725F}"/>
    <cellStyle name="Normal 3 2 3 2 3 5" xfId="11521" xr:uid="{3CA4EE01-0832-41EC-BFFB-BEFA47580DAE}"/>
    <cellStyle name="Normal 3 2 3 2 3 5 2" xfId="25778" xr:uid="{7BA83E45-D0E8-4003-84A9-79CBF3CB5FC0}"/>
    <cellStyle name="Normal 3 2 3 2 3 5 3" xfId="37659" xr:uid="{68283442-FC95-4656-902D-A95ACF630A78}"/>
    <cellStyle name="Normal 3 2 3 2 3 5 4" xfId="51916" xr:uid="{B255D40C-B8BA-49C8-901F-FEFCDF5EB16A}"/>
    <cellStyle name="Normal 3 2 3 2 3 6" xfId="13898" xr:uid="{764F7214-FF58-4096-977A-012B1448C435}"/>
    <cellStyle name="Normal 3 2 3 2 3 6 2" xfId="40036" xr:uid="{42AF326D-F3C3-4B57-BAA1-168A7D7ABA2F}"/>
    <cellStyle name="Normal 3 2 3 2 3 6 3" xfId="54293" xr:uid="{BE68D863-BB75-4A53-952D-D963EB7ABC69}"/>
    <cellStyle name="Normal 3 2 3 2 3 7" xfId="16274" xr:uid="{206E66B3-58DF-4F22-9213-BC8940CFEF81}"/>
    <cellStyle name="Normal 3 2 3 2 3 8" xfId="28155" xr:uid="{A708D8A0-CE47-44BD-914D-AB38BABF02C3}"/>
    <cellStyle name="Normal 3 2 3 2 3 9" xfId="42412" xr:uid="{690013A2-91EB-4111-A87A-C68245DD527B}"/>
    <cellStyle name="Normal 3 2 3 2 4" xfId="2809" xr:uid="{C95768EF-3588-4BB7-B0D7-B790457ABC5E}"/>
    <cellStyle name="Normal 3 2 3 2 4 2" xfId="17066" xr:uid="{B302FCAA-D239-4353-BD46-A3F87A1379E9}"/>
    <cellStyle name="Normal 3 2 3 2 4 3" xfId="28947" xr:uid="{FB06DB56-1290-44F3-B3F6-0F089D8CFBB7}"/>
    <cellStyle name="Normal 3 2 3 2 4 4" xfId="43204" xr:uid="{684B8AA6-D022-49A1-9558-F94B6CD7438D}"/>
    <cellStyle name="Normal 3 2 3 2 5" xfId="5185" xr:uid="{73B97C75-4B1D-4414-B4E4-E5591042F9AB}"/>
    <cellStyle name="Normal 3 2 3 2 5 2" xfId="19442" xr:uid="{075155B0-B5B5-4FF5-896B-037518177BB9}"/>
    <cellStyle name="Normal 3 2 3 2 5 3" xfId="31323" xr:uid="{DC05E72C-E997-41F5-AA81-BEE6CC40AC35}"/>
    <cellStyle name="Normal 3 2 3 2 5 4" xfId="45580" xr:uid="{80DAFC8D-74DF-4B03-8866-A8DA09896AA0}"/>
    <cellStyle name="Normal 3 2 3 2 6" xfId="7561" xr:uid="{C21848F2-4E04-4854-9B72-A7512A55750F}"/>
    <cellStyle name="Normal 3 2 3 2 6 2" xfId="21818" xr:uid="{B3238D7A-4E51-48EB-8A3F-BEEED3633B18}"/>
    <cellStyle name="Normal 3 2 3 2 6 3" xfId="33699" xr:uid="{BC8A69DF-2F9E-425F-9481-632B1558A407}"/>
    <cellStyle name="Normal 3 2 3 2 6 4" xfId="47956" xr:uid="{D1480DB0-8EF7-4CCA-A60C-3529F93445A2}"/>
    <cellStyle name="Normal 3 2 3 2 7" xfId="9937" xr:uid="{26CE98C5-D474-462F-BBC8-5570A9B1ECA8}"/>
    <cellStyle name="Normal 3 2 3 2 7 2" xfId="24194" xr:uid="{A41983DC-9B8C-4481-BC16-D5E6AD71197D}"/>
    <cellStyle name="Normal 3 2 3 2 7 3" xfId="36075" xr:uid="{D87C086D-39D3-4376-8341-02BB537DEC82}"/>
    <cellStyle name="Normal 3 2 3 2 7 4" xfId="50332" xr:uid="{056456DD-7BC1-460C-A452-33DE99242CC1}"/>
    <cellStyle name="Normal 3 2 3 2 8" xfId="12314" xr:uid="{46A20E92-FB51-4D68-8D57-1F412E74769E}"/>
    <cellStyle name="Normal 3 2 3 2 8 2" xfId="38452" xr:uid="{32DDB3D8-FF71-4C73-8EE7-2962BBC3E188}"/>
    <cellStyle name="Normal 3 2 3 2 8 3" xfId="52709" xr:uid="{67492DF8-60FE-4EB0-9B5B-EAB94CD8C25A}"/>
    <cellStyle name="Normal 3 2 3 2 9" xfId="14690" xr:uid="{0310E972-50FE-4BE3-8FA1-6FC033EE3B2B}"/>
    <cellStyle name="Normal 3 2 3 3" xfId="865" xr:uid="{E69993BE-D947-47FC-B9CB-38E77509D795}"/>
    <cellStyle name="Normal 3 2 3 3 2" xfId="3241" xr:uid="{1ECA8D22-817B-4157-8631-7DF75B6D2808}"/>
    <cellStyle name="Normal 3 2 3 3 2 2" xfId="17498" xr:uid="{5E701A2C-2A20-43FD-A0EE-69192E7F1A3E}"/>
    <cellStyle name="Normal 3 2 3 3 2 3" xfId="29379" xr:uid="{0A23C4BE-EC04-4FFC-8180-5725CAD722D4}"/>
    <cellStyle name="Normal 3 2 3 3 2 4" xfId="43636" xr:uid="{A2E8C021-5AF4-40BD-B022-BB3F545B1E61}"/>
    <cellStyle name="Normal 3 2 3 3 3" xfId="5617" xr:uid="{C0939D67-AD71-47ED-ADDF-FA298438961D}"/>
    <cellStyle name="Normal 3 2 3 3 3 2" xfId="19874" xr:uid="{F911F3E4-4225-40DD-8188-267C5C3CE825}"/>
    <cellStyle name="Normal 3 2 3 3 3 3" xfId="31755" xr:uid="{D5F91027-DA9E-4E61-B8C2-AB5AACD78598}"/>
    <cellStyle name="Normal 3 2 3 3 3 4" xfId="46012" xr:uid="{D0845DAE-7700-4532-A9E5-AB897F893B1D}"/>
    <cellStyle name="Normal 3 2 3 3 4" xfId="7993" xr:uid="{D04CBECC-5681-4966-ABC2-142BEDBE6B35}"/>
    <cellStyle name="Normal 3 2 3 3 4 2" xfId="22250" xr:uid="{26C34327-CCD7-4292-990E-E2E29E56C573}"/>
    <cellStyle name="Normal 3 2 3 3 4 3" xfId="34131" xr:uid="{DD1E2A3E-5A57-421E-A8EE-6102DBEB698C}"/>
    <cellStyle name="Normal 3 2 3 3 4 4" xfId="48388" xr:uid="{29B39B07-1DCE-42BD-8B90-790E747A0AA9}"/>
    <cellStyle name="Normal 3 2 3 3 5" xfId="10369" xr:uid="{EAF6BD7D-DDBB-4BF6-8D4B-05660DE1B3CD}"/>
    <cellStyle name="Normal 3 2 3 3 5 2" xfId="24626" xr:uid="{8BF5D4E0-6C0B-4159-9BA7-5638F525C7D9}"/>
    <cellStyle name="Normal 3 2 3 3 5 3" xfId="36507" xr:uid="{7A0A8B01-E873-486F-84F9-CF489CB3D2FB}"/>
    <cellStyle name="Normal 3 2 3 3 5 4" xfId="50764" xr:uid="{B9A40E66-1393-4705-9E0C-3B0F76A19B48}"/>
    <cellStyle name="Normal 3 2 3 3 6" xfId="12746" xr:uid="{90FE9961-4A0A-4AB7-8A53-F6154A28EF3A}"/>
    <cellStyle name="Normal 3 2 3 3 6 2" xfId="38884" xr:uid="{CE567D11-7AFA-46BB-8C62-22B3E57E727C}"/>
    <cellStyle name="Normal 3 2 3 3 6 3" xfId="53141" xr:uid="{CF1078CB-D5FF-4390-BA00-081E4E441046}"/>
    <cellStyle name="Normal 3 2 3 3 7" xfId="15122" xr:uid="{8BC93A27-66B9-4DF1-BECE-DBCE33E2217D}"/>
    <cellStyle name="Normal 3 2 3 3 8" xfId="27003" xr:uid="{24EC0C7E-516E-4086-ADF0-4864475B172E}"/>
    <cellStyle name="Normal 3 2 3 3 9" xfId="41260" xr:uid="{39E21104-D9DF-4CDF-B481-A3AC86D0BCBC}"/>
    <cellStyle name="Normal 3 2 3 4" xfId="1657" xr:uid="{C037409C-9BD5-491B-A4D5-DB1C323C92B0}"/>
    <cellStyle name="Normal 3 2 3 4 2" xfId="4033" xr:uid="{2EA3BD86-BE42-40B4-B2BF-1B6F7F3C27C1}"/>
    <cellStyle name="Normal 3 2 3 4 2 2" xfId="18290" xr:uid="{39602D20-EE01-4A74-A44C-7FFD3F51F349}"/>
    <cellStyle name="Normal 3 2 3 4 2 3" xfId="30171" xr:uid="{CA3359B1-2A74-4D0A-82D8-CF2DD13115D3}"/>
    <cellStyle name="Normal 3 2 3 4 2 4" xfId="44428" xr:uid="{53EBCD59-9596-4F24-86F9-67493EC64F76}"/>
    <cellStyle name="Normal 3 2 3 4 3" xfId="6409" xr:uid="{2C2AA9BE-36AA-48F0-A30A-01DE0F7D325F}"/>
    <cellStyle name="Normal 3 2 3 4 3 2" xfId="20666" xr:uid="{F4F6B976-0D25-4A09-B401-04D423B4944B}"/>
    <cellStyle name="Normal 3 2 3 4 3 3" xfId="32547" xr:uid="{C327EF75-5147-41B6-9B47-C79691D2AC9F}"/>
    <cellStyle name="Normal 3 2 3 4 3 4" xfId="46804" xr:uid="{777CEB70-5EA8-4B14-B183-F119A5C37D92}"/>
    <cellStyle name="Normal 3 2 3 4 4" xfId="8785" xr:uid="{90A59CD4-4FD3-4335-8610-E11DA5CA89DF}"/>
    <cellStyle name="Normal 3 2 3 4 4 2" xfId="23042" xr:uid="{4DB112E9-8AB6-4513-A2C3-81BD4C035AA0}"/>
    <cellStyle name="Normal 3 2 3 4 4 3" xfId="34923" xr:uid="{D187D653-0B9B-447F-846F-895661007B0E}"/>
    <cellStyle name="Normal 3 2 3 4 4 4" xfId="49180" xr:uid="{C0A3AA4B-B7BF-4FDB-9D69-D85BFF6F5771}"/>
    <cellStyle name="Normal 3 2 3 4 5" xfId="11161" xr:uid="{16F4382B-4B27-4A1D-9514-CDE8743A6D43}"/>
    <cellStyle name="Normal 3 2 3 4 5 2" xfId="25418" xr:uid="{8DAED849-05E0-42EB-B55D-4F7D8A651F0C}"/>
    <cellStyle name="Normal 3 2 3 4 5 3" xfId="37299" xr:uid="{F752A609-5B0C-4D26-B3FF-49DC93CD0430}"/>
    <cellStyle name="Normal 3 2 3 4 5 4" xfId="51556" xr:uid="{703B66D3-888B-4509-96DD-ED1A7118002D}"/>
    <cellStyle name="Normal 3 2 3 4 6" xfId="13538" xr:uid="{1DCA24F3-F176-436D-B4B4-E6F05DA251D3}"/>
    <cellStyle name="Normal 3 2 3 4 6 2" xfId="39676" xr:uid="{E4AD6A88-E5D4-4CFF-94F9-591EB0C9F7B7}"/>
    <cellStyle name="Normal 3 2 3 4 6 3" xfId="53933" xr:uid="{5CC0537D-8952-4BC9-862B-37E1145F3855}"/>
    <cellStyle name="Normal 3 2 3 4 7" xfId="15914" xr:uid="{57F37FB2-EF66-4407-8DA9-CEA4878C1FF5}"/>
    <cellStyle name="Normal 3 2 3 4 8" xfId="27795" xr:uid="{92D9E982-3EDA-41F2-A294-CBCCE206103C}"/>
    <cellStyle name="Normal 3 2 3 4 9" xfId="42052" xr:uid="{A0D5504C-8F67-4028-9A9A-FBBB14EC188B}"/>
    <cellStyle name="Normal 3 2 3 5" xfId="2449" xr:uid="{5E0AF784-48A2-4864-B606-08E6D9771D2F}"/>
    <cellStyle name="Normal 3 2 3 5 2" xfId="16706" xr:uid="{03F7DA08-DCBF-4CA9-8909-BDEA791BEF64}"/>
    <cellStyle name="Normal 3 2 3 5 3" xfId="28587" xr:uid="{37268008-A6C7-4A24-8E1A-353E1DA032B8}"/>
    <cellStyle name="Normal 3 2 3 5 4" xfId="42844" xr:uid="{42E7912A-05E0-4C47-B088-7E15DC8C13F0}"/>
    <cellStyle name="Normal 3 2 3 6" xfId="4825" xr:uid="{EF7099BD-84A4-4335-BCB7-2746BE6FA03C}"/>
    <cellStyle name="Normal 3 2 3 6 2" xfId="19082" xr:uid="{EAA26972-392E-4BF5-9559-AD76374DE658}"/>
    <cellStyle name="Normal 3 2 3 6 3" xfId="30963" xr:uid="{B5B19E1D-9075-4AC1-B0CF-1FC8C226C5A7}"/>
    <cellStyle name="Normal 3 2 3 6 4" xfId="45220" xr:uid="{B2A546BE-A9E6-4C9C-A249-C06824B5590F}"/>
    <cellStyle name="Normal 3 2 3 7" xfId="7201" xr:uid="{CDEBB3DE-A2CC-45F5-B47A-C2F289A4FDF9}"/>
    <cellStyle name="Normal 3 2 3 7 2" xfId="21458" xr:uid="{07C3D6DF-AB8C-4536-B00C-5ED3D396DC23}"/>
    <cellStyle name="Normal 3 2 3 7 3" xfId="33339" xr:uid="{C4C8F7B2-3085-4F2B-B0AA-F3C358800476}"/>
    <cellStyle name="Normal 3 2 3 7 4" xfId="47596" xr:uid="{59C9DFDF-83B4-41A5-BDD4-22C9BE42648A}"/>
    <cellStyle name="Normal 3 2 3 8" xfId="9577" xr:uid="{6F82D781-3626-441A-BF22-84EA8EC0E9A3}"/>
    <cellStyle name="Normal 3 2 3 8 2" xfId="23834" xr:uid="{F61A6DC2-0FC3-480E-94B6-3AA0FFD911BD}"/>
    <cellStyle name="Normal 3 2 3 8 3" xfId="35715" xr:uid="{6140FE35-9759-4971-AF04-65DF810DB08B}"/>
    <cellStyle name="Normal 3 2 3 8 4" xfId="49972" xr:uid="{38B52F8B-0CBD-4F8C-88BC-2CACFD829131}"/>
    <cellStyle name="Normal 3 2 3 9" xfId="11954" xr:uid="{06D03E9C-E424-41EE-82C9-61C3AD1DC05B}"/>
    <cellStyle name="Normal 3 2 3 9 2" xfId="38092" xr:uid="{2F2F97C1-F09F-4BE7-AC59-81F2696015CF}"/>
    <cellStyle name="Normal 3 2 3 9 3" xfId="52349" xr:uid="{2E11C9C1-9C50-4ED7-A82F-CAE9A7E75D27}"/>
    <cellStyle name="Normal 3 2 4" xfId="109" xr:uid="{512C2443-F9B9-48B7-AFD3-51CA9AD43F24}"/>
    <cellStyle name="Normal 3 2 4 10" xfId="14366" xr:uid="{A6D8C89A-BBD9-45E5-B320-11B0E925D5D8}"/>
    <cellStyle name="Normal 3 2 4 11" xfId="26247" xr:uid="{1FB06E8A-EBFA-4233-A808-F5684041AAF4}"/>
    <cellStyle name="Normal 3 2 4 12" xfId="40504" xr:uid="{7CF4BCAC-70CE-4576-AA34-86C60BD33C07}"/>
    <cellStyle name="Normal 3 2 4 2" xfId="469" xr:uid="{7D134EAC-C9B6-4267-A922-639EC4AFE0DA}"/>
    <cellStyle name="Normal 3 2 4 2 10" xfId="26607" xr:uid="{45A1FB4A-3950-487D-BAFA-CCA96714F31F}"/>
    <cellStyle name="Normal 3 2 4 2 11" xfId="40864" xr:uid="{6C7254F9-B36F-4AB8-B1F6-733D31C34976}"/>
    <cellStyle name="Normal 3 2 4 2 2" xfId="1261" xr:uid="{FFC9C19E-D67C-4A8D-B7CB-AB349FA39E17}"/>
    <cellStyle name="Normal 3 2 4 2 2 2" xfId="3637" xr:uid="{E3527FA9-FB5F-4504-B8E5-A37BD6ACFD37}"/>
    <cellStyle name="Normal 3 2 4 2 2 2 2" xfId="17894" xr:uid="{289A67FD-1D4E-413C-BEE1-9F664719A324}"/>
    <cellStyle name="Normal 3 2 4 2 2 2 3" xfId="29775" xr:uid="{48206393-6FF9-4171-98AC-7F5DD9C1AB70}"/>
    <cellStyle name="Normal 3 2 4 2 2 2 4" xfId="44032" xr:uid="{C7EAA478-C2D2-40E4-B747-67C9CC344D29}"/>
    <cellStyle name="Normal 3 2 4 2 2 3" xfId="6013" xr:uid="{CE6B6D40-6469-4828-86C3-2EAA34733217}"/>
    <cellStyle name="Normal 3 2 4 2 2 3 2" xfId="20270" xr:uid="{1AF43F5B-839A-4B18-A611-D86DF46DED84}"/>
    <cellStyle name="Normal 3 2 4 2 2 3 3" xfId="32151" xr:uid="{941B934D-862E-46E3-B941-63017F8FB23D}"/>
    <cellStyle name="Normal 3 2 4 2 2 3 4" xfId="46408" xr:uid="{05BA782E-E4F6-4D16-9060-ECEB1F5207F2}"/>
    <cellStyle name="Normal 3 2 4 2 2 4" xfId="8389" xr:uid="{32248697-4CC1-4B52-B7E2-012085B2973B}"/>
    <cellStyle name="Normal 3 2 4 2 2 4 2" xfId="22646" xr:uid="{6523D2DE-3825-49BA-9552-C9018494D394}"/>
    <cellStyle name="Normal 3 2 4 2 2 4 3" xfId="34527" xr:uid="{183E70B8-2C18-4314-9129-24461954D25E}"/>
    <cellStyle name="Normal 3 2 4 2 2 4 4" xfId="48784" xr:uid="{4FF7F807-2086-444C-AC5B-E50CBD8E073D}"/>
    <cellStyle name="Normal 3 2 4 2 2 5" xfId="10765" xr:uid="{C3F39FCE-AFE6-448A-8FC0-D7D552DC7E7A}"/>
    <cellStyle name="Normal 3 2 4 2 2 5 2" xfId="25022" xr:uid="{52A016C2-FC19-4A60-A710-7FEC7F71BD29}"/>
    <cellStyle name="Normal 3 2 4 2 2 5 3" xfId="36903" xr:uid="{1E8FC670-F8A3-45E7-BB60-842DCA86F1CF}"/>
    <cellStyle name="Normal 3 2 4 2 2 5 4" xfId="51160" xr:uid="{E56BEA86-6B66-4196-9A4C-F4F4C7F8A438}"/>
    <cellStyle name="Normal 3 2 4 2 2 6" xfId="13142" xr:uid="{E424D623-E1D1-4C99-9CC0-E11FE14AD15A}"/>
    <cellStyle name="Normal 3 2 4 2 2 6 2" xfId="39280" xr:uid="{7A47F969-8A97-4C1D-B0F6-561E05DC780F}"/>
    <cellStyle name="Normal 3 2 4 2 2 6 3" xfId="53537" xr:uid="{438D568E-8C6F-4A21-BB9D-601DFD0DCA0B}"/>
    <cellStyle name="Normal 3 2 4 2 2 7" xfId="15518" xr:uid="{CA998CDA-FCA2-4AE1-8F2C-6D20E6C6400C}"/>
    <cellStyle name="Normal 3 2 4 2 2 8" xfId="27399" xr:uid="{25F0B796-0517-4DF7-A2F6-7AED3F304740}"/>
    <cellStyle name="Normal 3 2 4 2 2 9" xfId="41656" xr:uid="{01B2A913-5BE4-4C93-82AB-4EEAC7721ACB}"/>
    <cellStyle name="Normal 3 2 4 2 3" xfId="2053" xr:uid="{C157BA97-26A7-4206-8B72-EE3626576478}"/>
    <cellStyle name="Normal 3 2 4 2 3 2" xfId="4429" xr:uid="{AF4197C8-D96A-4DFD-A4E2-FE8C9F5B1605}"/>
    <cellStyle name="Normal 3 2 4 2 3 2 2" xfId="18686" xr:uid="{653779D7-C8AE-42FB-A9E6-DA73C882656D}"/>
    <cellStyle name="Normal 3 2 4 2 3 2 3" xfId="30567" xr:uid="{B8C14F75-8278-413B-8961-02C2F0717919}"/>
    <cellStyle name="Normal 3 2 4 2 3 2 4" xfId="44824" xr:uid="{D41F0F9B-6971-4E6C-A0C8-A280EB5CA013}"/>
    <cellStyle name="Normal 3 2 4 2 3 3" xfId="6805" xr:uid="{160509B9-3ED4-4F5D-B63A-2C6715965DBB}"/>
    <cellStyle name="Normal 3 2 4 2 3 3 2" xfId="21062" xr:uid="{A4B80872-49F4-4833-ADE1-638458D80360}"/>
    <cellStyle name="Normal 3 2 4 2 3 3 3" xfId="32943" xr:uid="{8582D7A1-9590-4997-B85A-6653D4650671}"/>
    <cellStyle name="Normal 3 2 4 2 3 3 4" xfId="47200" xr:uid="{18EBAF6A-C3A1-4AEA-8DD5-59284E575F9C}"/>
    <cellStyle name="Normal 3 2 4 2 3 4" xfId="9181" xr:uid="{0BAA650C-6AFB-4243-951A-827AF4B4BD59}"/>
    <cellStyle name="Normal 3 2 4 2 3 4 2" xfId="23438" xr:uid="{E00204DE-F7A3-4E04-A435-174379988848}"/>
    <cellStyle name="Normal 3 2 4 2 3 4 3" xfId="35319" xr:uid="{FADAAF88-0020-4665-9B5F-0C83C5C8AFC2}"/>
    <cellStyle name="Normal 3 2 4 2 3 4 4" xfId="49576" xr:uid="{4433C8D5-29D0-4936-ACA3-03D34DAC2957}"/>
    <cellStyle name="Normal 3 2 4 2 3 5" xfId="11557" xr:uid="{24F42EE6-8826-4200-B675-ADE6EA2414C5}"/>
    <cellStyle name="Normal 3 2 4 2 3 5 2" xfId="25814" xr:uid="{912ADBED-3F51-41AB-BC29-CF1D9A0195F2}"/>
    <cellStyle name="Normal 3 2 4 2 3 5 3" xfId="37695" xr:uid="{14163D4F-6668-4A46-BBE8-8F0268F959FA}"/>
    <cellStyle name="Normal 3 2 4 2 3 5 4" xfId="51952" xr:uid="{7CE94528-BAC3-44F1-93C6-770DC5C03D29}"/>
    <cellStyle name="Normal 3 2 4 2 3 6" xfId="13934" xr:uid="{A6E25F95-450B-41F8-BA0A-3B61CDA266A5}"/>
    <cellStyle name="Normal 3 2 4 2 3 6 2" xfId="40072" xr:uid="{F69ED32E-64BB-4717-91BF-04B441BA080E}"/>
    <cellStyle name="Normal 3 2 4 2 3 6 3" xfId="54329" xr:uid="{9CD9F140-57E0-4BBB-A579-C9F394B2AB66}"/>
    <cellStyle name="Normal 3 2 4 2 3 7" xfId="16310" xr:uid="{76EB780B-95B6-4E11-AB6E-E87E09E02B7C}"/>
    <cellStyle name="Normal 3 2 4 2 3 8" xfId="28191" xr:uid="{00CD3393-8F79-4942-8F7F-D74E9E647C31}"/>
    <cellStyle name="Normal 3 2 4 2 3 9" xfId="42448" xr:uid="{D916037E-1BA1-449A-B0CB-E7B254FFE768}"/>
    <cellStyle name="Normal 3 2 4 2 4" xfId="2845" xr:uid="{07CD1BAD-812B-4735-8C30-C845C5C20339}"/>
    <cellStyle name="Normal 3 2 4 2 4 2" xfId="17102" xr:uid="{349F5FFF-0D40-45FC-94BB-1DC0DD442F7A}"/>
    <cellStyle name="Normal 3 2 4 2 4 3" xfId="28983" xr:uid="{F83EEF28-4242-47A9-873E-9B2A50D9C22D}"/>
    <cellStyle name="Normal 3 2 4 2 4 4" xfId="43240" xr:uid="{16DE9078-CE8B-4CD9-93E0-7671788A14E9}"/>
    <cellStyle name="Normal 3 2 4 2 5" xfId="5221" xr:uid="{E2E7CD4E-F898-4743-AF31-9A85779787B9}"/>
    <cellStyle name="Normal 3 2 4 2 5 2" xfId="19478" xr:uid="{43B5BE0A-321B-49DD-BE86-F567626038A5}"/>
    <cellStyle name="Normal 3 2 4 2 5 3" xfId="31359" xr:uid="{D6DBA02F-08C8-49F3-9F3E-75BE1CF8EDD0}"/>
    <cellStyle name="Normal 3 2 4 2 5 4" xfId="45616" xr:uid="{A50AEB40-2CCC-4C30-8966-C0878972CCC7}"/>
    <cellStyle name="Normal 3 2 4 2 6" xfId="7597" xr:uid="{364FC15B-C68D-4FB4-B7AD-7F1CB9FBADCA}"/>
    <cellStyle name="Normal 3 2 4 2 6 2" xfId="21854" xr:uid="{5FD2FC3A-C2C5-4A0B-A258-0EA9BDA458BD}"/>
    <cellStyle name="Normal 3 2 4 2 6 3" xfId="33735" xr:uid="{357F4A38-4514-4AF7-ABD3-7C60C6A3D739}"/>
    <cellStyle name="Normal 3 2 4 2 6 4" xfId="47992" xr:uid="{393E7D3B-1D2C-4D01-85A7-12209D54E9FE}"/>
    <cellStyle name="Normal 3 2 4 2 7" xfId="9973" xr:uid="{79110725-7EE2-413D-8915-E6385C928588}"/>
    <cellStyle name="Normal 3 2 4 2 7 2" xfId="24230" xr:uid="{01FDEA2B-1E55-40D6-9612-A92BB1584621}"/>
    <cellStyle name="Normal 3 2 4 2 7 3" xfId="36111" xr:uid="{BEB100D0-C75D-4D39-82B7-7011CC3C05AB}"/>
    <cellStyle name="Normal 3 2 4 2 7 4" xfId="50368" xr:uid="{693AE145-431B-4C56-A5C6-67865A93B3AD}"/>
    <cellStyle name="Normal 3 2 4 2 8" xfId="12350" xr:uid="{9A218EA1-A4E0-4855-99BB-3B54F698FA85}"/>
    <cellStyle name="Normal 3 2 4 2 8 2" xfId="38488" xr:uid="{B737F459-7387-4D86-95F4-747D6D22D140}"/>
    <cellStyle name="Normal 3 2 4 2 8 3" xfId="52745" xr:uid="{5970AA98-9683-4F09-ABE7-630B26C75E88}"/>
    <cellStyle name="Normal 3 2 4 2 9" xfId="14726" xr:uid="{D22ED713-44BE-42FD-A212-BA545DEC3387}"/>
    <cellStyle name="Normal 3 2 4 3" xfId="901" xr:uid="{23D29F8D-3EBF-4C7C-8406-78139C8A9FDE}"/>
    <cellStyle name="Normal 3 2 4 3 2" xfId="3277" xr:uid="{AF06C7E9-53B6-463A-88DC-4AC3F6C82909}"/>
    <cellStyle name="Normal 3 2 4 3 2 2" xfId="17534" xr:uid="{213D8AA1-D2AA-49BE-91E3-4D550AA58507}"/>
    <cellStyle name="Normal 3 2 4 3 2 3" xfId="29415" xr:uid="{CF22D14C-B455-4700-9A95-4C7B944DD6C7}"/>
    <cellStyle name="Normal 3 2 4 3 2 4" xfId="43672" xr:uid="{D61A7F47-1593-467E-BF3C-295F7D4B2AF3}"/>
    <cellStyle name="Normal 3 2 4 3 3" xfId="5653" xr:uid="{BFACE649-901D-4173-A331-0E50918E2ECB}"/>
    <cellStyle name="Normal 3 2 4 3 3 2" xfId="19910" xr:uid="{FCA47F4B-7F99-47A2-8A2E-ED2257F089B0}"/>
    <cellStyle name="Normal 3 2 4 3 3 3" xfId="31791" xr:uid="{C3AF0F86-1C64-4C9F-BC17-96C95AFEF763}"/>
    <cellStyle name="Normal 3 2 4 3 3 4" xfId="46048" xr:uid="{FD2264B7-AF59-454D-9DFE-4856E2A42B19}"/>
    <cellStyle name="Normal 3 2 4 3 4" xfId="8029" xr:uid="{63A17941-3C8B-4E35-8280-5CB7046B10B0}"/>
    <cellStyle name="Normal 3 2 4 3 4 2" xfId="22286" xr:uid="{4B605D3E-ED60-41F2-A1FE-B21F03AA4C49}"/>
    <cellStyle name="Normal 3 2 4 3 4 3" xfId="34167" xr:uid="{91CCB2E9-EFB5-485D-8C8E-213EEE2F6D1E}"/>
    <cellStyle name="Normal 3 2 4 3 4 4" xfId="48424" xr:uid="{119703C2-D5FF-48FE-A0F7-048C03A77BD2}"/>
    <cellStyle name="Normal 3 2 4 3 5" xfId="10405" xr:uid="{D6180F6E-9C9F-4BCF-98B0-20DAA311EE4B}"/>
    <cellStyle name="Normal 3 2 4 3 5 2" xfId="24662" xr:uid="{93F739A6-F80F-4A8C-A912-DC7DFF1E83ED}"/>
    <cellStyle name="Normal 3 2 4 3 5 3" xfId="36543" xr:uid="{2159709B-7EDE-4F23-9ECC-6748ACF37C67}"/>
    <cellStyle name="Normal 3 2 4 3 5 4" xfId="50800" xr:uid="{84541D0C-CD9F-4DCC-867F-281F3D0FA062}"/>
    <cellStyle name="Normal 3 2 4 3 6" xfId="12782" xr:uid="{55CEFC9F-E98D-4A8E-A278-99125F942AC7}"/>
    <cellStyle name="Normal 3 2 4 3 6 2" xfId="38920" xr:uid="{DA87E020-2543-4FD1-8E26-5DD5ACEF40E6}"/>
    <cellStyle name="Normal 3 2 4 3 6 3" xfId="53177" xr:uid="{69995FD8-B265-441C-999D-81FC5312BE7A}"/>
    <cellStyle name="Normal 3 2 4 3 7" xfId="15158" xr:uid="{84D6CD51-1DC0-48FE-8AB9-99024454A900}"/>
    <cellStyle name="Normal 3 2 4 3 8" xfId="27039" xr:uid="{7B8A1749-56ED-4334-9889-C38D950F4EFB}"/>
    <cellStyle name="Normal 3 2 4 3 9" xfId="41296" xr:uid="{3AF40E1C-9D46-4B4E-9898-94D64648FB5D}"/>
    <cellStyle name="Normal 3 2 4 4" xfId="1693" xr:uid="{098C388F-E1D2-4EB0-9346-B99387CDB2DA}"/>
    <cellStyle name="Normal 3 2 4 4 2" xfId="4069" xr:uid="{38098D1A-D9AC-4D0C-BE80-FDCF454389D6}"/>
    <cellStyle name="Normal 3 2 4 4 2 2" xfId="18326" xr:uid="{26EA71C6-642B-4536-AF5B-500071F281FD}"/>
    <cellStyle name="Normal 3 2 4 4 2 3" xfId="30207" xr:uid="{D1A525AE-9F68-4C13-B884-19A50E70FACF}"/>
    <cellStyle name="Normal 3 2 4 4 2 4" xfId="44464" xr:uid="{54E8DF9D-6A9C-471A-8233-BA5193D50799}"/>
    <cellStyle name="Normal 3 2 4 4 3" xfId="6445" xr:uid="{A62D54C8-9A0C-46B0-958F-FEB9CA0AA07D}"/>
    <cellStyle name="Normal 3 2 4 4 3 2" xfId="20702" xr:uid="{987BB4D8-8D10-4340-984E-F2ED2AD96826}"/>
    <cellStyle name="Normal 3 2 4 4 3 3" xfId="32583" xr:uid="{9E0ECAD2-B4C4-4F00-B9B2-A3B39028D345}"/>
    <cellStyle name="Normal 3 2 4 4 3 4" xfId="46840" xr:uid="{93A201F3-3C67-4929-8A56-4CDF6633D447}"/>
    <cellStyle name="Normal 3 2 4 4 4" xfId="8821" xr:uid="{88748BCD-B1E9-43D1-8966-AC79F6829017}"/>
    <cellStyle name="Normal 3 2 4 4 4 2" xfId="23078" xr:uid="{AB8917CC-7149-4EE3-B84F-9CA6D4869210}"/>
    <cellStyle name="Normal 3 2 4 4 4 3" xfId="34959" xr:uid="{5B0FAC10-0825-4370-9526-9D7E429BE4D1}"/>
    <cellStyle name="Normal 3 2 4 4 4 4" xfId="49216" xr:uid="{CA854840-0257-4D02-AE96-9A1ED14C4C73}"/>
    <cellStyle name="Normal 3 2 4 4 5" xfId="11197" xr:uid="{A3B6BD17-2C33-4003-A643-E0BEB2D755CA}"/>
    <cellStyle name="Normal 3 2 4 4 5 2" xfId="25454" xr:uid="{B264065D-DF39-4783-AC99-51416B7BBAA1}"/>
    <cellStyle name="Normal 3 2 4 4 5 3" xfId="37335" xr:uid="{6674B72D-CE05-4411-B237-43561BCBEB0D}"/>
    <cellStyle name="Normal 3 2 4 4 5 4" xfId="51592" xr:uid="{82DD345C-6AC4-4CD8-A3C4-CDFCA03984D1}"/>
    <cellStyle name="Normal 3 2 4 4 6" xfId="13574" xr:uid="{EE1100FC-4022-434B-9ADE-C19F9A11F2F9}"/>
    <cellStyle name="Normal 3 2 4 4 6 2" xfId="39712" xr:uid="{3067ECD7-0592-490F-9B70-C4082CCB64A9}"/>
    <cellStyle name="Normal 3 2 4 4 6 3" xfId="53969" xr:uid="{185BD343-F6B7-40F2-A5AC-DBE76E3FD076}"/>
    <cellStyle name="Normal 3 2 4 4 7" xfId="15950" xr:uid="{EC3DE9F5-88E6-4BFD-A25F-06C62DC3A047}"/>
    <cellStyle name="Normal 3 2 4 4 8" xfId="27831" xr:uid="{CA971D30-057E-4C16-B09F-AEB46E5E9AED}"/>
    <cellStyle name="Normal 3 2 4 4 9" xfId="42088" xr:uid="{D5336292-A277-4D88-8B21-037AACAC3E75}"/>
    <cellStyle name="Normal 3 2 4 5" xfId="2485" xr:uid="{48ED0424-3AF7-4966-BB1A-A9A4007BA384}"/>
    <cellStyle name="Normal 3 2 4 5 2" xfId="16742" xr:uid="{6E6B54D0-7954-428C-A2CF-E0FED34C7BFD}"/>
    <cellStyle name="Normal 3 2 4 5 3" xfId="28623" xr:uid="{66ADF46D-EB67-4400-987C-003A96073CAA}"/>
    <cellStyle name="Normal 3 2 4 5 4" xfId="42880" xr:uid="{00844807-E510-460C-A44B-9FEBA02D0B3F}"/>
    <cellStyle name="Normal 3 2 4 6" xfId="4861" xr:uid="{A2A821F0-BF42-46E3-AED7-81E4011B489A}"/>
    <cellStyle name="Normal 3 2 4 6 2" xfId="19118" xr:uid="{C1A1A30B-F971-4940-9A26-030FB9C63AA0}"/>
    <cellStyle name="Normal 3 2 4 6 3" xfId="30999" xr:uid="{FA536869-CE6F-4DE4-A2E6-D433DEB509E3}"/>
    <cellStyle name="Normal 3 2 4 6 4" xfId="45256" xr:uid="{80478947-2DE4-480C-B78A-3C4EF07789D5}"/>
    <cellStyle name="Normal 3 2 4 7" xfId="7237" xr:uid="{678BE03F-E401-4F17-9F23-50DD525DF324}"/>
    <cellStyle name="Normal 3 2 4 7 2" xfId="21494" xr:uid="{40339B17-C5EB-42A5-822A-5E262759F506}"/>
    <cellStyle name="Normal 3 2 4 7 3" xfId="33375" xr:uid="{A497DF36-78FD-4B53-9F2A-A1CA98A451B5}"/>
    <cellStyle name="Normal 3 2 4 7 4" xfId="47632" xr:uid="{83AEAB5B-5586-4D5B-87DB-5546F3FC9944}"/>
    <cellStyle name="Normal 3 2 4 8" xfId="9613" xr:uid="{C37F37E0-0403-426C-8A1B-BBDBD03B2C7E}"/>
    <cellStyle name="Normal 3 2 4 8 2" xfId="23870" xr:uid="{210B4A8A-DE20-4223-847E-A26BE93FAAD5}"/>
    <cellStyle name="Normal 3 2 4 8 3" xfId="35751" xr:uid="{84032707-1A44-4358-AA39-C6544EE8BB92}"/>
    <cellStyle name="Normal 3 2 4 8 4" xfId="50008" xr:uid="{137C0858-6D53-46C8-92FF-6B25BD3A8547}"/>
    <cellStyle name="Normal 3 2 4 9" xfId="11990" xr:uid="{B86274D5-A1AD-40BB-AD88-5B3229D6B48D}"/>
    <cellStyle name="Normal 3 2 4 9 2" xfId="38128" xr:uid="{17FC3F14-75D9-4427-AB6C-D9C21597AEC7}"/>
    <cellStyle name="Normal 3 2 4 9 3" xfId="52385" xr:uid="{EB553976-A305-4BBF-AA6F-F4C832583D2D}"/>
    <cellStyle name="Normal 3 2 5" xfId="145" xr:uid="{6EA41241-E42E-443A-9DE5-CF55EB9E9464}"/>
    <cellStyle name="Normal 3 2 5 10" xfId="14402" xr:uid="{1600AA38-13BC-4DCE-9AD0-91125183E0DD}"/>
    <cellStyle name="Normal 3 2 5 11" xfId="26283" xr:uid="{DA28741D-3F90-4734-BE4E-BD00832A7F87}"/>
    <cellStyle name="Normal 3 2 5 12" xfId="40540" xr:uid="{206D1AC3-0B66-4309-ADFE-D0867F4FDF9A}"/>
    <cellStyle name="Normal 3 2 5 2" xfId="505" xr:uid="{18B7867D-CFD7-4CDD-A52B-DF5970B2B3E5}"/>
    <cellStyle name="Normal 3 2 5 2 10" xfId="26643" xr:uid="{BBFBAF19-B160-48AB-813B-2A7DFC7D5026}"/>
    <cellStyle name="Normal 3 2 5 2 11" xfId="40900" xr:uid="{67BB011B-F446-4A23-B333-4D8AE2B1DA04}"/>
    <cellStyle name="Normal 3 2 5 2 2" xfId="1297" xr:uid="{872BC077-0BE1-4DB8-B892-D0095D5BB64D}"/>
    <cellStyle name="Normal 3 2 5 2 2 2" xfId="3673" xr:uid="{5BEA75B1-E669-4F3D-9ECA-B0DEE94E977D}"/>
    <cellStyle name="Normal 3 2 5 2 2 2 2" xfId="17930" xr:uid="{BF179310-4396-4FD7-A890-ADD3E688186D}"/>
    <cellStyle name="Normal 3 2 5 2 2 2 3" xfId="29811" xr:uid="{95ECED79-EDB5-4AA0-A807-30A22B85E440}"/>
    <cellStyle name="Normal 3 2 5 2 2 2 4" xfId="44068" xr:uid="{D4AC1A85-41DA-4EE5-8555-124FF0A8B23B}"/>
    <cellStyle name="Normal 3 2 5 2 2 3" xfId="6049" xr:uid="{5F414E0E-65F5-4585-8618-79D8C980D68C}"/>
    <cellStyle name="Normal 3 2 5 2 2 3 2" xfId="20306" xr:uid="{555B1DEF-EFC3-4862-85BF-989842305AA9}"/>
    <cellStyle name="Normal 3 2 5 2 2 3 3" xfId="32187" xr:uid="{D89C1FB3-7169-4A61-ABD2-DF66B14366BE}"/>
    <cellStyle name="Normal 3 2 5 2 2 3 4" xfId="46444" xr:uid="{EDAAC783-336C-4559-A3BD-6D4903654F38}"/>
    <cellStyle name="Normal 3 2 5 2 2 4" xfId="8425" xr:uid="{D345E25A-E637-4478-A1D6-145D79D9376F}"/>
    <cellStyle name="Normal 3 2 5 2 2 4 2" xfId="22682" xr:uid="{E39A656F-B5C7-44BA-B072-B85D79500F57}"/>
    <cellStyle name="Normal 3 2 5 2 2 4 3" xfId="34563" xr:uid="{218F675F-5D04-4F03-838E-8E5C6D7A8706}"/>
    <cellStyle name="Normal 3 2 5 2 2 4 4" xfId="48820" xr:uid="{AAAD904D-D37D-444D-A875-84D9CC446896}"/>
    <cellStyle name="Normal 3 2 5 2 2 5" xfId="10801" xr:uid="{C95A671D-71EC-4F69-9B64-1896E232A272}"/>
    <cellStyle name="Normal 3 2 5 2 2 5 2" xfId="25058" xr:uid="{1BA235DF-836A-453C-AD01-3CD41203DCF4}"/>
    <cellStyle name="Normal 3 2 5 2 2 5 3" xfId="36939" xr:uid="{42A4FD6D-275F-49D4-B752-31447BAA49D0}"/>
    <cellStyle name="Normal 3 2 5 2 2 5 4" xfId="51196" xr:uid="{7CB68136-A10F-4E00-BA8C-FC127A8746E5}"/>
    <cellStyle name="Normal 3 2 5 2 2 6" xfId="13178" xr:uid="{F3792027-5267-4FF0-B306-A085EC08A70D}"/>
    <cellStyle name="Normal 3 2 5 2 2 6 2" xfId="39316" xr:uid="{E0C71E73-02AC-4308-B8FC-52A1A73F2D01}"/>
    <cellStyle name="Normal 3 2 5 2 2 6 3" xfId="53573" xr:uid="{373702B8-3E77-4A54-AC9C-7C3D8659F2EC}"/>
    <cellStyle name="Normal 3 2 5 2 2 7" xfId="15554" xr:uid="{F92F6E0C-88FF-4AFC-8A54-876858C71224}"/>
    <cellStyle name="Normal 3 2 5 2 2 8" xfId="27435" xr:uid="{63414C2D-1585-4978-84DB-5C7B42E1EF5C}"/>
    <cellStyle name="Normal 3 2 5 2 2 9" xfId="41692" xr:uid="{B715E528-7C23-4B08-AEDA-618B3D65EA5C}"/>
    <cellStyle name="Normal 3 2 5 2 3" xfId="2089" xr:uid="{E2A8ED13-5318-4AF5-810C-AD35C74B1CE8}"/>
    <cellStyle name="Normal 3 2 5 2 3 2" xfId="4465" xr:uid="{0B351D92-0EE1-43D3-811A-9E24FBA33358}"/>
    <cellStyle name="Normal 3 2 5 2 3 2 2" xfId="18722" xr:uid="{1E7B9DE5-B53D-4EEA-AE6B-130416673F43}"/>
    <cellStyle name="Normal 3 2 5 2 3 2 3" xfId="30603" xr:uid="{C2A566B7-1A7D-4BFA-A99E-C044B1EE15AE}"/>
    <cellStyle name="Normal 3 2 5 2 3 2 4" xfId="44860" xr:uid="{B169C46D-4B98-4595-B2C0-FF44636F8586}"/>
    <cellStyle name="Normal 3 2 5 2 3 3" xfId="6841" xr:uid="{1F1DAEFE-882A-4B00-8B39-8E2C5DF5413E}"/>
    <cellStyle name="Normal 3 2 5 2 3 3 2" xfId="21098" xr:uid="{EBD4996F-F905-4864-90C5-3D9013F89881}"/>
    <cellStyle name="Normal 3 2 5 2 3 3 3" xfId="32979" xr:uid="{75DD4929-EB7B-4643-A5C2-F31B0A7B2076}"/>
    <cellStyle name="Normal 3 2 5 2 3 3 4" xfId="47236" xr:uid="{8800974B-4F2C-47CA-A268-C0F17F59A9A8}"/>
    <cellStyle name="Normal 3 2 5 2 3 4" xfId="9217" xr:uid="{310ED629-7EE1-437F-B392-1D39525AC000}"/>
    <cellStyle name="Normal 3 2 5 2 3 4 2" xfId="23474" xr:uid="{5B3F155E-FBC4-4528-BC0A-2CCF9EB94706}"/>
    <cellStyle name="Normal 3 2 5 2 3 4 3" xfId="35355" xr:uid="{BFEC21D2-7A5E-40CD-BFFC-DBCA5D1FEBEE}"/>
    <cellStyle name="Normal 3 2 5 2 3 4 4" xfId="49612" xr:uid="{9EA5A73A-F656-4C64-91FE-D2DD481421FF}"/>
    <cellStyle name="Normal 3 2 5 2 3 5" xfId="11593" xr:uid="{400D2A79-A08D-49A2-AFBA-2420B5F750CA}"/>
    <cellStyle name="Normal 3 2 5 2 3 5 2" xfId="25850" xr:uid="{24122525-845C-4AF4-8951-B4F98B347C7F}"/>
    <cellStyle name="Normal 3 2 5 2 3 5 3" xfId="37731" xr:uid="{52245623-4164-4A9D-AB8D-9FF449CF2DC4}"/>
    <cellStyle name="Normal 3 2 5 2 3 5 4" xfId="51988" xr:uid="{0F2F1B0B-79ED-47B4-A649-7E242E19C8AE}"/>
    <cellStyle name="Normal 3 2 5 2 3 6" xfId="13970" xr:uid="{47179CEE-A36F-4B4A-A354-C1C109AC8238}"/>
    <cellStyle name="Normal 3 2 5 2 3 6 2" xfId="40108" xr:uid="{422C6B46-F1B3-494E-97D0-8547C30957C0}"/>
    <cellStyle name="Normal 3 2 5 2 3 6 3" xfId="54365" xr:uid="{173F19BE-3095-4808-B97D-CF3D13A30724}"/>
    <cellStyle name="Normal 3 2 5 2 3 7" xfId="16346" xr:uid="{C2F44290-72C1-4DF5-B7FF-28A5709BA22B}"/>
    <cellStyle name="Normal 3 2 5 2 3 8" xfId="28227" xr:uid="{5BF6871C-7FD9-4923-8A20-6CC9F2FD17C3}"/>
    <cellStyle name="Normal 3 2 5 2 3 9" xfId="42484" xr:uid="{3D7BD021-2203-4A29-AB4F-E63085AEAA77}"/>
    <cellStyle name="Normal 3 2 5 2 4" xfId="2881" xr:uid="{B81518B1-3A1A-4A9D-B246-459AA9DD31A2}"/>
    <cellStyle name="Normal 3 2 5 2 4 2" xfId="17138" xr:uid="{6001CA37-92BF-46F6-9038-2EC782C4A75A}"/>
    <cellStyle name="Normal 3 2 5 2 4 3" xfId="29019" xr:uid="{8E92E636-BC93-4CC0-AFD5-D5E75E7C5D7B}"/>
    <cellStyle name="Normal 3 2 5 2 4 4" xfId="43276" xr:uid="{2BDC692B-E039-4844-869C-CA011FBA679E}"/>
    <cellStyle name="Normal 3 2 5 2 5" xfId="5257" xr:uid="{E897101B-F4E7-43B1-AF5C-B00987043605}"/>
    <cellStyle name="Normal 3 2 5 2 5 2" xfId="19514" xr:uid="{83FCC91A-1D50-41FF-BE33-45316936E60C}"/>
    <cellStyle name="Normal 3 2 5 2 5 3" xfId="31395" xr:uid="{4970ECB1-A0A2-4573-A694-24756B38136A}"/>
    <cellStyle name="Normal 3 2 5 2 5 4" xfId="45652" xr:uid="{725A46AC-5948-422C-9BEC-8084C1DC9AFD}"/>
    <cellStyle name="Normal 3 2 5 2 6" xfId="7633" xr:uid="{424183EF-A1C9-4E70-86E5-55A4EEE2AF1C}"/>
    <cellStyle name="Normal 3 2 5 2 6 2" xfId="21890" xr:uid="{C29F62F9-0783-4A43-B4E0-0BBEEDFEF661}"/>
    <cellStyle name="Normal 3 2 5 2 6 3" xfId="33771" xr:uid="{DE0699C7-977F-46EF-A9B0-9154ACCB9D6D}"/>
    <cellStyle name="Normal 3 2 5 2 6 4" xfId="48028" xr:uid="{1FB20B04-BAED-4415-8A6B-76F1B46C7F49}"/>
    <cellStyle name="Normal 3 2 5 2 7" xfId="10009" xr:uid="{23432BA1-86C1-40CA-B5FD-F57FE05FB97A}"/>
    <cellStyle name="Normal 3 2 5 2 7 2" xfId="24266" xr:uid="{2E7F59A8-2A26-4365-808A-22EC667EDCAA}"/>
    <cellStyle name="Normal 3 2 5 2 7 3" xfId="36147" xr:uid="{74155833-DC31-4A5C-8385-379ED400F023}"/>
    <cellStyle name="Normal 3 2 5 2 7 4" xfId="50404" xr:uid="{9F6FFABC-1AB3-4BAA-8CD3-BCFB96150996}"/>
    <cellStyle name="Normal 3 2 5 2 8" xfId="12386" xr:uid="{6F8049A8-AF66-4F18-9C1D-5FA0439E8BE9}"/>
    <cellStyle name="Normal 3 2 5 2 8 2" xfId="38524" xr:uid="{CD6C3C64-AF88-498D-B79D-B3D60739169B}"/>
    <cellStyle name="Normal 3 2 5 2 8 3" xfId="52781" xr:uid="{3B12F55E-45FF-41D2-9E05-A939CBC5D7CD}"/>
    <cellStyle name="Normal 3 2 5 2 9" xfId="14762" xr:uid="{25DAE296-9CC1-41F9-BEEF-A1D0AE5A885C}"/>
    <cellStyle name="Normal 3 2 5 3" xfId="937" xr:uid="{E8AE0783-05FE-40B1-8D66-5CC9DD529733}"/>
    <cellStyle name="Normal 3 2 5 3 2" xfId="3313" xr:uid="{B70B15B7-9BC7-44B0-A004-EF7455D4DD0D}"/>
    <cellStyle name="Normal 3 2 5 3 2 2" xfId="17570" xr:uid="{2BA910D1-9847-4649-AD4E-2529584E106C}"/>
    <cellStyle name="Normal 3 2 5 3 2 3" xfId="29451" xr:uid="{BD1FB74F-7F97-4A4E-BBA1-7FBE4DD3901E}"/>
    <cellStyle name="Normal 3 2 5 3 2 4" xfId="43708" xr:uid="{8602A484-CDCF-44AA-9AF0-55A224FF198B}"/>
    <cellStyle name="Normal 3 2 5 3 3" xfId="5689" xr:uid="{1680393A-87EE-4502-8628-535D52BFC6DD}"/>
    <cellStyle name="Normal 3 2 5 3 3 2" xfId="19946" xr:uid="{CFC166E4-CA96-425C-AA0F-37A2831F8A46}"/>
    <cellStyle name="Normal 3 2 5 3 3 3" xfId="31827" xr:uid="{E35EFE10-8035-4F34-B362-0BD49B815C69}"/>
    <cellStyle name="Normal 3 2 5 3 3 4" xfId="46084" xr:uid="{1C6D5880-E5B6-434B-8B1B-F219EA62C611}"/>
    <cellStyle name="Normal 3 2 5 3 4" xfId="8065" xr:uid="{4A60C93C-8EF1-4346-8465-E4D8B270A528}"/>
    <cellStyle name="Normal 3 2 5 3 4 2" xfId="22322" xr:uid="{2F662F2D-1E80-49C5-AF17-B18D0EC794E6}"/>
    <cellStyle name="Normal 3 2 5 3 4 3" xfId="34203" xr:uid="{236496F3-C767-475D-852C-C9D7D116A267}"/>
    <cellStyle name="Normal 3 2 5 3 4 4" xfId="48460" xr:uid="{A38BBB29-C17B-4CCB-943C-7B3D6E98BD11}"/>
    <cellStyle name="Normal 3 2 5 3 5" xfId="10441" xr:uid="{8C6C26C6-4C70-4188-90D9-E552044CA334}"/>
    <cellStyle name="Normal 3 2 5 3 5 2" xfId="24698" xr:uid="{F0BB3F66-89BE-4DE7-96EE-B813F1769BE7}"/>
    <cellStyle name="Normal 3 2 5 3 5 3" xfId="36579" xr:uid="{C8D0143B-D548-4302-A2FC-51A2016CC177}"/>
    <cellStyle name="Normal 3 2 5 3 5 4" xfId="50836" xr:uid="{FF6958EB-142E-479C-9050-3225D75FF985}"/>
    <cellStyle name="Normal 3 2 5 3 6" xfId="12818" xr:uid="{3EB40113-EC47-40B2-925E-C96EA34B2DDC}"/>
    <cellStyle name="Normal 3 2 5 3 6 2" xfId="38956" xr:uid="{3AA6FD54-B7DA-4E78-B54F-95C8BA796A17}"/>
    <cellStyle name="Normal 3 2 5 3 6 3" xfId="53213" xr:uid="{A0CE9370-FC82-4163-AAF1-08F39E20AD01}"/>
    <cellStyle name="Normal 3 2 5 3 7" xfId="15194" xr:uid="{8B4F6C4D-5FF2-4C3A-AFB6-56E3448C7DEB}"/>
    <cellStyle name="Normal 3 2 5 3 8" xfId="27075" xr:uid="{BB5253D6-7B05-4785-B77A-02A3895C462D}"/>
    <cellStyle name="Normal 3 2 5 3 9" xfId="41332" xr:uid="{C435D098-B1C6-430D-902C-E22E05A96953}"/>
    <cellStyle name="Normal 3 2 5 4" xfId="1729" xr:uid="{4CCEFFB9-6709-4572-87ED-91F111F6A7A0}"/>
    <cellStyle name="Normal 3 2 5 4 2" xfId="4105" xr:uid="{18217021-09F2-4826-86E3-4D9F05305BEE}"/>
    <cellStyle name="Normal 3 2 5 4 2 2" xfId="18362" xr:uid="{CE1D4D3B-DA82-4CB2-893E-11B0F290E4AC}"/>
    <cellStyle name="Normal 3 2 5 4 2 3" xfId="30243" xr:uid="{43EE3F95-FB42-4BAB-8D80-DAF31EE480C9}"/>
    <cellStyle name="Normal 3 2 5 4 2 4" xfId="44500" xr:uid="{B6B89CA5-D75A-4940-9F76-A646FC206992}"/>
    <cellStyle name="Normal 3 2 5 4 3" xfId="6481" xr:uid="{33841F47-B864-4244-AEE0-2F3D35F60D32}"/>
    <cellStyle name="Normal 3 2 5 4 3 2" xfId="20738" xr:uid="{CC86A0BC-708A-4B1A-98B6-E7D7ED2171F1}"/>
    <cellStyle name="Normal 3 2 5 4 3 3" xfId="32619" xr:uid="{B1701FD7-CAE4-46AA-A1C1-E164C5622A6C}"/>
    <cellStyle name="Normal 3 2 5 4 3 4" xfId="46876" xr:uid="{95D385CA-B840-4488-B8C7-15D229B890D8}"/>
    <cellStyle name="Normal 3 2 5 4 4" xfId="8857" xr:uid="{F13CB3AE-BB06-441F-92D8-3EF1D2F4450A}"/>
    <cellStyle name="Normal 3 2 5 4 4 2" xfId="23114" xr:uid="{B31D4366-D479-4B42-B54E-16E5BAFD37C7}"/>
    <cellStyle name="Normal 3 2 5 4 4 3" xfId="34995" xr:uid="{1B1A1583-7B4F-4340-AD09-EBF193A9B126}"/>
    <cellStyle name="Normal 3 2 5 4 4 4" xfId="49252" xr:uid="{87A34CCB-33C9-4D0D-B8A3-575D5C31A221}"/>
    <cellStyle name="Normal 3 2 5 4 5" xfId="11233" xr:uid="{EEA345A3-3D0F-499C-848A-255C18C9BD9D}"/>
    <cellStyle name="Normal 3 2 5 4 5 2" xfId="25490" xr:uid="{385B3BCA-5B36-4A06-AE93-23F0E502BDDF}"/>
    <cellStyle name="Normal 3 2 5 4 5 3" xfId="37371" xr:uid="{4F2159E7-12B4-4339-B577-818B25B10CDD}"/>
    <cellStyle name="Normal 3 2 5 4 5 4" xfId="51628" xr:uid="{65579874-C1EE-4FA0-9A8B-1B0B9D7A235F}"/>
    <cellStyle name="Normal 3 2 5 4 6" xfId="13610" xr:uid="{C598E8B8-4E91-4395-8DC2-EE55AF11836B}"/>
    <cellStyle name="Normal 3 2 5 4 6 2" xfId="39748" xr:uid="{92722EB7-C77B-4135-8949-1DE909E8B529}"/>
    <cellStyle name="Normal 3 2 5 4 6 3" xfId="54005" xr:uid="{A246CF7F-2194-4576-A523-B653DC0B186F}"/>
    <cellStyle name="Normal 3 2 5 4 7" xfId="15986" xr:uid="{1D126B75-A6F9-4E29-970A-B328405522B9}"/>
    <cellStyle name="Normal 3 2 5 4 8" xfId="27867" xr:uid="{EA6A1FFE-1AE7-4B5B-AE6F-516E7ABD441E}"/>
    <cellStyle name="Normal 3 2 5 4 9" xfId="42124" xr:uid="{B0C79997-86DA-4CA1-8101-AD2076582959}"/>
    <cellStyle name="Normal 3 2 5 5" xfId="2521" xr:uid="{159FD531-D064-4CE5-B41C-65775AC62DF9}"/>
    <cellStyle name="Normal 3 2 5 5 2" xfId="16778" xr:uid="{D1997B4C-9749-4EF1-BAC2-40A48F9793FD}"/>
    <cellStyle name="Normal 3 2 5 5 3" xfId="28659" xr:uid="{DB191823-0EAA-4EC7-B101-08B7EE63B1DA}"/>
    <cellStyle name="Normal 3 2 5 5 4" xfId="42916" xr:uid="{7BCB7BDC-871F-437E-9E94-DDF0FD338C3B}"/>
    <cellStyle name="Normal 3 2 5 6" xfId="4897" xr:uid="{C6DA7464-2434-42EF-AC27-F140AAF2DDD8}"/>
    <cellStyle name="Normal 3 2 5 6 2" xfId="19154" xr:uid="{C240C161-D4A9-4C47-BD92-CC86BF2CB3FB}"/>
    <cellStyle name="Normal 3 2 5 6 3" xfId="31035" xr:uid="{674AA23C-C969-4591-81C7-A91C0B0E271A}"/>
    <cellStyle name="Normal 3 2 5 6 4" xfId="45292" xr:uid="{64ADD31C-94F1-4831-9D05-A1959B03187B}"/>
    <cellStyle name="Normal 3 2 5 7" xfId="7273" xr:uid="{55322131-A311-4301-9CF6-C3A3D13A552C}"/>
    <cellStyle name="Normal 3 2 5 7 2" xfId="21530" xr:uid="{FC66FDD8-3A97-4927-9559-1BBFACD2EBFE}"/>
    <cellStyle name="Normal 3 2 5 7 3" xfId="33411" xr:uid="{FCC3458D-E9B0-4971-960B-2F7A831F320B}"/>
    <cellStyle name="Normal 3 2 5 7 4" xfId="47668" xr:uid="{768885D6-83C0-4A5D-A2F4-012561484AED}"/>
    <cellStyle name="Normal 3 2 5 8" xfId="9649" xr:uid="{C9FB17BC-BD41-4EEF-B28D-05E823188536}"/>
    <cellStyle name="Normal 3 2 5 8 2" xfId="23906" xr:uid="{A416D575-BC83-44A6-AEED-82C3DDA84ED8}"/>
    <cellStyle name="Normal 3 2 5 8 3" xfId="35787" xr:uid="{A94C90B7-1C43-4FD0-A8ED-16668B06569C}"/>
    <cellStyle name="Normal 3 2 5 8 4" xfId="50044" xr:uid="{FD0D2A93-6AB1-4281-AC62-A76BD983B576}"/>
    <cellStyle name="Normal 3 2 5 9" xfId="12026" xr:uid="{222544FA-FABA-499C-BD44-5C0668FEAB20}"/>
    <cellStyle name="Normal 3 2 5 9 2" xfId="38164" xr:uid="{E3051832-1571-4A92-ACB0-D04A0FEC61D9}"/>
    <cellStyle name="Normal 3 2 5 9 3" xfId="52421" xr:uid="{4B22AD89-EB59-4BAA-83AE-325427C34875}"/>
    <cellStyle name="Normal 3 2 6" xfId="181" xr:uid="{3387D82A-CC9B-4405-8F61-43FDF9C848A3}"/>
    <cellStyle name="Normal 3 2 6 10" xfId="14438" xr:uid="{71BFA931-7C90-4D26-B15B-9659F92805A4}"/>
    <cellStyle name="Normal 3 2 6 11" xfId="26319" xr:uid="{AD7469B8-0960-4784-AB5D-9C2465A9F99C}"/>
    <cellStyle name="Normal 3 2 6 12" xfId="40576" xr:uid="{CE7BFE46-0294-4768-8955-6AD8CB3CF2BF}"/>
    <cellStyle name="Normal 3 2 6 2" xfId="541" xr:uid="{08E4B984-FAC0-4982-8B4A-040EE7228707}"/>
    <cellStyle name="Normal 3 2 6 2 10" xfId="26679" xr:uid="{59A2F93F-905E-43E5-8C87-C4ACDA3FA0F3}"/>
    <cellStyle name="Normal 3 2 6 2 11" xfId="40936" xr:uid="{D7A57331-5D1D-40CB-8BE0-0ED272BC305C}"/>
    <cellStyle name="Normal 3 2 6 2 2" xfId="1333" xr:uid="{C1C2893A-C7A9-46B7-AB99-45745D514671}"/>
    <cellStyle name="Normal 3 2 6 2 2 2" xfId="3709" xr:uid="{7619488F-4150-4F64-895A-4C9F3EE1AA4B}"/>
    <cellStyle name="Normal 3 2 6 2 2 2 2" xfId="17966" xr:uid="{0A48CDF9-F33F-48B2-BD99-46BB91F27039}"/>
    <cellStyle name="Normal 3 2 6 2 2 2 3" xfId="29847" xr:uid="{20542F2A-23C4-4484-B650-BDB9CEFBD6A1}"/>
    <cellStyle name="Normal 3 2 6 2 2 2 4" xfId="44104" xr:uid="{45AB2DED-FCF9-4841-9684-A75FB5EEDC7D}"/>
    <cellStyle name="Normal 3 2 6 2 2 3" xfId="6085" xr:uid="{5FA7F461-DAD1-4429-AFB9-EA964F18EBD2}"/>
    <cellStyle name="Normal 3 2 6 2 2 3 2" xfId="20342" xr:uid="{40D8D66F-723B-43D6-AC44-6DC17AD18760}"/>
    <cellStyle name="Normal 3 2 6 2 2 3 3" xfId="32223" xr:uid="{717FF575-0553-4DEB-B92F-DDC89AFFA383}"/>
    <cellStyle name="Normal 3 2 6 2 2 3 4" xfId="46480" xr:uid="{3BD968A5-99AA-40A9-AB8B-03565D274382}"/>
    <cellStyle name="Normal 3 2 6 2 2 4" xfId="8461" xr:uid="{4C0B773F-50A5-4CAA-B563-C811180954F0}"/>
    <cellStyle name="Normal 3 2 6 2 2 4 2" xfId="22718" xr:uid="{D09159A8-5497-4454-B061-72F1E0927C40}"/>
    <cellStyle name="Normal 3 2 6 2 2 4 3" xfId="34599" xr:uid="{38027D94-9E66-4904-8975-0A99479F9167}"/>
    <cellStyle name="Normal 3 2 6 2 2 4 4" xfId="48856" xr:uid="{19C23DB8-1101-4684-8EE3-7A12341BEA82}"/>
    <cellStyle name="Normal 3 2 6 2 2 5" xfId="10837" xr:uid="{361E9992-7E28-48F7-A3BC-05AABE9B15F4}"/>
    <cellStyle name="Normal 3 2 6 2 2 5 2" xfId="25094" xr:uid="{65344FC1-6C2F-4AB7-BE3D-CCD58F540E1E}"/>
    <cellStyle name="Normal 3 2 6 2 2 5 3" xfId="36975" xr:uid="{18E56CD7-3D5D-422E-B048-D9FEE68DD9FD}"/>
    <cellStyle name="Normal 3 2 6 2 2 5 4" xfId="51232" xr:uid="{3549EDDF-3E01-4AC1-A4CF-CFD138BC4511}"/>
    <cellStyle name="Normal 3 2 6 2 2 6" xfId="13214" xr:uid="{6EC24EB0-4344-4FC4-ACC8-87366D4C6476}"/>
    <cellStyle name="Normal 3 2 6 2 2 6 2" xfId="39352" xr:uid="{FE5A91D1-C149-46DC-849D-B25C6748FC25}"/>
    <cellStyle name="Normal 3 2 6 2 2 6 3" xfId="53609" xr:uid="{16AD12A1-BDED-435B-8575-A59629585890}"/>
    <cellStyle name="Normal 3 2 6 2 2 7" xfId="15590" xr:uid="{B74CAA3F-2A4C-4682-861E-DFF9405EBB41}"/>
    <cellStyle name="Normal 3 2 6 2 2 8" xfId="27471" xr:uid="{43257D25-5FE3-4FCB-81E2-4F6D37DF3765}"/>
    <cellStyle name="Normal 3 2 6 2 2 9" xfId="41728" xr:uid="{A840117A-1724-4B97-AC70-026C110E2C16}"/>
    <cellStyle name="Normal 3 2 6 2 3" xfId="2125" xr:uid="{CD97D019-DE10-4067-B93C-D159906EAE1B}"/>
    <cellStyle name="Normal 3 2 6 2 3 2" xfId="4501" xr:uid="{FED2BD98-ED50-4FE8-BA3F-B962B9838256}"/>
    <cellStyle name="Normal 3 2 6 2 3 2 2" xfId="18758" xr:uid="{A9444751-49D1-4C09-8F12-CF4049759EB9}"/>
    <cellStyle name="Normal 3 2 6 2 3 2 3" xfId="30639" xr:uid="{6E7D18E6-2664-4AEA-A803-D3D32B294062}"/>
    <cellStyle name="Normal 3 2 6 2 3 2 4" xfId="44896" xr:uid="{122C12A9-935B-40D8-B0E5-2B28EAD77C39}"/>
    <cellStyle name="Normal 3 2 6 2 3 3" xfId="6877" xr:uid="{9216B75A-E4F8-44AE-9C1E-938EBE399BAF}"/>
    <cellStyle name="Normal 3 2 6 2 3 3 2" xfId="21134" xr:uid="{FC0C0442-E8EB-415B-B76E-C7ADF88FFB8E}"/>
    <cellStyle name="Normal 3 2 6 2 3 3 3" xfId="33015" xr:uid="{2A71F730-5D48-4522-B6B0-E7AE47CEED12}"/>
    <cellStyle name="Normal 3 2 6 2 3 3 4" xfId="47272" xr:uid="{6FB63F62-257B-48C2-992D-B8EF8303AE20}"/>
    <cellStyle name="Normal 3 2 6 2 3 4" xfId="9253" xr:uid="{295086D1-1002-4C3A-BA9E-419EAA962422}"/>
    <cellStyle name="Normal 3 2 6 2 3 4 2" xfId="23510" xr:uid="{C92005D4-2B31-4BAA-A3F7-D1510A674196}"/>
    <cellStyle name="Normal 3 2 6 2 3 4 3" xfId="35391" xr:uid="{85C66638-10A3-4605-BB32-44B281C5C38B}"/>
    <cellStyle name="Normal 3 2 6 2 3 4 4" xfId="49648" xr:uid="{0076589A-143C-4F0E-83AA-CCB8A0A50076}"/>
    <cellStyle name="Normal 3 2 6 2 3 5" xfId="11629" xr:uid="{92B8287B-E05D-4CD5-910B-7CEA28C32343}"/>
    <cellStyle name="Normal 3 2 6 2 3 5 2" xfId="25886" xr:uid="{77D30C35-0A2E-485D-9A77-73C3C96A31AA}"/>
    <cellStyle name="Normal 3 2 6 2 3 5 3" xfId="37767" xr:uid="{A5251AB6-F870-45F5-B55F-770F07873373}"/>
    <cellStyle name="Normal 3 2 6 2 3 5 4" xfId="52024" xr:uid="{1C26DEEB-68FB-4B0E-86EB-1AD5304EB9E0}"/>
    <cellStyle name="Normal 3 2 6 2 3 6" xfId="14006" xr:uid="{9BD8C623-3B96-4138-B67B-655D163F0736}"/>
    <cellStyle name="Normal 3 2 6 2 3 6 2" xfId="40144" xr:uid="{1C693B88-072A-418E-88CA-2D4DBFBFBC97}"/>
    <cellStyle name="Normal 3 2 6 2 3 6 3" xfId="54401" xr:uid="{8A739ABB-8675-435A-8690-59D30FAE8A9D}"/>
    <cellStyle name="Normal 3 2 6 2 3 7" xfId="16382" xr:uid="{41AB05F8-6CCB-430C-AEFD-0C9FEC31298C}"/>
    <cellStyle name="Normal 3 2 6 2 3 8" xfId="28263" xr:uid="{1A08EE22-5330-498E-95B7-1954FB1984F5}"/>
    <cellStyle name="Normal 3 2 6 2 3 9" xfId="42520" xr:uid="{03C14AF1-62BC-473D-8EC7-BB692055253A}"/>
    <cellStyle name="Normal 3 2 6 2 4" xfId="2917" xr:uid="{468997A5-320E-406C-AA61-20F69A333CF0}"/>
    <cellStyle name="Normal 3 2 6 2 4 2" xfId="17174" xr:uid="{15C0D3D2-09AE-41F0-BA33-444660BBCC16}"/>
    <cellStyle name="Normal 3 2 6 2 4 3" xfId="29055" xr:uid="{979765F6-DE01-4F7E-93C1-E07FB92A6C7A}"/>
    <cellStyle name="Normal 3 2 6 2 4 4" xfId="43312" xr:uid="{9933C48A-7D4A-48EA-93DD-6FCE0D4CDF1C}"/>
    <cellStyle name="Normal 3 2 6 2 5" xfId="5293" xr:uid="{A25CE74C-12CD-4DD1-B67E-5BB29802DAC9}"/>
    <cellStyle name="Normal 3 2 6 2 5 2" xfId="19550" xr:uid="{401FC8EA-F982-4507-8904-0024061FACE8}"/>
    <cellStyle name="Normal 3 2 6 2 5 3" xfId="31431" xr:uid="{D731319E-B208-4807-942D-B08696EF721B}"/>
    <cellStyle name="Normal 3 2 6 2 5 4" xfId="45688" xr:uid="{AE182C67-7D4D-4040-8670-E0F56F53CF3F}"/>
    <cellStyle name="Normal 3 2 6 2 6" xfId="7669" xr:uid="{B4DDC457-EB5D-4486-B5C5-79E9AE79BED2}"/>
    <cellStyle name="Normal 3 2 6 2 6 2" xfId="21926" xr:uid="{854D101E-5BB7-4074-B919-05042BED2109}"/>
    <cellStyle name="Normal 3 2 6 2 6 3" xfId="33807" xr:uid="{9AAE5154-AECD-4614-907A-20519AE25691}"/>
    <cellStyle name="Normal 3 2 6 2 6 4" xfId="48064" xr:uid="{1D36F4C9-5450-414A-9108-3168FAFD73B4}"/>
    <cellStyle name="Normal 3 2 6 2 7" xfId="10045" xr:uid="{625F29EF-8251-47CD-A359-AC26CA67D4DD}"/>
    <cellStyle name="Normal 3 2 6 2 7 2" xfId="24302" xr:uid="{F0A4C262-889C-40C1-8BE5-BFEFF124D1AD}"/>
    <cellStyle name="Normal 3 2 6 2 7 3" xfId="36183" xr:uid="{2EF45574-FE95-4998-991B-07B4EB636499}"/>
    <cellStyle name="Normal 3 2 6 2 7 4" xfId="50440" xr:uid="{A7D2F880-8C0D-43DB-A04D-0AAD94CB4B1B}"/>
    <cellStyle name="Normal 3 2 6 2 8" xfId="12422" xr:uid="{5EC07ECA-EFAD-4FED-B253-34EB2559D5E8}"/>
    <cellStyle name="Normal 3 2 6 2 8 2" xfId="38560" xr:uid="{BD3DBB19-6FF6-4100-AB98-9C18229E714C}"/>
    <cellStyle name="Normal 3 2 6 2 8 3" xfId="52817" xr:uid="{89C6D7DD-9345-4567-9029-3E3FDBD7C13A}"/>
    <cellStyle name="Normal 3 2 6 2 9" xfId="14798" xr:uid="{65EE50B4-D92E-4522-8F41-6D24BC82B10C}"/>
    <cellStyle name="Normal 3 2 6 3" xfId="973" xr:uid="{9058C53A-8955-4F98-8D79-935E9A1DF8BE}"/>
    <cellStyle name="Normal 3 2 6 3 2" xfId="3349" xr:uid="{C0C89834-A591-431E-93A2-9A1739E1B202}"/>
    <cellStyle name="Normal 3 2 6 3 2 2" xfId="17606" xr:uid="{620D65D2-71E8-4256-974A-64484AB0523C}"/>
    <cellStyle name="Normal 3 2 6 3 2 3" xfId="29487" xr:uid="{C5FC6386-AE6D-4799-AA5E-823DD6B9A13F}"/>
    <cellStyle name="Normal 3 2 6 3 2 4" xfId="43744" xr:uid="{25E62B0F-0EFB-447B-B02A-B095C9F56E94}"/>
    <cellStyle name="Normal 3 2 6 3 3" xfId="5725" xr:uid="{4A44D3B6-F2FC-4631-9339-C7856668AAAB}"/>
    <cellStyle name="Normal 3 2 6 3 3 2" xfId="19982" xr:uid="{A306FA2A-5A2A-4F69-97C5-EB927E536B21}"/>
    <cellStyle name="Normal 3 2 6 3 3 3" xfId="31863" xr:uid="{DAD75AF1-2F0C-4541-967F-36535A7CAB8F}"/>
    <cellStyle name="Normal 3 2 6 3 3 4" xfId="46120" xr:uid="{D6289885-0FF1-46C7-91E8-9B283458F729}"/>
    <cellStyle name="Normal 3 2 6 3 4" xfId="8101" xr:uid="{840C6EA9-45DC-4ACE-9893-5E1E3CFBF7D3}"/>
    <cellStyle name="Normal 3 2 6 3 4 2" xfId="22358" xr:uid="{2EB67667-9E7F-4238-A5D7-2DB66ED9FBFD}"/>
    <cellStyle name="Normal 3 2 6 3 4 3" xfId="34239" xr:uid="{200EFC8A-12E8-4A83-B230-E64A8A7F8031}"/>
    <cellStyle name="Normal 3 2 6 3 4 4" xfId="48496" xr:uid="{D4D321DF-6966-48AB-925F-2102BFD67D94}"/>
    <cellStyle name="Normal 3 2 6 3 5" xfId="10477" xr:uid="{67F693C0-04DF-4D5D-83A7-C3867BCB4F80}"/>
    <cellStyle name="Normal 3 2 6 3 5 2" xfId="24734" xr:uid="{B5AE6169-D2D0-4F08-8970-A1B478A18036}"/>
    <cellStyle name="Normal 3 2 6 3 5 3" xfId="36615" xr:uid="{D105A865-02B2-4965-82AE-0FD3F8632219}"/>
    <cellStyle name="Normal 3 2 6 3 5 4" xfId="50872" xr:uid="{B1D3C605-84A9-4B2B-A70A-325F277E4524}"/>
    <cellStyle name="Normal 3 2 6 3 6" xfId="12854" xr:uid="{075D9553-59FB-4A1E-AE33-26328B5A638F}"/>
    <cellStyle name="Normal 3 2 6 3 6 2" xfId="38992" xr:uid="{E1BDF891-DEA4-4BD9-8D14-A86696641A67}"/>
    <cellStyle name="Normal 3 2 6 3 6 3" xfId="53249" xr:uid="{5BAD9479-D761-4271-B10F-D031CAF46B9F}"/>
    <cellStyle name="Normal 3 2 6 3 7" xfId="15230" xr:uid="{7B1AF533-101B-44A8-B19E-CD64B30445F0}"/>
    <cellStyle name="Normal 3 2 6 3 8" xfId="27111" xr:uid="{C83E3635-3191-47C6-8CBB-0D90CA937C15}"/>
    <cellStyle name="Normal 3 2 6 3 9" xfId="41368" xr:uid="{2A45FAD8-FC9B-4E89-9F91-474700496DA6}"/>
    <cellStyle name="Normal 3 2 6 4" xfId="1765" xr:uid="{FB050288-0FE7-4C13-BF98-128F9939D0E8}"/>
    <cellStyle name="Normal 3 2 6 4 2" xfId="4141" xr:uid="{3F13A7E2-6F5D-446C-ACF3-DE2D6326ECA8}"/>
    <cellStyle name="Normal 3 2 6 4 2 2" xfId="18398" xr:uid="{97BF0C4E-772C-4CF3-AF29-430DE3745185}"/>
    <cellStyle name="Normal 3 2 6 4 2 3" xfId="30279" xr:uid="{830A1555-DC7D-46DF-A0AD-2D8820F78DF1}"/>
    <cellStyle name="Normal 3 2 6 4 2 4" xfId="44536" xr:uid="{7736949E-A59D-4116-A7F4-DBAB72220D12}"/>
    <cellStyle name="Normal 3 2 6 4 3" xfId="6517" xr:uid="{46659369-BE32-4792-B324-5922B43CBD4F}"/>
    <cellStyle name="Normal 3 2 6 4 3 2" xfId="20774" xr:uid="{5DA4FB27-45A3-4AA1-B380-5E32BC495D29}"/>
    <cellStyle name="Normal 3 2 6 4 3 3" xfId="32655" xr:uid="{3C475A98-7159-4DB3-88BA-38DC824FD536}"/>
    <cellStyle name="Normal 3 2 6 4 3 4" xfId="46912" xr:uid="{45076FF9-D6A0-4FB3-BDA8-56F1EBA506CA}"/>
    <cellStyle name="Normal 3 2 6 4 4" xfId="8893" xr:uid="{BF524475-90F0-4DD7-9D2B-5ED3190A56B2}"/>
    <cellStyle name="Normal 3 2 6 4 4 2" xfId="23150" xr:uid="{6FD5FAA4-0FC4-413F-8641-655361C4D7F4}"/>
    <cellStyle name="Normal 3 2 6 4 4 3" xfId="35031" xr:uid="{B093C4CD-2492-4B81-926E-CE343EC84C8D}"/>
    <cellStyle name="Normal 3 2 6 4 4 4" xfId="49288" xr:uid="{6045FDC9-B192-4DA7-BCEC-2A4781E382C9}"/>
    <cellStyle name="Normal 3 2 6 4 5" xfId="11269" xr:uid="{0ACB9886-991C-48D9-B948-B4D561F75C28}"/>
    <cellStyle name="Normal 3 2 6 4 5 2" xfId="25526" xr:uid="{65CDB77C-066B-4F8F-BC8F-40BE0A5D0545}"/>
    <cellStyle name="Normal 3 2 6 4 5 3" xfId="37407" xr:uid="{467A6176-BA55-49F5-B558-EE23BD4A1331}"/>
    <cellStyle name="Normal 3 2 6 4 5 4" xfId="51664" xr:uid="{C291AF5B-4C00-40DA-BAB3-1E8D0A7355C3}"/>
    <cellStyle name="Normal 3 2 6 4 6" xfId="13646" xr:uid="{3AB1917B-5AAA-49C6-971F-42554ED7116E}"/>
    <cellStyle name="Normal 3 2 6 4 6 2" xfId="39784" xr:uid="{0A589E7E-EF5B-43EF-BEFE-71CCF0A5955D}"/>
    <cellStyle name="Normal 3 2 6 4 6 3" xfId="54041" xr:uid="{25AF9ADC-29C0-426E-A1A2-293A8061AF4B}"/>
    <cellStyle name="Normal 3 2 6 4 7" xfId="16022" xr:uid="{288E9F6A-3E20-42B9-BBA7-E3BC2732A3E9}"/>
    <cellStyle name="Normal 3 2 6 4 8" xfId="27903" xr:uid="{86018E0B-27E9-4F8C-96DE-D0FDD1C56276}"/>
    <cellStyle name="Normal 3 2 6 4 9" xfId="42160" xr:uid="{C0FE0997-747D-4D97-BDF5-BAFFE8D174AD}"/>
    <cellStyle name="Normal 3 2 6 5" xfId="2557" xr:uid="{7357A524-F2DF-4F4A-91D3-07AA9BDB17E7}"/>
    <cellStyle name="Normal 3 2 6 5 2" xfId="16814" xr:uid="{72CA7F05-B6D5-4B0E-B54A-FA97E1D3376F}"/>
    <cellStyle name="Normal 3 2 6 5 3" xfId="28695" xr:uid="{DF5E3839-2826-407D-B409-83210A58BDD7}"/>
    <cellStyle name="Normal 3 2 6 5 4" xfId="42952" xr:uid="{49EBA089-601B-46CE-9A3E-0473D57A883B}"/>
    <cellStyle name="Normal 3 2 6 6" xfId="4933" xr:uid="{055551CE-FE78-4BB8-9726-04A8AE327C4D}"/>
    <cellStyle name="Normal 3 2 6 6 2" xfId="19190" xr:uid="{D5731595-34EE-415D-8DC8-20BC153F5079}"/>
    <cellStyle name="Normal 3 2 6 6 3" xfId="31071" xr:uid="{2A93DA39-51FF-4CC7-BCD3-A701F3255A3F}"/>
    <cellStyle name="Normal 3 2 6 6 4" xfId="45328" xr:uid="{A083DEC6-051A-4A9E-9519-132CE42E4BEE}"/>
    <cellStyle name="Normal 3 2 6 7" xfId="7309" xr:uid="{90634ADE-1CC1-4271-8FDE-9AD1F9ECCE77}"/>
    <cellStyle name="Normal 3 2 6 7 2" xfId="21566" xr:uid="{113A7639-C6B4-4CAC-84E7-F24983614E04}"/>
    <cellStyle name="Normal 3 2 6 7 3" xfId="33447" xr:uid="{F157FD9F-3D60-4F59-8422-AD575A375CEC}"/>
    <cellStyle name="Normal 3 2 6 7 4" xfId="47704" xr:uid="{CF9996D2-2728-40BA-9BED-1BB931544859}"/>
    <cellStyle name="Normal 3 2 6 8" xfId="9685" xr:uid="{6B732C57-E69D-4411-A1C1-7E4D79CAA962}"/>
    <cellStyle name="Normal 3 2 6 8 2" xfId="23942" xr:uid="{1F712B06-0878-49C8-A3C8-474EDA87A391}"/>
    <cellStyle name="Normal 3 2 6 8 3" xfId="35823" xr:uid="{D74D5173-0C02-497A-9D6C-2F2C70BC6D24}"/>
    <cellStyle name="Normal 3 2 6 8 4" xfId="50080" xr:uid="{935F0F9D-4D4B-4A76-AFEF-2BA4A80792FA}"/>
    <cellStyle name="Normal 3 2 6 9" xfId="12062" xr:uid="{B8BBBFDA-5F36-4FB8-AAA1-1F543822A4C0}"/>
    <cellStyle name="Normal 3 2 6 9 2" xfId="38200" xr:uid="{629B8CFE-7D2F-4ADB-94E0-3C61C066D6EB}"/>
    <cellStyle name="Normal 3 2 6 9 3" xfId="52457" xr:uid="{3C032119-C731-4FC5-B7C3-F9815B095B43}"/>
    <cellStyle name="Normal 3 2 7" xfId="217" xr:uid="{4B5F87F6-E166-45DE-9482-6257FEFD0616}"/>
    <cellStyle name="Normal 3 2 7 10" xfId="14474" xr:uid="{817F5B35-D299-47ED-8898-9CC7FC8639D0}"/>
    <cellStyle name="Normal 3 2 7 11" xfId="26355" xr:uid="{7D09B7E8-0E34-4B19-8B36-C82C384B0837}"/>
    <cellStyle name="Normal 3 2 7 12" xfId="40612" xr:uid="{82493EB9-2F18-4A6B-BD21-4E58C7685980}"/>
    <cellStyle name="Normal 3 2 7 2" xfId="577" xr:uid="{2B215803-53BB-46F4-9F21-D6B5A8801B15}"/>
    <cellStyle name="Normal 3 2 7 2 10" xfId="26715" xr:uid="{93F2D76A-4E4B-410D-9A55-A52AEDDCC07F}"/>
    <cellStyle name="Normal 3 2 7 2 11" xfId="40972" xr:uid="{EE83D54F-D534-474C-A7B1-0A920FCDE256}"/>
    <cellStyle name="Normal 3 2 7 2 2" xfId="1369" xr:uid="{DFD45F5A-D357-4D0F-AFAD-A63209AB86C7}"/>
    <cellStyle name="Normal 3 2 7 2 2 2" xfId="3745" xr:uid="{3CED58C1-C236-4E86-88E7-429939C81A4E}"/>
    <cellStyle name="Normal 3 2 7 2 2 2 2" xfId="18002" xr:uid="{C4F49B84-6C9A-437A-B301-1AECA4540791}"/>
    <cellStyle name="Normal 3 2 7 2 2 2 3" xfId="29883" xr:uid="{2D1AC3D4-A6C1-43C4-B4CD-E3755172DE06}"/>
    <cellStyle name="Normal 3 2 7 2 2 2 4" xfId="44140" xr:uid="{25865503-0B0D-41DC-B618-1A987D12F072}"/>
    <cellStyle name="Normal 3 2 7 2 2 3" xfId="6121" xr:uid="{1E7CD707-E346-4AB0-8A9C-30D1713F80CF}"/>
    <cellStyle name="Normal 3 2 7 2 2 3 2" xfId="20378" xr:uid="{C3D2F038-EC10-45C9-95DC-20BBE6C47B08}"/>
    <cellStyle name="Normal 3 2 7 2 2 3 3" xfId="32259" xr:uid="{8C9652FF-624F-4EE5-9186-F9D944FFDA9A}"/>
    <cellStyle name="Normal 3 2 7 2 2 3 4" xfId="46516" xr:uid="{FE8B1781-8274-42AD-BB89-FEE0C75F2621}"/>
    <cellStyle name="Normal 3 2 7 2 2 4" xfId="8497" xr:uid="{67811A88-2C8F-4F29-8FD6-0003BA8166A0}"/>
    <cellStyle name="Normal 3 2 7 2 2 4 2" xfId="22754" xr:uid="{755557C3-3A5D-4812-BEE0-3D2CAB33E29F}"/>
    <cellStyle name="Normal 3 2 7 2 2 4 3" xfId="34635" xr:uid="{0794D56F-CD88-4FEF-83DD-2BC35DFF1C9E}"/>
    <cellStyle name="Normal 3 2 7 2 2 4 4" xfId="48892" xr:uid="{244F9431-9917-46C3-926E-14757E8286F5}"/>
    <cellStyle name="Normal 3 2 7 2 2 5" xfId="10873" xr:uid="{A9E1E1F8-FA09-46E7-8980-6058F0E31098}"/>
    <cellStyle name="Normal 3 2 7 2 2 5 2" xfId="25130" xr:uid="{2CAB9B4F-BC74-473D-BCB6-C3EA07E408A3}"/>
    <cellStyle name="Normal 3 2 7 2 2 5 3" xfId="37011" xr:uid="{97E7296D-EB4F-47F3-AB85-86A8EF659245}"/>
    <cellStyle name="Normal 3 2 7 2 2 5 4" xfId="51268" xr:uid="{DDAFC908-63D2-4BE6-A779-C00F733EA4E6}"/>
    <cellStyle name="Normal 3 2 7 2 2 6" xfId="13250" xr:uid="{ACB335A2-755A-4672-A08A-D54EC30799FB}"/>
    <cellStyle name="Normal 3 2 7 2 2 6 2" xfId="39388" xr:uid="{A6D4DFBF-4412-4F89-AB2A-B8C648D61C88}"/>
    <cellStyle name="Normal 3 2 7 2 2 6 3" xfId="53645" xr:uid="{32909C88-1608-4D3C-AE1A-8E7D8E8EC35B}"/>
    <cellStyle name="Normal 3 2 7 2 2 7" xfId="15626" xr:uid="{04A1A32A-8D81-4E97-B317-CF85DC8A7BF3}"/>
    <cellStyle name="Normal 3 2 7 2 2 8" xfId="27507" xr:uid="{401A7124-6F81-4DB7-9384-F4121DD781AF}"/>
    <cellStyle name="Normal 3 2 7 2 2 9" xfId="41764" xr:uid="{BEAAD602-7081-4874-8F2E-AD3173C65C22}"/>
    <cellStyle name="Normal 3 2 7 2 3" xfId="2161" xr:uid="{D31CF77E-84FB-4B0F-957E-15504BEB4874}"/>
    <cellStyle name="Normal 3 2 7 2 3 2" xfId="4537" xr:uid="{367ABE7C-A820-4569-9242-B37AA1C7F760}"/>
    <cellStyle name="Normal 3 2 7 2 3 2 2" xfId="18794" xr:uid="{86F5444B-73E3-4878-A775-254A2DB3A28B}"/>
    <cellStyle name="Normal 3 2 7 2 3 2 3" xfId="30675" xr:uid="{4AE8B71E-D24C-47E7-A2B7-B6157B0676C7}"/>
    <cellStyle name="Normal 3 2 7 2 3 2 4" xfId="44932" xr:uid="{53CC733A-6521-4036-A7C4-8F25F33EAE72}"/>
    <cellStyle name="Normal 3 2 7 2 3 3" xfId="6913" xr:uid="{83E7FF1E-9BBA-432E-9735-7F124BA6F2F3}"/>
    <cellStyle name="Normal 3 2 7 2 3 3 2" xfId="21170" xr:uid="{0DDA201C-2767-4ED7-851A-9C7EFAB1C704}"/>
    <cellStyle name="Normal 3 2 7 2 3 3 3" xfId="33051" xr:uid="{7F86CA4B-7003-43BD-BEEE-60F56EDACA72}"/>
    <cellStyle name="Normal 3 2 7 2 3 3 4" xfId="47308" xr:uid="{7EAB1D39-CA68-4E4E-9397-248CC196419F}"/>
    <cellStyle name="Normal 3 2 7 2 3 4" xfId="9289" xr:uid="{084D50D0-5BE0-4AE5-A238-9BDC3679883C}"/>
    <cellStyle name="Normal 3 2 7 2 3 4 2" xfId="23546" xr:uid="{A0B3534B-6D4F-48AF-90E3-381F6BB1CC4F}"/>
    <cellStyle name="Normal 3 2 7 2 3 4 3" xfId="35427" xr:uid="{A30A59A5-40B8-4B7F-BD6C-E0E775687F38}"/>
    <cellStyle name="Normal 3 2 7 2 3 4 4" xfId="49684" xr:uid="{AF045B8A-AB36-40E6-8442-D08FBA841194}"/>
    <cellStyle name="Normal 3 2 7 2 3 5" xfId="11665" xr:uid="{9CD724C3-B010-41E0-865C-A2CE8A217C94}"/>
    <cellStyle name="Normal 3 2 7 2 3 5 2" xfId="25922" xr:uid="{28107CA3-1907-4FBF-84B5-E646B236B31F}"/>
    <cellStyle name="Normal 3 2 7 2 3 5 3" xfId="37803" xr:uid="{8A162822-D8B8-42FF-BF65-C8692826F397}"/>
    <cellStyle name="Normal 3 2 7 2 3 5 4" xfId="52060" xr:uid="{1B6519EF-15D7-414B-AC1F-A88F2FB5CC6B}"/>
    <cellStyle name="Normal 3 2 7 2 3 6" xfId="14042" xr:uid="{8723CA7E-2125-4027-853F-9A26C9ACDB72}"/>
    <cellStyle name="Normal 3 2 7 2 3 6 2" xfId="40180" xr:uid="{4D8A606E-7265-4121-97E0-B607AC823391}"/>
    <cellStyle name="Normal 3 2 7 2 3 6 3" xfId="54437" xr:uid="{895B0CE8-42DC-48B5-B9EC-DAE0CEE987A8}"/>
    <cellStyle name="Normal 3 2 7 2 3 7" xfId="16418" xr:uid="{E96A84B5-EE72-4FB0-900E-AE9F38E5E500}"/>
    <cellStyle name="Normal 3 2 7 2 3 8" xfId="28299" xr:uid="{0C40E6A3-08E2-4800-A006-90AD14443269}"/>
    <cellStyle name="Normal 3 2 7 2 3 9" xfId="42556" xr:uid="{144CD8C7-AEF6-40AD-A279-3007D6F7BA7D}"/>
    <cellStyle name="Normal 3 2 7 2 4" xfId="2953" xr:uid="{F4F8C4A0-A4D0-45F8-B533-1D27940F54D7}"/>
    <cellStyle name="Normal 3 2 7 2 4 2" xfId="17210" xr:uid="{8BC2C0DB-01F4-43F5-A3E5-D959AF4FCC39}"/>
    <cellStyle name="Normal 3 2 7 2 4 3" xfId="29091" xr:uid="{9EFF34EA-6778-4569-AD26-DE5DC0B4E69D}"/>
    <cellStyle name="Normal 3 2 7 2 4 4" xfId="43348" xr:uid="{9642E097-6E67-4804-9A33-4F2B389CD28F}"/>
    <cellStyle name="Normal 3 2 7 2 5" xfId="5329" xr:uid="{C02FD075-5130-4C40-B9EE-9C286BFBA939}"/>
    <cellStyle name="Normal 3 2 7 2 5 2" xfId="19586" xr:uid="{227ABD45-6034-4645-ACA6-7822E66A6442}"/>
    <cellStyle name="Normal 3 2 7 2 5 3" xfId="31467" xr:uid="{2978D781-B58B-48A8-B1DD-8DB56B4A9A13}"/>
    <cellStyle name="Normal 3 2 7 2 5 4" xfId="45724" xr:uid="{D38655BE-C0E9-4B0E-B649-89E90A28DE99}"/>
    <cellStyle name="Normal 3 2 7 2 6" xfId="7705" xr:uid="{B1043D9C-7348-4A0A-9547-02AA2F3CADD8}"/>
    <cellStyle name="Normal 3 2 7 2 6 2" xfId="21962" xr:uid="{895ADE31-1F34-4624-BD81-19B5CDA25EAE}"/>
    <cellStyle name="Normal 3 2 7 2 6 3" xfId="33843" xr:uid="{6E34F5F6-0655-4F61-96FE-ABFB7054143D}"/>
    <cellStyle name="Normal 3 2 7 2 6 4" xfId="48100" xr:uid="{A5414AAA-E899-48E9-BBCB-D74451BDA87F}"/>
    <cellStyle name="Normal 3 2 7 2 7" xfId="10081" xr:uid="{8752B93C-A8B0-43BA-97B1-905D1F1FE416}"/>
    <cellStyle name="Normal 3 2 7 2 7 2" xfId="24338" xr:uid="{67963AC9-7E63-4229-B53F-38E1A29D551D}"/>
    <cellStyle name="Normal 3 2 7 2 7 3" xfId="36219" xr:uid="{4B3DF0F8-F270-45D8-B598-1DF618917FDB}"/>
    <cellStyle name="Normal 3 2 7 2 7 4" xfId="50476" xr:uid="{477D4E5B-1ECE-41F9-A9D8-AC932541BA1D}"/>
    <cellStyle name="Normal 3 2 7 2 8" xfId="12458" xr:uid="{74C71FF2-B564-4B3D-B22C-EC99F0774746}"/>
    <cellStyle name="Normal 3 2 7 2 8 2" xfId="38596" xr:uid="{7AC201C0-0911-49FC-82DD-227323CA658E}"/>
    <cellStyle name="Normal 3 2 7 2 8 3" xfId="52853" xr:uid="{6AEB6A21-3E48-472F-B01A-A98147FF3FBB}"/>
    <cellStyle name="Normal 3 2 7 2 9" xfId="14834" xr:uid="{AA06397F-A037-4067-B844-9F5AAD3AB5C3}"/>
    <cellStyle name="Normal 3 2 7 3" xfId="1009" xr:uid="{7DDA3F9C-457F-4F28-BE8C-0BCB6DF2C1A8}"/>
    <cellStyle name="Normal 3 2 7 3 2" xfId="3385" xr:uid="{FE105EA9-5EF7-4EB3-90CB-18476200CD32}"/>
    <cellStyle name="Normal 3 2 7 3 2 2" xfId="17642" xr:uid="{5B5E07E0-8302-4366-B527-7E0A055E03D2}"/>
    <cellStyle name="Normal 3 2 7 3 2 3" xfId="29523" xr:uid="{919DCB9D-90F2-4889-B838-AF73F72E8200}"/>
    <cellStyle name="Normal 3 2 7 3 2 4" xfId="43780" xr:uid="{6ED40E7A-032C-4BBF-B551-9CC823F9C8CC}"/>
    <cellStyle name="Normal 3 2 7 3 3" xfId="5761" xr:uid="{092C373F-9B7F-4A71-B846-518ACEC1B657}"/>
    <cellStyle name="Normal 3 2 7 3 3 2" xfId="20018" xr:uid="{B681EA55-4E31-4515-AADB-E6CE9F132D8D}"/>
    <cellStyle name="Normal 3 2 7 3 3 3" xfId="31899" xr:uid="{7566FD88-BC16-4563-AC76-14BD451D2269}"/>
    <cellStyle name="Normal 3 2 7 3 3 4" xfId="46156" xr:uid="{FB71BACF-6790-4A2D-A49A-28237A36DFE4}"/>
    <cellStyle name="Normal 3 2 7 3 4" xfId="8137" xr:uid="{34645DEC-C195-4815-B978-7A06868602EB}"/>
    <cellStyle name="Normal 3 2 7 3 4 2" xfId="22394" xr:uid="{1A1BFF79-79EF-4966-8C56-7CF59D36D24F}"/>
    <cellStyle name="Normal 3 2 7 3 4 3" xfId="34275" xr:uid="{073FEC15-8E5D-4270-ACA3-081F8A9B5E8F}"/>
    <cellStyle name="Normal 3 2 7 3 4 4" xfId="48532" xr:uid="{1A606906-B7FE-4FCB-8299-E44D4D695BCC}"/>
    <cellStyle name="Normal 3 2 7 3 5" xfId="10513" xr:uid="{C8526D06-B1D6-46CD-9004-F313057AE6B6}"/>
    <cellStyle name="Normal 3 2 7 3 5 2" xfId="24770" xr:uid="{8B657B5B-03DD-4174-AB81-EE75E972ABF5}"/>
    <cellStyle name="Normal 3 2 7 3 5 3" xfId="36651" xr:uid="{FDD89412-0E23-413F-9F2A-246A75022031}"/>
    <cellStyle name="Normal 3 2 7 3 5 4" xfId="50908" xr:uid="{9324F2DE-BA65-4E82-81B9-E0AC360F07CB}"/>
    <cellStyle name="Normal 3 2 7 3 6" xfId="12890" xr:uid="{018BF1F9-388E-4D1D-AC12-8A7997AC77BA}"/>
    <cellStyle name="Normal 3 2 7 3 6 2" xfId="39028" xr:uid="{7B9FDAFF-A532-41D5-8479-35301A4CAD26}"/>
    <cellStyle name="Normal 3 2 7 3 6 3" xfId="53285" xr:uid="{FD5DA1E4-1731-4C97-A8B3-AF95D7D6395C}"/>
    <cellStyle name="Normal 3 2 7 3 7" xfId="15266" xr:uid="{0DC6B4B4-1C47-4554-9BBD-DC47776EAA04}"/>
    <cellStyle name="Normal 3 2 7 3 8" xfId="27147" xr:uid="{3789E016-CEEC-4F7F-A23A-A5EAD89AEFAD}"/>
    <cellStyle name="Normal 3 2 7 3 9" xfId="41404" xr:uid="{B8333240-CD9D-4982-801E-81267AEA1876}"/>
    <cellStyle name="Normal 3 2 7 4" xfId="1801" xr:uid="{1BADA417-4212-4D82-9E87-10D381E1D80A}"/>
    <cellStyle name="Normal 3 2 7 4 2" xfId="4177" xr:uid="{D0236C1D-863B-4ACF-9FF9-DEF330325621}"/>
    <cellStyle name="Normal 3 2 7 4 2 2" xfId="18434" xr:uid="{38D5DDBD-DF53-47FC-B1FC-C48C02A19D26}"/>
    <cellStyle name="Normal 3 2 7 4 2 3" xfId="30315" xr:uid="{A9ECBF90-D067-4EB3-8A3E-EBBBB21BE6D1}"/>
    <cellStyle name="Normal 3 2 7 4 2 4" xfId="44572" xr:uid="{873BBC9A-9D80-4F4E-A609-AEF20870FF1B}"/>
    <cellStyle name="Normal 3 2 7 4 3" xfId="6553" xr:uid="{96894C1C-45B8-4310-A058-353D519AF913}"/>
    <cellStyle name="Normal 3 2 7 4 3 2" xfId="20810" xr:uid="{A1D9B968-3999-401F-AF54-31D357C4E064}"/>
    <cellStyle name="Normal 3 2 7 4 3 3" xfId="32691" xr:uid="{C7094B60-3175-4CD5-B706-FA9DB7E259F8}"/>
    <cellStyle name="Normal 3 2 7 4 3 4" xfId="46948" xr:uid="{97A8BCFD-03C4-433D-84A7-C6B588B1DE46}"/>
    <cellStyle name="Normal 3 2 7 4 4" xfId="8929" xr:uid="{E1C63264-F86A-4E8D-889C-2AD149764826}"/>
    <cellStyle name="Normal 3 2 7 4 4 2" xfId="23186" xr:uid="{17841560-2A9F-4933-A1E3-4FE3A77D7969}"/>
    <cellStyle name="Normal 3 2 7 4 4 3" xfId="35067" xr:uid="{A190B94B-CD5F-472B-8FBF-7D5EB357370F}"/>
    <cellStyle name="Normal 3 2 7 4 4 4" xfId="49324" xr:uid="{B3C9DFFD-C0F1-4C3E-BA26-7CCD173FC28E}"/>
    <cellStyle name="Normal 3 2 7 4 5" xfId="11305" xr:uid="{CD41541E-D453-4314-92E0-AB3248DDE7EA}"/>
    <cellStyle name="Normal 3 2 7 4 5 2" xfId="25562" xr:uid="{2DBBEC5A-40EC-4CD9-AD84-CFEDE5754796}"/>
    <cellStyle name="Normal 3 2 7 4 5 3" xfId="37443" xr:uid="{D554E33F-B345-4BB9-BBB4-8BB1CE648A94}"/>
    <cellStyle name="Normal 3 2 7 4 5 4" xfId="51700" xr:uid="{492C367F-0371-4412-8485-3CC55E574872}"/>
    <cellStyle name="Normal 3 2 7 4 6" xfId="13682" xr:uid="{82531F37-AA7F-4D06-B0B8-D163C78FB7CA}"/>
    <cellStyle name="Normal 3 2 7 4 6 2" xfId="39820" xr:uid="{D13F2AFA-CD65-4669-8770-2219A1D9F46D}"/>
    <cellStyle name="Normal 3 2 7 4 6 3" xfId="54077" xr:uid="{6A313A3C-62AD-4E5A-A42C-511543816D7C}"/>
    <cellStyle name="Normal 3 2 7 4 7" xfId="16058" xr:uid="{51169569-0B6C-4D48-B499-D8973A5881AC}"/>
    <cellStyle name="Normal 3 2 7 4 8" xfId="27939" xr:uid="{F62CA1FC-B724-4929-BA7C-4DB840CD620A}"/>
    <cellStyle name="Normal 3 2 7 4 9" xfId="42196" xr:uid="{6C989B88-F17E-45F5-AD4B-BA051A1CF325}"/>
    <cellStyle name="Normal 3 2 7 5" xfId="2593" xr:uid="{2CE26A4C-733C-49FD-AB67-3E8E4AD6F773}"/>
    <cellStyle name="Normal 3 2 7 5 2" xfId="16850" xr:uid="{CAA18B5F-75FA-4006-90FE-BA13FA2AB444}"/>
    <cellStyle name="Normal 3 2 7 5 3" xfId="28731" xr:uid="{BE5335D3-9B77-4E0E-80BD-A7AE2A903E79}"/>
    <cellStyle name="Normal 3 2 7 5 4" xfId="42988" xr:uid="{1ADF966F-8093-4C80-9191-D802034817E9}"/>
    <cellStyle name="Normal 3 2 7 6" xfId="4969" xr:uid="{8292E2C9-ED6E-4B3A-A6E1-19C47F73956F}"/>
    <cellStyle name="Normal 3 2 7 6 2" xfId="19226" xr:uid="{F2FB4A0A-BAF7-4DA0-952C-AC0E7D04F567}"/>
    <cellStyle name="Normal 3 2 7 6 3" xfId="31107" xr:uid="{1FF081FA-6968-4A61-963A-D4A594C95BB6}"/>
    <cellStyle name="Normal 3 2 7 6 4" xfId="45364" xr:uid="{E1FD5BCA-16EA-4943-B54D-74BA4DCEA030}"/>
    <cellStyle name="Normal 3 2 7 7" xfId="7345" xr:uid="{0CA4518F-D597-492D-B486-FD1FA3A36BD6}"/>
    <cellStyle name="Normal 3 2 7 7 2" xfId="21602" xr:uid="{215151D3-4E6C-4A2C-B3CF-CC245D839809}"/>
    <cellStyle name="Normal 3 2 7 7 3" xfId="33483" xr:uid="{1C9B4DF6-E06F-4881-8B12-659FAF4518C6}"/>
    <cellStyle name="Normal 3 2 7 7 4" xfId="47740" xr:uid="{E8C69F04-5412-47AE-BEA7-D4D1CB5835F1}"/>
    <cellStyle name="Normal 3 2 7 8" xfId="9721" xr:uid="{8A6A6B7F-CF43-4748-A4FB-8BE4AD469A9D}"/>
    <cellStyle name="Normal 3 2 7 8 2" xfId="23978" xr:uid="{186AC0DA-2B85-4CC3-AA5D-BBEF545B1607}"/>
    <cellStyle name="Normal 3 2 7 8 3" xfId="35859" xr:uid="{C0E2A5FB-4018-40A0-9D20-595E3821CCE2}"/>
    <cellStyle name="Normal 3 2 7 8 4" xfId="50116" xr:uid="{EEBABE11-DEDE-4631-A3A6-B2B30245AF99}"/>
    <cellStyle name="Normal 3 2 7 9" xfId="12098" xr:uid="{234A495E-180F-481A-A6D6-04D1B33CFCEF}"/>
    <cellStyle name="Normal 3 2 7 9 2" xfId="38236" xr:uid="{E9F0675E-7431-4C7F-9F72-4D494357EDB5}"/>
    <cellStyle name="Normal 3 2 7 9 3" xfId="52493" xr:uid="{A6362238-B13C-45D0-AE4C-F027924FA1CA}"/>
    <cellStyle name="Normal 3 2 8" xfId="253" xr:uid="{CB136C89-12FF-43D1-92EE-2E93AE3D85C0}"/>
    <cellStyle name="Normal 3 2 8 10" xfId="14510" xr:uid="{60726E1B-10A8-416A-8CFA-72D4EF4482B7}"/>
    <cellStyle name="Normal 3 2 8 11" xfId="26391" xr:uid="{BEEADF34-FEB9-431A-9057-91802D238DB7}"/>
    <cellStyle name="Normal 3 2 8 12" xfId="40648" xr:uid="{63885076-FB60-4E0D-A5DC-A2A18E25247E}"/>
    <cellStyle name="Normal 3 2 8 2" xfId="613" xr:uid="{8E0A3611-4C1E-436E-86F7-9E75BE741B71}"/>
    <cellStyle name="Normal 3 2 8 2 10" xfId="26751" xr:uid="{BBA6B302-BC63-4089-8EA3-5B337CAA2047}"/>
    <cellStyle name="Normal 3 2 8 2 11" xfId="41008" xr:uid="{F384DFE2-2F96-45F6-9D75-EDAD96ACF54C}"/>
    <cellStyle name="Normal 3 2 8 2 2" xfId="1405" xr:uid="{AED8B9B7-DE3C-463F-A1A0-957A2974B7DB}"/>
    <cellStyle name="Normal 3 2 8 2 2 2" xfId="3781" xr:uid="{9B436F51-1E14-4DA9-A713-074029093793}"/>
    <cellStyle name="Normal 3 2 8 2 2 2 2" xfId="18038" xr:uid="{12BB8332-ADD0-4A2D-B674-ADDBABAB9CEF}"/>
    <cellStyle name="Normal 3 2 8 2 2 2 3" xfId="29919" xr:uid="{0ED7B4B3-E327-4DDB-AB75-8D30B741FB45}"/>
    <cellStyle name="Normal 3 2 8 2 2 2 4" xfId="44176" xr:uid="{F45C3E46-06AB-4F1D-9730-1E3AEE2B91E2}"/>
    <cellStyle name="Normal 3 2 8 2 2 3" xfId="6157" xr:uid="{7017D7A9-19B1-4F0D-8761-40CB5227D60A}"/>
    <cellStyle name="Normal 3 2 8 2 2 3 2" xfId="20414" xr:uid="{B6717B09-F65F-43AB-8FD5-C75AA1773C3F}"/>
    <cellStyle name="Normal 3 2 8 2 2 3 3" xfId="32295" xr:uid="{EB1F3D79-55F8-4D11-BE49-9B98071AA56B}"/>
    <cellStyle name="Normal 3 2 8 2 2 3 4" xfId="46552" xr:uid="{EB4C8DCF-2473-4150-807F-A936BCAE0644}"/>
    <cellStyle name="Normal 3 2 8 2 2 4" xfId="8533" xr:uid="{7E1DBEF5-F5B9-45BA-980B-C6D933887290}"/>
    <cellStyle name="Normal 3 2 8 2 2 4 2" xfId="22790" xr:uid="{9FD19FA1-844A-4DD5-8FEF-899E3DD50D99}"/>
    <cellStyle name="Normal 3 2 8 2 2 4 3" xfId="34671" xr:uid="{D53EEEEE-A47C-4FE3-9980-5726DAAF0E2C}"/>
    <cellStyle name="Normal 3 2 8 2 2 4 4" xfId="48928" xr:uid="{87C26800-FD6A-4112-B359-C0D09241652C}"/>
    <cellStyle name="Normal 3 2 8 2 2 5" xfId="10909" xr:uid="{A510E700-7C20-433B-B42D-D77C6D114EF1}"/>
    <cellStyle name="Normal 3 2 8 2 2 5 2" xfId="25166" xr:uid="{7351C6D0-EA42-498A-A2F5-B4CC20BB3B01}"/>
    <cellStyle name="Normal 3 2 8 2 2 5 3" xfId="37047" xr:uid="{A5463FBD-9AEA-474D-A2DE-E0419895EAD1}"/>
    <cellStyle name="Normal 3 2 8 2 2 5 4" xfId="51304" xr:uid="{70B9BBF0-6A05-4E7B-8E28-A57BC6F4EF84}"/>
    <cellStyle name="Normal 3 2 8 2 2 6" xfId="13286" xr:uid="{815F2DF9-7E21-4B6C-86BA-F37EB123E962}"/>
    <cellStyle name="Normal 3 2 8 2 2 6 2" xfId="39424" xr:uid="{9C528D6A-B446-4662-9908-52B720139948}"/>
    <cellStyle name="Normal 3 2 8 2 2 6 3" xfId="53681" xr:uid="{82739180-8485-48C0-9DF2-8460A97EB560}"/>
    <cellStyle name="Normal 3 2 8 2 2 7" xfId="15662" xr:uid="{0D2FE47A-004B-4C5B-8A8B-B56BA1BD79E0}"/>
    <cellStyle name="Normal 3 2 8 2 2 8" xfId="27543" xr:uid="{0666E493-4244-4EDA-A2AD-580850F41AA5}"/>
    <cellStyle name="Normal 3 2 8 2 2 9" xfId="41800" xr:uid="{46D8D5F9-6DA0-4D3E-99BC-6B004EC3D478}"/>
    <cellStyle name="Normal 3 2 8 2 3" xfId="2197" xr:uid="{D11EB23E-90E0-4755-88F2-0E44D9244640}"/>
    <cellStyle name="Normal 3 2 8 2 3 2" xfId="4573" xr:uid="{09EA5B44-DF0C-40B9-952B-E7E9C8C8763F}"/>
    <cellStyle name="Normal 3 2 8 2 3 2 2" xfId="18830" xr:uid="{2BF029E2-ECFC-4A0B-9063-D98EC5382F7B}"/>
    <cellStyle name="Normal 3 2 8 2 3 2 3" xfId="30711" xr:uid="{C646EEB8-7065-493D-9D11-AA81A0AEBB79}"/>
    <cellStyle name="Normal 3 2 8 2 3 2 4" xfId="44968" xr:uid="{E419C5AE-2C0C-4919-B732-0A9A69E7F42E}"/>
    <cellStyle name="Normal 3 2 8 2 3 3" xfId="6949" xr:uid="{F7F91293-49E3-4D00-A555-D8363A539E5F}"/>
    <cellStyle name="Normal 3 2 8 2 3 3 2" xfId="21206" xr:uid="{FD66C1AC-4805-4A4C-BBC0-878EE3F18CC6}"/>
    <cellStyle name="Normal 3 2 8 2 3 3 3" xfId="33087" xr:uid="{7082674A-A2F4-4B66-BB9E-FDDFEA480DC7}"/>
    <cellStyle name="Normal 3 2 8 2 3 3 4" xfId="47344" xr:uid="{9AC92678-EBC4-4152-A192-1386261203B9}"/>
    <cellStyle name="Normal 3 2 8 2 3 4" xfId="9325" xr:uid="{1333E10A-4B06-4BD4-AB4C-FFBFFDC82AC3}"/>
    <cellStyle name="Normal 3 2 8 2 3 4 2" xfId="23582" xr:uid="{1B60CB30-DC90-453F-A921-EFC963A083F7}"/>
    <cellStyle name="Normal 3 2 8 2 3 4 3" xfId="35463" xr:uid="{9EF93FE4-13CC-4BF5-97F8-A4AC427CD026}"/>
    <cellStyle name="Normal 3 2 8 2 3 4 4" xfId="49720" xr:uid="{85490344-C2D9-489C-AC50-C11AF436D5F6}"/>
    <cellStyle name="Normal 3 2 8 2 3 5" xfId="11701" xr:uid="{AE1CAE37-7182-4882-99AB-D8B43317DB21}"/>
    <cellStyle name="Normal 3 2 8 2 3 5 2" xfId="25958" xr:uid="{5A026742-1F57-40F7-9EEA-BDC5DC23B022}"/>
    <cellStyle name="Normal 3 2 8 2 3 5 3" xfId="37839" xr:uid="{8CED64F2-F9A4-4F60-9660-3F6A210ED0B6}"/>
    <cellStyle name="Normal 3 2 8 2 3 5 4" xfId="52096" xr:uid="{A548BEA6-766D-4EA0-A3EB-79F7C477200B}"/>
    <cellStyle name="Normal 3 2 8 2 3 6" xfId="14078" xr:uid="{5B341A79-212D-4740-8B9C-F5E3B8AC4BED}"/>
    <cellStyle name="Normal 3 2 8 2 3 6 2" xfId="40216" xr:uid="{3C898C94-897A-463B-99EE-CB60435AA6FE}"/>
    <cellStyle name="Normal 3 2 8 2 3 6 3" xfId="54473" xr:uid="{FD3D2F0F-94AC-4E8E-8020-1D0D8C23F1E9}"/>
    <cellStyle name="Normal 3 2 8 2 3 7" xfId="16454" xr:uid="{B1D139F7-3E68-4550-9C84-C34285C72847}"/>
    <cellStyle name="Normal 3 2 8 2 3 8" xfId="28335" xr:uid="{A107B49D-8EB6-4FDE-A376-4E85D8AFCC46}"/>
    <cellStyle name="Normal 3 2 8 2 3 9" xfId="42592" xr:uid="{62AEA726-68B7-4CBF-8884-B77D3F43E87F}"/>
    <cellStyle name="Normal 3 2 8 2 4" xfId="2989" xr:uid="{FBB58493-455E-42A1-BDE2-ED058254DB9A}"/>
    <cellStyle name="Normal 3 2 8 2 4 2" xfId="17246" xr:uid="{D328E33B-2924-4872-8D52-A6A4D8CBE4B7}"/>
    <cellStyle name="Normal 3 2 8 2 4 3" xfId="29127" xr:uid="{FB9BA0C8-E14F-4D65-B333-843B8CB6CD3E}"/>
    <cellStyle name="Normal 3 2 8 2 4 4" xfId="43384" xr:uid="{3A58F8BF-46D0-44F6-BC12-F257211FFDA3}"/>
    <cellStyle name="Normal 3 2 8 2 5" xfId="5365" xr:uid="{D1557F64-FF73-4391-9DF1-18DADEE356F9}"/>
    <cellStyle name="Normal 3 2 8 2 5 2" xfId="19622" xr:uid="{872C8844-4490-4CD1-9A8D-39EB74B9A35F}"/>
    <cellStyle name="Normal 3 2 8 2 5 3" xfId="31503" xr:uid="{A1B147D3-2687-41A3-9E9E-EEBDE8F195D3}"/>
    <cellStyle name="Normal 3 2 8 2 5 4" xfId="45760" xr:uid="{D953BC84-2CCF-4A80-B0E8-BB0F772683EE}"/>
    <cellStyle name="Normal 3 2 8 2 6" xfId="7741" xr:uid="{0631DB38-0D52-4B1D-8046-18BAFFAAA9B4}"/>
    <cellStyle name="Normal 3 2 8 2 6 2" xfId="21998" xr:uid="{5A63FD57-12D4-423E-88D5-B431FB6CE8D8}"/>
    <cellStyle name="Normal 3 2 8 2 6 3" xfId="33879" xr:uid="{54D0DA00-A304-4C9D-9E27-2E167579E480}"/>
    <cellStyle name="Normal 3 2 8 2 6 4" xfId="48136" xr:uid="{C87DCD61-AF94-423C-A0EE-B84F6E7BB5A1}"/>
    <cellStyle name="Normal 3 2 8 2 7" xfId="10117" xr:uid="{72629939-25BD-4755-9A07-B0789CD5FAF7}"/>
    <cellStyle name="Normal 3 2 8 2 7 2" xfId="24374" xr:uid="{3C368E8A-68E0-49F0-AAD1-3940D2A93227}"/>
    <cellStyle name="Normal 3 2 8 2 7 3" xfId="36255" xr:uid="{9D316872-681B-4294-B3F6-DAAE089EC789}"/>
    <cellStyle name="Normal 3 2 8 2 7 4" xfId="50512" xr:uid="{9E3D75B8-4827-4896-AFF0-09AA43F1E4EB}"/>
    <cellStyle name="Normal 3 2 8 2 8" xfId="12494" xr:uid="{8AF2E920-60AE-4494-B4E9-612D99A019EB}"/>
    <cellStyle name="Normal 3 2 8 2 8 2" xfId="38632" xr:uid="{A0DB00E4-4312-4368-B91F-858E46D2DFC9}"/>
    <cellStyle name="Normal 3 2 8 2 8 3" xfId="52889" xr:uid="{B89CE4D0-DE96-4E45-B2FD-9A73E2900AE6}"/>
    <cellStyle name="Normal 3 2 8 2 9" xfId="14870" xr:uid="{2389E8A5-6A5F-49F0-BB6E-823DE39CCE72}"/>
    <cellStyle name="Normal 3 2 8 3" xfId="1045" xr:uid="{5941051C-E423-4AD1-A715-467533593A85}"/>
    <cellStyle name="Normal 3 2 8 3 2" xfId="3421" xr:uid="{28EF49A9-1FA2-4BD0-9B96-47C9F22A8510}"/>
    <cellStyle name="Normal 3 2 8 3 2 2" xfId="17678" xr:uid="{66BCEA09-B3EF-4698-92EB-7A784B32F99D}"/>
    <cellStyle name="Normal 3 2 8 3 2 3" xfId="29559" xr:uid="{F2A57E93-8093-4BD9-800B-F66956632F91}"/>
    <cellStyle name="Normal 3 2 8 3 2 4" xfId="43816" xr:uid="{26B84184-4C6A-4617-9A7A-E6609EEC89CE}"/>
    <cellStyle name="Normal 3 2 8 3 3" xfId="5797" xr:uid="{1EF892CC-BCDC-41A0-8494-DDFFA5DEC1C2}"/>
    <cellStyle name="Normal 3 2 8 3 3 2" xfId="20054" xr:uid="{997BFDE1-101A-42EA-85C0-3CEAA1983FF2}"/>
    <cellStyle name="Normal 3 2 8 3 3 3" xfId="31935" xr:uid="{DDA0C45F-1F15-40D6-8FAF-A20FDB54905F}"/>
    <cellStyle name="Normal 3 2 8 3 3 4" xfId="46192" xr:uid="{33FCF66D-DD8F-47F0-B741-B7C2F45319FF}"/>
    <cellStyle name="Normal 3 2 8 3 4" xfId="8173" xr:uid="{F0452F48-27D2-495F-9FAF-F78232A144C6}"/>
    <cellStyle name="Normal 3 2 8 3 4 2" xfId="22430" xr:uid="{C3CBF4E6-C8EC-4A49-A41F-E69AEA004141}"/>
    <cellStyle name="Normal 3 2 8 3 4 3" xfId="34311" xr:uid="{D208AC7D-BFC8-4560-9973-286F82DE4B5C}"/>
    <cellStyle name="Normal 3 2 8 3 4 4" xfId="48568" xr:uid="{3B34FB2F-CDE4-4BCB-817A-16BD3FAFF8F8}"/>
    <cellStyle name="Normal 3 2 8 3 5" xfId="10549" xr:uid="{E8D319B1-5425-4D31-B6A4-3F89C4FC8280}"/>
    <cellStyle name="Normal 3 2 8 3 5 2" xfId="24806" xr:uid="{6E72633E-FC18-48A4-A1D2-2D03A23A4478}"/>
    <cellStyle name="Normal 3 2 8 3 5 3" xfId="36687" xr:uid="{6C75B9B5-C683-40E4-AAD9-C8A49AB7ACB8}"/>
    <cellStyle name="Normal 3 2 8 3 5 4" xfId="50944" xr:uid="{4CCF40BC-8415-4539-BCC5-9A03061E0C4F}"/>
    <cellStyle name="Normal 3 2 8 3 6" xfId="12926" xr:uid="{4CC0BE2B-1853-42CA-B1E1-D1FACC5452B2}"/>
    <cellStyle name="Normal 3 2 8 3 6 2" xfId="39064" xr:uid="{5BC4F83E-36FC-443C-9D94-7533B505CC44}"/>
    <cellStyle name="Normal 3 2 8 3 6 3" xfId="53321" xr:uid="{1C65CA18-3E5B-4B12-AFF3-A71DCBE54434}"/>
    <cellStyle name="Normal 3 2 8 3 7" xfId="15302" xr:uid="{DAA6FCA2-9263-468A-88F2-08DD0B07B629}"/>
    <cellStyle name="Normal 3 2 8 3 8" xfId="27183" xr:uid="{CE1AAAB7-CCCE-4CF7-89A8-114137BA1698}"/>
    <cellStyle name="Normal 3 2 8 3 9" xfId="41440" xr:uid="{025AE002-C8A4-40D8-A468-A7A0EBBE7E77}"/>
    <cellStyle name="Normal 3 2 8 4" xfId="1837" xr:uid="{C5B9EF62-0D2F-407A-8C1C-EE845E5B61EE}"/>
    <cellStyle name="Normal 3 2 8 4 2" xfId="4213" xr:uid="{DF0FBE8A-9856-405C-96C3-9CE0B349750D}"/>
    <cellStyle name="Normal 3 2 8 4 2 2" xfId="18470" xr:uid="{FA7E2DE5-2B08-4109-A011-222F812A37FD}"/>
    <cellStyle name="Normal 3 2 8 4 2 3" xfId="30351" xr:uid="{243EB017-1FDE-46E9-A35D-8223DFE485C7}"/>
    <cellStyle name="Normal 3 2 8 4 2 4" xfId="44608" xr:uid="{C90AEE61-AB17-4F20-B0F1-367A3C849379}"/>
    <cellStyle name="Normal 3 2 8 4 3" xfId="6589" xr:uid="{CCB2D18D-1AB4-4AB6-8B75-D14022FA39FB}"/>
    <cellStyle name="Normal 3 2 8 4 3 2" xfId="20846" xr:uid="{9DDF4F3E-6457-4526-82AB-B578985A9751}"/>
    <cellStyle name="Normal 3 2 8 4 3 3" xfId="32727" xr:uid="{AAF53A9E-A60B-4636-BFA6-1F106F6DD9C7}"/>
    <cellStyle name="Normal 3 2 8 4 3 4" xfId="46984" xr:uid="{23A925E2-651E-4847-8102-F3513DA2FA97}"/>
    <cellStyle name="Normal 3 2 8 4 4" xfId="8965" xr:uid="{C698B657-77F2-4448-BB3B-59FB643D2AFF}"/>
    <cellStyle name="Normal 3 2 8 4 4 2" xfId="23222" xr:uid="{C6251725-537C-481B-BFB3-889D3F9ACB3E}"/>
    <cellStyle name="Normal 3 2 8 4 4 3" xfId="35103" xr:uid="{43768288-59D5-4278-A45A-4837DD90908F}"/>
    <cellStyle name="Normal 3 2 8 4 4 4" xfId="49360" xr:uid="{0E5377EA-8441-42DB-B377-DD65715B5948}"/>
    <cellStyle name="Normal 3 2 8 4 5" xfId="11341" xr:uid="{BAB64005-2A59-4ED8-B47A-EEA761DE6C18}"/>
    <cellStyle name="Normal 3 2 8 4 5 2" xfId="25598" xr:uid="{45A5F151-B57D-4B23-9C44-479062268A6C}"/>
    <cellStyle name="Normal 3 2 8 4 5 3" xfId="37479" xr:uid="{18801EFA-DAD8-4660-8CB0-C57307B85D5F}"/>
    <cellStyle name="Normal 3 2 8 4 5 4" xfId="51736" xr:uid="{CB3A692F-4938-4A36-895A-791BE59285DE}"/>
    <cellStyle name="Normal 3 2 8 4 6" xfId="13718" xr:uid="{06DD6A93-18D2-475B-9522-0E19FE98083D}"/>
    <cellStyle name="Normal 3 2 8 4 6 2" xfId="39856" xr:uid="{220C7EFA-6CA1-4CB8-BC83-8666DF4B2CEF}"/>
    <cellStyle name="Normal 3 2 8 4 6 3" xfId="54113" xr:uid="{75D04332-E4F4-4CED-B41B-81E725422073}"/>
    <cellStyle name="Normal 3 2 8 4 7" xfId="16094" xr:uid="{886214DE-0E93-42A9-A7BC-A303D8806EF1}"/>
    <cellStyle name="Normal 3 2 8 4 8" xfId="27975" xr:uid="{33210468-457B-4D01-8B27-63FE012C659A}"/>
    <cellStyle name="Normal 3 2 8 4 9" xfId="42232" xr:uid="{7A960CF2-1A75-4CD4-A44C-4FB4C6059200}"/>
    <cellStyle name="Normal 3 2 8 5" xfId="2629" xr:uid="{52772562-ABAD-4BF7-9DF4-1E7055D23255}"/>
    <cellStyle name="Normal 3 2 8 5 2" xfId="16886" xr:uid="{F4116EEE-5037-41F8-B665-1B453468FBFA}"/>
    <cellStyle name="Normal 3 2 8 5 3" xfId="28767" xr:uid="{9DC535B8-5151-4BDB-A68F-40394A884A13}"/>
    <cellStyle name="Normal 3 2 8 5 4" xfId="43024" xr:uid="{8E64495E-29DF-4003-848F-7DA91F976694}"/>
    <cellStyle name="Normal 3 2 8 6" xfId="5005" xr:uid="{F2D91377-E794-41D4-A588-2A460728E3AB}"/>
    <cellStyle name="Normal 3 2 8 6 2" xfId="19262" xr:uid="{EAC0281B-6AED-4C92-86C9-3D4602737247}"/>
    <cellStyle name="Normal 3 2 8 6 3" xfId="31143" xr:uid="{E9F3E7CC-EC6A-416B-AB7D-6FF5861229E8}"/>
    <cellStyle name="Normal 3 2 8 6 4" xfId="45400" xr:uid="{9842AEC9-3370-45B5-A82E-7735B19CA4E2}"/>
    <cellStyle name="Normal 3 2 8 7" xfId="7381" xr:uid="{5378A013-FE16-485D-AFC3-33854ACE7CE1}"/>
    <cellStyle name="Normal 3 2 8 7 2" xfId="21638" xr:uid="{0CBC78E4-49A6-42FD-BB4A-E4AE360F3F64}"/>
    <cellStyle name="Normal 3 2 8 7 3" xfId="33519" xr:uid="{2299452D-7078-46CE-BF2C-53D4A904E578}"/>
    <cellStyle name="Normal 3 2 8 7 4" xfId="47776" xr:uid="{18F8005F-B868-4D33-8678-B4A554B3A758}"/>
    <cellStyle name="Normal 3 2 8 8" xfId="9757" xr:uid="{05EC5D98-D576-4DD6-8721-AC15A631C138}"/>
    <cellStyle name="Normal 3 2 8 8 2" xfId="24014" xr:uid="{D0E7AB58-DBEC-4749-B176-D6FE112A6CA1}"/>
    <cellStyle name="Normal 3 2 8 8 3" xfId="35895" xr:uid="{452BA846-73B4-4ED6-A7C5-66B42561BC06}"/>
    <cellStyle name="Normal 3 2 8 8 4" xfId="50152" xr:uid="{926BED1C-C55F-478C-9D1F-5B69B7F81711}"/>
    <cellStyle name="Normal 3 2 8 9" xfId="12134" xr:uid="{1B542954-AB1C-4874-8FEB-19E539A91DA4}"/>
    <cellStyle name="Normal 3 2 8 9 2" xfId="38272" xr:uid="{C645AB75-D354-4DA4-B096-BCE0A2F10DC3}"/>
    <cellStyle name="Normal 3 2 8 9 3" xfId="52529" xr:uid="{3D855ED4-A96C-4BEF-BCA3-E19A04500233}"/>
    <cellStyle name="Normal 3 2 9" xfId="289" xr:uid="{53730BFD-B85C-4265-9D77-5680F272B332}"/>
    <cellStyle name="Normal 3 2 9 10" xfId="14546" xr:uid="{BC3507E6-9B54-42AE-841B-1F2A623D9D4D}"/>
    <cellStyle name="Normal 3 2 9 11" xfId="26427" xr:uid="{0F30636C-BF9A-483A-B8DB-D2C3451093DF}"/>
    <cellStyle name="Normal 3 2 9 12" xfId="40684" xr:uid="{4C9CD38F-4711-4FC3-938B-8B22B8C4E57F}"/>
    <cellStyle name="Normal 3 2 9 2" xfId="649" xr:uid="{2E2FA9F1-4FC8-451A-8FE1-C1C9893461D2}"/>
    <cellStyle name="Normal 3 2 9 2 10" xfId="26787" xr:uid="{DD4DB4B3-0B21-4A34-ACCE-F91E43674B8D}"/>
    <cellStyle name="Normal 3 2 9 2 11" xfId="41044" xr:uid="{C623BDBD-A0EB-4380-ABD9-1AE00C496F42}"/>
    <cellStyle name="Normal 3 2 9 2 2" xfId="1441" xr:uid="{C298C3A2-4B5F-4BA9-99A0-874365A9B716}"/>
    <cellStyle name="Normal 3 2 9 2 2 2" xfId="3817" xr:uid="{353B3F7F-7A2C-4D28-B696-38298C07891F}"/>
    <cellStyle name="Normal 3 2 9 2 2 2 2" xfId="18074" xr:uid="{BB030710-332C-4A81-A352-E556EE1FBBD5}"/>
    <cellStyle name="Normal 3 2 9 2 2 2 3" xfId="29955" xr:uid="{11EAA05C-A5F0-4214-B4AA-348B3AED53CD}"/>
    <cellStyle name="Normal 3 2 9 2 2 2 4" xfId="44212" xr:uid="{746EDF8F-C8F4-4DF2-8F94-77D442419192}"/>
    <cellStyle name="Normal 3 2 9 2 2 3" xfId="6193" xr:uid="{DA45C16E-5EFD-40E7-802C-F01CA1D19C6E}"/>
    <cellStyle name="Normal 3 2 9 2 2 3 2" xfId="20450" xr:uid="{96DEFF51-756D-44D9-82B3-84652D607B6B}"/>
    <cellStyle name="Normal 3 2 9 2 2 3 3" xfId="32331" xr:uid="{7308E238-4192-4FBF-A57D-1CEAE502885D}"/>
    <cellStyle name="Normal 3 2 9 2 2 3 4" xfId="46588" xr:uid="{9226DF8B-6E61-4A0A-A21F-7C92561D35B1}"/>
    <cellStyle name="Normal 3 2 9 2 2 4" xfId="8569" xr:uid="{159B1BD3-7C72-4C00-A4FA-A93412426566}"/>
    <cellStyle name="Normal 3 2 9 2 2 4 2" xfId="22826" xr:uid="{4539A213-2EA9-4DE3-A4EB-B934CA047385}"/>
    <cellStyle name="Normal 3 2 9 2 2 4 3" xfId="34707" xr:uid="{66127284-D3BC-4369-A4F1-F40BB7F5A377}"/>
    <cellStyle name="Normal 3 2 9 2 2 4 4" xfId="48964" xr:uid="{992C685B-CB4C-41B5-B928-082261F78216}"/>
    <cellStyle name="Normal 3 2 9 2 2 5" xfId="10945" xr:uid="{71D6D262-BCD8-4C03-BC18-AA260A642480}"/>
    <cellStyle name="Normal 3 2 9 2 2 5 2" xfId="25202" xr:uid="{5CBBD1D3-3CB5-44B1-8439-046809B96037}"/>
    <cellStyle name="Normal 3 2 9 2 2 5 3" xfId="37083" xr:uid="{4D7F554C-831F-48CF-B387-06E52D63643C}"/>
    <cellStyle name="Normal 3 2 9 2 2 5 4" xfId="51340" xr:uid="{A7E842DF-21A8-4CFF-92C3-7A0D5ED7ED0C}"/>
    <cellStyle name="Normal 3 2 9 2 2 6" xfId="13322" xr:uid="{187EF7A2-B386-4B42-B06F-1CFEBFD4329A}"/>
    <cellStyle name="Normal 3 2 9 2 2 6 2" xfId="39460" xr:uid="{37886936-DD93-43CF-BFDA-C59DFEA2B37D}"/>
    <cellStyle name="Normal 3 2 9 2 2 6 3" xfId="53717" xr:uid="{1470C8B5-0054-416A-870A-BBBC2540C794}"/>
    <cellStyle name="Normal 3 2 9 2 2 7" xfId="15698" xr:uid="{066922CD-AA56-44D9-B664-3F693CD9D1C0}"/>
    <cellStyle name="Normal 3 2 9 2 2 8" xfId="27579" xr:uid="{D7F43C15-51C1-4049-910D-8AB03272C7B3}"/>
    <cellStyle name="Normal 3 2 9 2 2 9" xfId="41836" xr:uid="{E0685405-EEEA-4D9E-A50E-B470A552CF63}"/>
    <cellStyle name="Normal 3 2 9 2 3" xfId="2233" xr:uid="{B4721ED5-F223-4E64-B157-272B64C07FF7}"/>
    <cellStyle name="Normal 3 2 9 2 3 2" xfId="4609" xr:uid="{BF81A794-53F5-4DDE-A512-D281BB56B33E}"/>
    <cellStyle name="Normal 3 2 9 2 3 2 2" xfId="18866" xr:uid="{D01A387E-1D89-41AE-823F-435A47E39ABD}"/>
    <cellStyle name="Normal 3 2 9 2 3 2 3" xfId="30747" xr:uid="{B8782D16-AACF-42F0-849B-20A0D96AD837}"/>
    <cellStyle name="Normal 3 2 9 2 3 2 4" xfId="45004" xr:uid="{5D721E20-7115-4448-A274-D1DF94CE6156}"/>
    <cellStyle name="Normal 3 2 9 2 3 3" xfId="6985" xr:uid="{8FECD54A-DCCE-4FA2-997C-F9A3A8C20373}"/>
    <cellStyle name="Normal 3 2 9 2 3 3 2" xfId="21242" xr:uid="{A10A6F2E-45C7-4E25-B088-7779C5DF3D43}"/>
    <cellStyle name="Normal 3 2 9 2 3 3 3" xfId="33123" xr:uid="{D15BD02B-536B-4372-A8A1-1883A17B4A4A}"/>
    <cellStyle name="Normal 3 2 9 2 3 3 4" xfId="47380" xr:uid="{E989C3F1-6393-4E8B-AFAE-038A16607E47}"/>
    <cellStyle name="Normal 3 2 9 2 3 4" xfId="9361" xr:uid="{88F0D0AD-9C94-4422-A151-A50A89FD2E7D}"/>
    <cellStyle name="Normal 3 2 9 2 3 4 2" xfId="23618" xr:uid="{AB940D07-AB8F-4B22-B788-C08363659877}"/>
    <cellStyle name="Normal 3 2 9 2 3 4 3" xfId="35499" xr:uid="{397ECE18-EF45-49B2-AECA-753762A28859}"/>
    <cellStyle name="Normal 3 2 9 2 3 4 4" xfId="49756" xr:uid="{26285EA8-9586-4561-9712-52617E920136}"/>
    <cellStyle name="Normal 3 2 9 2 3 5" xfId="11737" xr:uid="{EEF62437-8C78-4AB6-AC81-943533B4EDA7}"/>
    <cellStyle name="Normal 3 2 9 2 3 5 2" xfId="25994" xr:uid="{20C27BE3-CBBE-43FE-AC76-D7638EE781C7}"/>
    <cellStyle name="Normal 3 2 9 2 3 5 3" xfId="37875" xr:uid="{81BBCF38-EBE3-497A-AFF3-69EF86795FD6}"/>
    <cellStyle name="Normal 3 2 9 2 3 5 4" xfId="52132" xr:uid="{3BB1321D-6A18-42F9-B185-E406D18854B8}"/>
    <cellStyle name="Normal 3 2 9 2 3 6" xfId="14114" xr:uid="{DA9AEED9-91EA-4EA2-8206-EC6AA5AF0F78}"/>
    <cellStyle name="Normal 3 2 9 2 3 6 2" xfId="40252" xr:uid="{D9A02381-E466-4FC7-A89E-BE010B2FD35B}"/>
    <cellStyle name="Normal 3 2 9 2 3 6 3" xfId="54509" xr:uid="{1A3B11FD-B263-480C-A79F-F7A02FC53711}"/>
    <cellStyle name="Normal 3 2 9 2 3 7" xfId="16490" xr:uid="{7E3FC5DC-C8FB-46E1-800B-8075E6CECEF3}"/>
    <cellStyle name="Normal 3 2 9 2 3 8" xfId="28371" xr:uid="{59EBE3B4-EF48-44EA-A381-6E9D83095925}"/>
    <cellStyle name="Normal 3 2 9 2 3 9" xfId="42628" xr:uid="{CD5656E1-8543-417D-A38A-802FF61E7E86}"/>
    <cellStyle name="Normal 3 2 9 2 4" xfId="3025" xr:uid="{1BDF7FE0-776A-4D00-843C-C7B401E15B86}"/>
    <cellStyle name="Normal 3 2 9 2 4 2" xfId="17282" xr:uid="{679DC912-900B-41DB-851B-F629895F249F}"/>
    <cellStyle name="Normal 3 2 9 2 4 3" xfId="29163" xr:uid="{1537FAC8-6027-48DB-9DB8-BE47DCFC7160}"/>
    <cellStyle name="Normal 3 2 9 2 4 4" xfId="43420" xr:uid="{6A53F8FE-B76B-4E3A-910D-BA246D75DC2F}"/>
    <cellStyle name="Normal 3 2 9 2 5" xfId="5401" xr:uid="{06A690F2-CC02-4997-8FB9-FB7B47C4BB2A}"/>
    <cellStyle name="Normal 3 2 9 2 5 2" xfId="19658" xr:uid="{B5B90F09-3B53-4EF1-97A4-44F0D70EFD4A}"/>
    <cellStyle name="Normal 3 2 9 2 5 3" xfId="31539" xr:uid="{332C584B-235F-4A07-9AA7-1DA2F505250C}"/>
    <cellStyle name="Normal 3 2 9 2 5 4" xfId="45796" xr:uid="{BC3DF771-312A-4A01-9A94-60AAA75F42BC}"/>
    <cellStyle name="Normal 3 2 9 2 6" xfId="7777" xr:uid="{7646193B-A510-4568-AD26-2EA9007DC9C4}"/>
    <cellStyle name="Normal 3 2 9 2 6 2" xfId="22034" xr:uid="{423DFF0B-0111-47D5-AAAD-DBAE2562AF25}"/>
    <cellStyle name="Normal 3 2 9 2 6 3" xfId="33915" xr:uid="{53ADA623-467E-4BE0-B728-D69EA36EDFE2}"/>
    <cellStyle name="Normal 3 2 9 2 6 4" xfId="48172" xr:uid="{31FFD9A3-1591-4CB0-8CE9-022AAF33888A}"/>
    <cellStyle name="Normal 3 2 9 2 7" xfId="10153" xr:uid="{5722DF82-5E82-487D-90A9-11144906E33D}"/>
    <cellStyle name="Normal 3 2 9 2 7 2" xfId="24410" xr:uid="{A2791853-2C62-4614-B2D4-C0190D4CF3A5}"/>
    <cellStyle name="Normal 3 2 9 2 7 3" xfId="36291" xr:uid="{972508C0-6610-4DEE-95BF-5137215996D8}"/>
    <cellStyle name="Normal 3 2 9 2 7 4" xfId="50548" xr:uid="{7E41F862-9CCE-4F28-8D42-4A32C0D26661}"/>
    <cellStyle name="Normal 3 2 9 2 8" xfId="12530" xr:uid="{5A75BCDE-B0F3-409C-A2E6-FDE424968575}"/>
    <cellStyle name="Normal 3 2 9 2 8 2" xfId="38668" xr:uid="{8D05AB17-1DCC-4CA3-8C02-B08497903840}"/>
    <cellStyle name="Normal 3 2 9 2 8 3" xfId="52925" xr:uid="{60DF0AFB-3F2A-48D8-B0CF-C9A5E88A0452}"/>
    <cellStyle name="Normal 3 2 9 2 9" xfId="14906" xr:uid="{CE13EB86-AB4F-4CCF-8508-FAADF6F05690}"/>
    <cellStyle name="Normal 3 2 9 3" xfId="1081" xr:uid="{EFF7E2EE-4FC3-4C2C-9B8A-A95CE18FE41F}"/>
    <cellStyle name="Normal 3 2 9 3 2" xfId="3457" xr:uid="{83AD95AC-4A72-4905-96DE-36194AEFAC9A}"/>
    <cellStyle name="Normal 3 2 9 3 2 2" xfId="17714" xr:uid="{226BD17C-9701-4505-9EE6-162C8A5EAC68}"/>
    <cellStyle name="Normal 3 2 9 3 2 3" xfId="29595" xr:uid="{A45BCE9E-DE2E-49D7-AA85-9F45ABE85F4A}"/>
    <cellStyle name="Normal 3 2 9 3 2 4" xfId="43852" xr:uid="{42494ECD-DB56-45BA-B27D-20DD980C9782}"/>
    <cellStyle name="Normal 3 2 9 3 3" xfId="5833" xr:uid="{525EF05B-D144-4D38-8910-4A52CF7EECA6}"/>
    <cellStyle name="Normal 3 2 9 3 3 2" xfId="20090" xr:uid="{871BB7EA-A084-4720-BC38-DEA1FC4BE1F0}"/>
    <cellStyle name="Normal 3 2 9 3 3 3" xfId="31971" xr:uid="{6387D4AD-5CFD-4D87-B8C0-109550A9BCCC}"/>
    <cellStyle name="Normal 3 2 9 3 3 4" xfId="46228" xr:uid="{566154FA-D24D-4520-B4C2-027E30C979BF}"/>
    <cellStyle name="Normal 3 2 9 3 4" xfId="8209" xr:uid="{86F6EEAF-C1F2-4C14-B342-B40F441F60BE}"/>
    <cellStyle name="Normal 3 2 9 3 4 2" xfId="22466" xr:uid="{F2C9BA49-484D-4F30-8247-5F0EF530E9C3}"/>
    <cellStyle name="Normal 3 2 9 3 4 3" xfId="34347" xr:uid="{A07F3200-0648-498B-8FD2-DB6649EE9F4F}"/>
    <cellStyle name="Normal 3 2 9 3 4 4" xfId="48604" xr:uid="{75B91722-DBEF-4AFB-A507-687B3BA1023B}"/>
    <cellStyle name="Normal 3 2 9 3 5" xfId="10585" xr:uid="{ECE7EB74-7D18-4FB6-B7C8-967BDADA5987}"/>
    <cellStyle name="Normal 3 2 9 3 5 2" xfId="24842" xr:uid="{CFF133DF-9019-49C4-AA3A-159AD9CB6782}"/>
    <cellStyle name="Normal 3 2 9 3 5 3" xfId="36723" xr:uid="{33100F9A-F278-4536-8A73-A094F2995A7B}"/>
    <cellStyle name="Normal 3 2 9 3 5 4" xfId="50980" xr:uid="{6EC85C8A-8412-4E01-80B9-DE48FCC3BEFF}"/>
    <cellStyle name="Normal 3 2 9 3 6" xfId="12962" xr:uid="{0472F66A-391B-4C3D-8ED2-82451D3CD176}"/>
    <cellStyle name="Normal 3 2 9 3 6 2" xfId="39100" xr:uid="{4D572270-FC80-4D8E-9305-BEEC1BFB9659}"/>
    <cellStyle name="Normal 3 2 9 3 6 3" xfId="53357" xr:uid="{28256E76-71D3-4BAF-B21B-0EEA546B9008}"/>
    <cellStyle name="Normal 3 2 9 3 7" xfId="15338" xr:uid="{BC05DEC8-FC00-4F2E-9FD4-90446ED09E02}"/>
    <cellStyle name="Normal 3 2 9 3 8" xfId="27219" xr:uid="{1B8DE659-84B0-464A-956A-D8B61EE943D6}"/>
    <cellStyle name="Normal 3 2 9 3 9" xfId="41476" xr:uid="{F5ECC561-32AA-4270-9D82-A98AB1AE581A}"/>
    <cellStyle name="Normal 3 2 9 4" xfId="1873" xr:uid="{C08626B4-04F2-4797-A601-187C40698A6E}"/>
    <cellStyle name="Normal 3 2 9 4 2" xfId="4249" xr:uid="{D0FFD0B3-6A2A-41E0-B08D-F0FEEC65C05C}"/>
    <cellStyle name="Normal 3 2 9 4 2 2" xfId="18506" xr:uid="{143B30CB-33EA-484B-858A-60EA00CF5511}"/>
    <cellStyle name="Normal 3 2 9 4 2 3" xfId="30387" xr:uid="{8AF4BD7F-0969-4770-B15D-98CB12689F0B}"/>
    <cellStyle name="Normal 3 2 9 4 2 4" xfId="44644" xr:uid="{E24FB346-10D7-4BAD-AC23-6AD18A84DDA3}"/>
    <cellStyle name="Normal 3 2 9 4 3" xfId="6625" xr:uid="{CEBBA3C6-C137-4710-AFFE-9C168DEA995E}"/>
    <cellStyle name="Normal 3 2 9 4 3 2" xfId="20882" xr:uid="{A0F52608-9D9C-4941-B2F5-9D7A0C0BD3EE}"/>
    <cellStyle name="Normal 3 2 9 4 3 3" xfId="32763" xr:uid="{62A0E8D8-46A2-4512-8835-C4A18D24F34E}"/>
    <cellStyle name="Normal 3 2 9 4 3 4" xfId="47020" xr:uid="{3D93096B-B06D-49DA-8B1A-DB651F100D7D}"/>
    <cellStyle name="Normal 3 2 9 4 4" xfId="9001" xr:uid="{282FE5F8-54C9-4124-8540-D826F42C1C9F}"/>
    <cellStyle name="Normal 3 2 9 4 4 2" xfId="23258" xr:uid="{FCFF7604-A384-4337-8018-4D745BF33231}"/>
    <cellStyle name="Normal 3 2 9 4 4 3" xfId="35139" xr:uid="{94858438-6E24-4A81-9B47-0D8B3740353F}"/>
    <cellStyle name="Normal 3 2 9 4 4 4" xfId="49396" xr:uid="{29F64786-9684-41E3-9937-E28CFA2A7131}"/>
    <cellStyle name="Normal 3 2 9 4 5" xfId="11377" xr:uid="{AF5E324B-15B8-4985-ADFE-9D6589633163}"/>
    <cellStyle name="Normal 3 2 9 4 5 2" xfId="25634" xr:uid="{A7BC4621-1292-419C-AEE4-9C6ECBB2D658}"/>
    <cellStyle name="Normal 3 2 9 4 5 3" xfId="37515" xr:uid="{C2C7E15A-E660-4768-BFE9-5F4F327D6A87}"/>
    <cellStyle name="Normal 3 2 9 4 5 4" xfId="51772" xr:uid="{5A5FEAAA-0A35-4ECA-B181-81E5D82BD1E1}"/>
    <cellStyle name="Normal 3 2 9 4 6" xfId="13754" xr:uid="{07943B38-93EF-4D39-85A0-6E375275C630}"/>
    <cellStyle name="Normal 3 2 9 4 6 2" xfId="39892" xr:uid="{3732292E-CA25-499D-823C-D56F792739F0}"/>
    <cellStyle name="Normal 3 2 9 4 6 3" xfId="54149" xr:uid="{50517D83-7426-4DED-BD4F-780427A8AE82}"/>
    <cellStyle name="Normal 3 2 9 4 7" xfId="16130" xr:uid="{5DB2EED6-8049-413C-846F-2F5C9BD14BB4}"/>
    <cellStyle name="Normal 3 2 9 4 8" xfId="28011" xr:uid="{AD3C0BEF-B477-456F-9214-06401B99C9E7}"/>
    <cellStyle name="Normal 3 2 9 4 9" xfId="42268" xr:uid="{71069016-7C4D-466A-A842-08455D2A3228}"/>
    <cellStyle name="Normal 3 2 9 5" xfId="2665" xr:uid="{289A8605-A50C-4B43-AFE1-C826987D738D}"/>
    <cellStyle name="Normal 3 2 9 5 2" xfId="16922" xr:uid="{09492958-3053-40BE-B341-E0BF17C53D11}"/>
    <cellStyle name="Normal 3 2 9 5 3" xfId="28803" xr:uid="{10686189-9ABE-4B11-A0F2-69EA52019B89}"/>
    <cellStyle name="Normal 3 2 9 5 4" xfId="43060" xr:uid="{B775C867-80DB-45BB-A93E-C4ADE283ACF1}"/>
    <cellStyle name="Normal 3 2 9 6" xfId="5041" xr:uid="{D4CAC513-3750-4164-9027-FEBF18F07005}"/>
    <cellStyle name="Normal 3 2 9 6 2" xfId="19298" xr:uid="{B967FDBF-FF88-42BA-9CFD-16C871CABBEC}"/>
    <cellStyle name="Normal 3 2 9 6 3" xfId="31179" xr:uid="{E8E70B98-2749-47DD-AE80-2647A5F8FF5D}"/>
    <cellStyle name="Normal 3 2 9 6 4" xfId="45436" xr:uid="{558D9802-3916-40EA-A7B3-6038C94B93A6}"/>
    <cellStyle name="Normal 3 2 9 7" xfId="7417" xr:uid="{E139EF0C-5CF1-4737-A3DD-DC6CB80E0D27}"/>
    <cellStyle name="Normal 3 2 9 7 2" xfId="21674" xr:uid="{4EDDE8AF-4854-4F97-B7B7-CDCEEE25E793}"/>
    <cellStyle name="Normal 3 2 9 7 3" xfId="33555" xr:uid="{1EFA2FE2-23BC-486A-8A20-7C0D8F2683D1}"/>
    <cellStyle name="Normal 3 2 9 7 4" xfId="47812" xr:uid="{A31C2170-873F-4166-A5E2-5A99AF852223}"/>
    <cellStyle name="Normal 3 2 9 8" xfId="9793" xr:uid="{4EF72740-0216-4807-988E-9480A2470F4D}"/>
    <cellStyle name="Normal 3 2 9 8 2" xfId="24050" xr:uid="{FED42570-0203-42B9-B3D3-2B88F3C9F99B}"/>
    <cellStyle name="Normal 3 2 9 8 3" xfId="35931" xr:uid="{834BFDFB-E2D5-403F-80E9-623992578ABF}"/>
    <cellStyle name="Normal 3 2 9 8 4" xfId="50188" xr:uid="{03DF97C4-B52C-4030-B45B-41CB4DD4D25F}"/>
    <cellStyle name="Normal 3 2 9 9" xfId="12170" xr:uid="{5E5DAD31-02EC-4491-BEFE-BAD16DF74323}"/>
    <cellStyle name="Normal 3 2 9 9 2" xfId="38308" xr:uid="{84F7A8CE-FE2C-4096-A659-8190693C71E9}"/>
    <cellStyle name="Normal 3 2 9 9 3" xfId="52565" xr:uid="{42D1C992-C2A2-498D-80D2-273B47DFAA73}"/>
    <cellStyle name="Normal 3 20" xfId="2408" xr:uid="{CBBDAC30-DEA9-4183-87A3-E1768A4797B7}"/>
    <cellStyle name="Normal 3 20 2" xfId="16665" xr:uid="{599A1B3F-D060-4698-B979-9E0BAD816B77}"/>
    <cellStyle name="Normal 3 20 3" xfId="28546" xr:uid="{91A76C92-685E-40F5-B67D-66526E0C8A31}"/>
    <cellStyle name="Normal 3 20 4" xfId="42803" xr:uid="{AA955299-58BA-493C-B041-DACF049F5540}"/>
    <cellStyle name="Normal 3 21" xfId="4784" xr:uid="{84AFD2D3-52EE-4014-B521-59127C40E5A0}"/>
    <cellStyle name="Normal 3 21 2" xfId="19041" xr:uid="{5F092009-20F1-4D3F-AB27-D676904EC8C1}"/>
    <cellStyle name="Normal 3 21 3" xfId="30922" xr:uid="{FE37FFAE-91EF-4057-96E4-E45C469182F8}"/>
    <cellStyle name="Normal 3 21 4" xfId="45179" xr:uid="{18473890-D500-4366-B427-DF650C1CE547}"/>
    <cellStyle name="Normal 3 22" xfId="7160" xr:uid="{CB85904A-2487-4EFD-A91D-7725EE9BAFB5}"/>
    <cellStyle name="Normal 3 22 2" xfId="21417" xr:uid="{B1832F47-806C-44E1-ABC7-01DB8D19695E}"/>
    <cellStyle name="Normal 3 22 3" xfId="33298" xr:uid="{5D8E15FE-B191-4EE2-9285-AED218254EC3}"/>
    <cellStyle name="Normal 3 22 4" xfId="47555" xr:uid="{8999277E-338F-450A-B37B-DCE5483862AA}"/>
    <cellStyle name="Normal 3 23" xfId="9536" xr:uid="{1F61685E-6BE1-4565-8D8F-A4BF9C18C355}"/>
    <cellStyle name="Normal 3 23 2" xfId="23793" xr:uid="{1BB623A3-5611-4871-812D-C9C2149B387F}"/>
    <cellStyle name="Normal 3 23 3" xfId="35674" xr:uid="{62071D36-EDC0-49A1-85BB-8C2D20FBDF11}"/>
    <cellStyle name="Normal 3 23 4" xfId="49931" xr:uid="{1C63B5F0-5D12-4095-8416-D6BF7C52A6F1}"/>
    <cellStyle name="Normal 3 24" xfId="11913" xr:uid="{491C6B18-686E-4114-B0D6-72C5F42A6DAF}"/>
    <cellStyle name="Normal 3 24 2" xfId="38051" xr:uid="{CEE462B7-B93C-481E-8403-3295672CC85C}"/>
    <cellStyle name="Normal 3 24 3" xfId="52308" xr:uid="{EF975042-F3B3-4EA7-B922-9CFCC8C4FDF9}"/>
    <cellStyle name="Normal 3 25" xfId="14289" xr:uid="{357FBBA4-3237-40A6-B03A-E0562609D452}"/>
    <cellStyle name="Normal 3 26" xfId="26170" xr:uid="{0B8F003A-8477-444A-8E94-67A3A1D5152C}"/>
    <cellStyle name="Normal 3 27" xfId="40427" xr:uid="{F19EA8B9-499F-4728-8F73-BA5E2FF72E69}"/>
    <cellStyle name="Normal 3 28" xfId="25" xr:uid="{5D599B63-D4C4-47CD-8BDD-C0F8EA98FF6C}"/>
    <cellStyle name="Normal 3 3" xfId="42" xr:uid="{CBA59EB7-162D-4A36-B34B-2C80899D7B62}"/>
    <cellStyle name="Normal 3 3 10" xfId="330" xr:uid="{9DB63FD1-BCFD-4A9D-B61E-92B946F5A126}"/>
    <cellStyle name="Normal 3 3 10 10" xfId="14587" xr:uid="{C0A3B234-0A97-4327-9E0F-30F5750B0433}"/>
    <cellStyle name="Normal 3 3 10 11" xfId="26468" xr:uid="{5A1495E8-B936-4C79-9875-EF0012D83A88}"/>
    <cellStyle name="Normal 3 3 10 12" xfId="40725" xr:uid="{A611E5B3-ABEF-41AD-A476-FBCE68C39ECE}"/>
    <cellStyle name="Normal 3 3 10 2" xfId="690" xr:uid="{A6B9FB9E-F4FB-4B1C-9636-D342E2C584B9}"/>
    <cellStyle name="Normal 3 3 10 2 10" xfId="26828" xr:uid="{37812136-801E-4F20-A666-56F31D40728D}"/>
    <cellStyle name="Normal 3 3 10 2 11" xfId="41085" xr:uid="{191E60EF-6548-499B-9C41-E4F81BEDD652}"/>
    <cellStyle name="Normal 3 3 10 2 2" xfId="1482" xr:uid="{A2DAA189-F741-4848-AE51-D21C4B4AE19E}"/>
    <cellStyle name="Normal 3 3 10 2 2 2" xfId="3858" xr:uid="{8AE29D88-C267-4D3D-9790-25FF4ADB3F7E}"/>
    <cellStyle name="Normal 3 3 10 2 2 2 2" xfId="18115" xr:uid="{638FA63D-F221-4AA6-9F3A-123740C35677}"/>
    <cellStyle name="Normal 3 3 10 2 2 2 3" xfId="29996" xr:uid="{0B7C3E63-E78F-4145-B282-A32511AAD30B}"/>
    <cellStyle name="Normal 3 3 10 2 2 2 4" xfId="44253" xr:uid="{D3C3D5D0-0276-459B-AF04-FF5157A2471C}"/>
    <cellStyle name="Normal 3 3 10 2 2 3" xfId="6234" xr:uid="{4ED11A7F-6C1E-4A3F-A542-7D744D1A9067}"/>
    <cellStyle name="Normal 3 3 10 2 2 3 2" xfId="20491" xr:uid="{EEC7BC94-23D6-422D-9BBA-8989345F6291}"/>
    <cellStyle name="Normal 3 3 10 2 2 3 3" xfId="32372" xr:uid="{642427D3-1761-4B19-BFF9-AC1DAEFD850F}"/>
    <cellStyle name="Normal 3 3 10 2 2 3 4" xfId="46629" xr:uid="{33356457-32A2-46AB-8B37-CA5E8DD20B8D}"/>
    <cellStyle name="Normal 3 3 10 2 2 4" xfId="8610" xr:uid="{1BB78CDD-9182-4DC5-8814-F1E8AA7CC05C}"/>
    <cellStyle name="Normal 3 3 10 2 2 4 2" xfId="22867" xr:uid="{3CD48C85-B01E-4A20-91EA-DF457F659094}"/>
    <cellStyle name="Normal 3 3 10 2 2 4 3" xfId="34748" xr:uid="{3AABC416-A39F-4D91-9035-B0139465899A}"/>
    <cellStyle name="Normal 3 3 10 2 2 4 4" xfId="49005" xr:uid="{611D09E1-9480-4AC0-9E00-653B51EF9FC8}"/>
    <cellStyle name="Normal 3 3 10 2 2 5" xfId="10986" xr:uid="{88ABD74D-B4EC-4C1B-99AC-5861364702F1}"/>
    <cellStyle name="Normal 3 3 10 2 2 5 2" xfId="25243" xr:uid="{86B2B723-99C3-4CD2-B5FE-B965554D1C05}"/>
    <cellStyle name="Normal 3 3 10 2 2 5 3" xfId="37124" xr:uid="{04344B33-6F30-4B43-BE8A-E25B23FEFFE6}"/>
    <cellStyle name="Normal 3 3 10 2 2 5 4" xfId="51381" xr:uid="{00B7409C-2523-428E-963D-0D56FC2FAD35}"/>
    <cellStyle name="Normal 3 3 10 2 2 6" xfId="13363" xr:uid="{789A488E-AF0B-4E76-8936-DE7E00D0798C}"/>
    <cellStyle name="Normal 3 3 10 2 2 6 2" xfId="39501" xr:uid="{0E67E929-D8A4-4476-A554-DF8F9F884A18}"/>
    <cellStyle name="Normal 3 3 10 2 2 6 3" xfId="53758" xr:uid="{9C3EA7BB-78E7-49E2-B92C-3FC8F63441D7}"/>
    <cellStyle name="Normal 3 3 10 2 2 7" xfId="15739" xr:uid="{3E49AD57-5506-4CC4-BF1E-7BFE54E31051}"/>
    <cellStyle name="Normal 3 3 10 2 2 8" xfId="27620" xr:uid="{38FC8A01-FF6F-480D-A684-00A254A18CE2}"/>
    <cellStyle name="Normal 3 3 10 2 2 9" xfId="41877" xr:uid="{2FF194E8-0792-4A39-BEFC-993C304D9771}"/>
    <cellStyle name="Normal 3 3 10 2 3" xfId="2274" xr:uid="{70E5363D-476A-4798-A917-39F7E513F6A0}"/>
    <cellStyle name="Normal 3 3 10 2 3 2" xfId="4650" xr:uid="{412EEAB2-3C1A-4634-81E0-8F5BA38FCC1B}"/>
    <cellStyle name="Normal 3 3 10 2 3 2 2" xfId="18907" xr:uid="{3B4A9106-07B9-4EEC-BC33-5A1DCCA5A851}"/>
    <cellStyle name="Normal 3 3 10 2 3 2 3" xfId="30788" xr:uid="{03C305A5-DE38-4451-8D53-B966DC440DBF}"/>
    <cellStyle name="Normal 3 3 10 2 3 2 4" xfId="45045" xr:uid="{526243D1-9E61-4934-A11F-C72861B6EBF2}"/>
    <cellStyle name="Normal 3 3 10 2 3 3" xfId="7026" xr:uid="{3A8337DE-8A64-46CE-94BC-F1AE22D87717}"/>
    <cellStyle name="Normal 3 3 10 2 3 3 2" xfId="21283" xr:uid="{72EAEEA9-0F5F-4159-9338-CAF129389B09}"/>
    <cellStyle name="Normal 3 3 10 2 3 3 3" xfId="33164" xr:uid="{85208782-21B2-40E9-A288-D5C8DFE14AC4}"/>
    <cellStyle name="Normal 3 3 10 2 3 3 4" xfId="47421" xr:uid="{2E15AC2B-0485-4BE4-91AD-C6F66EE93E20}"/>
    <cellStyle name="Normal 3 3 10 2 3 4" xfId="9402" xr:uid="{06F9D933-5BD3-4B00-A838-ACFB0C5183D0}"/>
    <cellStyle name="Normal 3 3 10 2 3 4 2" xfId="23659" xr:uid="{5952D1FB-BF67-4DE8-9253-BB1C23B1E732}"/>
    <cellStyle name="Normal 3 3 10 2 3 4 3" xfId="35540" xr:uid="{764BDE02-B581-491B-BEF3-5B145C1C3C1A}"/>
    <cellStyle name="Normal 3 3 10 2 3 4 4" xfId="49797" xr:uid="{A5A7E093-06AA-4C41-9216-0B9B587C371A}"/>
    <cellStyle name="Normal 3 3 10 2 3 5" xfId="11778" xr:uid="{B4312927-F5E1-4D09-ADC2-87E0593E0A9D}"/>
    <cellStyle name="Normal 3 3 10 2 3 5 2" xfId="26035" xr:uid="{0D46A8F0-B49F-4A31-B3CB-31F4294522DB}"/>
    <cellStyle name="Normal 3 3 10 2 3 5 3" xfId="37916" xr:uid="{7FC1E24D-2389-481C-96FD-B6EB5FEA9811}"/>
    <cellStyle name="Normal 3 3 10 2 3 5 4" xfId="52173" xr:uid="{F0FA0434-A07E-4A91-BC3C-D35BD20EA53A}"/>
    <cellStyle name="Normal 3 3 10 2 3 6" xfId="14155" xr:uid="{D2455CD0-12E4-4F7F-AA7F-4465897CB3D5}"/>
    <cellStyle name="Normal 3 3 10 2 3 6 2" xfId="40293" xr:uid="{A6E3DF9C-5CCD-4CA6-A2BF-F034D99FF361}"/>
    <cellStyle name="Normal 3 3 10 2 3 6 3" xfId="54550" xr:uid="{1096ED1D-E8B6-43A8-8A58-6DF0B09F6EFD}"/>
    <cellStyle name="Normal 3 3 10 2 3 7" xfId="16531" xr:uid="{350590B4-16EF-4443-B182-812677483241}"/>
    <cellStyle name="Normal 3 3 10 2 3 8" xfId="28412" xr:uid="{0719E278-36F8-4102-9432-809B9CEC1658}"/>
    <cellStyle name="Normal 3 3 10 2 3 9" xfId="42669" xr:uid="{D9A2D185-4A9D-435D-B0B4-5EDDA2A79945}"/>
    <cellStyle name="Normal 3 3 10 2 4" xfId="3066" xr:uid="{69B6B29C-70B0-4EB8-B2DC-DBFFB724AC28}"/>
    <cellStyle name="Normal 3 3 10 2 4 2" xfId="17323" xr:uid="{FE778C46-126E-4F90-B672-0FD0A3EFAA56}"/>
    <cellStyle name="Normal 3 3 10 2 4 3" xfId="29204" xr:uid="{07BCB12A-8909-46F6-BCC5-3259645437E4}"/>
    <cellStyle name="Normal 3 3 10 2 4 4" xfId="43461" xr:uid="{50C921F5-100D-4EE1-AB3B-E7D1FD798241}"/>
    <cellStyle name="Normal 3 3 10 2 5" xfId="5442" xr:uid="{B5DBB013-B008-418F-AE15-C111E15FB1AB}"/>
    <cellStyle name="Normal 3 3 10 2 5 2" xfId="19699" xr:uid="{B5BAFAD0-9A11-4CD8-8CDF-3EFB3589B073}"/>
    <cellStyle name="Normal 3 3 10 2 5 3" xfId="31580" xr:uid="{1054CA28-4F52-428C-9315-B61F5224C9EF}"/>
    <cellStyle name="Normal 3 3 10 2 5 4" xfId="45837" xr:uid="{191FAB18-F3AE-42CA-B120-9470C0D83BC1}"/>
    <cellStyle name="Normal 3 3 10 2 6" xfId="7818" xr:uid="{07F60DC6-867B-4E19-A8FA-69CFB673834D}"/>
    <cellStyle name="Normal 3 3 10 2 6 2" xfId="22075" xr:uid="{319B0704-650B-4F9E-B808-BDB487FCDA73}"/>
    <cellStyle name="Normal 3 3 10 2 6 3" xfId="33956" xr:uid="{73A65D54-3C3D-491B-BF12-65038F4F3177}"/>
    <cellStyle name="Normal 3 3 10 2 6 4" xfId="48213" xr:uid="{3DB4DA42-5DC6-4604-B94A-4FDF0475E130}"/>
    <cellStyle name="Normal 3 3 10 2 7" xfId="10194" xr:uid="{20135912-142D-402E-B85C-4CFBDFF08E4B}"/>
    <cellStyle name="Normal 3 3 10 2 7 2" xfId="24451" xr:uid="{30302C9C-5FEC-447A-98BA-6FBD1DBE581E}"/>
    <cellStyle name="Normal 3 3 10 2 7 3" xfId="36332" xr:uid="{47716736-1A63-4539-8F49-E3295770F22B}"/>
    <cellStyle name="Normal 3 3 10 2 7 4" xfId="50589" xr:uid="{4A83FF16-8359-4A38-A473-9C7F8279CD9E}"/>
    <cellStyle name="Normal 3 3 10 2 8" xfId="12571" xr:uid="{24B414F6-DF80-43DC-AE91-E542FBB20F82}"/>
    <cellStyle name="Normal 3 3 10 2 8 2" xfId="38709" xr:uid="{528D98C6-BD5F-481B-9203-8BF04FD991F0}"/>
    <cellStyle name="Normal 3 3 10 2 8 3" xfId="52966" xr:uid="{F5D365C3-7AD1-4A65-9F2A-B9B609BD3B89}"/>
    <cellStyle name="Normal 3 3 10 2 9" xfId="14947" xr:uid="{891850C6-E374-48E7-B5A7-BB7E005FAD1B}"/>
    <cellStyle name="Normal 3 3 10 3" xfId="1122" xr:uid="{C07165B5-0399-46F2-ABE4-3E62756AA9C5}"/>
    <cellStyle name="Normal 3 3 10 3 2" xfId="3498" xr:uid="{F2E52915-8652-4938-9553-5E7CD2B14E2A}"/>
    <cellStyle name="Normal 3 3 10 3 2 2" xfId="17755" xr:uid="{DFE1D7F6-BAF6-41BB-BD12-CE896C851BAA}"/>
    <cellStyle name="Normal 3 3 10 3 2 3" xfId="29636" xr:uid="{B2990A38-E780-43C4-8FF3-AED2687A275F}"/>
    <cellStyle name="Normal 3 3 10 3 2 4" xfId="43893" xr:uid="{ADB15286-57EE-4B41-AD16-3B0590B8E2D9}"/>
    <cellStyle name="Normal 3 3 10 3 3" xfId="5874" xr:uid="{5D0D1BB2-40EA-4378-8F1B-0423C90E0A65}"/>
    <cellStyle name="Normal 3 3 10 3 3 2" xfId="20131" xr:uid="{D9E3327F-D205-428B-88B7-737F0E6199AF}"/>
    <cellStyle name="Normal 3 3 10 3 3 3" xfId="32012" xr:uid="{A833D9DF-872D-40DD-93F0-3B9A97B5D359}"/>
    <cellStyle name="Normal 3 3 10 3 3 4" xfId="46269" xr:uid="{72408903-31CA-4E56-834A-4E055E520ED5}"/>
    <cellStyle name="Normal 3 3 10 3 4" xfId="8250" xr:uid="{BDEC0B91-6C27-454F-8BD0-E69AB53A8DB5}"/>
    <cellStyle name="Normal 3 3 10 3 4 2" xfId="22507" xr:uid="{4D0BE60D-319C-4693-BD48-C38C7D0FA87C}"/>
    <cellStyle name="Normal 3 3 10 3 4 3" xfId="34388" xr:uid="{E3BBD291-558E-4AC1-B8DE-54E0C60F0731}"/>
    <cellStyle name="Normal 3 3 10 3 4 4" xfId="48645" xr:uid="{03260EC0-6688-4192-B8AF-A7D69827114F}"/>
    <cellStyle name="Normal 3 3 10 3 5" xfId="10626" xr:uid="{73996262-390F-4F68-B1B4-2648316551B1}"/>
    <cellStyle name="Normal 3 3 10 3 5 2" xfId="24883" xr:uid="{353924E2-8BA1-4AD6-BD19-CC60424D727C}"/>
    <cellStyle name="Normal 3 3 10 3 5 3" xfId="36764" xr:uid="{50563F61-421A-44FD-9495-20A19FA5DC3D}"/>
    <cellStyle name="Normal 3 3 10 3 5 4" xfId="51021" xr:uid="{21A0A57C-756C-4CB3-9BA2-1B87F179452A}"/>
    <cellStyle name="Normal 3 3 10 3 6" xfId="13003" xr:uid="{D3BF0C48-BC86-423A-9714-6FBD92928833}"/>
    <cellStyle name="Normal 3 3 10 3 6 2" xfId="39141" xr:uid="{4BB7141B-35D2-4E70-B82B-3A7755E43264}"/>
    <cellStyle name="Normal 3 3 10 3 6 3" xfId="53398" xr:uid="{0167B357-20E6-424F-9FA8-4115C139D9F1}"/>
    <cellStyle name="Normal 3 3 10 3 7" xfId="15379" xr:uid="{1EA6592A-4E34-46E6-A9E4-39A1C80A06A1}"/>
    <cellStyle name="Normal 3 3 10 3 8" xfId="27260" xr:uid="{55B99844-E62D-4B2F-A479-311774B17E16}"/>
    <cellStyle name="Normal 3 3 10 3 9" xfId="41517" xr:uid="{4F5D3BB7-01D8-420E-8424-B07799529D6D}"/>
    <cellStyle name="Normal 3 3 10 4" xfId="1914" xr:uid="{A27053DA-F071-4B5F-ABC7-33F875EECA69}"/>
    <cellStyle name="Normal 3 3 10 4 2" xfId="4290" xr:uid="{40B3D4FD-2FD7-4B67-A17D-D72EE1363408}"/>
    <cellStyle name="Normal 3 3 10 4 2 2" xfId="18547" xr:uid="{A9B06DC0-9377-4F88-B5D9-CC5AB2267657}"/>
    <cellStyle name="Normal 3 3 10 4 2 3" xfId="30428" xr:uid="{20152DB8-A05D-46DD-B840-CC042D76524C}"/>
    <cellStyle name="Normal 3 3 10 4 2 4" xfId="44685" xr:uid="{F0652BBD-11E0-4805-B558-45E00ECAF3F2}"/>
    <cellStyle name="Normal 3 3 10 4 3" xfId="6666" xr:uid="{B612E00B-119C-4F48-9FFC-DA592AB8F881}"/>
    <cellStyle name="Normal 3 3 10 4 3 2" xfId="20923" xr:uid="{47D32F38-A2AE-436A-A986-F088C4E745C9}"/>
    <cellStyle name="Normal 3 3 10 4 3 3" xfId="32804" xr:uid="{40D50175-F25E-458E-98E9-FC7705BFF98A}"/>
    <cellStyle name="Normal 3 3 10 4 3 4" xfId="47061" xr:uid="{B4BFCF63-F788-41B8-B480-3B8300983581}"/>
    <cellStyle name="Normal 3 3 10 4 4" xfId="9042" xr:uid="{ECBE90C0-B072-4BCE-BBFC-33C1732F68A0}"/>
    <cellStyle name="Normal 3 3 10 4 4 2" xfId="23299" xr:uid="{303CD712-7441-40A8-9456-B0D99681D2BA}"/>
    <cellStyle name="Normal 3 3 10 4 4 3" xfId="35180" xr:uid="{58A80F50-FA3E-4C64-A9A0-ADF8D52993BE}"/>
    <cellStyle name="Normal 3 3 10 4 4 4" xfId="49437" xr:uid="{5ACF92DF-193B-4B82-B04B-AAB8EBA45D16}"/>
    <cellStyle name="Normal 3 3 10 4 5" xfId="11418" xr:uid="{24149A19-CB97-494D-A111-6809FAEAF83B}"/>
    <cellStyle name="Normal 3 3 10 4 5 2" xfId="25675" xr:uid="{1FA6003B-1F46-472E-A639-7C2C93FB72B1}"/>
    <cellStyle name="Normal 3 3 10 4 5 3" xfId="37556" xr:uid="{7D1F6F4B-0997-405E-AC76-8CB811F60CC6}"/>
    <cellStyle name="Normal 3 3 10 4 5 4" xfId="51813" xr:uid="{507905FF-865B-43D1-A33F-4FF3F275089B}"/>
    <cellStyle name="Normal 3 3 10 4 6" xfId="13795" xr:uid="{A740B4AA-EA35-4E64-BB2C-9DA34952453D}"/>
    <cellStyle name="Normal 3 3 10 4 6 2" xfId="39933" xr:uid="{0A1DCBBD-00A0-4007-89A9-8CA66E718A21}"/>
    <cellStyle name="Normal 3 3 10 4 6 3" xfId="54190" xr:uid="{79E27572-F0A4-424D-9DEF-56CF6ECBFEDE}"/>
    <cellStyle name="Normal 3 3 10 4 7" xfId="16171" xr:uid="{0251B903-560A-4BF0-B107-AC763344E38A}"/>
    <cellStyle name="Normal 3 3 10 4 8" xfId="28052" xr:uid="{2372D3C8-156E-4AA7-9C35-E3495E9E2859}"/>
    <cellStyle name="Normal 3 3 10 4 9" xfId="42309" xr:uid="{71C14D7B-5F85-49A9-B86C-1748D6D153A5}"/>
    <cellStyle name="Normal 3 3 10 5" xfId="2706" xr:uid="{30038CA9-29CC-4277-9A4D-BD93619AC621}"/>
    <cellStyle name="Normal 3 3 10 5 2" xfId="16963" xr:uid="{30A20A81-DC81-4A1F-ACE3-85E427F96DF8}"/>
    <cellStyle name="Normal 3 3 10 5 3" xfId="28844" xr:uid="{2014627F-D528-40C9-812F-2453B7F49E7B}"/>
    <cellStyle name="Normal 3 3 10 5 4" xfId="43101" xr:uid="{ABAABF99-EBCA-4658-8FBC-4384B2DA75FA}"/>
    <cellStyle name="Normal 3 3 10 6" xfId="5082" xr:uid="{76DF6897-C350-413A-B334-FC39B01D16DA}"/>
    <cellStyle name="Normal 3 3 10 6 2" xfId="19339" xr:uid="{DF9C2151-779E-41E3-B565-68B465D17185}"/>
    <cellStyle name="Normal 3 3 10 6 3" xfId="31220" xr:uid="{CBB7754E-0EF4-49B9-B52C-11D7B387D595}"/>
    <cellStyle name="Normal 3 3 10 6 4" xfId="45477" xr:uid="{41BE538E-6651-4680-93CF-49A7D9051E49}"/>
    <cellStyle name="Normal 3 3 10 7" xfId="7458" xr:uid="{B42AF5DB-27F5-48B0-8B75-5EB1F030A72C}"/>
    <cellStyle name="Normal 3 3 10 7 2" xfId="21715" xr:uid="{40007874-A4A3-4A7D-B7FF-A0712355AB9E}"/>
    <cellStyle name="Normal 3 3 10 7 3" xfId="33596" xr:uid="{52968060-644C-4DF5-BB37-1CE094792A72}"/>
    <cellStyle name="Normal 3 3 10 7 4" xfId="47853" xr:uid="{BCC1F08E-10CD-4B08-BD7E-2A2BFF131513}"/>
    <cellStyle name="Normal 3 3 10 8" xfId="9834" xr:uid="{082DA7AB-1799-41AC-B2BE-F7B09A24D0CE}"/>
    <cellStyle name="Normal 3 3 10 8 2" xfId="24091" xr:uid="{0D0AB7ED-6900-4802-8013-3C40EED0E57B}"/>
    <cellStyle name="Normal 3 3 10 8 3" xfId="35972" xr:uid="{ABAEFCC3-D28E-4685-B019-4E0EF68524E2}"/>
    <cellStyle name="Normal 3 3 10 8 4" xfId="50229" xr:uid="{46338DAC-22C7-4F97-9771-2F1113FA0642}"/>
    <cellStyle name="Normal 3 3 10 9" xfId="12211" xr:uid="{1923BC47-F50C-4486-82E1-3AC2375DD607}"/>
    <cellStyle name="Normal 3 3 10 9 2" xfId="38349" xr:uid="{6A4778DC-440F-4BFB-8191-EC1AB07FA76D}"/>
    <cellStyle name="Normal 3 3 10 9 3" xfId="52606" xr:uid="{217B41BD-3F34-4099-88F9-34B1EF70A8E9}"/>
    <cellStyle name="Normal 3 3 11" xfId="366" xr:uid="{3B65AB2F-52BD-4894-ADAF-2A57CC9032DF}"/>
    <cellStyle name="Normal 3 3 11 10" xfId="26504" xr:uid="{35E0FE2A-4734-49C7-980F-3797D3EB5E07}"/>
    <cellStyle name="Normal 3 3 11 11" xfId="40761" xr:uid="{8D787DBD-271B-4638-B68F-026CE2A3D905}"/>
    <cellStyle name="Normal 3 3 11 2" xfId="1158" xr:uid="{43087FE7-0837-456D-AE8D-03A58118A085}"/>
    <cellStyle name="Normal 3 3 11 2 2" xfId="3534" xr:uid="{8751649C-AD1A-4AE8-90DB-2107B4477033}"/>
    <cellStyle name="Normal 3 3 11 2 2 2" xfId="17791" xr:uid="{54B37F03-AA9C-46A0-9CD7-AEE805BBF6FE}"/>
    <cellStyle name="Normal 3 3 11 2 2 3" xfId="29672" xr:uid="{8234558A-B440-40BF-96A0-CF66F8155BF1}"/>
    <cellStyle name="Normal 3 3 11 2 2 4" xfId="43929" xr:uid="{2AA6F8D7-0C46-4845-967E-79C5E881173B}"/>
    <cellStyle name="Normal 3 3 11 2 3" xfId="5910" xr:uid="{9712E98D-E374-4259-882B-23E556D947B1}"/>
    <cellStyle name="Normal 3 3 11 2 3 2" xfId="20167" xr:uid="{3812DAC4-90CA-436D-83DE-A95828D383AF}"/>
    <cellStyle name="Normal 3 3 11 2 3 3" xfId="32048" xr:uid="{E6E3637C-C550-4AE2-9834-DDD92C6D6484}"/>
    <cellStyle name="Normal 3 3 11 2 3 4" xfId="46305" xr:uid="{21B89539-4B8B-4D29-BACA-3917AA6C1578}"/>
    <cellStyle name="Normal 3 3 11 2 4" xfId="8286" xr:uid="{44490513-AC1A-4B47-A995-79C2CA62F7EA}"/>
    <cellStyle name="Normal 3 3 11 2 4 2" xfId="22543" xr:uid="{05E0D763-2D21-48C6-9317-A6C186C6D7FA}"/>
    <cellStyle name="Normal 3 3 11 2 4 3" xfId="34424" xr:uid="{5A459F11-A289-4D03-B60B-DDB8D65259F2}"/>
    <cellStyle name="Normal 3 3 11 2 4 4" xfId="48681" xr:uid="{E7F2BF04-ABB1-4CFF-8E75-476B1598149B}"/>
    <cellStyle name="Normal 3 3 11 2 5" xfId="10662" xr:uid="{9925D6F6-9E0C-4831-9E6C-F711061FB0D1}"/>
    <cellStyle name="Normal 3 3 11 2 5 2" xfId="24919" xr:uid="{F9276CB0-C537-4D7A-B19C-F079DB74D57D}"/>
    <cellStyle name="Normal 3 3 11 2 5 3" xfId="36800" xr:uid="{C840FBDF-F61C-4388-869F-BCBFB8454936}"/>
    <cellStyle name="Normal 3 3 11 2 5 4" xfId="51057" xr:uid="{E30E8867-1961-4929-B1E4-F872129F5036}"/>
    <cellStyle name="Normal 3 3 11 2 6" xfId="13039" xr:uid="{E36F162A-555F-43E8-843A-541383D3BA3D}"/>
    <cellStyle name="Normal 3 3 11 2 6 2" xfId="39177" xr:uid="{18B1491A-B371-4509-91E3-8693DD0373DF}"/>
    <cellStyle name="Normal 3 3 11 2 6 3" xfId="53434" xr:uid="{3EA790B5-DB57-4ED3-BA5B-E020BE453366}"/>
    <cellStyle name="Normal 3 3 11 2 7" xfId="15415" xr:uid="{ACB0990C-9A67-45B6-9148-C8B74E77DB4B}"/>
    <cellStyle name="Normal 3 3 11 2 8" xfId="27296" xr:uid="{AE4DAA34-C438-407F-8FF7-BC3D26D56919}"/>
    <cellStyle name="Normal 3 3 11 2 9" xfId="41553" xr:uid="{2AF7CDF8-86C2-4768-B947-CE2D95F4D224}"/>
    <cellStyle name="Normal 3 3 11 3" xfId="1950" xr:uid="{BBF4407F-13D1-44FA-BCD1-64DA471932EB}"/>
    <cellStyle name="Normal 3 3 11 3 2" xfId="4326" xr:uid="{D487B563-5967-4D63-BE22-C6E67F57F5AC}"/>
    <cellStyle name="Normal 3 3 11 3 2 2" xfId="18583" xr:uid="{52FEE3B1-9A15-4F60-A566-59B0D29CD1FF}"/>
    <cellStyle name="Normal 3 3 11 3 2 3" xfId="30464" xr:uid="{E5B95981-65EF-4EDE-81E9-D3E74020AE0E}"/>
    <cellStyle name="Normal 3 3 11 3 2 4" xfId="44721" xr:uid="{2D5EF213-04F4-4742-B7B8-7A9D6440100C}"/>
    <cellStyle name="Normal 3 3 11 3 3" xfId="6702" xr:uid="{1FE83CDB-3F8E-4E07-88A5-B4194CA84CD5}"/>
    <cellStyle name="Normal 3 3 11 3 3 2" xfId="20959" xr:uid="{7B1538B1-EBA1-493D-9296-39316181622E}"/>
    <cellStyle name="Normal 3 3 11 3 3 3" xfId="32840" xr:uid="{1A5B2117-2C0F-456E-AACB-150A4734066D}"/>
    <cellStyle name="Normal 3 3 11 3 3 4" xfId="47097" xr:uid="{157F081D-5308-4429-8C69-A0C2DB759BD2}"/>
    <cellStyle name="Normal 3 3 11 3 4" xfId="9078" xr:uid="{A1CAD592-B431-44CD-BE2F-E7E65874C6E9}"/>
    <cellStyle name="Normal 3 3 11 3 4 2" xfId="23335" xr:uid="{57D71A85-837A-4797-A3AE-ED498008B4B0}"/>
    <cellStyle name="Normal 3 3 11 3 4 3" xfId="35216" xr:uid="{FDC69F47-ECC3-433B-80EA-47F199345524}"/>
    <cellStyle name="Normal 3 3 11 3 4 4" xfId="49473" xr:uid="{5F533958-9875-4DD2-9101-55B7AD40D3D1}"/>
    <cellStyle name="Normal 3 3 11 3 5" xfId="11454" xr:uid="{C081060B-F651-4A0E-8A8B-FFB4306594EC}"/>
    <cellStyle name="Normal 3 3 11 3 5 2" xfId="25711" xr:uid="{A3A53E4F-4DCD-4834-A349-6EFB01A3F0EF}"/>
    <cellStyle name="Normal 3 3 11 3 5 3" xfId="37592" xr:uid="{EC8A4243-CD6F-462D-A476-55A6B68A153F}"/>
    <cellStyle name="Normal 3 3 11 3 5 4" xfId="51849" xr:uid="{3B7C839C-2F8C-44EF-B2B7-67722399ADE3}"/>
    <cellStyle name="Normal 3 3 11 3 6" xfId="13831" xr:uid="{1E51594F-21F3-4C5B-92C1-A7D03D9A8296}"/>
    <cellStyle name="Normal 3 3 11 3 6 2" xfId="39969" xr:uid="{0980BFF3-7B4E-4C56-9DAC-0E41A4F8FB5B}"/>
    <cellStyle name="Normal 3 3 11 3 6 3" xfId="54226" xr:uid="{DFC27CDD-2F8E-4B39-A36B-8B68FDD1DED8}"/>
    <cellStyle name="Normal 3 3 11 3 7" xfId="16207" xr:uid="{C8A3BD71-A84D-453A-9960-775CE949F046}"/>
    <cellStyle name="Normal 3 3 11 3 8" xfId="28088" xr:uid="{16963B6C-7070-4198-B664-91105F1370F8}"/>
    <cellStyle name="Normal 3 3 11 3 9" xfId="42345" xr:uid="{2DB5A157-9DB2-485C-B34C-478DAC14B45D}"/>
    <cellStyle name="Normal 3 3 11 4" xfId="2742" xr:uid="{D50C8ABB-313C-4BA6-BD8E-D0D0AEAC8415}"/>
    <cellStyle name="Normal 3 3 11 4 2" xfId="16999" xr:uid="{BB588434-69C4-4C1C-A435-13B2A6811BE2}"/>
    <cellStyle name="Normal 3 3 11 4 3" xfId="28880" xr:uid="{B3D075D9-8F5D-4953-AA0C-67D4067FDB62}"/>
    <cellStyle name="Normal 3 3 11 4 4" xfId="43137" xr:uid="{4AE698A8-F73F-49FA-85B3-FEC38EF13948}"/>
    <cellStyle name="Normal 3 3 11 5" xfId="5118" xr:uid="{AE995B71-04E3-4C8A-BC7D-D5CCAFEACE3A}"/>
    <cellStyle name="Normal 3 3 11 5 2" xfId="19375" xr:uid="{42CD5F68-155F-49BA-B1E0-C6A13C2FE28B}"/>
    <cellStyle name="Normal 3 3 11 5 3" xfId="31256" xr:uid="{189A01F3-74F3-452D-8015-3C764279DAF3}"/>
    <cellStyle name="Normal 3 3 11 5 4" xfId="45513" xr:uid="{075127B9-CCDE-4F2F-BF29-1A51418E65CD}"/>
    <cellStyle name="Normal 3 3 11 6" xfId="7494" xr:uid="{6B74C7B9-EEF6-4B21-9340-DFC0F20A13BE}"/>
    <cellStyle name="Normal 3 3 11 6 2" xfId="21751" xr:uid="{7F5124C6-76BB-47E5-8257-1B764A8A7433}"/>
    <cellStyle name="Normal 3 3 11 6 3" xfId="33632" xr:uid="{D9E3666B-15A8-4891-BB39-E972F48F6A6A}"/>
    <cellStyle name="Normal 3 3 11 6 4" xfId="47889" xr:uid="{1C2BEB1F-B816-402A-8714-0AB0A3429176}"/>
    <cellStyle name="Normal 3 3 11 7" xfId="9870" xr:uid="{C2696021-08F1-4853-9694-68DA5AD0ADA1}"/>
    <cellStyle name="Normal 3 3 11 7 2" xfId="24127" xr:uid="{BFB78FA0-E6FD-44FB-8D09-9EE8DE78379F}"/>
    <cellStyle name="Normal 3 3 11 7 3" xfId="36008" xr:uid="{3E59B690-CCB4-46DD-8B6E-FD67AE41F8EF}"/>
    <cellStyle name="Normal 3 3 11 7 4" xfId="50265" xr:uid="{DE81A747-33B2-48D4-9745-470E6C1375BE}"/>
    <cellStyle name="Normal 3 3 11 8" xfId="12247" xr:uid="{B7A43133-9025-40CF-B5C9-D933EF3C90FC}"/>
    <cellStyle name="Normal 3 3 11 8 2" xfId="38385" xr:uid="{7B7679FE-83D1-4721-B299-D877BCB2FCA7}"/>
    <cellStyle name="Normal 3 3 11 8 3" xfId="52642" xr:uid="{7C1DEB69-822D-4E4E-B477-D9AFE5D6B45D}"/>
    <cellStyle name="Normal 3 3 11 9" xfId="14623" xr:uid="{E2D7C258-8A6C-42AF-82C1-CD7B647F7B33}"/>
    <cellStyle name="Normal 3 3 12" xfId="402" xr:uid="{81A4C903-1025-4BFF-88E0-24A610601B92}"/>
    <cellStyle name="Normal 3 3 12 10" xfId="26540" xr:uid="{461DF2E9-E75B-451D-929F-94458AEE43A2}"/>
    <cellStyle name="Normal 3 3 12 11" xfId="40797" xr:uid="{02D23A1B-8349-41B3-B324-EDEA4744FA2F}"/>
    <cellStyle name="Normal 3 3 12 2" xfId="1194" xr:uid="{889ADDB2-C4F3-4167-9262-685400744E48}"/>
    <cellStyle name="Normal 3 3 12 2 2" xfId="3570" xr:uid="{01EE8923-14F2-4671-B9C3-C0692EC15A7F}"/>
    <cellStyle name="Normal 3 3 12 2 2 2" xfId="17827" xr:uid="{A97FB932-3AB4-40AA-B3AD-9B91A12345F3}"/>
    <cellStyle name="Normal 3 3 12 2 2 3" xfId="29708" xr:uid="{C17CC59D-A742-45B1-B298-8E9A74E7B503}"/>
    <cellStyle name="Normal 3 3 12 2 2 4" xfId="43965" xr:uid="{F6745A91-19D6-4D7E-9B4D-F4FE1C62BE6F}"/>
    <cellStyle name="Normal 3 3 12 2 3" xfId="5946" xr:uid="{4443C880-3978-49F2-9F47-B06D0CA13B17}"/>
    <cellStyle name="Normal 3 3 12 2 3 2" xfId="20203" xr:uid="{6752F129-A852-409B-B344-A19EBC24FC62}"/>
    <cellStyle name="Normal 3 3 12 2 3 3" xfId="32084" xr:uid="{A8BD9E0A-C9BC-4579-85F4-E614C19956D4}"/>
    <cellStyle name="Normal 3 3 12 2 3 4" xfId="46341" xr:uid="{A4DCC1F0-5E7E-40EA-9E17-0D2D5915DB47}"/>
    <cellStyle name="Normal 3 3 12 2 4" xfId="8322" xr:uid="{3D1FB77B-0EAB-453A-9851-930F79EB2521}"/>
    <cellStyle name="Normal 3 3 12 2 4 2" xfId="22579" xr:uid="{0B3133FA-9EDF-4099-8CD8-8956CEC06C39}"/>
    <cellStyle name="Normal 3 3 12 2 4 3" xfId="34460" xr:uid="{A6482AA0-9200-4F9A-994D-D1EF64FCD827}"/>
    <cellStyle name="Normal 3 3 12 2 4 4" xfId="48717" xr:uid="{C6B1F19C-A225-4C7E-853F-9D2B161BD268}"/>
    <cellStyle name="Normal 3 3 12 2 5" xfId="10698" xr:uid="{8369EA8A-6A11-4D38-9F53-D281F0299ADA}"/>
    <cellStyle name="Normal 3 3 12 2 5 2" xfId="24955" xr:uid="{9281C0E5-ECE6-4EF6-9E47-B32E23777AE9}"/>
    <cellStyle name="Normal 3 3 12 2 5 3" xfId="36836" xr:uid="{C1CD3EBB-155E-429F-8A7C-4C3E8D1D7CF1}"/>
    <cellStyle name="Normal 3 3 12 2 5 4" xfId="51093" xr:uid="{8932D2FA-B18F-451A-A1B9-86F97F55D751}"/>
    <cellStyle name="Normal 3 3 12 2 6" xfId="13075" xr:uid="{AEC98DE6-40A5-4C1E-AE49-EF1E1A06F282}"/>
    <cellStyle name="Normal 3 3 12 2 6 2" xfId="39213" xr:uid="{B6D95174-298E-4878-B9F0-BBD563679C02}"/>
    <cellStyle name="Normal 3 3 12 2 6 3" xfId="53470" xr:uid="{22597415-5463-4ABE-84F8-FC72539E73E1}"/>
    <cellStyle name="Normal 3 3 12 2 7" xfId="15451" xr:uid="{4B2F11F2-A233-4617-ABEB-51D8FADF86E5}"/>
    <cellStyle name="Normal 3 3 12 2 8" xfId="27332" xr:uid="{98746A50-3193-4BF9-86F6-577428945A7C}"/>
    <cellStyle name="Normal 3 3 12 2 9" xfId="41589" xr:uid="{99BA0F9F-470F-4D4D-9E66-1F685A104E9E}"/>
    <cellStyle name="Normal 3 3 12 3" xfId="1986" xr:uid="{6CB45CF4-21B1-4148-98F4-DEDEDA8236A4}"/>
    <cellStyle name="Normal 3 3 12 3 2" xfId="4362" xr:uid="{8D49AB44-C6D0-4EBF-8EFD-5BA70471F289}"/>
    <cellStyle name="Normal 3 3 12 3 2 2" xfId="18619" xr:uid="{CA65DEC8-200B-4295-8580-65F5294B8B47}"/>
    <cellStyle name="Normal 3 3 12 3 2 3" xfId="30500" xr:uid="{D3083558-FF7C-483B-8549-8D6A7300E393}"/>
    <cellStyle name="Normal 3 3 12 3 2 4" xfId="44757" xr:uid="{E82E355A-762B-451A-BB5A-986EF818635A}"/>
    <cellStyle name="Normal 3 3 12 3 3" xfId="6738" xr:uid="{BA742725-29FC-4ADB-99DD-7D4AE647D2CD}"/>
    <cellStyle name="Normal 3 3 12 3 3 2" xfId="20995" xr:uid="{DAC26488-AA93-4F77-889F-39CAC7171346}"/>
    <cellStyle name="Normal 3 3 12 3 3 3" xfId="32876" xr:uid="{56ECA30F-958A-4238-B71C-9D425026C84E}"/>
    <cellStyle name="Normal 3 3 12 3 3 4" xfId="47133" xr:uid="{8650D94E-2081-446F-88D4-C3B62496FC05}"/>
    <cellStyle name="Normal 3 3 12 3 4" xfId="9114" xr:uid="{B9867A02-7E41-4CCE-BAED-5A93FF92E462}"/>
    <cellStyle name="Normal 3 3 12 3 4 2" xfId="23371" xr:uid="{674B9212-474F-47EA-914A-2CD6E699CA6D}"/>
    <cellStyle name="Normal 3 3 12 3 4 3" xfId="35252" xr:uid="{BAD0FAEF-010E-47E5-B63B-C41CE71D89FB}"/>
    <cellStyle name="Normal 3 3 12 3 4 4" xfId="49509" xr:uid="{0F97E635-A017-4883-B0C5-75C1B58E305B}"/>
    <cellStyle name="Normal 3 3 12 3 5" xfId="11490" xr:uid="{070C60B7-18C7-4801-9C91-F29EAC993349}"/>
    <cellStyle name="Normal 3 3 12 3 5 2" xfId="25747" xr:uid="{C6F9186F-4250-431F-9038-1545C782281D}"/>
    <cellStyle name="Normal 3 3 12 3 5 3" xfId="37628" xr:uid="{826382AA-9460-4154-90AC-03137AE4C0BC}"/>
    <cellStyle name="Normal 3 3 12 3 5 4" xfId="51885" xr:uid="{26D56D08-E97C-4664-ADE8-534D32E8CEB6}"/>
    <cellStyle name="Normal 3 3 12 3 6" xfId="13867" xr:uid="{981DC76A-3696-49D3-B00F-DB45F8CEA7FF}"/>
    <cellStyle name="Normal 3 3 12 3 6 2" xfId="40005" xr:uid="{E78A6C70-C9A2-4421-BB9F-DC5B7ECC02B5}"/>
    <cellStyle name="Normal 3 3 12 3 6 3" xfId="54262" xr:uid="{6F8BB9A5-91C2-451E-9C51-94AF1A72CCAF}"/>
    <cellStyle name="Normal 3 3 12 3 7" xfId="16243" xr:uid="{C2B3C3CA-BE36-4AEA-BA91-36366F976551}"/>
    <cellStyle name="Normal 3 3 12 3 8" xfId="28124" xr:uid="{C63B161D-FDBA-4171-8A83-CE3B2E8BAEC2}"/>
    <cellStyle name="Normal 3 3 12 3 9" xfId="42381" xr:uid="{D2640AEC-5519-49E3-9553-F90049ECC39A}"/>
    <cellStyle name="Normal 3 3 12 4" xfId="2778" xr:uid="{B988D43C-DCD9-4C0E-A0F1-8D78C836F49B}"/>
    <cellStyle name="Normal 3 3 12 4 2" xfId="17035" xr:uid="{2B2C3F7B-A6D3-4A26-AFD4-9288B4779673}"/>
    <cellStyle name="Normal 3 3 12 4 3" xfId="28916" xr:uid="{5BD13087-C849-4689-BDFD-D0EE8A47C0D8}"/>
    <cellStyle name="Normal 3 3 12 4 4" xfId="43173" xr:uid="{A3B77248-55CF-43FD-97AF-DC8D0B7E0F43}"/>
    <cellStyle name="Normal 3 3 12 5" xfId="5154" xr:uid="{655A076A-280C-4F97-AA09-E846462DBBE1}"/>
    <cellStyle name="Normal 3 3 12 5 2" xfId="19411" xr:uid="{5693BDE9-52B8-4833-94D6-63BB5D77B341}"/>
    <cellStyle name="Normal 3 3 12 5 3" xfId="31292" xr:uid="{1917EFAD-BE67-4A1C-BAAA-7B23DEE102E4}"/>
    <cellStyle name="Normal 3 3 12 5 4" xfId="45549" xr:uid="{573964E8-5AD5-40EB-9704-51660E05C6F1}"/>
    <cellStyle name="Normal 3 3 12 6" xfId="7530" xr:uid="{38296431-EEA6-448F-BFEF-9AF72556A9B8}"/>
    <cellStyle name="Normal 3 3 12 6 2" xfId="21787" xr:uid="{E26404EF-7D3A-4DD5-9822-A00E18EF9E08}"/>
    <cellStyle name="Normal 3 3 12 6 3" xfId="33668" xr:uid="{188AF55A-3F0A-4C7D-B7E7-0B372C7E6F85}"/>
    <cellStyle name="Normal 3 3 12 6 4" xfId="47925" xr:uid="{66B4A36E-B3A5-497E-9FA1-CD9B12B44883}"/>
    <cellStyle name="Normal 3 3 12 7" xfId="9906" xr:uid="{1395CFDF-36AE-4917-B36A-38E9FBFAB862}"/>
    <cellStyle name="Normal 3 3 12 7 2" xfId="24163" xr:uid="{D854E134-E60B-426E-B450-1F58926FD68B}"/>
    <cellStyle name="Normal 3 3 12 7 3" xfId="36044" xr:uid="{8230F1D7-2A23-4BA4-A84D-8ACC7F934E83}"/>
    <cellStyle name="Normal 3 3 12 7 4" xfId="50301" xr:uid="{CB41F199-7C57-445F-81CE-8FF123F39D7B}"/>
    <cellStyle name="Normal 3 3 12 8" xfId="12283" xr:uid="{4510137B-578D-4783-B38C-465081989D20}"/>
    <cellStyle name="Normal 3 3 12 8 2" xfId="38421" xr:uid="{3A8C0F51-EE09-4331-8C9F-9E9D04EB01B6}"/>
    <cellStyle name="Normal 3 3 12 8 3" xfId="52678" xr:uid="{78253FE1-429B-45E3-AC3F-D36B611B6B64}"/>
    <cellStyle name="Normal 3 3 12 9" xfId="14659" xr:uid="{FC188D80-EE3F-4D95-9B1E-1F36F94A39E3}"/>
    <cellStyle name="Normal 3 3 13" xfId="726" xr:uid="{93CE0FF0-B7A6-4A0D-8A91-D389E9F7C1A5}"/>
    <cellStyle name="Normal 3 3 13 10" xfId="26864" xr:uid="{3C9DCB9A-49ED-4A1B-B610-AC4911E06691}"/>
    <cellStyle name="Normal 3 3 13 11" xfId="41121" xr:uid="{347A6552-D2E4-41C5-98FA-6925F37F52A8}"/>
    <cellStyle name="Normal 3 3 13 2" xfId="1518" xr:uid="{48B93D05-35C9-46F6-99F6-4F20ADFE4888}"/>
    <cellStyle name="Normal 3 3 13 2 2" xfId="3894" xr:uid="{84ABD683-8ECC-4167-8579-E7B09D11647F}"/>
    <cellStyle name="Normal 3 3 13 2 2 2" xfId="18151" xr:uid="{0C28D596-8AEF-4128-9ED6-832B163BD74C}"/>
    <cellStyle name="Normal 3 3 13 2 2 3" xfId="30032" xr:uid="{D6DA979A-299D-4290-A572-20D1884FDFBC}"/>
    <cellStyle name="Normal 3 3 13 2 2 4" xfId="44289" xr:uid="{779E6604-B2FE-4E92-B14F-D4F6C2031FC7}"/>
    <cellStyle name="Normal 3 3 13 2 3" xfId="6270" xr:uid="{ECFE7DC4-0637-450A-A0FD-9A7D36C362C7}"/>
    <cellStyle name="Normal 3 3 13 2 3 2" xfId="20527" xr:uid="{88E4925D-C921-429E-B266-B1F9DBED55F3}"/>
    <cellStyle name="Normal 3 3 13 2 3 3" xfId="32408" xr:uid="{29977008-0BEF-410E-93F1-37A2DFA8B953}"/>
    <cellStyle name="Normal 3 3 13 2 3 4" xfId="46665" xr:uid="{C07E4CD7-EC6C-497D-99FD-13846E836326}"/>
    <cellStyle name="Normal 3 3 13 2 4" xfId="8646" xr:uid="{DA57E06D-258E-4264-B40A-EDC9D26980D6}"/>
    <cellStyle name="Normal 3 3 13 2 4 2" xfId="22903" xr:uid="{1BB4AA4C-9AA1-4AFB-AAA1-41B7F2C7E1C0}"/>
    <cellStyle name="Normal 3 3 13 2 4 3" xfId="34784" xr:uid="{0B50DB44-3581-4191-B628-0A489C699691}"/>
    <cellStyle name="Normal 3 3 13 2 4 4" xfId="49041" xr:uid="{449259A1-8C0C-4745-8A13-F4BAEFD13569}"/>
    <cellStyle name="Normal 3 3 13 2 5" xfId="11022" xr:uid="{CE58AC49-1718-44E1-AC32-A641BA509769}"/>
    <cellStyle name="Normal 3 3 13 2 5 2" xfId="25279" xr:uid="{43F3A288-41F0-4750-8085-D188CBFA3344}"/>
    <cellStyle name="Normal 3 3 13 2 5 3" xfId="37160" xr:uid="{E60916F7-332F-4718-879E-3A8188F45CFF}"/>
    <cellStyle name="Normal 3 3 13 2 5 4" xfId="51417" xr:uid="{1F558F61-E5DA-477B-8886-29A9BEBD8893}"/>
    <cellStyle name="Normal 3 3 13 2 6" xfId="13399" xr:uid="{C516D8FC-A9E7-418E-A35B-DC2F401181B8}"/>
    <cellStyle name="Normal 3 3 13 2 6 2" xfId="39537" xr:uid="{4C55932A-1F3F-4921-9ADD-283C5337138E}"/>
    <cellStyle name="Normal 3 3 13 2 6 3" xfId="53794" xr:uid="{A4C74B34-1596-4A66-8645-CC65674E7570}"/>
    <cellStyle name="Normal 3 3 13 2 7" xfId="15775" xr:uid="{5D3D78EB-3C4E-485B-A049-F5B00D3E2BA2}"/>
    <cellStyle name="Normal 3 3 13 2 8" xfId="27656" xr:uid="{5E9FDAED-779D-4459-B211-DE279090A87B}"/>
    <cellStyle name="Normal 3 3 13 2 9" xfId="41913" xr:uid="{D400BDDC-DF97-480D-83EC-AA902DE2EE9E}"/>
    <cellStyle name="Normal 3 3 13 3" xfId="2310" xr:uid="{88B8EC50-7CDC-4003-A827-FB4D4C15CF00}"/>
    <cellStyle name="Normal 3 3 13 3 2" xfId="4686" xr:uid="{C74FCB65-F157-48FA-BE54-E5F394ED9A21}"/>
    <cellStyle name="Normal 3 3 13 3 2 2" xfId="18943" xr:uid="{32587BED-BC76-4C19-8E3E-05EB6555C7C9}"/>
    <cellStyle name="Normal 3 3 13 3 2 3" xfId="30824" xr:uid="{DF205CFC-BEC6-4B77-B445-5B9BB2AA7836}"/>
    <cellStyle name="Normal 3 3 13 3 2 4" xfId="45081" xr:uid="{58F8EBAB-4336-4D19-BF8F-C4878058BB62}"/>
    <cellStyle name="Normal 3 3 13 3 3" xfId="7062" xr:uid="{57E51AA3-6B8F-4818-A9DE-4B0F07E457B5}"/>
    <cellStyle name="Normal 3 3 13 3 3 2" xfId="21319" xr:uid="{F917658D-623F-40C4-AD83-B355E873A985}"/>
    <cellStyle name="Normal 3 3 13 3 3 3" xfId="33200" xr:uid="{B408E627-1083-4E38-8BB0-274697754AD7}"/>
    <cellStyle name="Normal 3 3 13 3 3 4" xfId="47457" xr:uid="{2C053979-368B-4E52-83A6-308850AEF784}"/>
    <cellStyle name="Normal 3 3 13 3 4" xfId="9438" xr:uid="{0126B97C-7F55-49D6-9EBA-B5AA88E23FC9}"/>
    <cellStyle name="Normal 3 3 13 3 4 2" xfId="23695" xr:uid="{05D8C13A-FF64-406B-BA37-1A8D6ECE3526}"/>
    <cellStyle name="Normal 3 3 13 3 4 3" xfId="35576" xr:uid="{E2F01F5D-F7E8-4585-B2E3-339FD027DB51}"/>
    <cellStyle name="Normal 3 3 13 3 4 4" xfId="49833" xr:uid="{D11CB239-115B-4A3C-B4AF-1D6B4416D889}"/>
    <cellStyle name="Normal 3 3 13 3 5" xfId="11814" xr:uid="{8780B319-B6FA-48AE-A975-5BA2AE5F100E}"/>
    <cellStyle name="Normal 3 3 13 3 5 2" xfId="26071" xr:uid="{A80A433B-FF02-4AF4-83B2-C95C1B00D5E5}"/>
    <cellStyle name="Normal 3 3 13 3 5 3" xfId="37952" xr:uid="{CC6C5B82-E882-45B7-81C6-D54AB37C4842}"/>
    <cellStyle name="Normal 3 3 13 3 5 4" xfId="52209" xr:uid="{BBD02E2D-9E02-4560-BC50-2AC6239B6C88}"/>
    <cellStyle name="Normal 3 3 13 3 6" xfId="14191" xr:uid="{2E7EDF74-038B-4693-B9EA-8F4B34D8BDB9}"/>
    <cellStyle name="Normal 3 3 13 3 6 2" xfId="40329" xr:uid="{A7F8A47D-8150-4330-BAF9-319F1A0E69D8}"/>
    <cellStyle name="Normal 3 3 13 3 6 3" xfId="54586" xr:uid="{EFE3C3B9-FDCA-4B22-9079-8248A8C9F660}"/>
    <cellStyle name="Normal 3 3 13 3 7" xfId="16567" xr:uid="{7F1BA1B9-CC3F-459E-9278-9BF16D7711C5}"/>
    <cellStyle name="Normal 3 3 13 3 8" xfId="28448" xr:uid="{802B4B97-1597-41EE-85BB-0BF48AE5C3ED}"/>
    <cellStyle name="Normal 3 3 13 3 9" xfId="42705" xr:uid="{8ED5E000-DDC1-4C25-A317-4D6E9B2F3660}"/>
    <cellStyle name="Normal 3 3 13 4" xfId="3102" xr:uid="{68A77DB8-7B9A-49C1-91A6-6C34BCD4F45C}"/>
    <cellStyle name="Normal 3 3 13 4 2" xfId="17359" xr:uid="{1CF11E93-D172-435D-BFED-F2AD890CAA4F}"/>
    <cellStyle name="Normal 3 3 13 4 3" xfId="29240" xr:uid="{126D9E55-73FC-4C7A-AF72-D91EC303BE3D}"/>
    <cellStyle name="Normal 3 3 13 4 4" xfId="43497" xr:uid="{8FF4D8AB-B438-4F33-A1C3-C80910E550BA}"/>
    <cellStyle name="Normal 3 3 13 5" xfId="5478" xr:uid="{93F5E268-033E-49BE-8BA3-6868934B3182}"/>
    <cellStyle name="Normal 3 3 13 5 2" xfId="19735" xr:uid="{39DED179-672B-4F36-A17A-0A5DD0DA6837}"/>
    <cellStyle name="Normal 3 3 13 5 3" xfId="31616" xr:uid="{C1786CB8-036E-44DB-85DC-11384AFDD40E}"/>
    <cellStyle name="Normal 3 3 13 5 4" xfId="45873" xr:uid="{0F894B0E-7F64-4847-A522-66C4F4450A0A}"/>
    <cellStyle name="Normal 3 3 13 6" xfId="7854" xr:uid="{BD109316-A556-4C20-834B-5D5BB09AA355}"/>
    <cellStyle name="Normal 3 3 13 6 2" xfId="22111" xr:uid="{205FECDB-6C1F-4987-8D98-89504EE91EA4}"/>
    <cellStyle name="Normal 3 3 13 6 3" xfId="33992" xr:uid="{3390457F-0471-40CF-847D-8350C2DE6CF2}"/>
    <cellStyle name="Normal 3 3 13 6 4" xfId="48249" xr:uid="{E56B1B9F-968A-42C1-A2B4-FD05B1DCABDF}"/>
    <cellStyle name="Normal 3 3 13 7" xfId="10230" xr:uid="{1C6ACE5C-5BE2-4DD9-85ED-814B5E02F69E}"/>
    <cellStyle name="Normal 3 3 13 7 2" xfId="24487" xr:uid="{3A7B2786-E358-4BFD-8F5B-DCF7D426CC59}"/>
    <cellStyle name="Normal 3 3 13 7 3" xfId="36368" xr:uid="{6CC59A4A-6A8B-4B38-A880-C2550963F674}"/>
    <cellStyle name="Normal 3 3 13 7 4" xfId="50625" xr:uid="{44138CC2-3110-4799-8B91-A126AAF68994}"/>
    <cellStyle name="Normal 3 3 13 8" xfId="12607" xr:uid="{288F930C-36B8-40B1-925F-0ED65A5ECA6C}"/>
    <cellStyle name="Normal 3 3 13 8 2" xfId="38745" xr:uid="{4891D1B4-F2AE-452A-BA6E-E5164DE4AF51}"/>
    <cellStyle name="Normal 3 3 13 8 3" xfId="53002" xr:uid="{1E3D288A-0DBD-4E3A-96E7-0763D0B00981}"/>
    <cellStyle name="Normal 3 3 13 9" xfId="14983" xr:uid="{D59C8043-892D-4912-BE9A-FD769CD32253}"/>
    <cellStyle name="Normal 3 3 14" xfId="762" xr:uid="{837EA0B0-9B15-4408-AF7F-B99B70D7B986}"/>
    <cellStyle name="Normal 3 3 14 10" xfId="26900" xr:uid="{A129E060-E266-4320-927C-7171863465BA}"/>
    <cellStyle name="Normal 3 3 14 11" xfId="41157" xr:uid="{7738D389-0D96-4489-8249-8DE2B482A266}"/>
    <cellStyle name="Normal 3 3 14 2" xfId="1554" xr:uid="{7ACE1300-671B-4235-ADBA-362803A716AB}"/>
    <cellStyle name="Normal 3 3 14 2 2" xfId="3930" xr:uid="{75AA3B7C-8711-4EC3-AB01-739EE0B5BF62}"/>
    <cellStyle name="Normal 3 3 14 2 2 2" xfId="18187" xr:uid="{06CB9646-AF0D-4E5D-957A-F7F6ED978C22}"/>
    <cellStyle name="Normal 3 3 14 2 2 3" xfId="30068" xr:uid="{8C9A11F4-4B1A-4364-BB65-2BAD31AFC34D}"/>
    <cellStyle name="Normal 3 3 14 2 2 4" xfId="44325" xr:uid="{8B550329-E5F6-4CD9-90CF-16D14E93A385}"/>
    <cellStyle name="Normal 3 3 14 2 3" xfId="6306" xr:uid="{A5D0BBD6-7D71-40F4-A71C-074C2EC12E65}"/>
    <cellStyle name="Normal 3 3 14 2 3 2" xfId="20563" xr:uid="{D4E949A6-C49E-411F-A27C-CD534171BE9A}"/>
    <cellStyle name="Normal 3 3 14 2 3 3" xfId="32444" xr:uid="{2FC1D635-5108-43A5-A1CB-750E58EAF407}"/>
    <cellStyle name="Normal 3 3 14 2 3 4" xfId="46701" xr:uid="{F47C71A2-F5AC-49A2-905D-45BF2DEBA9DD}"/>
    <cellStyle name="Normal 3 3 14 2 4" xfId="8682" xr:uid="{97C2047C-3958-4166-B8D2-3196D7866FC5}"/>
    <cellStyle name="Normal 3 3 14 2 4 2" xfId="22939" xr:uid="{6BE8562E-53ED-4746-90A7-67B56FE8AB2D}"/>
    <cellStyle name="Normal 3 3 14 2 4 3" xfId="34820" xr:uid="{1AB2FF30-4BE0-40C1-8EE4-E795F65472FE}"/>
    <cellStyle name="Normal 3 3 14 2 4 4" xfId="49077" xr:uid="{3BFD16C3-3957-4540-951B-4D71ADDC7DD6}"/>
    <cellStyle name="Normal 3 3 14 2 5" xfId="11058" xr:uid="{2F2E977D-30DD-40C2-AE2F-EC0BF2FF3550}"/>
    <cellStyle name="Normal 3 3 14 2 5 2" xfId="25315" xr:uid="{DEA2ABB1-C668-49AD-850E-64A6117AE637}"/>
    <cellStyle name="Normal 3 3 14 2 5 3" xfId="37196" xr:uid="{33B0600E-1E09-4802-A1D3-8DC7254C13DA}"/>
    <cellStyle name="Normal 3 3 14 2 5 4" xfId="51453" xr:uid="{44F2AE2D-1134-44EF-B85D-CB5EBD0EF53D}"/>
    <cellStyle name="Normal 3 3 14 2 6" xfId="13435" xr:uid="{2DAF1DC3-3784-41C5-B545-3181A18911A0}"/>
    <cellStyle name="Normal 3 3 14 2 6 2" xfId="39573" xr:uid="{E8B1219C-FEF9-49E7-8074-4BCE519662E9}"/>
    <cellStyle name="Normal 3 3 14 2 6 3" xfId="53830" xr:uid="{B8430D63-52EA-4196-9172-76999160B221}"/>
    <cellStyle name="Normal 3 3 14 2 7" xfId="15811" xr:uid="{C2DBC399-4849-4CF6-BE94-DCD45C190F82}"/>
    <cellStyle name="Normal 3 3 14 2 8" xfId="27692" xr:uid="{E7B22D42-AF6F-418E-99E5-85609B47965F}"/>
    <cellStyle name="Normal 3 3 14 2 9" xfId="41949" xr:uid="{0BDC1999-796B-452A-9D85-5C0C0D613A4E}"/>
    <cellStyle name="Normal 3 3 14 3" xfId="2346" xr:uid="{89D9CBD8-2ED5-454D-BE60-90780A8CF056}"/>
    <cellStyle name="Normal 3 3 14 3 2" xfId="4722" xr:uid="{1388D438-8D7D-4925-82A1-E35EF314D48B}"/>
    <cellStyle name="Normal 3 3 14 3 2 2" xfId="18979" xr:uid="{1EA0F466-602E-4FDB-8BD3-2908D7552C6C}"/>
    <cellStyle name="Normal 3 3 14 3 2 3" xfId="30860" xr:uid="{B302B0E9-BA82-4BB0-A4D9-3121AB6E3A4E}"/>
    <cellStyle name="Normal 3 3 14 3 2 4" xfId="45117" xr:uid="{AF8F8158-F286-4448-A746-A9860B8A0566}"/>
    <cellStyle name="Normal 3 3 14 3 3" xfId="7098" xr:uid="{FDC393A5-1C11-479B-AB61-E22D5F22B0C0}"/>
    <cellStyle name="Normal 3 3 14 3 3 2" xfId="21355" xr:uid="{06BD0930-07A4-40D8-8E55-9C0C855A8613}"/>
    <cellStyle name="Normal 3 3 14 3 3 3" xfId="33236" xr:uid="{3D9368EE-C984-4D80-9D95-56798EFF23CD}"/>
    <cellStyle name="Normal 3 3 14 3 3 4" xfId="47493" xr:uid="{5DEBCE73-46DB-473C-8C65-08DEBC911A69}"/>
    <cellStyle name="Normal 3 3 14 3 4" xfId="9474" xr:uid="{B4CC1769-0C0A-474D-8C52-FAED1FD238DB}"/>
    <cellStyle name="Normal 3 3 14 3 4 2" xfId="23731" xr:uid="{CBE2F727-3947-46C3-AB17-D03C29DEADD4}"/>
    <cellStyle name="Normal 3 3 14 3 4 3" xfId="35612" xr:uid="{DF2D1334-89B2-491E-A956-5263D0ABE075}"/>
    <cellStyle name="Normal 3 3 14 3 4 4" xfId="49869" xr:uid="{00B672BE-C355-4AAB-8B37-1631FCDFC2C0}"/>
    <cellStyle name="Normal 3 3 14 3 5" xfId="11850" xr:uid="{35F803CE-DEAA-4E62-BA7B-254F64C382FF}"/>
    <cellStyle name="Normal 3 3 14 3 5 2" xfId="26107" xr:uid="{A41CDBA7-10A0-4591-A201-F420F249C7AF}"/>
    <cellStyle name="Normal 3 3 14 3 5 3" xfId="37988" xr:uid="{9D353266-07B8-4991-9EF4-A6D2B1C56FA7}"/>
    <cellStyle name="Normal 3 3 14 3 5 4" xfId="52245" xr:uid="{3F8276B4-3C1A-4FB7-9141-4919A3A47917}"/>
    <cellStyle name="Normal 3 3 14 3 6" xfId="14227" xr:uid="{D4C12D23-0539-46EA-B75A-6C1773CCA525}"/>
    <cellStyle name="Normal 3 3 14 3 6 2" xfId="40365" xr:uid="{07460958-4E33-4D3D-888C-0D225B414C98}"/>
    <cellStyle name="Normal 3 3 14 3 6 3" xfId="54622" xr:uid="{BF466D85-AE81-45C7-8D52-994417AE32E1}"/>
    <cellStyle name="Normal 3 3 14 3 7" xfId="16603" xr:uid="{D295078E-7E88-46CC-AF31-B980AA0778A9}"/>
    <cellStyle name="Normal 3 3 14 3 8" xfId="28484" xr:uid="{BC6AF810-C50F-481D-941F-F7D63111801F}"/>
    <cellStyle name="Normal 3 3 14 3 9" xfId="42741" xr:uid="{0142A8D5-DBD4-4DDB-867C-FBDDC202DCB8}"/>
    <cellStyle name="Normal 3 3 14 4" xfId="3138" xr:uid="{9C9183D9-31A1-4289-9EF6-8F57A88324E0}"/>
    <cellStyle name="Normal 3 3 14 4 2" xfId="17395" xr:uid="{DDD58E31-2598-4F12-A4CC-38F11B730E5C}"/>
    <cellStyle name="Normal 3 3 14 4 3" xfId="29276" xr:uid="{6EB4F292-ED45-4A88-858C-2A092DCEE3ED}"/>
    <cellStyle name="Normal 3 3 14 4 4" xfId="43533" xr:uid="{DFD9657B-A731-4AB9-AE85-5CC2E2EC8373}"/>
    <cellStyle name="Normal 3 3 14 5" xfId="5514" xr:uid="{FD83EFAD-9260-4A56-B494-469519AEB583}"/>
    <cellStyle name="Normal 3 3 14 5 2" xfId="19771" xr:uid="{B9AB9F61-DA88-47AD-AC0F-8C0B73796503}"/>
    <cellStyle name="Normal 3 3 14 5 3" xfId="31652" xr:uid="{D0528AFA-FA92-41DA-9205-AEC918B65F2E}"/>
    <cellStyle name="Normal 3 3 14 5 4" xfId="45909" xr:uid="{C23D4B63-7F59-488A-99A5-1C454E105541}"/>
    <cellStyle name="Normal 3 3 14 6" xfId="7890" xr:uid="{05652F8C-A03B-4440-963D-02DA6DBFF0C5}"/>
    <cellStyle name="Normal 3 3 14 6 2" xfId="22147" xr:uid="{E9746588-C367-4398-9875-97DE3BB33EB0}"/>
    <cellStyle name="Normal 3 3 14 6 3" xfId="34028" xr:uid="{4B2DBFEC-014B-4848-BA8F-F79E91EA6995}"/>
    <cellStyle name="Normal 3 3 14 6 4" xfId="48285" xr:uid="{C078D477-FD62-4708-AA0E-4D21F7A3CB45}"/>
    <cellStyle name="Normal 3 3 14 7" xfId="10266" xr:uid="{3DB45360-29FC-409F-91A5-C43E17B3C3EC}"/>
    <cellStyle name="Normal 3 3 14 7 2" xfId="24523" xr:uid="{49FA4130-2DB8-4EFA-B5C0-1964240F99C5}"/>
    <cellStyle name="Normal 3 3 14 7 3" xfId="36404" xr:uid="{1F7E9BB3-5CE7-4009-8FC8-02091DFA274C}"/>
    <cellStyle name="Normal 3 3 14 7 4" xfId="50661" xr:uid="{DE57EBFC-0D17-4CA1-9D44-82655C8DF170}"/>
    <cellStyle name="Normal 3 3 14 8" xfId="12643" xr:uid="{68ECAE69-C0A0-4583-9F87-582C766F6273}"/>
    <cellStyle name="Normal 3 3 14 8 2" xfId="38781" xr:uid="{A33687FE-00D6-425D-8D3F-BD85D19DB58F}"/>
    <cellStyle name="Normal 3 3 14 8 3" xfId="53038" xr:uid="{3BD7CEEE-4336-40D9-9052-11E40E618295}"/>
    <cellStyle name="Normal 3 3 14 9" xfId="15019" xr:uid="{CD4FE62B-7C02-4FE7-B412-2EB0033F14CE}"/>
    <cellStyle name="Normal 3 3 15" xfId="798" xr:uid="{9500ABDC-0BDB-4562-933A-D931B4B1F032}"/>
    <cellStyle name="Normal 3 3 15 10" xfId="26936" xr:uid="{ED2A3C93-AE98-4BC8-9762-29C562D7BF8E}"/>
    <cellStyle name="Normal 3 3 15 11" xfId="41193" xr:uid="{64041C29-ECD4-461F-B9BA-BF3DAD0D5576}"/>
    <cellStyle name="Normal 3 3 15 2" xfId="1590" xr:uid="{267728B2-A5AC-414D-96C9-3AE1B8BE0052}"/>
    <cellStyle name="Normal 3 3 15 2 2" xfId="3966" xr:uid="{DF63365C-88C7-4AD7-9219-0E2CCF3851AB}"/>
    <cellStyle name="Normal 3 3 15 2 2 2" xfId="18223" xr:uid="{AE2A4CFF-E3D5-4A01-8C0A-933A39A349BB}"/>
    <cellStyle name="Normal 3 3 15 2 2 3" xfId="30104" xr:uid="{60667CD5-F7A3-4F37-9F5C-650908CA0612}"/>
    <cellStyle name="Normal 3 3 15 2 2 4" xfId="44361" xr:uid="{31F1AE0F-212C-42A3-89CE-780E3F2790D3}"/>
    <cellStyle name="Normal 3 3 15 2 3" xfId="6342" xr:uid="{CF101FA2-F743-44AB-B0D3-310DA7A884DB}"/>
    <cellStyle name="Normal 3 3 15 2 3 2" xfId="20599" xr:uid="{23157F1D-F287-407E-A401-019AEDE59359}"/>
    <cellStyle name="Normal 3 3 15 2 3 3" xfId="32480" xr:uid="{886B2E51-33BD-429D-8364-7D958242AE32}"/>
    <cellStyle name="Normal 3 3 15 2 3 4" xfId="46737" xr:uid="{4ECD01ED-4A19-4429-9E9B-0182FCA1144F}"/>
    <cellStyle name="Normal 3 3 15 2 4" xfId="8718" xr:uid="{81FAF6D2-ED4A-42FD-8D57-C5A3832B32C5}"/>
    <cellStyle name="Normal 3 3 15 2 4 2" xfId="22975" xr:uid="{7044E3C3-EE4F-49C8-A89B-4D553A4445BA}"/>
    <cellStyle name="Normal 3 3 15 2 4 3" xfId="34856" xr:uid="{77156A62-A446-4F8C-BC41-5189F0480BA3}"/>
    <cellStyle name="Normal 3 3 15 2 4 4" xfId="49113" xr:uid="{79A728D8-D42D-4CC5-94FE-9049976A0ADB}"/>
    <cellStyle name="Normal 3 3 15 2 5" xfId="11094" xr:uid="{389AC8BB-1770-4022-9BD8-DD328A9F84F8}"/>
    <cellStyle name="Normal 3 3 15 2 5 2" xfId="25351" xr:uid="{8E662185-ED10-41EB-AF6A-488A4152E4AC}"/>
    <cellStyle name="Normal 3 3 15 2 5 3" xfId="37232" xr:uid="{BF683BB3-8500-454C-9831-8CA138D2C4D9}"/>
    <cellStyle name="Normal 3 3 15 2 5 4" xfId="51489" xr:uid="{54EF3684-9866-4412-A2C9-1DE70ABE2283}"/>
    <cellStyle name="Normal 3 3 15 2 6" xfId="13471" xr:uid="{0E1C912C-4309-4717-A54E-EDE954AEFC56}"/>
    <cellStyle name="Normal 3 3 15 2 6 2" xfId="39609" xr:uid="{A3C9F127-7A55-45E3-A272-E72AF79A5A60}"/>
    <cellStyle name="Normal 3 3 15 2 6 3" xfId="53866" xr:uid="{62E8FB65-60E2-4337-804A-162F6E2D5B5B}"/>
    <cellStyle name="Normal 3 3 15 2 7" xfId="15847" xr:uid="{E84A697D-005A-4348-AA67-105DC4C13E18}"/>
    <cellStyle name="Normal 3 3 15 2 8" xfId="27728" xr:uid="{32B9F3C1-DE20-4B22-A748-69CC5159AF16}"/>
    <cellStyle name="Normal 3 3 15 2 9" xfId="41985" xr:uid="{0B1FA28F-A9C9-4B2E-A73E-E5ACB950D360}"/>
    <cellStyle name="Normal 3 3 15 3" xfId="2382" xr:uid="{AEF60CD4-172A-47CD-8002-AC676C100632}"/>
    <cellStyle name="Normal 3 3 15 3 2" xfId="4758" xr:uid="{6F41B588-D21C-4149-BF9B-6FB9F1D8526E}"/>
    <cellStyle name="Normal 3 3 15 3 2 2" xfId="19015" xr:uid="{1F434BB0-032F-4BA9-92B7-82911576E1BC}"/>
    <cellStyle name="Normal 3 3 15 3 2 3" xfId="30896" xr:uid="{BDDFD404-AF35-4E2C-A45E-84505839697F}"/>
    <cellStyle name="Normal 3 3 15 3 2 4" xfId="45153" xr:uid="{2944E345-BE88-4D08-9A77-22F7612DCA37}"/>
    <cellStyle name="Normal 3 3 15 3 3" xfId="7134" xr:uid="{22118B45-0D46-46CE-B39F-8C7CD29CB561}"/>
    <cellStyle name="Normal 3 3 15 3 3 2" xfId="21391" xr:uid="{195ABFAF-5A66-4D2F-BF18-F62AB7659198}"/>
    <cellStyle name="Normal 3 3 15 3 3 3" xfId="33272" xr:uid="{E94A35FB-9C00-40B6-9465-B8D92AA2AE48}"/>
    <cellStyle name="Normal 3 3 15 3 3 4" xfId="47529" xr:uid="{CE6CA6EB-13BF-436F-BD39-BBF8D2F81E0F}"/>
    <cellStyle name="Normal 3 3 15 3 4" xfId="9510" xr:uid="{3C41AAC7-D999-4F82-A04C-2D1C961644D3}"/>
    <cellStyle name="Normal 3 3 15 3 4 2" xfId="23767" xr:uid="{DDBEEB86-61A2-4CB2-9AAE-D025C7E785B1}"/>
    <cellStyle name="Normal 3 3 15 3 4 3" xfId="35648" xr:uid="{2F05A95D-C0B8-4ED8-B44A-83C522EBF4A4}"/>
    <cellStyle name="Normal 3 3 15 3 4 4" xfId="49905" xr:uid="{1B569678-7A82-4E65-BD1D-9415D8E4FF59}"/>
    <cellStyle name="Normal 3 3 15 3 5" xfId="11886" xr:uid="{1BFF0934-0E50-4285-92E9-D5730A9CF80D}"/>
    <cellStyle name="Normal 3 3 15 3 5 2" xfId="26143" xr:uid="{A18E3F30-BA4E-47E1-8623-56F74430F5E7}"/>
    <cellStyle name="Normal 3 3 15 3 5 3" xfId="38024" xr:uid="{95C6D005-A1A2-4331-A906-5C3BF78E6C26}"/>
    <cellStyle name="Normal 3 3 15 3 5 4" xfId="52281" xr:uid="{AA8FCA44-1A62-4DB6-942A-C153F7AAD034}"/>
    <cellStyle name="Normal 3 3 15 3 6" xfId="14263" xr:uid="{6963A898-BE2A-4DE9-9B57-08B31C50E7C8}"/>
    <cellStyle name="Normal 3 3 15 3 6 2" xfId="40401" xr:uid="{344C000C-E30B-4E07-AB9F-FA2908469465}"/>
    <cellStyle name="Normal 3 3 15 3 6 3" xfId="54658" xr:uid="{8F6970A7-2D09-4BF1-A4C9-4131FABA4491}"/>
    <cellStyle name="Normal 3 3 15 3 7" xfId="16639" xr:uid="{A77B3B01-27DB-47F0-A050-4B991D5D242B}"/>
    <cellStyle name="Normal 3 3 15 3 8" xfId="28520" xr:uid="{727B27C5-D89D-4E92-BDBC-62FBFD63AE06}"/>
    <cellStyle name="Normal 3 3 15 3 9" xfId="42777" xr:uid="{014F4FC0-A74D-4048-B431-FFEF62574410}"/>
    <cellStyle name="Normal 3 3 15 4" xfId="3174" xr:uid="{37598F71-43BC-4941-8680-49BDC2A7E922}"/>
    <cellStyle name="Normal 3 3 15 4 2" xfId="17431" xr:uid="{E34B3D46-7396-4BF3-9ADB-2A9C6F05A23E}"/>
    <cellStyle name="Normal 3 3 15 4 3" xfId="29312" xr:uid="{B323A854-E552-444E-9FF6-A8CE8D466D8C}"/>
    <cellStyle name="Normal 3 3 15 4 4" xfId="43569" xr:uid="{8406010F-0E04-4163-8325-E71CC17BBEAE}"/>
    <cellStyle name="Normal 3 3 15 5" xfId="5550" xr:uid="{CB64310C-94EF-444B-87E8-3D234BB72DB7}"/>
    <cellStyle name="Normal 3 3 15 5 2" xfId="19807" xr:uid="{9D7CE8C9-88A2-4E65-8DFE-BBE88A153F50}"/>
    <cellStyle name="Normal 3 3 15 5 3" xfId="31688" xr:uid="{EE489D41-A1DE-4C35-9A67-9C6D115D471D}"/>
    <cellStyle name="Normal 3 3 15 5 4" xfId="45945" xr:uid="{4DCBE72F-E3F6-484F-9A1D-96910AADB708}"/>
    <cellStyle name="Normal 3 3 15 6" xfId="7926" xr:uid="{E8AEB3CB-42AA-45DE-AEFB-8ECC0B6D09C4}"/>
    <cellStyle name="Normal 3 3 15 6 2" xfId="22183" xr:uid="{8B11358E-BB0A-4345-887D-6F19AF279DEB}"/>
    <cellStyle name="Normal 3 3 15 6 3" xfId="34064" xr:uid="{4B784C80-F077-4E5D-8C58-00324054EB37}"/>
    <cellStyle name="Normal 3 3 15 6 4" xfId="48321" xr:uid="{E42F7B45-A0FB-4503-A819-1492170420AB}"/>
    <cellStyle name="Normal 3 3 15 7" xfId="10302" xr:uid="{FF2BA571-ECBA-4C5C-9061-66D6F3F1094D}"/>
    <cellStyle name="Normal 3 3 15 7 2" xfId="24559" xr:uid="{7BFD58F9-E556-4198-AE88-130BBABA008E}"/>
    <cellStyle name="Normal 3 3 15 7 3" xfId="36440" xr:uid="{92884F82-4603-4220-BD3E-DE0016044689}"/>
    <cellStyle name="Normal 3 3 15 7 4" xfId="50697" xr:uid="{9F292BCA-157B-4F09-A626-076A8B4D6E6D}"/>
    <cellStyle name="Normal 3 3 15 8" xfId="12679" xr:uid="{5DC74F31-A344-4A7F-8641-944AF96F7E20}"/>
    <cellStyle name="Normal 3 3 15 8 2" xfId="38817" xr:uid="{3BD9026C-B45E-49D7-9D1B-7D9DCE0AB2CC}"/>
    <cellStyle name="Normal 3 3 15 8 3" xfId="53074" xr:uid="{B64F3982-23CF-477C-99CC-37482C7E60B0}"/>
    <cellStyle name="Normal 3 3 15 9" xfId="15055" xr:uid="{5DBC5DF0-EB90-4331-B9F5-254853DE1CA6}"/>
    <cellStyle name="Normal 3 3 16" xfId="834" xr:uid="{B762D759-44AA-48B4-8E7B-5073A3B0B424}"/>
    <cellStyle name="Normal 3 3 16 2" xfId="3210" xr:uid="{4CCB41DF-344C-4C88-830C-15D85F419B17}"/>
    <cellStyle name="Normal 3 3 16 2 2" xfId="17467" xr:uid="{0A8C4731-9724-496E-B4B8-470FB70BF618}"/>
    <cellStyle name="Normal 3 3 16 2 3" xfId="29348" xr:uid="{0BDC03F3-1842-431C-B26E-C289B4C81213}"/>
    <cellStyle name="Normal 3 3 16 2 4" xfId="43605" xr:uid="{596A38FF-A096-4590-AA2C-B859C635DFCA}"/>
    <cellStyle name="Normal 3 3 16 3" xfId="5586" xr:uid="{D8BF6D6E-E022-4E46-9B9A-DFB32686E11F}"/>
    <cellStyle name="Normal 3 3 16 3 2" xfId="19843" xr:uid="{FE3BD61F-1213-42F5-834C-D50F2C32856A}"/>
    <cellStyle name="Normal 3 3 16 3 3" xfId="31724" xr:uid="{54CB5881-28CF-44AE-BCAD-3DCD55B76BE2}"/>
    <cellStyle name="Normal 3 3 16 3 4" xfId="45981" xr:uid="{765A0107-74D0-44FD-8C5C-A3F311ACC4F9}"/>
    <cellStyle name="Normal 3 3 16 4" xfId="7962" xr:uid="{E880FC1F-F636-4124-B153-2F737EA9C32C}"/>
    <cellStyle name="Normal 3 3 16 4 2" xfId="22219" xr:uid="{78861F9B-FBF9-4AA3-92A1-FFE13925DCED}"/>
    <cellStyle name="Normal 3 3 16 4 3" xfId="34100" xr:uid="{AAF8166E-ABA9-4162-9E77-22498EC817CC}"/>
    <cellStyle name="Normal 3 3 16 4 4" xfId="48357" xr:uid="{FC4E5C28-C9EC-4831-B530-F46837590D04}"/>
    <cellStyle name="Normal 3 3 16 5" xfId="10338" xr:uid="{41CEECEA-3CDF-4727-9072-C00C5D50143E}"/>
    <cellStyle name="Normal 3 3 16 5 2" xfId="24595" xr:uid="{2BE5D069-3C96-4A24-A335-F19F5061476C}"/>
    <cellStyle name="Normal 3 3 16 5 3" xfId="36476" xr:uid="{09611F91-8323-460E-AEBC-74142D37A977}"/>
    <cellStyle name="Normal 3 3 16 5 4" xfId="50733" xr:uid="{75C1A1CC-40B8-4AFA-A645-B1A10D747A6F}"/>
    <cellStyle name="Normal 3 3 16 6" xfId="12715" xr:uid="{A55A7511-1054-431D-A857-DBADE8BAF934}"/>
    <cellStyle name="Normal 3 3 16 6 2" xfId="38853" xr:uid="{E785839C-79B6-4408-B4FD-6404B05CFDE2}"/>
    <cellStyle name="Normal 3 3 16 6 3" xfId="53110" xr:uid="{D7D7C494-7D7E-4FCD-A538-C8F78E11F6A8}"/>
    <cellStyle name="Normal 3 3 16 7" xfId="15091" xr:uid="{D79D3531-C52B-4A33-A290-CF4402460335}"/>
    <cellStyle name="Normal 3 3 16 8" xfId="26972" xr:uid="{CA19EA32-213D-4995-AB9C-E6E12E60626F}"/>
    <cellStyle name="Normal 3 3 16 9" xfId="41229" xr:uid="{8627BC42-840F-408F-8925-A6E73B21093A}"/>
    <cellStyle name="Normal 3 3 17" xfId="1626" xr:uid="{0E2C6AE2-BDCE-4933-968F-C747382D17E8}"/>
    <cellStyle name="Normal 3 3 17 2" xfId="4002" xr:uid="{CE5EA665-6E5B-4AF8-A350-E2DD388459A8}"/>
    <cellStyle name="Normal 3 3 17 2 2" xfId="18259" xr:uid="{2FCD8DBF-2CA3-40CD-A9E5-95A0B4679B8C}"/>
    <cellStyle name="Normal 3 3 17 2 3" xfId="30140" xr:uid="{2A175D2C-06A8-4C14-8BED-95D1377D798D}"/>
    <cellStyle name="Normal 3 3 17 2 4" xfId="44397" xr:uid="{29274718-1E96-4744-B017-B24D350E33EE}"/>
    <cellStyle name="Normal 3 3 17 3" xfId="6378" xr:uid="{90B59969-0FBF-487E-9679-D0F695A5804F}"/>
    <cellStyle name="Normal 3 3 17 3 2" xfId="20635" xr:uid="{8034E45B-D994-455F-9BB5-275050454BCE}"/>
    <cellStyle name="Normal 3 3 17 3 3" xfId="32516" xr:uid="{60D46DE4-6DD8-4CFE-8677-3B6976BFDCC0}"/>
    <cellStyle name="Normal 3 3 17 3 4" xfId="46773" xr:uid="{6E526DD0-1FE7-4C28-9060-EEA827DB46C8}"/>
    <cellStyle name="Normal 3 3 17 4" xfId="8754" xr:uid="{A4F1FDA8-85FA-4A31-A165-D2722AF2CE09}"/>
    <cellStyle name="Normal 3 3 17 4 2" xfId="23011" xr:uid="{4F6E0790-E186-4845-BC68-A4006C31B573}"/>
    <cellStyle name="Normal 3 3 17 4 3" xfId="34892" xr:uid="{5120FE2D-3F84-417B-B9E3-6CF1FA743EF9}"/>
    <cellStyle name="Normal 3 3 17 4 4" xfId="49149" xr:uid="{83C431F3-08F2-49D6-8CF2-CE67ADB76BC9}"/>
    <cellStyle name="Normal 3 3 17 5" xfId="11130" xr:uid="{E46ECAB2-CE27-49C3-B26A-644CC2AC02D3}"/>
    <cellStyle name="Normal 3 3 17 5 2" xfId="25387" xr:uid="{D142E543-CE2F-41DD-9804-F0BF986E0382}"/>
    <cellStyle name="Normal 3 3 17 5 3" xfId="37268" xr:uid="{9C025216-4765-4F2E-AB62-B54596770EB3}"/>
    <cellStyle name="Normal 3 3 17 5 4" xfId="51525" xr:uid="{D73F1A1F-31B4-4D34-9C22-E4A9E1E2AC68}"/>
    <cellStyle name="Normal 3 3 17 6" xfId="13507" xr:uid="{EB9C79C7-9C12-42FF-9499-4781D9C5BBCF}"/>
    <cellStyle name="Normal 3 3 17 6 2" xfId="39645" xr:uid="{B7DF9500-BDEA-4C87-BA68-DA5CE4984250}"/>
    <cellStyle name="Normal 3 3 17 6 3" xfId="53902" xr:uid="{44CAC8C8-C08D-45B8-80C6-8F87F031D248}"/>
    <cellStyle name="Normal 3 3 17 7" xfId="15883" xr:uid="{3287DCC5-CBBA-4A90-ADB7-0B3365E0DB97}"/>
    <cellStyle name="Normal 3 3 17 8" xfId="27764" xr:uid="{CA66E42B-A93C-4E23-89D7-E38731903452}"/>
    <cellStyle name="Normal 3 3 17 9" xfId="42021" xr:uid="{E1EB742C-46C1-4B04-BA02-819874CDDC98}"/>
    <cellStyle name="Normal 3 3 18" xfId="2418" xr:uid="{EA1652CE-8FB0-4A75-B6C2-487401546AB3}"/>
    <cellStyle name="Normal 3 3 18 2" xfId="16675" xr:uid="{A624DD63-AEF1-4BF0-AE41-3081E0AF6C5C}"/>
    <cellStyle name="Normal 3 3 18 3" xfId="28556" xr:uid="{D8A98546-5D02-490C-9D80-6145478AFB34}"/>
    <cellStyle name="Normal 3 3 18 4" xfId="42813" xr:uid="{3FBB8012-16D3-4B49-B683-53096101B878}"/>
    <cellStyle name="Normal 3 3 19" xfId="4794" xr:uid="{63997605-67DC-43A3-9A85-32E705AC0E6E}"/>
    <cellStyle name="Normal 3 3 19 2" xfId="19051" xr:uid="{1E2A9CD8-1C14-4B5B-8480-A6D85368DB81}"/>
    <cellStyle name="Normal 3 3 19 3" xfId="30932" xr:uid="{624699A3-4928-4EED-A6F0-AD53DAE0580D}"/>
    <cellStyle name="Normal 3 3 19 4" xfId="45189" xr:uid="{01BC5BBD-616F-48D5-A8E2-7749C07D69AF}"/>
    <cellStyle name="Normal 3 3 2" xfId="59" xr:uid="{15E23B47-E9BD-4B47-97F4-1072AC49E32B}"/>
    <cellStyle name="Normal 3 3 2 10" xfId="383" xr:uid="{563A844E-4B18-413C-9D86-27419E098BD8}"/>
    <cellStyle name="Normal 3 3 2 10 10" xfId="26521" xr:uid="{3BE7C16B-2C1A-4F4D-8A37-03638E03D710}"/>
    <cellStyle name="Normal 3 3 2 10 11" xfId="40778" xr:uid="{0788D23E-879D-431B-836E-813ACFAFE599}"/>
    <cellStyle name="Normal 3 3 2 10 2" xfId="1175" xr:uid="{89EDFAF8-8187-456D-8636-137BF101BE30}"/>
    <cellStyle name="Normal 3 3 2 10 2 2" xfId="3551" xr:uid="{442690E5-C306-4149-8848-008C3CFAC781}"/>
    <cellStyle name="Normal 3 3 2 10 2 2 2" xfId="17808" xr:uid="{9CB8E5D7-A87F-406E-8E43-D29AB9719CA3}"/>
    <cellStyle name="Normal 3 3 2 10 2 2 3" xfId="29689" xr:uid="{336A7844-D79D-4146-81FD-010A094AB20E}"/>
    <cellStyle name="Normal 3 3 2 10 2 2 4" xfId="43946" xr:uid="{E695E866-3FDF-4001-A251-97AA6608703F}"/>
    <cellStyle name="Normal 3 3 2 10 2 3" xfId="5927" xr:uid="{4D6C9997-35D3-4403-8ECD-0FAF528AB34F}"/>
    <cellStyle name="Normal 3 3 2 10 2 3 2" xfId="20184" xr:uid="{0FB4FCEF-DABF-4CFB-AB9D-D40BFF125BFD}"/>
    <cellStyle name="Normal 3 3 2 10 2 3 3" xfId="32065" xr:uid="{45665B13-0453-4497-BFB7-E0E6D2429C8A}"/>
    <cellStyle name="Normal 3 3 2 10 2 3 4" xfId="46322" xr:uid="{138A9E92-9339-4224-8933-C32D103AC368}"/>
    <cellStyle name="Normal 3 3 2 10 2 4" xfId="8303" xr:uid="{845F85EF-C344-4DDD-96FE-75BB061BA318}"/>
    <cellStyle name="Normal 3 3 2 10 2 4 2" xfId="22560" xr:uid="{1EB5740B-46BF-4F7C-8415-BBF219E0D801}"/>
    <cellStyle name="Normal 3 3 2 10 2 4 3" xfId="34441" xr:uid="{83CDA001-F823-4AD4-A0E8-5291F1083E58}"/>
    <cellStyle name="Normal 3 3 2 10 2 4 4" xfId="48698" xr:uid="{E7AB9A4B-737A-464C-9175-3B9E5A251854}"/>
    <cellStyle name="Normal 3 3 2 10 2 5" xfId="10679" xr:uid="{997314B6-FD85-4625-B544-323EFBA17466}"/>
    <cellStyle name="Normal 3 3 2 10 2 5 2" xfId="24936" xr:uid="{D225939F-33BB-40C7-BDBE-B4728CBBA3B8}"/>
    <cellStyle name="Normal 3 3 2 10 2 5 3" xfId="36817" xr:uid="{D9700E43-B167-4120-88E5-1454131FCEDD}"/>
    <cellStyle name="Normal 3 3 2 10 2 5 4" xfId="51074" xr:uid="{E4C0B8EC-AF85-44D6-9653-E86F443AC14A}"/>
    <cellStyle name="Normal 3 3 2 10 2 6" xfId="13056" xr:uid="{B57D8C05-4AD0-4D96-92B5-2C34D1568516}"/>
    <cellStyle name="Normal 3 3 2 10 2 6 2" xfId="39194" xr:uid="{6DCEB05E-16CA-4FA7-8507-CCCD05461DC9}"/>
    <cellStyle name="Normal 3 3 2 10 2 6 3" xfId="53451" xr:uid="{2B8EC9F8-8806-4B7C-BEAE-CC2D669C09C9}"/>
    <cellStyle name="Normal 3 3 2 10 2 7" xfId="15432" xr:uid="{7A767C06-CE03-4621-8BBB-6C5FD4FCEADA}"/>
    <cellStyle name="Normal 3 3 2 10 2 8" xfId="27313" xr:uid="{864962B3-B984-4C14-8E82-45E52C71FF90}"/>
    <cellStyle name="Normal 3 3 2 10 2 9" xfId="41570" xr:uid="{2ADCF458-5179-471D-B2BB-DC268BF86E8A}"/>
    <cellStyle name="Normal 3 3 2 10 3" xfId="1967" xr:uid="{7DFC5BAE-D329-4CCC-B0AD-7C48D6F868A3}"/>
    <cellStyle name="Normal 3 3 2 10 3 2" xfId="4343" xr:uid="{DBB4D1EF-D472-46CB-8CE2-7DD0A02113B4}"/>
    <cellStyle name="Normal 3 3 2 10 3 2 2" xfId="18600" xr:uid="{277B4B15-4AA6-4756-BBA1-47F4CB1774D8}"/>
    <cellStyle name="Normal 3 3 2 10 3 2 3" xfId="30481" xr:uid="{78BFF391-1DE8-417F-9489-3F3A76D43B55}"/>
    <cellStyle name="Normal 3 3 2 10 3 2 4" xfId="44738" xr:uid="{0BAE5FEF-55A7-4FD6-9881-1651A9F10D25}"/>
    <cellStyle name="Normal 3 3 2 10 3 3" xfId="6719" xr:uid="{594CF1BE-B1D0-4CB0-8DDB-E4D6B401755E}"/>
    <cellStyle name="Normal 3 3 2 10 3 3 2" xfId="20976" xr:uid="{763DDEB2-83E5-45D7-A865-86CD091B3CAC}"/>
    <cellStyle name="Normal 3 3 2 10 3 3 3" xfId="32857" xr:uid="{9B8B662E-D3A5-45F3-9BA2-8C4ABDB63700}"/>
    <cellStyle name="Normal 3 3 2 10 3 3 4" xfId="47114" xr:uid="{6EF45DCA-EE9C-4EF0-B514-46BD2A64F912}"/>
    <cellStyle name="Normal 3 3 2 10 3 4" xfId="9095" xr:uid="{BF36E5A9-92DA-4661-974B-7E5178243A7E}"/>
    <cellStyle name="Normal 3 3 2 10 3 4 2" xfId="23352" xr:uid="{86F0EAC1-544B-43D9-BDB3-85B34C1903C8}"/>
    <cellStyle name="Normal 3 3 2 10 3 4 3" xfId="35233" xr:uid="{ACD1FC49-3ABD-4110-AA68-D5A251826364}"/>
    <cellStyle name="Normal 3 3 2 10 3 4 4" xfId="49490" xr:uid="{EA993AC0-584F-4306-9D31-A8F5469DC3E7}"/>
    <cellStyle name="Normal 3 3 2 10 3 5" xfId="11471" xr:uid="{1EBC8501-1ED0-445E-AECD-99055B4BE508}"/>
    <cellStyle name="Normal 3 3 2 10 3 5 2" xfId="25728" xr:uid="{C4051C12-B8E0-431E-B3BD-99B33D4A92F6}"/>
    <cellStyle name="Normal 3 3 2 10 3 5 3" xfId="37609" xr:uid="{9F7C48CD-E733-40BE-8109-9D349116341E}"/>
    <cellStyle name="Normal 3 3 2 10 3 5 4" xfId="51866" xr:uid="{900F101F-45A2-41D7-AF15-AEFFAF716EAD}"/>
    <cellStyle name="Normal 3 3 2 10 3 6" xfId="13848" xr:uid="{12962C08-C5C4-4B3C-AA56-AF3FF2D2D5B9}"/>
    <cellStyle name="Normal 3 3 2 10 3 6 2" xfId="39986" xr:uid="{92CA1604-DD11-418B-B0CA-AF3003920683}"/>
    <cellStyle name="Normal 3 3 2 10 3 6 3" xfId="54243" xr:uid="{88FF2EC0-A526-4CFC-8D1D-8DAC4D7AEA09}"/>
    <cellStyle name="Normal 3 3 2 10 3 7" xfId="16224" xr:uid="{3FE38A6D-BE17-41EA-A712-9F8DD1D426A5}"/>
    <cellStyle name="Normal 3 3 2 10 3 8" xfId="28105" xr:uid="{6DA45818-AABB-4AEE-81FA-610CED6D39AC}"/>
    <cellStyle name="Normal 3 3 2 10 3 9" xfId="42362" xr:uid="{02CA3C56-281F-47F6-95B5-62350BCD1893}"/>
    <cellStyle name="Normal 3 3 2 10 4" xfId="2759" xr:uid="{6B0F2CBB-B5B8-4335-9502-590FEF6153A8}"/>
    <cellStyle name="Normal 3 3 2 10 4 2" xfId="17016" xr:uid="{34C3AA6A-C025-4484-AF09-7E9C3C0B95C5}"/>
    <cellStyle name="Normal 3 3 2 10 4 3" xfId="28897" xr:uid="{8F0078B4-55ED-4B41-9A4A-417B0B938BC7}"/>
    <cellStyle name="Normal 3 3 2 10 4 4" xfId="43154" xr:uid="{ABB2DC42-AE63-41B4-BC71-61DB04C40C62}"/>
    <cellStyle name="Normal 3 3 2 10 5" xfId="5135" xr:uid="{2150BF79-18C1-4817-A4F3-15C18F94C4A5}"/>
    <cellStyle name="Normal 3 3 2 10 5 2" xfId="19392" xr:uid="{7BC5B51C-D6D5-4CA1-8208-0231B326E96B}"/>
    <cellStyle name="Normal 3 3 2 10 5 3" xfId="31273" xr:uid="{276E1D1A-2FCC-43D1-AC87-F0C9CB4C4848}"/>
    <cellStyle name="Normal 3 3 2 10 5 4" xfId="45530" xr:uid="{511FC56F-591E-415A-A50B-CEF18511219D}"/>
    <cellStyle name="Normal 3 3 2 10 6" xfId="7511" xr:uid="{98443ECB-9A3F-4139-BF1B-42D6128840B1}"/>
    <cellStyle name="Normal 3 3 2 10 6 2" xfId="21768" xr:uid="{F33C5C5C-E7F6-46E5-9FDC-A0AC291A0D73}"/>
    <cellStyle name="Normal 3 3 2 10 6 3" xfId="33649" xr:uid="{D66A8B81-0ED3-4305-BA52-9C6213F5B8BC}"/>
    <cellStyle name="Normal 3 3 2 10 6 4" xfId="47906" xr:uid="{F78760EB-A5C7-4455-BBD4-AC806DA52643}"/>
    <cellStyle name="Normal 3 3 2 10 7" xfId="9887" xr:uid="{E04A7A65-3591-47E5-99E2-AF6A717F02D7}"/>
    <cellStyle name="Normal 3 3 2 10 7 2" xfId="24144" xr:uid="{4B2073C0-84E4-46B2-BC8C-40CFBDA733FF}"/>
    <cellStyle name="Normal 3 3 2 10 7 3" xfId="36025" xr:uid="{EA124546-01AA-4758-8E76-F18F3BCA0EC3}"/>
    <cellStyle name="Normal 3 3 2 10 7 4" xfId="50282" xr:uid="{E1883A67-6DAC-4481-830B-A1DC26872B5D}"/>
    <cellStyle name="Normal 3 3 2 10 8" xfId="12264" xr:uid="{C50D659B-BF40-4BF0-A7BB-4C27209E7F1E}"/>
    <cellStyle name="Normal 3 3 2 10 8 2" xfId="38402" xr:uid="{16A8174D-529B-46FE-87B5-F2B9CD814D88}"/>
    <cellStyle name="Normal 3 3 2 10 8 3" xfId="52659" xr:uid="{AACF672E-4333-4E87-A8E7-7F0CF69BC744}"/>
    <cellStyle name="Normal 3 3 2 10 9" xfId="14640" xr:uid="{61E10DC5-D328-4E1B-967D-E2857CB02197}"/>
    <cellStyle name="Normal 3 3 2 11" xfId="419" xr:uid="{6C111A82-CFB1-4361-8CB6-3E143E432D96}"/>
    <cellStyle name="Normal 3 3 2 11 10" xfId="26557" xr:uid="{9DB58784-0736-4FE5-98B6-1DFB8A79D317}"/>
    <cellStyle name="Normal 3 3 2 11 11" xfId="40814" xr:uid="{6C134AD6-9765-493E-AE66-89EC5F937AEF}"/>
    <cellStyle name="Normal 3 3 2 11 2" xfId="1211" xr:uid="{0943415E-C848-4D30-98AA-034082933145}"/>
    <cellStyle name="Normal 3 3 2 11 2 2" xfId="3587" xr:uid="{F6C1A451-4DA7-49D4-A911-2236CE5A6970}"/>
    <cellStyle name="Normal 3 3 2 11 2 2 2" xfId="17844" xr:uid="{B961BC91-6583-4ECF-ACEA-3B5A3ADB7126}"/>
    <cellStyle name="Normal 3 3 2 11 2 2 3" xfId="29725" xr:uid="{234475DE-CFA7-4E31-971B-7CAAFCFBDB30}"/>
    <cellStyle name="Normal 3 3 2 11 2 2 4" xfId="43982" xr:uid="{422E81D6-DD07-4E83-9E2F-24A4111495F4}"/>
    <cellStyle name="Normal 3 3 2 11 2 3" xfId="5963" xr:uid="{8EB6CA38-4D23-46D7-8EC6-DE8FFD056B66}"/>
    <cellStyle name="Normal 3 3 2 11 2 3 2" xfId="20220" xr:uid="{64F16C4B-BCF7-47D3-B4D7-EBE435FE5F74}"/>
    <cellStyle name="Normal 3 3 2 11 2 3 3" xfId="32101" xr:uid="{A8C789BD-324E-4BEC-A61F-A25002311AA4}"/>
    <cellStyle name="Normal 3 3 2 11 2 3 4" xfId="46358" xr:uid="{0B910D42-697B-453E-8CA5-0F9A15F4B0F6}"/>
    <cellStyle name="Normal 3 3 2 11 2 4" xfId="8339" xr:uid="{9F5C95AF-6157-4650-9101-5614587FF5F2}"/>
    <cellStyle name="Normal 3 3 2 11 2 4 2" xfId="22596" xr:uid="{7788BDC9-B79E-4657-8082-852B9A32BFF8}"/>
    <cellStyle name="Normal 3 3 2 11 2 4 3" xfId="34477" xr:uid="{18D003BF-BD28-43FC-A6F0-C7EF6D347102}"/>
    <cellStyle name="Normal 3 3 2 11 2 4 4" xfId="48734" xr:uid="{E3DA1A1A-C78D-44D0-8C9C-E1FF5CB41633}"/>
    <cellStyle name="Normal 3 3 2 11 2 5" xfId="10715" xr:uid="{A66ED3FA-C833-4E27-B939-F8EBB2B1A11A}"/>
    <cellStyle name="Normal 3 3 2 11 2 5 2" xfId="24972" xr:uid="{A8C05D9E-6337-40D5-A5D5-40BAD448F179}"/>
    <cellStyle name="Normal 3 3 2 11 2 5 3" xfId="36853" xr:uid="{714F2B5F-C0DC-408A-848D-BD9781EA5BD1}"/>
    <cellStyle name="Normal 3 3 2 11 2 5 4" xfId="51110" xr:uid="{85C44FA2-A490-4590-B3E2-907DDE81C3D9}"/>
    <cellStyle name="Normal 3 3 2 11 2 6" xfId="13092" xr:uid="{03870FCA-21FF-4525-8C23-940BC702EE01}"/>
    <cellStyle name="Normal 3 3 2 11 2 6 2" xfId="39230" xr:uid="{B6B9EC85-8656-4CAC-A9C5-361FA062F1C9}"/>
    <cellStyle name="Normal 3 3 2 11 2 6 3" xfId="53487" xr:uid="{B09B98C7-9218-4DE4-891D-D16870A6DDBB}"/>
    <cellStyle name="Normal 3 3 2 11 2 7" xfId="15468" xr:uid="{3316A5C2-C1E7-470C-97D5-178A06F922E8}"/>
    <cellStyle name="Normal 3 3 2 11 2 8" xfId="27349" xr:uid="{E9C00E5F-BC00-404D-AA39-10BAA2DE961F}"/>
    <cellStyle name="Normal 3 3 2 11 2 9" xfId="41606" xr:uid="{D1D86BCC-58BD-401B-A375-8ED9808B1C93}"/>
    <cellStyle name="Normal 3 3 2 11 3" xfId="2003" xr:uid="{734DE210-8190-4D1A-9DED-9A01A86D2672}"/>
    <cellStyle name="Normal 3 3 2 11 3 2" xfId="4379" xr:uid="{BD9D844D-217D-4448-8CDC-72A490909B02}"/>
    <cellStyle name="Normal 3 3 2 11 3 2 2" xfId="18636" xr:uid="{E9817A86-B932-45EE-AC60-33DB216F49FD}"/>
    <cellStyle name="Normal 3 3 2 11 3 2 3" xfId="30517" xr:uid="{8D4257AB-1661-40C9-8C6A-86350104A7CC}"/>
    <cellStyle name="Normal 3 3 2 11 3 2 4" xfId="44774" xr:uid="{94A58D71-E073-4C62-8AAD-5DA81AC3BA84}"/>
    <cellStyle name="Normal 3 3 2 11 3 3" xfId="6755" xr:uid="{1B697ECD-CAF4-45C5-AC88-58706149CA7D}"/>
    <cellStyle name="Normal 3 3 2 11 3 3 2" xfId="21012" xr:uid="{87435C2F-5701-4F4A-9032-37BCE9E662CD}"/>
    <cellStyle name="Normal 3 3 2 11 3 3 3" xfId="32893" xr:uid="{CCBD1C51-6F7C-4E7F-916A-25067C45BA20}"/>
    <cellStyle name="Normal 3 3 2 11 3 3 4" xfId="47150" xr:uid="{DC478A28-642C-4AE1-8FD3-2A204B86DE9B}"/>
    <cellStyle name="Normal 3 3 2 11 3 4" xfId="9131" xr:uid="{FD048C4A-CE16-4A6D-8043-3FA1DD7B4D8C}"/>
    <cellStyle name="Normal 3 3 2 11 3 4 2" xfId="23388" xr:uid="{3376BC60-872E-4B35-8C21-611CC01C4AFC}"/>
    <cellStyle name="Normal 3 3 2 11 3 4 3" xfId="35269" xr:uid="{DDE3AA03-DD74-4C53-A9E4-AABF1E49C9A7}"/>
    <cellStyle name="Normal 3 3 2 11 3 4 4" xfId="49526" xr:uid="{3E853808-6843-423D-A341-2B62CD22815E}"/>
    <cellStyle name="Normal 3 3 2 11 3 5" xfId="11507" xr:uid="{DB11C089-81B3-4953-95DA-B9AF8D02DAA6}"/>
    <cellStyle name="Normal 3 3 2 11 3 5 2" xfId="25764" xr:uid="{4C494B7E-92BB-4221-AB33-3616BE51EC56}"/>
    <cellStyle name="Normal 3 3 2 11 3 5 3" xfId="37645" xr:uid="{DAA59B68-13C5-462D-B7A5-B77ED9501CB0}"/>
    <cellStyle name="Normal 3 3 2 11 3 5 4" xfId="51902" xr:uid="{5422224C-E6E4-407C-8BB7-3F3A8806E690}"/>
    <cellStyle name="Normal 3 3 2 11 3 6" xfId="13884" xr:uid="{8DFCD3A0-EAF9-46BE-8A3A-725B32CE0CDD}"/>
    <cellStyle name="Normal 3 3 2 11 3 6 2" xfId="40022" xr:uid="{E1A6758C-833E-41B0-BE79-AFA1E70A1323}"/>
    <cellStyle name="Normal 3 3 2 11 3 6 3" xfId="54279" xr:uid="{C757036F-3EC3-489D-8DD0-C5A67CBCF3B8}"/>
    <cellStyle name="Normal 3 3 2 11 3 7" xfId="16260" xr:uid="{37C78C0B-3A5C-46F6-9491-DDC39A5E537E}"/>
    <cellStyle name="Normal 3 3 2 11 3 8" xfId="28141" xr:uid="{D5C2964B-D971-42CD-97DE-B78FCEBD58A9}"/>
    <cellStyle name="Normal 3 3 2 11 3 9" xfId="42398" xr:uid="{048001DC-0404-425B-B8F7-92346ED1103A}"/>
    <cellStyle name="Normal 3 3 2 11 4" xfId="2795" xr:uid="{D8FE7E44-41CD-4558-8CC8-566A294F452B}"/>
    <cellStyle name="Normal 3 3 2 11 4 2" xfId="17052" xr:uid="{340CB49F-E7FA-4FC5-A77F-42BBFC0E4BEB}"/>
    <cellStyle name="Normal 3 3 2 11 4 3" xfId="28933" xr:uid="{5EACDD5E-2332-4A15-8740-598822791CAE}"/>
    <cellStyle name="Normal 3 3 2 11 4 4" xfId="43190" xr:uid="{D7C88458-8D56-40E7-BFEA-403DFA3C636E}"/>
    <cellStyle name="Normal 3 3 2 11 5" xfId="5171" xr:uid="{FC792FD0-766B-4F09-A3A4-DE6D588A7A38}"/>
    <cellStyle name="Normal 3 3 2 11 5 2" xfId="19428" xr:uid="{DE2A7AA7-650F-4B4B-B50F-DE328092F4D5}"/>
    <cellStyle name="Normal 3 3 2 11 5 3" xfId="31309" xr:uid="{98351022-7487-402B-8012-598B9349B120}"/>
    <cellStyle name="Normal 3 3 2 11 5 4" xfId="45566" xr:uid="{A7EFE7B9-3C18-46AF-A877-D23633D66FE1}"/>
    <cellStyle name="Normal 3 3 2 11 6" xfId="7547" xr:uid="{E7D63903-8271-4124-9E02-1CDC7C9EE524}"/>
    <cellStyle name="Normal 3 3 2 11 6 2" xfId="21804" xr:uid="{B2C53386-AAA3-40D5-BE53-D59CEAB77C86}"/>
    <cellStyle name="Normal 3 3 2 11 6 3" xfId="33685" xr:uid="{E19DE9D1-771D-4C3E-A6E7-8C7529D7FA48}"/>
    <cellStyle name="Normal 3 3 2 11 6 4" xfId="47942" xr:uid="{81726650-EB27-4EDB-9B26-E9A11DB12074}"/>
    <cellStyle name="Normal 3 3 2 11 7" xfId="9923" xr:uid="{BDD5D9FD-6B6D-4878-B4DD-C786412C3673}"/>
    <cellStyle name="Normal 3 3 2 11 7 2" xfId="24180" xr:uid="{1A5095D7-5691-40EA-95FA-43CCF98C3AF2}"/>
    <cellStyle name="Normal 3 3 2 11 7 3" xfId="36061" xr:uid="{5AD42A6D-C84E-4C49-932F-CF1BE0F52872}"/>
    <cellStyle name="Normal 3 3 2 11 7 4" xfId="50318" xr:uid="{21269128-5EE9-4146-8FBC-45FD9033AB78}"/>
    <cellStyle name="Normal 3 3 2 11 8" xfId="12300" xr:uid="{91ACC2BF-2F09-4170-B2F3-DDBDC6A49FA3}"/>
    <cellStyle name="Normal 3 3 2 11 8 2" xfId="38438" xr:uid="{118FB97F-96B3-4E29-9BF6-2A073831A6D3}"/>
    <cellStyle name="Normal 3 3 2 11 8 3" xfId="52695" xr:uid="{D931406E-D414-4F20-9E63-D674B3AF5D17}"/>
    <cellStyle name="Normal 3 3 2 11 9" xfId="14676" xr:uid="{431A5FB6-3CF8-481C-BD59-2E120182E88B}"/>
    <cellStyle name="Normal 3 3 2 12" xfId="743" xr:uid="{FA5F8F2E-5BF8-45D4-8EAD-0DC7B4347188}"/>
    <cellStyle name="Normal 3 3 2 12 10" xfId="26881" xr:uid="{6D61D530-56B9-41AF-BC60-399EF290CE91}"/>
    <cellStyle name="Normal 3 3 2 12 11" xfId="41138" xr:uid="{BBE25B5E-2103-4B45-B598-5026324FF987}"/>
    <cellStyle name="Normal 3 3 2 12 2" xfId="1535" xr:uid="{A3BB1133-2983-4B69-B1B4-A14EF78B6FEB}"/>
    <cellStyle name="Normal 3 3 2 12 2 2" xfId="3911" xr:uid="{C4E06695-E59E-4849-B289-9637FBA81C81}"/>
    <cellStyle name="Normal 3 3 2 12 2 2 2" xfId="18168" xr:uid="{5C65D450-05E6-43D3-8278-628479AEE414}"/>
    <cellStyle name="Normal 3 3 2 12 2 2 3" xfId="30049" xr:uid="{B82D1C2F-E955-4B25-A589-B87BDD97C173}"/>
    <cellStyle name="Normal 3 3 2 12 2 2 4" xfId="44306" xr:uid="{2B5152D6-419F-4E37-8047-0CE5D87BC62C}"/>
    <cellStyle name="Normal 3 3 2 12 2 3" xfId="6287" xr:uid="{E03E362A-531E-405A-B14A-78349E5E9174}"/>
    <cellStyle name="Normal 3 3 2 12 2 3 2" xfId="20544" xr:uid="{6488379C-1506-45E4-AFA1-EC19B4CB1B03}"/>
    <cellStyle name="Normal 3 3 2 12 2 3 3" xfId="32425" xr:uid="{443E1628-BF59-4E11-97C5-EFBAE8F38905}"/>
    <cellStyle name="Normal 3 3 2 12 2 3 4" xfId="46682" xr:uid="{3F8A964D-F393-4960-9425-DADA3A967093}"/>
    <cellStyle name="Normal 3 3 2 12 2 4" xfId="8663" xr:uid="{ED05E313-833D-4FE6-BEED-427FFD6CF18F}"/>
    <cellStyle name="Normal 3 3 2 12 2 4 2" xfId="22920" xr:uid="{52F9847A-0A70-41A4-BE40-66AFFAEB6FC1}"/>
    <cellStyle name="Normal 3 3 2 12 2 4 3" xfId="34801" xr:uid="{CC87FF5A-A1C9-4E00-AFA0-725E49F37548}"/>
    <cellStyle name="Normal 3 3 2 12 2 4 4" xfId="49058" xr:uid="{D36B99C4-5F51-4BE6-ABD0-5CA4B7675751}"/>
    <cellStyle name="Normal 3 3 2 12 2 5" xfId="11039" xr:uid="{B25027CA-D606-4C02-968F-7C6EF6782170}"/>
    <cellStyle name="Normal 3 3 2 12 2 5 2" xfId="25296" xr:uid="{7728954D-19BB-4EAC-9FE6-F4DC9886820A}"/>
    <cellStyle name="Normal 3 3 2 12 2 5 3" xfId="37177" xr:uid="{3F6F955C-0235-46D0-A854-366899B31433}"/>
    <cellStyle name="Normal 3 3 2 12 2 5 4" xfId="51434" xr:uid="{64567B7E-4731-4873-9553-667133C63A80}"/>
    <cellStyle name="Normal 3 3 2 12 2 6" xfId="13416" xr:uid="{F155ABAC-C68B-4A87-B0A9-A057A5D86379}"/>
    <cellStyle name="Normal 3 3 2 12 2 6 2" xfId="39554" xr:uid="{75B56954-9A64-4DBA-85EB-00D43D22FCE9}"/>
    <cellStyle name="Normal 3 3 2 12 2 6 3" xfId="53811" xr:uid="{BBEEDE33-1C05-4183-B2FF-BC6951E1C6AC}"/>
    <cellStyle name="Normal 3 3 2 12 2 7" xfId="15792" xr:uid="{54D9CA03-0F50-40B0-9E33-6E54A0093DBA}"/>
    <cellStyle name="Normal 3 3 2 12 2 8" xfId="27673" xr:uid="{070FBB60-58FE-42DE-A144-94263A2A8C21}"/>
    <cellStyle name="Normal 3 3 2 12 2 9" xfId="41930" xr:uid="{06FF315B-F834-49C9-B4B3-77D25FD62FA4}"/>
    <cellStyle name="Normal 3 3 2 12 3" xfId="2327" xr:uid="{C301A869-DDC2-4722-A5E3-59FCAE8E054B}"/>
    <cellStyle name="Normal 3 3 2 12 3 2" xfId="4703" xr:uid="{0C6698D2-3C40-4E36-BC33-A765B206A99D}"/>
    <cellStyle name="Normal 3 3 2 12 3 2 2" xfId="18960" xr:uid="{0B3AD63C-F951-4A25-AE3B-7332D3020C90}"/>
    <cellStyle name="Normal 3 3 2 12 3 2 3" xfId="30841" xr:uid="{80D1EB97-72FC-409F-8FAD-0BE7101BAE8E}"/>
    <cellStyle name="Normal 3 3 2 12 3 2 4" xfId="45098" xr:uid="{058C4354-DBD2-47AA-9634-9D28D6169068}"/>
    <cellStyle name="Normal 3 3 2 12 3 3" xfId="7079" xr:uid="{91BFE81D-D794-45A2-802B-9EE5C04D248E}"/>
    <cellStyle name="Normal 3 3 2 12 3 3 2" xfId="21336" xr:uid="{545DAB41-384C-4277-968C-C9F0DF1DDE8C}"/>
    <cellStyle name="Normal 3 3 2 12 3 3 3" xfId="33217" xr:uid="{10F80245-4B1A-4DC5-BC33-457F6CC58552}"/>
    <cellStyle name="Normal 3 3 2 12 3 3 4" xfId="47474" xr:uid="{609F797E-2D56-4A7B-9EF9-94879D43A9C0}"/>
    <cellStyle name="Normal 3 3 2 12 3 4" xfId="9455" xr:uid="{1C37B037-3F86-4DCE-9CDD-50A665AAC6E7}"/>
    <cellStyle name="Normal 3 3 2 12 3 4 2" xfId="23712" xr:uid="{C5C9FE42-907D-4F2A-ADB0-58E298ACC0A7}"/>
    <cellStyle name="Normal 3 3 2 12 3 4 3" xfId="35593" xr:uid="{62E77B5D-063F-46BA-9732-339CADCE6ABF}"/>
    <cellStyle name="Normal 3 3 2 12 3 4 4" xfId="49850" xr:uid="{EA4F6005-90AF-422B-8AB3-E72C78E9B7CE}"/>
    <cellStyle name="Normal 3 3 2 12 3 5" xfId="11831" xr:uid="{FAD9E4D0-FD70-44F2-BCA3-93CCCF2F85D9}"/>
    <cellStyle name="Normal 3 3 2 12 3 5 2" xfId="26088" xr:uid="{6CAC0EBC-AFA7-4001-B195-7087D8D328B2}"/>
    <cellStyle name="Normal 3 3 2 12 3 5 3" xfId="37969" xr:uid="{380A9E59-39AD-4646-ADC4-25D7817F5E9F}"/>
    <cellStyle name="Normal 3 3 2 12 3 5 4" xfId="52226" xr:uid="{EC19DCEB-5F8E-4CD5-9008-940628B389D4}"/>
    <cellStyle name="Normal 3 3 2 12 3 6" xfId="14208" xr:uid="{EB607B51-BEDC-49F1-9736-426649F83E73}"/>
    <cellStyle name="Normal 3 3 2 12 3 6 2" xfId="40346" xr:uid="{700954F1-3B41-4022-9B2F-054BCFB94D9E}"/>
    <cellStyle name="Normal 3 3 2 12 3 6 3" xfId="54603" xr:uid="{51A5EF53-22A0-443F-9296-8A8F6516A2F5}"/>
    <cellStyle name="Normal 3 3 2 12 3 7" xfId="16584" xr:uid="{F2AB8DB7-6B1B-4A03-9D76-8E1C789CB0A9}"/>
    <cellStyle name="Normal 3 3 2 12 3 8" xfId="28465" xr:uid="{76744F76-591E-4B12-9076-2A18107AF554}"/>
    <cellStyle name="Normal 3 3 2 12 3 9" xfId="42722" xr:uid="{F25626C0-BB53-4922-9D4C-A3A10DB5C6B6}"/>
    <cellStyle name="Normal 3 3 2 12 4" xfId="3119" xr:uid="{B69BDF4A-0035-43FF-A19D-DE9A8BF8D751}"/>
    <cellStyle name="Normal 3 3 2 12 4 2" xfId="17376" xr:uid="{19865227-1EF9-492F-A6FC-2BBB0E02469C}"/>
    <cellStyle name="Normal 3 3 2 12 4 3" xfId="29257" xr:uid="{F9ACAA1C-88D4-4AA8-9B03-A566A3458987}"/>
    <cellStyle name="Normal 3 3 2 12 4 4" xfId="43514" xr:uid="{4D82BA6C-D1DD-4493-84D6-2D7CFDD2F25F}"/>
    <cellStyle name="Normal 3 3 2 12 5" xfId="5495" xr:uid="{8ED66783-ADD3-4505-BEA6-B2FC4981BEA6}"/>
    <cellStyle name="Normal 3 3 2 12 5 2" xfId="19752" xr:uid="{55EB676D-5BB1-41A3-90E6-96D2D15F36AA}"/>
    <cellStyle name="Normal 3 3 2 12 5 3" xfId="31633" xr:uid="{95261566-D41D-4DF5-AEFF-0C8A2142C608}"/>
    <cellStyle name="Normal 3 3 2 12 5 4" xfId="45890" xr:uid="{CA54446D-89AA-4B4A-88FF-5356FDAFB3C9}"/>
    <cellStyle name="Normal 3 3 2 12 6" xfId="7871" xr:uid="{BA10F178-0E51-44F0-83B7-9D2C1B2112A0}"/>
    <cellStyle name="Normal 3 3 2 12 6 2" xfId="22128" xr:uid="{1DDAFAD1-2E0E-43DF-BC00-BA7D5E0FB115}"/>
    <cellStyle name="Normal 3 3 2 12 6 3" xfId="34009" xr:uid="{775D9A35-A99B-45E9-B538-8495D58D3644}"/>
    <cellStyle name="Normal 3 3 2 12 6 4" xfId="48266" xr:uid="{E47DB225-71AB-4BEA-B90D-60045CB2F5AC}"/>
    <cellStyle name="Normal 3 3 2 12 7" xfId="10247" xr:uid="{2D63AB29-F9E9-4FF2-8D0E-7E197AE2ADF2}"/>
    <cellStyle name="Normal 3 3 2 12 7 2" xfId="24504" xr:uid="{DFAF4C6D-C5B7-4CD2-B51C-5CC2338C1DAD}"/>
    <cellStyle name="Normal 3 3 2 12 7 3" xfId="36385" xr:uid="{FE7A0E76-9260-4987-B829-5A2AB7F5ED84}"/>
    <cellStyle name="Normal 3 3 2 12 7 4" xfId="50642" xr:uid="{E4DBCD33-D833-4F92-8B81-A455C379452B}"/>
    <cellStyle name="Normal 3 3 2 12 8" xfId="12624" xr:uid="{AD200C18-9005-41BE-9211-4B851780213E}"/>
    <cellStyle name="Normal 3 3 2 12 8 2" xfId="38762" xr:uid="{695EA552-EC20-42A6-96E5-B7F60D720812}"/>
    <cellStyle name="Normal 3 3 2 12 8 3" xfId="53019" xr:uid="{CA0095D2-150E-41D8-A2FD-A4C6AC85CDD8}"/>
    <cellStyle name="Normal 3 3 2 12 9" xfId="15000" xr:uid="{38E4325C-6724-4E8F-82CD-E40EE795CE4E}"/>
    <cellStyle name="Normal 3 3 2 13" xfId="779" xr:uid="{E930AC2B-275A-4FD6-9BA4-CF2D843125DB}"/>
    <cellStyle name="Normal 3 3 2 13 10" xfId="26917" xr:uid="{AD29B261-35DA-4EF5-B237-0127254283B0}"/>
    <cellStyle name="Normal 3 3 2 13 11" xfId="41174" xr:uid="{C402C44C-4659-4040-916A-BF0DA38AB14E}"/>
    <cellStyle name="Normal 3 3 2 13 2" xfId="1571" xr:uid="{CFF8A873-4B30-4823-B3F3-B4F5BAACB568}"/>
    <cellStyle name="Normal 3 3 2 13 2 2" xfId="3947" xr:uid="{1E2CD3F3-B246-451F-B6F7-258623C37E1B}"/>
    <cellStyle name="Normal 3 3 2 13 2 2 2" xfId="18204" xr:uid="{9429D0A3-7B0C-402E-A329-9EB6C7C57654}"/>
    <cellStyle name="Normal 3 3 2 13 2 2 3" xfId="30085" xr:uid="{E6EEAAA1-1026-4002-803E-C1669C09FEB4}"/>
    <cellStyle name="Normal 3 3 2 13 2 2 4" xfId="44342" xr:uid="{10D7A81D-8C36-4EB5-9E93-6F168E10ED11}"/>
    <cellStyle name="Normal 3 3 2 13 2 3" xfId="6323" xr:uid="{397F19EA-7B7E-42BC-A406-87DB5299E4A7}"/>
    <cellStyle name="Normal 3 3 2 13 2 3 2" xfId="20580" xr:uid="{88D6AE82-84AC-416A-8755-B7B4FC917415}"/>
    <cellStyle name="Normal 3 3 2 13 2 3 3" xfId="32461" xr:uid="{762A605D-F937-4DA8-90A3-B48E6237750B}"/>
    <cellStyle name="Normal 3 3 2 13 2 3 4" xfId="46718" xr:uid="{625616C4-168B-4113-B69D-A7BB6749DB9B}"/>
    <cellStyle name="Normal 3 3 2 13 2 4" xfId="8699" xr:uid="{BD788935-BA1E-4AD9-8590-5CC6391E92E9}"/>
    <cellStyle name="Normal 3 3 2 13 2 4 2" xfId="22956" xr:uid="{68470810-E840-4861-A779-F9306EF81A96}"/>
    <cellStyle name="Normal 3 3 2 13 2 4 3" xfId="34837" xr:uid="{0366ED8C-DCF8-4302-9495-C3698A476D78}"/>
    <cellStyle name="Normal 3 3 2 13 2 4 4" xfId="49094" xr:uid="{6032E908-6DB7-46F7-B6B8-2C76947A5412}"/>
    <cellStyle name="Normal 3 3 2 13 2 5" xfId="11075" xr:uid="{8339AEFF-3FE2-4EFC-9922-B5803C7D99CA}"/>
    <cellStyle name="Normal 3 3 2 13 2 5 2" xfId="25332" xr:uid="{48E12290-C666-4FC1-ACDC-ACF8D0680A94}"/>
    <cellStyle name="Normal 3 3 2 13 2 5 3" xfId="37213" xr:uid="{5DB92162-E7DC-46D0-B6C7-6C73083DFF8C}"/>
    <cellStyle name="Normal 3 3 2 13 2 5 4" xfId="51470" xr:uid="{C2C8CF9A-6BD7-472B-8164-71E0390AAA07}"/>
    <cellStyle name="Normal 3 3 2 13 2 6" xfId="13452" xr:uid="{1DB344C3-EC04-4C1B-B3FA-C225F84BDE20}"/>
    <cellStyle name="Normal 3 3 2 13 2 6 2" xfId="39590" xr:uid="{EFDB7AD1-215B-4884-A349-F1C705AE55C3}"/>
    <cellStyle name="Normal 3 3 2 13 2 6 3" xfId="53847" xr:uid="{3E807185-969E-49D3-8B87-EF495604314F}"/>
    <cellStyle name="Normal 3 3 2 13 2 7" xfId="15828" xr:uid="{0BFDAFBC-56DA-4434-8F24-6902F79139FE}"/>
    <cellStyle name="Normal 3 3 2 13 2 8" xfId="27709" xr:uid="{59CEE36A-2BC0-4061-91B6-C50E8D2EA716}"/>
    <cellStyle name="Normal 3 3 2 13 2 9" xfId="41966" xr:uid="{98A46AC1-8A85-430A-A60E-8CFE93EE9C8F}"/>
    <cellStyle name="Normal 3 3 2 13 3" xfId="2363" xr:uid="{FD71EF9B-ED26-40E1-B0B1-D1DF8AFBC6D4}"/>
    <cellStyle name="Normal 3 3 2 13 3 2" xfId="4739" xr:uid="{0551A338-7723-4C5D-B0B1-48BA96EED03B}"/>
    <cellStyle name="Normal 3 3 2 13 3 2 2" xfId="18996" xr:uid="{0DC38839-1A62-4084-99FB-B9E663264517}"/>
    <cellStyle name="Normal 3 3 2 13 3 2 3" xfId="30877" xr:uid="{9D0C75F0-7CB7-471C-9C46-51D8BD7C61FA}"/>
    <cellStyle name="Normal 3 3 2 13 3 2 4" xfId="45134" xr:uid="{9F9DE689-27A1-4B07-BD7C-7EBB8E28914A}"/>
    <cellStyle name="Normal 3 3 2 13 3 3" xfId="7115" xr:uid="{D7016877-55E7-496B-A1A3-A8FC0B4937F0}"/>
    <cellStyle name="Normal 3 3 2 13 3 3 2" xfId="21372" xr:uid="{A611B557-968A-4B43-AA97-D6B7A1A259BC}"/>
    <cellStyle name="Normal 3 3 2 13 3 3 3" xfId="33253" xr:uid="{2FD674A5-12A0-482B-81A9-B28DBC73EEC3}"/>
    <cellStyle name="Normal 3 3 2 13 3 3 4" xfId="47510" xr:uid="{D042C83E-73AD-4FB4-B558-A56063C7AF24}"/>
    <cellStyle name="Normal 3 3 2 13 3 4" xfId="9491" xr:uid="{A2A47FAB-7F72-4CB0-89E5-E101DA00C1C0}"/>
    <cellStyle name="Normal 3 3 2 13 3 4 2" xfId="23748" xr:uid="{6D1F6047-0101-429C-9BBA-ECE143798D2F}"/>
    <cellStyle name="Normal 3 3 2 13 3 4 3" xfId="35629" xr:uid="{F19FE859-D7DA-49E1-9131-EBA9D9BE0C07}"/>
    <cellStyle name="Normal 3 3 2 13 3 4 4" xfId="49886" xr:uid="{717F1468-97AE-4417-BD04-076CDBFD1F17}"/>
    <cellStyle name="Normal 3 3 2 13 3 5" xfId="11867" xr:uid="{C0C647B5-6621-40A1-98CB-90318D1C00B7}"/>
    <cellStyle name="Normal 3 3 2 13 3 5 2" xfId="26124" xr:uid="{205B0D33-566C-4F6F-A7E3-A43F4A4D3458}"/>
    <cellStyle name="Normal 3 3 2 13 3 5 3" xfId="38005" xr:uid="{DE9416D7-4FA9-4BA2-AD6B-A568C3BAA3BB}"/>
    <cellStyle name="Normal 3 3 2 13 3 5 4" xfId="52262" xr:uid="{F81EB726-7F8E-48FB-AF65-97EC295316C0}"/>
    <cellStyle name="Normal 3 3 2 13 3 6" xfId="14244" xr:uid="{DC720DF1-AEDC-4494-AC7A-8F8152365A7F}"/>
    <cellStyle name="Normal 3 3 2 13 3 6 2" xfId="40382" xr:uid="{00718FCB-2B82-4BA5-A086-D8C98EEF518F}"/>
    <cellStyle name="Normal 3 3 2 13 3 6 3" xfId="54639" xr:uid="{C85E32D0-6506-41FA-89CD-4A52A98F7A7E}"/>
    <cellStyle name="Normal 3 3 2 13 3 7" xfId="16620" xr:uid="{C7797E65-C9C5-4498-B54E-F0C908C60F5E}"/>
    <cellStyle name="Normal 3 3 2 13 3 8" xfId="28501" xr:uid="{F25A22FE-E27F-47AD-BCD4-0D7F2C3AAE41}"/>
    <cellStyle name="Normal 3 3 2 13 3 9" xfId="42758" xr:uid="{FE4E3BAE-D76C-4A37-B531-D35E7AFC6636}"/>
    <cellStyle name="Normal 3 3 2 13 4" xfId="3155" xr:uid="{A9109DE5-11CE-4D88-9B97-70E4B51ABE4C}"/>
    <cellStyle name="Normal 3 3 2 13 4 2" xfId="17412" xr:uid="{C4EFB962-97C5-45AB-BFCF-F227E58C0B85}"/>
    <cellStyle name="Normal 3 3 2 13 4 3" xfId="29293" xr:uid="{039A7CB3-8C16-4BCA-84F7-2386DD5D8F83}"/>
    <cellStyle name="Normal 3 3 2 13 4 4" xfId="43550" xr:uid="{27434EED-E06E-47BC-9697-6DC76294534F}"/>
    <cellStyle name="Normal 3 3 2 13 5" xfId="5531" xr:uid="{833F8613-263B-4DA4-AB41-E52CC51A7AC5}"/>
    <cellStyle name="Normal 3 3 2 13 5 2" xfId="19788" xr:uid="{B89AB827-6A91-44CA-9E8A-EC75EAFCC81F}"/>
    <cellStyle name="Normal 3 3 2 13 5 3" xfId="31669" xr:uid="{A89D302A-7742-4F0D-AF33-7586B5C3E314}"/>
    <cellStyle name="Normal 3 3 2 13 5 4" xfId="45926" xr:uid="{DBDBD681-57D6-4910-A67E-DF53BBEC2282}"/>
    <cellStyle name="Normal 3 3 2 13 6" xfId="7907" xr:uid="{4AA0637B-E268-4A11-86DD-31D2C5A1090A}"/>
    <cellStyle name="Normal 3 3 2 13 6 2" xfId="22164" xr:uid="{0D66933C-032A-4472-8569-8D2AC82CD85B}"/>
    <cellStyle name="Normal 3 3 2 13 6 3" xfId="34045" xr:uid="{641DDC12-E521-4F51-BA63-B862BE56F6C8}"/>
    <cellStyle name="Normal 3 3 2 13 6 4" xfId="48302" xr:uid="{74741117-24B3-47A1-9E1B-174E4673312F}"/>
    <cellStyle name="Normal 3 3 2 13 7" xfId="10283" xr:uid="{8DE70607-F709-4444-BE13-28E4ACC9D0BD}"/>
    <cellStyle name="Normal 3 3 2 13 7 2" xfId="24540" xr:uid="{F290306E-FBD8-4423-92D9-7A719FB31403}"/>
    <cellStyle name="Normal 3 3 2 13 7 3" xfId="36421" xr:uid="{B8C0D04B-5F3A-4324-8C46-265ABA6AD96C}"/>
    <cellStyle name="Normal 3 3 2 13 7 4" xfId="50678" xr:uid="{4B35118B-45BD-40D5-BFCC-1D35F09D073E}"/>
    <cellStyle name="Normal 3 3 2 13 8" xfId="12660" xr:uid="{6C6B6FEA-A9FD-46F9-8E51-3D2A57AE5667}"/>
    <cellStyle name="Normal 3 3 2 13 8 2" xfId="38798" xr:uid="{FF13E611-B010-4394-AE52-56F22309209A}"/>
    <cellStyle name="Normal 3 3 2 13 8 3" xfId="53055" xr:uid="{9943202E-4B0F-4BF8-B6EC-7B18B6A11E17}"/>
    <cellStyle name="Normal 3 3 2 13 9" xfId="15036" xr:uid="{A8C73745-E204-4832-BCA6-93EA1A25CB4F}"/>
    <cellStyle name="Normal 3 3 2 14" xfId="815" xr:uid="{54C4C9F7-D77E-4562-8EE1-0DA46892050F}"/>
    <cellStyle name="Normal 3 3 2 14 10" xfId="26953" xr:uid="{1DAAF864-D776-4B94-A301-62B76D45FF50}"/>
    <cellStyle name="Normal 3 3 2 14 11" xfId="41210" xr:uid="{C37B8F43-7A30-4B8B-BAAB-3C552C7C7C85}"/>
    <cellStyle name="Normal 3 3 2 14 2" xfId="1607" xr:uid="{F17D5F72-EA5D-4AFF-8D99-F35C8571F5F6}"/>
    <cellStyle name="Normal 3 3 2 14 2 2" xfId="3983" xr:uid="{ED0837EC-ADDD-4A97-9240-7441AD50B5BA}"/>
    <cellStyle name="Normal 3 3 2 14 2 2 2" xfId="18240" xr:uid="{B57751A7-C1BC-421C-8691-66A8F8F56B02}"/>
    <cellStyle name="Normal 3 3 2 14 2 2 3" xfId="30121" xr:uid="{7350C54A-6C38-43C4-A4BB-D17ED0AAD96A}"/>
    <cellStyle name="Normal 3 3 2 14 2 2 4" xfId="44378" xr:uid="{FE021B79-E45D-42FA-8251-A634F9CEA43F}"/>
    <cellStyle name="Normal 3 3 2 14 2 3" xfId="6359" xr:uid="{666C3FA0-7A0C-4440-AB09-F2B756924B63}"/>
    <cellStyle name="Normal 3 3 2 14 2 3 2" xfId="20616" xr:uid="{F5E74BED-5ADE-4B7F-8F30-1E09279F3652}"/>
    <cellStyle name="Normal 3 3 2 14 2 3 3" xfId="32497" xr:uid="{55A35A2E-9EFA-41C7-9BA1-F679DED1DE86}"/>
    <cellStyle name="Normal 3 3 2 14 2 3 4" xfId="46754" xr:uid="{7A09442B-F2FE-4C7A-8AFA-10F8D1E738D0}"/>
    <cellStyle name="Normal 3 3 2 14 2 4" xfId="8735" xr:uid="{D48BF3B5-829C-4EE9-866B-E4B55F9FBFB1}"/>
    <cellStyle name="Normal 3 3 2 14 2 4 2" xfId="22992" xr:uid="{4DF44181-C891-43C4-A417-C20370F0D771}"/>
    <cellStyle name="Normal 3 3 2 14 2 4 3" xfId="34873" xr:uid="{4E2664E1-941C-4921-B1C3-03B5331D6FF4}"/>
    <cellStyle name="Normal 3 3 2 14 2 4 4" xfId="49130" xr:uid="{3A6503A0-F6F5-4B84-8984-7826079D1ECF}"/>
    <cellStyle name="Normal 3 3 2 14 2 5" xfId="11111" xr:uid="{88F7DD2A-138A-4370-9D10-CB92B3FD9D51}"/>
    <cellStyle name="Normal 3 3 2 14 2 5 2" xfId="25368" xr:uid="{435D9747-828F-4064-8511-8D15221189EB}"/>
    <cellStyle name="Normal 3 3 2 14 2 5 3" xfId="37249" xr:uid="{3B68A3A4-6FB9-46C8-AE0F-152A09B69AD0}"/>
    <cellStyle name="Normal 3 3 2 14 2 5 4" xfId="51506" xr:uid="{E65DEB91-DFAB-4F64-B127-51001FFADF59}"/>
    <cellStyle name="Normal 3 3 2 14 2 6" xfId="13488" xr:uid="{F75F0540-E0EB-4FBE-93D2-6829E81CBD2A}"/>
    <cellStyle name="Normal 3 3 2 14 2 6 2" xfId="39626" xr:uid="{36D8C730-5937-43C7-BFE7-1618BC0BADA3}"/>
    <cellStyle name="Normal 3 3 2 14 2 6 3" xfId="53883" xr:uid="{EBE81611-B4EF-4014-AEFC-045587CB6F3B}"/>
    <cellStyle name="Normal 3 3 2 14 2 7" xfId="15864" xr:uid="{AAA9AA0D-DF77-4743-A5A4-4F15FEAFF29D}"/>
    <cellStyle name="Normal 3 3 2 14 2 8" xfId="27745" xr:uid="{A9AD08C8-301C-4302-8567-8AF466D764CA}"/>
    <cellStyle name="Normal 3 3 2 14 2 9" xfId="42002" xr:uid="{28CDFD39-D89D-442C-8D4F-84DDBC6CCE63}"/>
    <cellStyle name="Normal 3 3 2 14 3" xfId="2399" xr:uid="{1981A250-A862-4FA1-AC2D-AB15A3744BE0}"/>
    <cellStyle name="Normal 3 3 2 14 3 2" xfId="4775" xr:uid="{17531B9B-4FFA-4C93-AA50-0CA58098F6CD}"/>
    <cellStyle name="Normal 3 3 2 14 3 2 2" xfId="19032" xr:uid="{527C2965-E741-4069-8E44-2F2384CE996D}"/>
    <cellStyle name="Normal 3 3 2 14 3 2 3" xfId="30913" xr:uid="{3D1BE1A8-D80B-4086-B0A0-C7119157AE26}"/>
    <cellStyle name="Normal 3 3 2 14 3 2 4" xfId="45170" xr:uid="{46663F11-44F1-4EC8-A296-84D24A4CCC1F}"/>
    <cellStyle name="Normal 3 3 2 14 3 3" xfId="7151" xr:uid="{221289E6-5D21-4919-A04F-1E2B7C7CE334}"/>
    <cellStyle name="Normal 3 3 2 14 3 3 2" xfId="21408" xr:uid="{FD5B3C52-1D53-4E91-979A-2F6860BB7879}"/>
    <cellStyle name="Normal 3 3 2 14 3 3 3" xfId="33289" xr:uid="{112226C8-C691-4BA5-8AD8-283209A87D4F}"/>
    <cellStyle name="Normal 3 3 2 14 3 3 4" xfId="47546" xr:uid="{E1B7B09F-4B88-4885-B70E-74D589B52077}"/>
    <cellStyle name="Normal 3 3 2 14 3 4" xfId="9527" xr:uid="{8D7DB258-DEA5-4800-BBB8-880A387341CB}"/>
    <cellStyle name="Normal 3 3 2 14 3 4 2" xfId="23784" xr:uid="{BC69DF3E-0F31-4BBA-9A49-EE9AF48BA62C}"/>
    <cellStyle name="Normal 3 3 2 14 3 4 3" xfId="35665" xr:uid="{6215003F-F008-468F-8917-A0F66BD1E984}"/>
    <cellStyle name="Normal 3 3 2 14 3 4 4" xfId="49922" xr:uid="{A45D6EC4-93AB-4C7D-8667-EEDBAF90D411}"/>
    <cellStyle name="Normal 3 3 2 14 3 5" xfId="11903" xr:uid="{15246C6F-C4C0-4159-820D-1C099672B124}"/>
    <cellStyle name="Normal 3 3 2 14 3 5 2" xfId="26160" xr:uid="{DC5588C1-41E3-4FBE-87ED-5DF258ED5ECE}"/>
    <cellStyle name="Normal 3 3 2 14 3 5 3" xfId="38041" xr:uid="{D89654B1-B9EA-4D6E-B297-BE23D35FA144}"/>
    <cellStyle name="Normal 3 3 2 14 3 5 4" xfId="52298" xr:uid="{2E2DAD21-0BF5-4075-BE70-0336486EC08F}"/>
    <cellStyle name="Normal 3 3 2 14 3 6" xfId="14280" xr:uid="{95E34C74-81D7-493F-952F-15033D9F0360}"/>
    <cellStyle name="Normal 3 3 2 14 3 6 2" xfId="40418" xr:uid="{3E6FCFF8-5193-47F7-89D2-B84A1501624A}"/>
    <cellStyle name="Normal 3 3 2 14 3 6 3" xfId="54675" xr:uid="{13AF018F-F358-49B3-A1B2-462E27FA54FE}"/>
    <cellStyle name="Normal 3 3 2 14 3 7" xfId="16656" xr:uid="{AE28D927-AA28-41AD-BA2C-C6F9C398E299}"/>
    <cellStyle name="Normal 3 3 2 14 3 8" xfId="28537" xr:uid="{DA2D81C6-A767-4952-82BA-89C60AC3D9AA}"/>
    <cellStyle name="Normal 3 3 2 14 3 9" xfId="42794" xr:uid="{25266E1A-D288-460A-893B-DCCD7AE353E3}"/>
    <cellStyle name="Normal 3 3 2 14 4" xfId="3191" xr:uid="{E034E319-ED4B-41C2-8602-39E7488238A5}"/>
    <cellStyle name="Normal 3 3 2 14 4 2" xfId="17448" xr:uid="{4CE8EE34-667B-489A-B3B4-4FA7D448844D}"/>
    <cellStyle name="Normal 3 3 2 14 4 3" xfId="29329" xr:uid="{C20FA4C7-7539-4A75-B832-B78F0F2D34EE}"/>
    <cellStyle name="Normal 3 3 2 14 4 4" xfId="43586" xr:uid="{4DB5FF88-2946-4DC5-A78C-FE56F44D67F4}"/>
    <cellStyle name="Normal 3 3 2 14 5" xfId="5567" xr:uid="{0C7A8F1A-2FA8-4984-8C55-9D34DD122451}"/>
    <cellStyle name="Normal 3 3 2 14 5 2" xfId="19824" xr:uid="{7F47E23B-77C3-4F29-8995-34FEEF640D5E}"/>
    <cellStyle name="Normal 3 3 2 14 5 3" xfId="31705" xr:uid="{2C7EF638-2567-44E4-8C96-666566BAC77E}"/>
    <cellStyle name="Normal 3 3 2 14 5 4" xfId="45962" xr:uid="{5062FD4E-7DEE-4550-A2B9-687F32D4E975}"/>
    <cellStyle name="Normal 3 3 2 14 6" xfId="7943" xr:uid="{E158DFA8-7B66-4706-BCB4-0A361124BCA9}"/>
    <cellStyle name="Normal 3 3 2 14 6 2" xfId="22200" xr:uid="{F0CEAEEE-F225-42C0-B2AC-D188DA45E03A}"/>
    <cellStyle name="Normal 3 3 2 14 6 3" xfId="34081" xr:uid="{FAADABF7-C4C4-4E9C-A7FE-D3292CE7ECBA}"/>
    <cellStyle name="Normal 3 3 2 14 6 4" xfId="48338" xr:uid="{DADFFE2E-5F02-4384-ABB0-043C43B358A6}"/>
    <cellStyle name="Normal 3 3 2 14 7" xfId="10319" xr:uid="{33C4C9CC-4C24-400C-BDBD-D3AB1A9B0876}"/>
    <cellStyle name="Normal 3 3 2 14 7 2" xfId="24576" xr:uid="{C26BDB5D-34BD-43A3-8007-B82F3C2CA84D}"/>
    <cellStyle name="Normal 3 3 2 14 7 3" xfId="36457" xr:uid="{213A62EE-4D10-4516-B788-A9A981313F6C}"/>
    <cellStyle name="Normal 3 3 2 14 7 4" xfId="50714" xr:uid="{3969CC9F-6A45-4623-9D97-457EDF8F884D}"/>
    <cellStyle name="Normal 3 3 2 14 8" xfId="12696" xr:uid="{EDA65A1B-0A65-4EED-BA76-DD8BB2E8F870}"/>
    <cellStyle name="Normal 3 3 2 14 8 2" xfId="38834" xr:uid="{5B674342-5C01-4D4B-B268-821950E798F4}"/>
    <cellStyle name="Normal 3 3 2 14 8 3" xfId="53091" xr:uid="{A988D8D9-A59D-423F-90D2-3BC805FA9B99}"/>
    <cellStyle name="Normal 3 3 2 14 9" xfId="15072" xr:uid="{7B69AC0A-23BA-4D37-8110-2D891469D222}"/>
    <cellStyle name="Normal 3 3 2 15" xfId="851" xr:uid="{61120B39-CFB4-4E8A-94D2-39D9791BA9ED}"/>
    <cellStyle name="Normal 3 3 2 15 2" xfId="3227" xr:uid="{887E487A-5A3F-4A8E-A21D-0243594DCC15}"/>
    <cellStyle name="Normal 3 3 2 15 2 2" xfId="17484" xr:uid="{8393D1CB-F55A-4C31-ABA1-64707A32765F}"/>
    <cellStyle name="Normal 3 3 2 15 2 3" xfId="29365" xr:uid="{38AFDB1D-A93D-4AC4-8D12-83E66F3936DC}"/>
    <cellStyle name="Normal 3 3 2 15 2 4" xfId="43622" xr:uid="{6613DFAF-6E89-452A-8D02-162130DAF0EB}"/>
    <cellStyle name="Normal 3 3 2 15 3" xfId="5603" xr:uid="{D29EBB61-51D3-4470-AA57-A620A55C76F1}"/>
    <cellStyle name="Normal 3 3 2 15 3 2" xfId="19860" xr:uid="{258AEAF2-FA6D-4A46-B927-8C78065003B9}"/>
    <cellStyle name="Normal 3 3 2 15 3 3" xfId="31741" xr:uid="{60D9BC79-52D5-4312-A038-3E6144A1248C}"/>
    <cellStyle name="Normal 3 3 2 15 3 4" xfId="45998" xr:uid="{4A556294-54CA-42CB-943A-79051904D491}"/>
    <cellStyle name="Normal 3 3 2 15 4" xfId="7979" xr:uid="{DFE00F5F-24AB-4020-B0FD-05F68DE358A7}"/>
    <cellStyle name="Normal 3 3 2 15 4 2" xfId="22236" xr:uid="{0F7AA71F-0AC2-4D82-88ED-8AEF9271DD67}"/>
    <cellStyle name="Normal 3 3 2 15 4 3" xfId="34117" xr:uid="{687BF166-CB43-4B4C-A7BB-47395C53343D}"/>
    <cellStyle name="Normal 3 3 2 15 4 4" xfId="48374" xr:uid="{7D75AB89-A7BC-484E-BD4B-805E6D07FCE5}"/>
    <cellStyle name="Normal 3 3 2 15 5" xfId="10355" xr:uid="{2E9A5D42-B5B6-47C4-BB87-B02DE192D0AC}"/>
    <cellStyle name="Normal 3 3 2 15 5 2" xfId="24612" xr:uid="{79076DC9-34EE-472A-8E61-AE280EB91CD9}"/>
    <cellStyle name="Normal 3 3 2 15 5 3" xfId="36493" xr:uid="{E34722A1-5261-424D-8501-9E43763D13C0}"/>
    <cellStyle name="Normal 3 3 2 15 5 4" xfId="50750" xr:uid="{4E73CB97-4D6E-4CAD-A05A-0A0B2AD25DB2}"/>
    <cellStyle name="Normal 3 3 2 15 6" xfId="12732" xr:uid="{AD3FD8B0-3B57-489E-81BD-35C2B0D049F0}"/>
    <cellStyle name="Normal 3 3 2 15 6 2" xfId="38870" xr:uid="{BD72712F-BA83-425B-A070-4F2CBE09A0BD}"/>
    <cellStyle name="Normal 3 3 2 15 6 3" xfId="53127" xr:uid="{FDB9EBF4-63CC-48C7-9B58-1AEE78C7ECA9}"/>
    <cellStyle name="Normal 3 3 2 15 7" xfId="15108" xr:uid="{95934A5E-4CE2-4B77-8DB7-06B4EACD47C1}"/>
    <cellStyle name="Normal 3 3 2 15 8" xfId="26989" xr:uid="{9E26697A-5896-42FC-8F17-9EA71D22A20C}"/>
    <cellStyle name="Normal 3 3 2 15 9" xfId="41246" xr:uid="{08DA75E6-EE30-47D6-AF0F-BC62F7671445}"/>
    <cellStyle name="Normal 3 3 2 16" xfId="1643" xr:uid="{7A504FC2-E5F1-4823-8F8A-A058E0F63A04}"/>
    <cellStyle name="Normal 3 3 2 16 2" xfId="4019" xr:uid="{AC29E32E-E1D8-43DA-A977-46D0773E34D4}"/>
    <cellStyle name="Normal 3 3 2 16 2 2" xfId="18276" xr:uid="{29F6D6A1-8D11-4366-9CD6-EEF5B4B7C9BB}"/>
    <cellStyle name="Normal 3 3 2 16 2 3" xfId="30157" xr:uid="{5D520396-CC51-494A-8170-422929B4688F}"/>
    <cellStyle name="Normal 3 3 2 16 2 4" xfId="44414" xr:uid="{544DABEF-9F15-4F91-8F2B-A25B94AED15A}"/>
    <cellStyle name="Normal 3 3 2 16 3" xfId="6395" xr:uid="{ABBA82D6-89FA-47BA-803A-48CA0B072E59}"/>
    <cellStyle name="Normal 3 3 2 16 3 2" xfId="20652" xr:uid="{95B8496A-481E-47E8-B8BD-44BF139807F7}"/>
    <cellStyle name="Normal 3 3 2 16 3 3" xfId="32533" xr:uid="{AD360D5A-ACB2-44DD-9464-00DC69A37E4E}"/>
    <cellStyle name="Normal 3 3 2 16 3 4" xfId="46790" xr:uid="{ECACD5A9-7453-4E5B-9963-FF189C814079}"/>
    <cellStyle name="Normal 3 3 2 16 4" xfId="8771" xr:uid="{2212E61D-7138-4F5A-BFFC-F7CABB6D7A55}"/>
    <cellStyle name="Normal 3 3 2 16 4 2" xfId="23028" xr:uid="{F3061A73-48AC-4990-A6A3-078ED124992C}"/>
    <cellStyle name="Normal 3 3 2 16 4 3" xfId="34909" xr:uid="{85A901E0-8189-4549-BC9E-CCFBC098E946}"/>
    <cellStyle name="Normal 3 3 2 16 4 4" xfId="49166" xr:uid="{96999AEE-E64B-4D29-B169-A91CC5DEF2CD}"/>
    <cellStyle name="Normal 3 3 2 16 5" xfId="11147" xr:uid="{90F8297F-ADF2-4499-A106-373FA00832C2}"/>
    <cellStyle name="Normal 3 3 2 16 5 2" xfId="25404" xr:uid="{F46F0F6E-A94A-4235-9562-C4154FCFD3C8}"/>
    <cellStyle name="Normal 3 3 2 16 5 3" xfId="37285" xr:uid="{65586B19-7864-46F4-A133-94685D5DDC6F}"/>
    <cellStyle name="Normal 3 3 2 16 5 4" xfId="51542" xr:uid="{078FEAA6-80A5-4A6A-9A06-FEFCD8B2E269}"/>
    <cellStyle name="Normal 3 3 2 16 6" xfId="13524" xr:uid="{475C03BB-9CB3-41DF-A0FB-BBAC78EEADAF}"/>
    <cellStyle name="Normal 3 3 2 16 6 2" xfId="39662" xr:uid="{FEEAC63E-912B-47A7-BFEC-639581F7E146}"/>
    <cellStyle name="Normal 3 3 2 16 6 3" xfId="53919" xr:uid="{DE294305-838A-446E-85FE-53497CCCE7E6}"/>
    <cellStyle name="Normal 3 3 2 16 7" xfId="15900" xr:uid="{2465F1FF-6B5F-42E9-B662-D1974FAE900F}"/>
    <cellStyle name="Normal 3 3 2 16 8" xfId="27781" xr:uid="{43455355-16E5-4914-88D4-E1AB9E367F8A}"/>
    <cellStyle name="Normal 3 3 2 16 9" xfId="42038" xr:uid="{31A8DC27-619E-4A07-8152-704C49936775}"/>
    <cellStyle name="Normal 3 3 2 17" xfId="2435" xr:uid="{F4C364A4-337F-443E-8C1C-97428EDE1DAD}"/>
    <cellStyle name="Normal 3 3 2 17 2" xfId="16692" xr:uid="{40576A27-69CA-44C6-B250-0C6DDC916B72}"/>
    <cellStyle name="Normal 3 3 2 17 3" xfId="28573" xr:uid="{2157D3DF-1405-4077-99B2-C96CD7D2B040}"/>
    <cellStyle name="Normal 3 3 2 17 4" xfId="42830" xr:uid="{594BF84C-EE30-4BE1-B6AC-3F638FFE75CD}"/>
    <cellStyle name="Normal 3 3 2 18" xfId="4811" xr:uid="{12B80140-13C7-496E-ABE4-25FBE652ABC0}"/>
    <cellStyle name="Normal 3 3 2 18 2" xfId="19068" xr:uid="{2B83D5E5-702A-4FF1-A98A-BF7E5DFA1007}"/>
    <cellStyle name="Normal 3 3 2 18 3" xfId="30949" xr:uid="{97F70E1C-CB50-4B33-8579-4BD734388FA9}"/>
    <cellStyle name="Normal 3 3 2 18 4" xfId="45206" xr:uid="{CA5F10C4-C391-4E6E-8CD1-BF2A66EE4E65}"/>
    <cellStyle name="Normal 3 3 2 19" xfId="7187" xr:uid="{57A5F5A1-3580-4721-9E1B-A797E1B103CA}"/>
    <cellStyle name="Normal 3 3 2 19 2" xfId="21444" xr:uid="{7AD1D0A8-23B9-4C2E-996F-33881B36086A}"/>
    <cellStyle name="Normal 3 3 2 19 3" xfId="33325" xr:uid="{1E75A1EF-1FE7-4F7C-8138-78A03D5E7997}"/>
    <cellStyle name="Normal 3 3 2 19 4" xfId="47582" xr:uid="{97935837-D4B3-46B6-A5CC-E58F9907D1D2}"/>
    <cellStyle name="Normal 3 3 2 2" xfId="95" xr:uid="{CFC712F9-B8EA-4960-9513-6B933A1268E4}"/>
    <cellStyle name="Normal 3 3 2 2 10" xfId="14352" xr:uid="{20C9D854-A087-406D-B931-DE361694FA6A}"/>
    <cellStyle name="Normal 3 3 2 2 11" xfId="26233" xr:uid="{585D2B23-6B81-47E5-8354-A533CECD7F63}"/>
    <cellStyle name="Normal 3 3 2 2 12" xfId="40490" xr:uid="{2E063BAA-BC13-4E7E-99DE-D42C0885FBDB}"/>
    <cellStyle name="Normal 3 3 2 2 2" xfId="455" xr:uid="{AA59A230-A239-4C63-B91C-9F28653738A1}"/>
    <cellStyle name="Normal 3 3 2 2 2 10" xfId="26593" xr:uid="{B17CBFB3-FF3A-44BD-B8B2-8ABC776A9F7A}"/>
    <cellStyle name="Normal 3 3 2 2 2 11" xfId="40850" xr:uid="{5C6C6467-F079-4668-A69D-F0F64EF791C5}"/>
    <cellStyle name="Normal 3 3 2 2 2 2" xfId="1247" xr:uid="{9D6E71E0-94C4-4FA6-A82D-D28D059D4D6B}"/>
    <cellStyle name="Normal 3 3 2 2 2 2 2" xfId="3623" xr:uid="{B3FB37E3-0CE2-46CA-9AC8-6F5D9428BDBC}"/>
    <cellStyle name="Normal 3 3 2 2 2 2 2 2" xfId="17880" xr:uid="{8B0D3859-893D-46E7-9D41-5AB3E4DE1E0D}"/>
    <cellStyle name="Normal 3 3 2 2 2 2 2 3" xfId="29761" xr:uid="{C9DD5816-D7B9-42CE-9D8D-43436C96569F}"/>
    <cellStyle name="Normal 3 3 2 2 2 2 2 4" xfId="44018" xr:uid="{A2A656BD-11D9-4952-982A-C01CDE69F6A2}"/>
    <cellStyle name="Normal 3 3 2 2 2 2 3" xfId="5999" xr:uid="{E2E01A27-DDFB-404A-B13B-B440BC18250D}"/>
    <cellStyle name="Normal 3 3 2 2 2 2 3 2" xfId="20256" xr:uid="{BD6900E1-9EE2-42F6-A015-9ECE8AF38F39}"/>
    <cellStyle name="Normal 3 3 2 2 2 2 3 3" xfId="32137" xr:uid="{F4B0D8A0-A512-4D63-8219-D982A380A680}"/>
    <cellStyle name="Normal 3 3 2 2 2 2 3 4" xfId="46394" xr:uid="{5E8C410B-17D1-473D-98DC-45C775824126}"/>
    <cellStyle name="Normal 3 3 2 2 2 2 4" xfId="8375" xr:uid="{20BBF8DA-3FB3-4E10-AC45-5A13D4700C5A}"/>
    <cellStyle name="Normal 3 3 2 2 2 2 4 2" xfId="22632" xr:uid="{E4B7642A-67F0-46BB-B0DC-3B53D82F2F45}"/>
    <cellStyle name="Normal 3 3 2 2 2 2 4 3" xfId="34513" xr:uid="{0C0D4C0B-49A5-4865-AE5B-C660C3B89433}"/>
    <cellStyle name="Normal 3 3 2 2 2 2 4 4" xfId="48770" xr:uid="{B33C2A67-04C5-49A1-BE9E-5E104FC148F1}"/>
    <cellStyle name="Normal 3 3 2 2 2 2 5" xfId="10751" xr:uid="{FDA91E14-518B-4275-B0D8-7750B782BB14}"/>
    <cellStyle name="Normal 3 3 2 2 2 2 5 2" xfId="25008" xr:uid="{71054DD8-7953-49B5-A05F-A1894745D948}"/>
    <cellStyle name="Normal 3 3 2 2 2 2 5 3" xfId="36889" xr:uid="{7EC22AFD-6A34-49FB-84DF-1984F15EE5A7}"/>
    <cellStyle name="Normal 3 3 2 2 2 2 5 4" xfId="51146" xr:uid="{F14AF25A-5333-49C2-BB55-2E8770DDED7B}"/>
    <cellStyle name="Normal 3 3 2 2 2 2 6" xfId="13128" xr:uid="{5362F74F-C09A-4CBF-8545-7E82351C1340}"/>
    <cellStyle name="Normal 3 3 2 2 2 2 6 2" xfId="39266" xr:uid="{D32F5390-E834-4A57-BE80-3CBEF7F0983D}"/>
    <cellStyle name="Normal 3 3 2 2 2 2 6 3" xfId="53523" xr:uid="{0F29EFC7-6D08-4251-9201-99EB1F247F34}"/>
    <cellStyle name="Normal 3 3 2 2 2 2 7" xfId="15504" xr:uid="{195DF477-63EA-45DC-BFFA-1939C27DD916}"/>
    <cellStyle name="Normal 3 3 2 2 2 2 8" xfId="27385" xr:uid="{5412D553-F062-46FB-B8F5-61F2B2E2A37B}"/>
    <cellStyle name="Normal 3 3 2 2 2 2 9" xfId="41642" xr:uid="{6556E469-1608-44E1-89A2-9A555CB56A7F}"/>
    <cellStyle name="Normal 3 3 2 2 2 3" xfId="2039" xr:uid="{F0D82C8B-D096-434A-B078-DFB872A8BC95}"/>
    <cellStyle name="Normal 3 3 2 2 2 3 2" xfId="4415" xr:uid="{0413A6E7-78AE-4019-B731-C4470001ACFA}"/>
    <cellStyle name="Normal 3 3 2 2 2 3 2 2" xfId="18672" xr:uid="{81EE79C3-3AB2-41FE-A563-73F186ABE81C}"/>
    <cellStyle name="Normal 3 3 2 2 2 3 2 3" xfId="30553" xr:uid="{D29925EB-8DAD-4ED4-8292-38DA7D5F9270}"/>
    <cellStyle name="Normal 3 3 2 2 2 3 2 4" xfId="44810" xr:uid="{E8599B3F-0F84-420F-84C6-5A0AC6C758E2}"/>
    <cellStyle name="Normal 3 3 2 2 2 3 3" xfId="6791" xr:uid="{78986378-3EF8-4965-993C-3B998F729BF7}"/>
    <cellStyle name="Normal 3 3 2 2 2 3 3 2" xfId="21048" xr:uid="{F8CE073C-E4B7-443E-8F12-7209756D2CE1}"/>
    <cellStyle name="Normal 3 3 2 2 2 3 3 3" xfId="32929" xr:uid="{A2FF7389-6AC6-43BA-900F-9C9E2CCC68AF}"/>
    <cellStyle name="Normal 3 3 2 2 2 3 3 4" xfId="47186" xr:uid="{644BC86E-C135-4638-BDC4-686FEE109AFA}"/>
    <cellStyle name="Normal 3 3 2 2 2 3 4" xfId="9167" xr:uid="{EF900863-61FB-4ECF-AB47-D8B5F45A4768}"/>
    <cellStyle name="Normal 3 3 2 2 2 3 4 2" xfId="23424" xr:uid="{57C94276-0B24-4271-A96A-6EB7AB1A9023}"/>
    <cellStyle name="Normal 3 3 2 2 2 3 4 3" xfId="35305" xr:uid="{BA660B10-5A3F-4FF3-9A7E-BBEF61E9A078}"/>
    <cellStyle name="Normal 3 3 2 2 2 3 4 4" xfId="49562" xr:uid="{4A8250F7-8588-46B5-8623-0CB485758668}"/>
    <cellStyle name="Normal 3 3 2 2 2 3 5" xfId="11543" xr:uid="{35BB7B4A-3CD7-46C9-92BC-9744C6E2B9E1}"/>
    <cellStyle name="Normal 3 3 2 2 2 3 5 2" xfId="25800" xr:uid="{B0A3D423-9653-4078-90C8-84714DF5A3C5}"/>
    <cellStyle name="Normal 3 3 2 2 2 3 5 3" xfId="37681" xr:uid="{A7D472CF-0990-4222-86B2-D9C27E31F64A}"/>
    <cellStyle name="Normal 3 3 2 2 2 3 5 4" xfId="51938" xr:uid="{538E3A6E-DE98-4639-8CF5-E4A02F2B09F2}"/>
    <cellStyle name="Normal 3 3 2 2 2 3 6" xfId="13920" xr:uid="{764A5602-7298-4B00-AD38-91BE012172A0}"/>
    <cellStyle name="Normal 3 3 2 2 2 3 6 2" xfId="40058" xr:uid="{F0B47812-75FD-40B3-B370-9482C3470548}"/>
    <cellStyle name="Normal 3 3 2 2 2 3 6 3" xfId="54315" xr:uid="{C8F3C73B-E752-486C-8874-C44ADB2A76C8}"/>
    <cellStyle name="Normal 3 3 2 2 2 3 7" xfId="16296" xr:uid="{BA0DAD3C-3AD6-47F3-B9E2-52BFD2BBAD3A}"/>
    <cellStyle name="Normal 3 3 2 2 2 3 8" xfId="28177" xr:uid="{8C92697E-AA18-482E-BCD8-A3B7D584E640}"/>
    <cellStyle name="Normal 3 3 2 2 2 3 9" xfId="42434" xr:uid="{2C1604E0-A911-4513-8515-57E67048C8A8}"/>
    <cellStyle name="Normal 3 3 2 2 2 4" xfId="2831" xr:uid="{62B4E12D-AFFA-48B2-8F3F-0AED74DF6DC8}"/>
    <cellStyle name="Normal 3 3 2 2 2 4 2" xfId="17088" xr:uid="{4B9817AC-98F1-47C1-8DC9-82C63FC48CE2}"/>
    <cellStyle name="Normal 3 3 2 2 2 4 3" xfId="28969" xr:uid="{1BECE2C2-ECD7-48C4-A3BB-8DDF354CDA28}"/>
    <cellStyle name="Normal 3 3 2 2 2 4 4" xfId="43226" xr:uid="{22E8BAB4-3EB7-4990-A8E8-3A343B6409A0}"/>
    <cellStyle name="Normal 3 3 2 2 2 5" xfId="5207" xr:uid="{293BF8C8-2129-48F2-88B3-4D700632B4AC}"/>
    <cellStyle name="Normal 3 3 2 2 2 5 2" xfId="19464" xr:uid="{7245CE15-A1A5-48C7-8094-96ADBF0DCCFC}"/>
    <cellStyle name="Normal 3 3 2 2 2 5 3" xfId="31345" xr:uid="{BB7F3FC3-AC41-4C68-8322-A429FFCDC4DC}"/>
    <cellStyle name="Normal 3 3 2 2 2 5 4" xfId="45602" xr:uid="{47BDC6B9-41EA-4A5B-8701-6B0ADF061F0A}"/>
    <cellStyle name="Normal 3 3 2 2 2 6" xfId="7583" xr:uid="{D9C5AF91-DF08-4B18-ADDC-B9055B8BD1D4}"/>
    <cellStyle name="Normal 3 3 2 2 2 6 2" xfId="21840" xr:uid="{89B42390-0BE9-4ADB-941F-81C0376663A5}"/>
    <cellStyle name="Normal 3 3 2 2 2 6 3" xfId="33721" xr:uid="{39E856F4-8B78-4F0C-ACE9-AA56952B86A7}"/>
    <cellStyle name="Normal 3 3 2 2 2 6 4" xfId="47978" xr:uid="{BAFE59A1-23B2-4721-AEB9-C460C2069FB3}"/>
    <cellStyle name="Normal 3 3 2 2 2 7" xfId="9959" xr:uid="{9668E0FC-C82C-4E5B-8FEC-C09D3CF27161}"/>
    <cellStyle name="Normal 3 3 2 2 2 7 2" xfId="24216" xr:uid="{0E4092AE-875B-457C-A84F-C0CD139B991C}"/>
    <cellStyle name="Normal 3 3 2 2 2 7 3" xfId="36097" xr:uid="{F186AB05-46F6-4CC0-83F0-F59FD09EF27D}"/>
    <cellStyle name="Normal 3 3 2 2 2 7 4" xfId="50354" xr:uid="{12654E67-3C40-401C-9CBA-B739D9F868F5}"/>
    <cellStyle name="Normal 3 3 2 2 2 8" xfId="12336" xr:uid="{F835F20E-B082-49AF-BECB-4D858521A91C}"/>
    <cellStyle name="Normal 3 3 2 2 2 8 2" xfId="38474" xr:uid="{6AE120BB-6D71-4023-AFFA-6C037FFAD37E}"/>
    <cellStyle name="Normal 3 3 2 2 2 8 3" xfId="52731" xr:uid="{7F981488-53A0-41DB-80E3-1B476BDA0E6A}"/>
    <cellStyle name="Normal 3 3 2 2 2 9" xfId="14712" xr:uid="{2C99F64C-5535-4725-9274-03087F5A0CC8}"/>
    <cellStyle name="Normal 3 3 2 2 3" xfId="887" xr:uid="{448245FF-7173-40F3-9E31-DBFF8F65D610}"/>
    <cellStyle name="Normal 3 3 2 2 3 2" xfId="3263" xr:uid="{7311DA7B-B336-4B44-97AE-6776BA6FB6AF}"/>
    <cellStyle name="Normal 3 3 2 2 3 2 2" xfId="17520" xr:uid="{471ECF17-B7EC-407D-8284-D9C359902D03}"/>
    <cellStyle name="Normal 3 3 2 2 3 2 3" xfId="29401" xr:uid="{C9959369-44AF-4122-8448-B6BFEC8C65CF}"/>
    <cellStyle name="Normal 3 3 2 2 3 2 4" xfId="43658" xr:uid="{FAB15452-2A11-4B90-9ECE-940DA5A3DC08}"/>
    <cellStyle name="Normal 3 3 2 2 3 3" xfId="5639" xr:uid="{39674680-B37B-4972-B25D-5BB268E368D4}"/>
    <cellStyle name="Normal 3 3 2 2 3 3 2" xfId="19896" xr:uid="{F6A251A5-2DA0-4A30-8869-C318AE18AF1F}"/>
    <cellStyle name="Normal 3 3 2 2 3 3 3" xfId="31777" xr:uid="{D468B967-EEB9-4F62-A0D0-613299E7C608}"/>
    <cellStyle name="Normal 3 3 2 2 3 3 4" xfId="46034" xr:uid="{FBF63F8F-C3F0-4AF5-BC42-602A101DD594}"/>
    <cellStyle name="Normal 3 3 2 2 3 4" xfId="8015" xr:uid="{60DB44CB-9840-4B1C-8BFE-8601511E63DD}"/>
    <cellStyle name="Normal 3 3 2 2 3 4 2" xfId="22272" xr:uid="{DCC6AA00-FF97-4B40-8500-EAE08D1D63A9}"/>
    <cellStyle name="Normal 3 3 2 2 3 4 3" xfId="34153" xr:uid="{52DD2F90-D317-4997-9F9B-940842112449}"/>
    <cellStyle name="Normal 3 3 2 2 3 4 4" xfId="48410" xr:uid="{FA82FC25-0528-4912-9C82-FC28A356EC85}"/>
    <cellStyle name="Normal 3 3 2 2 3 5" xfId="10391" xr:uid="{ECFAA8F3-BC31-4E54-83E0-271CF483839F}"/>
    <cellStyle name="Normal 3 3 2 2 3 5 2" xfId="24648" xr:uid="{DD3D1475-FF92-4484-83D1-5E843A566CFD}"/>
    <cellStyle name="Normal 3 3 2 2 3 5 3" xfId="36529" xr:uid="{468665B5-72C1-4F34-8B98-764D92CD0C75}"/>
    <cellStyle name="Normal 3 3 2 2 3 5 4" xfId="50786" xr:uid="{71232386-3680-4B6E-8F24-240EDBF34160}"/>
    <cellStyle name="Normal 3 3 2 2 3 6" xfId="12768" xr:uid="{A21D5C44-1E6D-4A7A-B913-C635A433B988}"/>
    <cellStyle name="Normal 3 3 2 2 3 6 2" xfId="38906" xr:uid="{3ED3094C-ED5E-48CF-9925-9A5EB11DFB15}"/>
    <cellStyle name="Normal 3 3 2 2 3 6 3" xfId="53163" xr:uid="{CE2CC3C9-B4F0-487E-ACD5-34022BA05E1C}"/>
    <cellStyle name="Normal 3 3 2 2 3 7" xfId="15144" xr:uid="{C091667D-6F22-4A68-8DB0-FDDF77E57E16}"/>
    <cellStyle name="Normal 3 3 2 2 3 8" xfId="27025" xr:uid="{76385EE0-57DF-428C-870C-EDCD7E940677}"/>
    <cellStyle name="Normal 3 3 2 2 3 9" xfId="41282" xr:uid="{2724B5F5-451D-44F7-9974-EA1B5E0F053F}"/>
    <cellStyle name="Normal 3 3 2 2 4" xfId="1679" xr:uid="{9492BB4F-DDBF-415B-8779-0DBB3462AB3C}"/>
    <cellStyle name="Normal 3 3 2 2 4 2" xfId="4055" xr:uid="{0B2DCD62-F767-4E3C-9B1A-EB770697678A}"/>
    <cellStyle name="Normal 3 3 2 2 4 2 2" xfId="18312" xr:uid="{4B27F2EF-0F84-4716-8037-FA372F9E2C66}"/>
    <cellStyle name="Normal 3 3 2 2 4 2 3" xfId="30193" xr:uid="{7F6A9570-5E4D-407C-83B5-A1E94EC56BBD}"/>
    <cellStyle name="Normal 3 3 2 2 4 2 4" xfId="44450" xr:uid="{75333A44-F59E-4057-A92E-CB3D89D75A64}"/>
    <cellStyle name="Normal 3 3 2 2 4 3" xfId="6431" xr:uid="{5D1A9515-34A4-453D-9448-F3D366184E3A}"/>
    <cellStyle name="Normal 3 3 2 2 4 3 2" xfId="20688" xr:uid="{2FF4A1CA-04E4-4D07-B380-8D418DB652C0}"/>
    <cellStyle name="Normal 3 3 2 2 4 3 3" xfId="32569" xr:uid="{7ED77285-5E34-48E1-88DE-583BDC55152D}"/>
    <cellStyle name="Normal 3 3 2 2 4 3 4" xfId="46826" xr:uid="{698CC569-F6F1-4CE9-A805-96286BE9AA54}"/>
    <cellStyle name="Normal 3 3 2 2 4 4" xfId="8807" xr:uid="{22C277EE-7AE1-4F94-8977-47EAF887B2E0}"/>
    <cellStyle name="Normal 3 3 2 2 4 4 2" xfId="23064" xr:uid="{198FFE86-1D30-4AE1-BF56-3BD68E735EA3}"/>
    <cellStyle name="Normal 3 3 2 2 4 4 3" xfId="34945" xr:uid="{BD9A1C9A-0E8C-4624-AED1-3004D853630F}"/>
    <cellStyle name="Normal 3 3 2 2 4 4 4" xfId="49202" xr:uid="{EC55E5CA-9173-41D5-AEAD-DF5D2B5850B8}"/>
    <cellStyle name="Normal 3 3 2 2 4 5" xfId="11183" xr:uid="{C5B29BFB-14A5-491A-8E3A-E46333442BE3}"/>
    <cellStyle name="Normal 3 3 2 2 4 5 2" xfId="25440" xr:uid="{C06D0D7B-F56E-4A02-9821-638E9F25CD05}"/>
    <cellStyle name="Normal 3 3 2 2 4 5 3" xfId="37321" xr:uid="{93D96FCD-8FB9-4AE0-8CC4-9547052BA9BC}"/>
    <cellStyle name="Normal 3 3 2 2 4 5 4" xfId="51578" xr:uid="{B5E6232F-31B1-48D2-8C54-DD3FF6CDF696}"/>
    <cellStyle name="Normal 3 3 2 2 4 6" xfId="13560" xr:uid="{F7A14E3A-4853-4118-A78B-1E0D9831D427}"/>
    <cellStyle name="Normal 3 3 2 2 4 6 2" xfId="39698" xr:uid="{F456D457-2719-457B-9C24-E7F995B6480E}"/>
    <cellStyle name="Normal 3 3 2 2 4 6 3" xfId="53955" xr:uid="{2599A41E-4CB6-4513-BCAE-B8BFF3025B49}"/>
    <cellStyle name="Normal 3 3 2 2 4 7" xfId="15936" xr:uid="{6AAEE7E2-7A31-479D-9F7F-DCD9E54ACF5D}"/>
    <cellStyle name="Normal 3 3 2 2 4 8" xfId="27817" xr:uid="{ED262919-3A07-4088-84F6-A0D10DE6068C}"/>
    <cellStyle name="Normal 3 3 2 2 4 9" xfId="42074" xr:uid="{D8090FB1-F3BB-420E-B450-91C99D8FE5D4}"/>
    <cellStyle name="Normal 3 3 2 2 5" xfId="2471" xr:uid="{B1D89015-DC3F-441C-ABA1-2CE3AA9C2310}"/>
    <cellStyle name="Normal 3 3 2 2 5 2" xfId="16728" xr:uid="{21BC24A7-055E-4DEB-9139-3026C9782D16}"/>
    <cellStyle name="Normal 3 3 2 2 5 3" xfId="28609" xr:uid="{86BC19E4-13C3-44F8-96F6-B35A4F65CD28}"/>
    <cellStyle name="Normal 3 3 2 2 5 4" xfId="42866" xr:uid="{C6E301A6-978A-4277-956D-1491F86F7638}"/>
    <cellStyle name="Normal 3 3 2 2 6" xfId="4847" xr:uid="{51F552A7-B975-4BC7-988E-87AE2D7CAC94}"/>
    <cellStyle name="Normal 3 3 2 2 6 2" xfId="19104" xr:uid="{60CF39FF-703D-4211-9DD7-B863F5B6FCC3}"/>
    <cellStyle name="Normal 3 3 2 2 6 3" xfId="30985" xr:uid="{34CA2E9E-BDC0-4A65-BC9F-A79EDA67B95F}"/>
    <cellStyle name="Normal 3 3 2 2 6 4" xfId="45242" xr:uid="{B8E7CDAF-C94F-4005-A705-84367215057D}"/>
    <cellStyle name="Normal 3 3 2 2 7" xfId="7223" xr:uid="{5D7A2FFE-ABEA-4460-BE83-B9FD0CFA6133}"/>
    <cellStyle name="Normal 3 3 2 2 7 2" xfId="21480" xr:uid="{B5570619-CEE3-4BB5-A641-0A3229296057}"/>
    <cellStyle name="Normal 3 3 2 2 7 3" xfId="33361" xr:uid="{9D23F443-835D-4BD5-82E2-D10739783D43}"/>
    <cellStyle name="Normal 3 3 2 2 7 4" xfId="47618" xr:uid="{06712E1B-356C-46BB-A825-3886896BA699}"/>
    <cellStyle name="Normal 3 3 2 2 8" xfId="9599" xr:uid="{C733F0A8-A7B6-4E13-AACF-39FD783FFF47}"/>
    <cellStyle name="Normal 3 3 2 2 8 2" xfId="23856" xr:uid="{5D695109-684A-4ADD-898B-90069E9CCDA6}"/>
    <cellStyle name="Normal 3 3 2 2 8 3" xfId="35737" xr:uid="{D272DD67-69F4-4646-A3EB-AE9D32795014}"/>
    <cellStyle name="Normal 3 3 2 2 8 4" xfId="49994" xr:uid="{788EB4D4-E04B-4226-92D1-A1F98AF0E581}"/>
    <cellStyle name="Normal 3 3 2 2 9" xfId="11976" xr:uid="{B5593289-FE4B-4BF7-8679-6CC85329556A}"/>
    <cellStyle name="Normal 3 3 2 2 9 2" xfId="38114" xr:uid="{A00AA360-9A89-41D6-9394-1722DBEAD986}"/>
    <cellStyle name="Normal 3 3 2 2 9 3" xfId="52371" xr:uid="{EE9B625F-9B60-406A-BD6B-E296358CB57E}"/>
    <cellStyle name="Normal 3 3 2 20" xfId="9563" xr:uid="{07572555-F81F-4EAD-8D6A-C508D10F7952}"/>
    <cellStyle name="Normal 3 3 2 20 2" xfId="23820" xr:uid="{5C2237D6-E14D-4063-BC5D-F28A79EFC8EE}"/>
    <cellStyle name="Normal 3 3 2 20 3" xfId="35701" xr:uid="{E3A73993-E67C-44D0-8FB1-41F15E8DEF7D}"/>
    <cellStyle name="Normal 3 3 2 20 4" xfId="49958" xr:uid="{B2900243-01E6-4060-A1ED-FB3E4DB0DF6A}"/>
    <cellStyle name="Normal 3 3 2 21" xfId="11940" xr:uid="{5EF41CAF-3FCF-4BFC-AC54-D7C2F3722F79}"/>
    <cellStyle name="Normal 3 3 2 21 2" xfId="38078" xr:uid="{7F122B1E-5671-4874-BE72-1BC559D47781}"/>
    <cellStyle name="Normal 3 3 2 21 3" xfId="52335" xr:uid="{F01960AF-4348-470E-8A76-B071C2DBB460}"/>
    <cellStyle name="Normal 3 3 2 22" xfId="14316" xr:uid="{E4571851-4E88-4FCD-924B-D2D65E86A2D4}"/>
    <cellStyle name="Normal 3 3 2 23" xfId="26197" xr:uid="{D258D9A6-862E-4FDA-9BA1-189A3F3724B8}"/>
    <cellStyle name="Normal 3 3 2 24" xfId="40454" xr:uid="{C09CA150-7067-4FE5-8745-466CFA057E27}"/>
    <cellStyle name="Normal 3 3 2 3" xfId="131" xr:uid="{7089A631-867D-43FC-B8C0-17FF3BAFDF7C}"/>
    <cellStyle name="Normal 3 3 2 3 10" xfId="14388" xr:uid="{C5816550-A535-46B7-9CD2-99BA921363C0}"/>
    <cellStyle name="Normal 3 3 2 3 11" xfId="26269" xr:uid="{93B699F4-5F3E-4B99-A0B4-1FC23A2C6C8A}"/>
    <cellStyle name="Normal 3 3 2 3 12" xfId="40526" xr:uid="{D0EED17A-2E87-47AC-9CD9-D977F8474D7E}"/>
    <cellStyle name="Normal 3 3 2 3 2" xfId="491" xr:uid="{CB7981DD-10D2-4A29-9C7B-70866A0D12FA}"/>
    <cellStyle name="Normal 3 3 2 3 2 10" xfId="26629" xr:uid="{C962FAB0-FB40-4E0F-AB4A-2B7AC5FA1E80}"/>
    <cellStyle name="Normal 3 3 2 3 2 11" xfId="40886" xr:uid="{A0929BBD-CA5E-439E-ACB6-34A1E6C0D1A1}"/>
    <cellStyle name="Normal 3 3 2 3 2 2" xfId="1283" xr:uid="{0EF65BC3-93B5-4E7D-81AD-B860791E8DB6}"/>
    <cellStyle name="Normal 3 3 2 3 2 2 2" xfId="3659" xr:uid="{3A052ECA-6F87-4927-BCD5-688F94EA6AAF}"/>
    <cellStyle name="Normal 3 3 2 3 2 2 2 2" xfId="17916" xr:uid="{4A955834-1703-4F67-A9BF-E0B381B78225}"/>
    <cellStyle name="Normal 3 3 2 3 2 2 2 3" xfId="29797" xr:uid="{2B265662-0A9C-4007-ACCA-FEB03D948579}"/>
    <cellStyle name="Normal 3 3 2 3 2 2 2 4" xfId="44054" xr:uid="{28642BB3-1EEA-44F8-8897-04BC4F20B093}"/>
    <cellStyle name="Normal 3 3 2 3 2 2 3" xfId="6035" xr:uid="{869E641B-8314-46E5-9152-25AEDD20A8EF}"/>
    <cellStyle name="Normal 3 3 2 3 2 2 3 2" xfId="20292" xr:uid="{3CCFBBD3-C919-479C-B02C-AA5E2B60C38E}"/>
    <cellStyle name="Normal 3 3 2 3 2 2 3 3" xfId="32173" xr:uid="{3E93609A-0648-4CD5-9548-CD18B05CB8D1}"/>
    <cellStyle name="Normal 3 3 2 3 2 2 3 4" xfId="46430" xr:uid="{9537FCEB-C127-4941-9774-23F525B5A67C}"/>
    <cellStyle name="Normal 3 3 2 3 2 2 4" xfId="8411" xr:uid="{62C83050-3A1B-41CF-B217-A7A5823D8399}"/>
    <cellStyle name="Normal 3 3 2 3 2 2 4 2" xfId="22668" xr:uid="{A21775C4-A506-4831-89C3-6DAA8DA54670}"/>
    <cellStyle name="Normal 3 3 2 3 2 2 4 3" xfId="34549" xr:uid="{C8B58B9A-ADAA-4530-9647-E96352DA5572}"/>
    <cellStyle name="Normal 3 3 2 3 2 2 4 4" xfId="48806" xr:uid="{88B94255-F5C5-4A56-965C-FACB91295BD1}"/>
    <cellStyle name="Normal 3 3 2 3 2 2 5" xfId="10787" xr:uid="{F8A4E76A-A8DF-4EA0-91DC-1ACC7F8122EA}"/>
    <cellStyle name="Normal 3 3 2 3 2 2 5 2" xfId="25044" xr:uid="{6FAE475F-2711-4853-BE80-DF1C279D5FB2}"/>
    <cellStyle name="Normal 3 3 2 3 2 2 5 3" xfId="36925" xr:uid="{75A66C85-9878-4C6D-AC67-76FAA6FA7C93}"/>
    <cellStyle name="Normal 3 3 2 3 2 2 5 4" xfId="51182" xr:uid="{FBAE3515-1DD6-47B3-A5E7-4AE01BE08906}"/>
    <cellStyle name="Normal 3 3 2 3 2 2 6" xfId="13164" xr:uid="{802D746F-29B6-47BF-8B8A-F05E95C781D6}"/>
    <cellStyle name="Normal 3 3 2 3 2 2 6 2" xfId="39302" xr:uid="{850229E8-A39D-41D0-BFF1-A5307ADFB6DD}"/>
    <cellStyle name="Normal 3 3 2 3 2 2 6 3" xfId="53559" xr:uid="{236F6463-91FE-4B68-BB71-3243EAF5AEEF}"/>
    <cellStyle name="Normal 3 3 2 3 2 2 7" xfId="15540" xr:uid="{A6EAE651-990B-443B-B125-F984470D2408}"/>
    <cellStyle name="Normal 3 3 2 3 2 2 8" xfId="27421" xr:uid="{12DF5216-2494-4815-B940-82C15333D52A}"/>
    <cellStyle name="Normal 3 3 2 3 2 2 9" xfId="41678" xr:uid="{01CA8B13-A572-4940-BEFC-80AB50C87210}"/>
    <cellStyle name="Normal 3 3 2 3 2 3" xfId="2075" xr:uid="{2CBC3E18-9439-45B3-B4F9-631A8DF8CFB0}"/>
    <cellStyle name="Normal 3 3 2 3 2 3 2" xfId="4451" xr:uid="{BC2DA2B9-2805-4366-B1A1-C4D8A35A08AE}"/>
    <cellStyle name="Normal 3 3 2 3 2 3 2 2" xfId="18708" xr:uid="{332A4F23-5643-4CFC-B2C2-F8462C91559A}"/>
    <cellStyle name="Normal 3 3 2 3 2 3 2 3" xfId="30589" xr:uid="{C6E141F7-940B-405C-AF15-97C7682288EE}"/>
    <cellStyle name="Normal 3 3 2 3 2 3 2 4" xfId="44846" xr:uid="{9BE1E453-850E-4EB3-901A-CDA1517152E9}"/>
    <cellStyle name="Normal 3 3 2 3 2 3 3" xfId="6827" xr:uid="{824B810A-F99E-462B-8E94-FF76FBF90BCA}"/>
    <cellStyle name="Normal 3 3 2 3 2 3 3 2" xfId="21084" xr:uid="{29DE3E3E-2702-4BFF-B56E-EF85F349379C}"/>
    <cellStyle name="Normal 3 3 2 3 2 3 3 3" xfId="32965" xr:uid="{CEE28C4F-0338-450C-929D-E1CF5942058A}"/>
    <cellStyle name="Normal 3 3 2 3 2 3 3 4" xfId="47222" xr:uid="{99B86246-A0FB-4C09-BD32-F788449E0816}"/>
    <cellStyle name="Normal 3 3 2 3 2 3 4" xfId="9203" xr:uid="{A6B3EA69-0727-479A-BDA4-709912246CBA}"/>
    <cellStyle name="Normal 3 3 2 3 2 3 4 2" xfId="23460" xr:uid="{7D7FD0AD-F04C-4611-B708-FBAE43050174}"/>
    <cellStyle name="Normal 3 3 2 3 2 3 4 3" xfId="35341" xr:uid="{FA166E1A-D982-4DD0-B118-16C49D68D918}"/>
    <cellStyle name="Normal 3 3 2 3 2 3 4 4" xfId="49598" xr:uid="{7205ACBC-9908-49A4-B84C-3DC39F78280D}"/>
    <cellStyle name="Normal 3 3 2 3 2 3 5" xfId="11579" xr:uid="{41880FBC-30DE-4FA9-BD5A-61970A13C045}"/>
    <cellStyle name="Normal 3 3 2 3 2 3 5 2" xfId="25836" xr:uid="{F4CE8757-D3CA-462B-B54C-49F5EFFC993A}"/>
    <cellStyle name="Normal 3 3 2 3 2 3 5 3" xfId="37717" xr:uid="{55E14BB3-FB4B-4573-95FB-28399DC4A593}"/>
    <cellStyle name="Normal 3 3 2 3 2 3 5 4" xfId="51974" xr:uid="{28647C37-701D-43BD-AC90-5B316B9D77DB}"/>
    <cellStyle name="Normal 3 3 2 3 2 3 6" xfId="13956" xr:uid="{EA80F935-22F2-4507-9F39-98C4B477FE84}"/>
    <cellStyle name="Normal 3 3 2 3 2 3 6 2" xfId="40094" xr:uid="{AB65F8A3-A440-4E73-8C2D-6869695AE443}"/>
    <cellStyle name="Normal 3 3 2 3 2 3 6 3" xfId="54351" xr:uid="{0FFF7E33-50D8-4327-9DC2-128193E7C163}"/>
    <cellStyle name="Normal 3 3 2 3 2 3 7" xfId="16332" xr:uid="{8A7D2F6D-D14C-425B-A753-7225A91EC839}"/>
    <cellStyle name="Normal 3 3 2 3 2 3 8" xfId="28213" xr:uid="{D0C4115F-11C5-459C-A0F5-F4995D7C4EE8}"/>
    <cellStyle name="Normal 3 3 2 3 2 3 9" xfId="42470" xr:uid="{071D6CF6-22DC-4A78-8073-751DF5951DF8}"/>
    <cellStyle name="Normal 3 3 2 3 2 4" xfId="2867" xr:uid="{78D5702B-77F2-4810-87E7-B72A1FF2D460}"/>
    <cellStyle name="Normal 3 3 2 3 2 4 2" xfId="17124" xr:uid="{3BAECFEF-419C-445F-B4AF-B7D8E863AFC6}"/>
    <cellStyle name="Normal 3 3 2 3 2 4 3" xfId="29005" xr:uid="{00BABB2F-86C1-4AFF-9079-8B8367DEB5DF}"/>
    <cellStyle name="Normal 3 3 2 3 2 4 4" xfId="43262" xr:uid="{A0FCD341-5761-4F6B-A8AA-B34DF4D5018D}"/>
    <cellStyle name="Normal 3 3 2 3 2 5" xfId="5243" xr:uid="{152F858C-7F7F-48E8-AEC5-0F5432D06384}"/>
    <cellStyle name="Normal 3 3 2 3 2 5 2" xfId="19500" xr:uid="{C8F158E1-D30D-4B83-97B9-EDABCFA9B0F4}"/>
    <cellStyle name="Normal 3 3 2 3 2 5 3" xfId="31381" xr:uid="{8A3E23E3-00B2-4813-BEC8-0986A57C993E}"/>
    <cellStyle name="Normal 3 3 2 3 2 5 4" xfId="45638" xr:uid="{E745B2B8-9FD3-4051-BD82-55E197A8CE26}"/>
    <cellStyle name="Normal 3 3 2 3 2 6" xfId="7619" xr:uid="{D9322171-1F34-46D3-A561-B2030F9EF3A6}"/>
    <cellStyle name="Normal 3 3 2 3 2 6 2" xfId="21876" xr:uid="{1EC4BF48-F00B-40DC-BF67-5A60E579C0BD}"/>
    <cellStyle name="Normal 3 3 2 3 2 6 3" xfId="33757" xr:uid="{2546E8E5-FD0C-4F33-B8F2-C29BE8CA91E5}"/>
    <cellStyle name="Normal 3 3 2 3 2 6 4" xfId="48014" xr:uid="{E9CA6952-70F6-4F93-B288-CD4E6CFBF251}"/>
    <cellStyle name="Normal 3 3 2 3 2 7" xfId="9995" xr:uid="{06B8B1AB-DB94-4D32-9AC6-079959C96A0A}"/>
    <cellStyle name="Normal 3 3 2 3 2 7 2" xfId="24252" xr:uid="{90DB99DE-850B-4CBC-B855-78E662536FE4}"/>
    <cellStyle name="Normal 3 3 2 3 2 7 3" xfId="36133" xr:uid="{F58E89D5-90E2-4F09-AE08-68220648F95B}"/>
    <cellStyle name="Normal 3 3 2 3 2 7 4" xfId="50390" xr:uid="{F05979B2-5A7E-4BFC-81C7-7C93CF5C6896}"/>
    <cellStyle name="Normal 3 3 2 3 2 8" xfId="12372" xr:uid="{DB0C8110-3737-4BE9-881F-BDEAC43BCF03}"/>
    <cellStyle name="Normal 3 3 2 3 2 8 2" xfId="38510" xr:uid="{06D16080-04E2-4FAF-922C-05E2F6E52DD4}"/>
    <cellStyle name="Normal 3 3 2 3 2 8 3" xfId="52767" xr:uid="{DB0DFC0C-9EF8-41F1-9BA0-5C10CAFC363B}"/>
    <cellStyle name="Normal 3 3 2 3 2 9" xfId="14748" xr:uid="{A6F5F6F7-8BD7-4A2E-B259-6D667072C96B}"/>
    <cellStyle name="Normal 3 3 2 3 3" xfId="923" xr:uid="{72FC63C9-32F0-458C-9937-05D2136CFA3D}"/>
    <cellStyle name="Normal 3 3 2 3 3 2" xfId="3299" xr:uid="{D5FDFC3F-E1F2-4E0B-AE63-B5DAFD36DD61}"/>
    <cellStyle name="Normal 3 3 2 3 3 2 2" xfId="17556" xr:uid="{D9316360-D382-4BCD-974E-44CB2E1A87D8}"/>
    <cellStyle name="Normal 3 3 2 3 3 2 3" xfId="29437" xr:uid="{87ADC7EA-7173-4B32-A2F6-3B6A541FCBD3}"/>
    <cellStyle name="Normal 3 3 2 3 3 2 4" xfId="43694" xr:uid="{567DFC2A-852C-4228-B1C4-34F272728F54}"/>
    <cellStyle name="Normal 3 3 2 3 3 3" xfId="5675" xr:uid="{72835F3F-D654-401B-AC13-524129584A48}"/>
    <cellStyle name="Normal 3 3 2 3 3 3 2" xfId="19932" xr:uid="{985EA006-3FDA-4F0F-95D8-793E0F823316}"/>
    <cellStyle name="Normal 3 3 2 3 3 3 3" xfId="31813" xr:uid="{C6CE4A21-9946-4DD6-9692-FDBD8D328C56}"/>
    <cellStyle name="Normal 3 3 2 3 3 3 4" xfId="46070" xr:uid="{CE85E77E-0240-4310-8EF2-C50D910E2FBA}"/>
    <cellStyle name="Normal 3 3 2 3 3 4" xfId="8051" xr:uid="{1C6E77BF-477F-4838-9005-71AC0A664268}"/>
    <cellStyle name="Normal 3 3 2 3 3 4 2" xfId="22308" xr:uid="{223644BE-19DD-48E4-875B-0D515766A8A4}"/>
    <cellStyle name="Normal 3 3 2 3 3 4 3" xfId="34189" xr:uid="{4F88BDD3-2857-42A6-AF76-BEBB8BE4188B}"/>
    <cellStyle name="Normal 3 3 2 3 3 4 4" xfId="48446" xr:uid="{38F6A4AC-C5E5-48A9-AB03-5664A26D396B}"/>
    <cellStyle name="Normal 3 3 2 3 3 5" xfId="10427" xr:uid="{C9793FF2-4C9F-4282-89D7-DD969E4983A5}"/>
    <cellStyle name="Normal 3 3 2 3 3 5 2" xfId="24684" xr:uid="{60FE47DC-C4FA-447F-B2F8-B39ECDA5E958}"/>
    <cellStyle name="Normal 3 3 2 3 3 5 3" xfId="36565" xr:uid="{85D8FC9D-68C5-4934-94ED-17F5B61E27A3}"/>
    <cellStyle name="Normal 3 3 2 3 3 5 4" xfId="50822" xr:uid="{BC7A675E-FD6B-4797-B41E-6016079430A1}"/>
    <cellStyle name="Normal 3 3 2 3 3 6" xfId="12804" xr:uid="{C223022E-0142-4828-8645-2987C636D259}"/>
    <cellStyle name="Normal 3 3 2 3 3 6 2" xfId="38942" xr:uid="{956CE261-3EF2-4FF2-93D4-C4C1AA99EA30}"/>
    <cellStyle name="Normal 3 3 2 3 3 6 3" xfId="53199" xr:uid="{6D2A6C23-37B5-4407-9563-CAF26EA2235A}"/>
    <cellStyle name="Normal 3 3 2 3 3 7" xfId="15180" xr:uid="{FA7FD365-ACE0-4F8D-99D0-48155B3EBAE1}"/>
    <cellStyle name="Normal 3 3 2 3 3 8" xfId="27061" xr:uid="{D2E8EA66-E752-4BDB-8CDC-FAFF7CF866AD}"/>
    <cellStyle name="Normal 3 3 2 3 3 9" xfId="41318" xr:uid="{77D6C922-90E5-4E46-8838-91F63CA90F5F}"/>
    <cellStyle name="Normal 3 3 2 3 4" xfId="1715" xr:uid="{BBD945C5-FF96-4E21-B91A-CD3F25AAC814}"/>
    <cellStyle name="Normal 3 3 2 3 4 2" xfId="4091" xr:uid="{E76E6F0F-9404-4177-B01F-D60658C82E3A}"/>
    <cellStyle name="Normal 3 3 2 3 4 2 2" xfId="18348" xr:uid="{7BD4EC89-E7B1-4852-A0E7-E55E310F0888}"/>
    <cellStyle name="Normal 3 3 2 3 4 2 3" xfId="30229" xr:uid="{B749C099-C3DB-4DF0-A49F-1BF63E44718E}"/>
    <cellStyle name="Normal 3 3 2 3 4 2 4" xfId="44486" xr:uid="{8A6CAEB0-B939-4E7C-87AE-0B892F117773}"/>
    <cellStyle name="Normal 3 3 2 3 4 3" xfId="6467" xr:uid="{56C3E5D8-2080-4959-9F49-3B637DE550ED}"/>
    <cellStyle name="Normal 3 3 2 3 4 3 2" xfId="20724" xr:uid="{78B32AEE-27F4-470D-9C89-0335D0F60C86}"/>
    <cellStyle name="Normal 3 3 2 3 4 3 3" xfId="32605" xr:uid="{CE37B038-590B-4C35-B0B2-BA12AC860E2F}"/>
    <cellStyle name="Normal 3 3 2 3 4 3 4" xfId="46862" xr:uid="{B05E2D07-1C18-4349-8413-9F8EB08A49BB}"/>
    <cellStyle name="Normal 3 3 2 3 4 4" xfId="8843" xr:uid="{2960CAE4-87FB-45CF-AAB8-3C9736F04723}"/>
    <cellStyle name="Normal 3 3 2 3 4 4 2" xfId="23100" xr:uid="{EB9B0950-AA70-419D-A34E-F64FA690EA81}"/>
    <cellStyle name="Normal 3 3 2 3 4 4 3" xfId="34981" xr:uid="{38B18FC9-D636-4FB2-A018-4EA6A628B938}"/>
    <cellStyle name="Normal 3 3 2 3 4 4 4" xfId="49238" xr:uid="{7337A67E-8611-4F75-B352-AA239AE60E4C}"/>
    <cellStyle name="Normal 3 3 2 3 4 5" xfId="11219" xr:uid="{AF7BD845-0564-4A4B-8EDC-415546BCE97D}"/>
    <cellStyle name="Normal 3 3 2 3 4 5 2" xfId="25476" xr:uid="{F64871AA-E225-4A2D-AC2A-21979CDB0CF1}"/>
    <cellStyle name="Normal 3 3 2 3 4 5 3" xfId="37357" xr:uid="{318AEC28-A489-43E3-A452-888D1F3D6D50}"/>
    <cellStyle name="Normal 3 3 2 3 4 5 4" xfId="51614" xr:uid="{69A2E2BC-C745-4E90-BC20-757482A01DA9}"/>
    <cellStyle name="Normal 3 3 2 3 4 6" xfId="13596" xr:uid="{2BD32F55-FF13-4FCA-90ED-01409A7F7F6F}"/>
    <cellStyle name="Normal 3 3 2 3 4 6 2" xfId="39734" xr:uid="{2A6C9810-A13B-4B7C-A260-D822D62A7828}"/>
    <cellStyle name="Normal 3 3 2 3 4 6 3" xfId="53991" xr:uid="{D94C0817-C4D2-4A24-B39E-91FA4388FE01}"/>
    <cellStyle name="Normal 3 3 2 3 4 7" xfId="15972" xr:uid="{D4C2E721-13DA-43B5-976D-F34ECC276D30}"/>
    <cellStyle name="Normal 3 3 2 3 4 8" xfId="27853" xr:uid="{99A1AC26-3997-4002-A0D5-8B0F3C9B81A8}"/>
    <cellStyle name="Normal 3 3 2 3 4 9" xfId="42110" xr:uid="{43238162-9711-4C98-A990-E008DF9D4115}"/>
    <cellStyle name="Normal 3 3 2 3 5" xfId="2507" xr:uid="{B9D577D2-6EAC-4963-B4D8-8213E858A0F8}"/>
    <cellStyle name="Normal 3 3 2 3 5 2" xfId="16764" xr:uid="{B5C0F44C-1B1C-47CB-A7DE-25F5990C9BC7}"/>
    <cellStyle name="Normal 3 3 2 3 5 3" xfId="28645" xr:uid="{A9FE9FB2-91AD-4D57-8B94-0BAD1C5CCAF2}"/>
    <cellStyle name="Normal 3 3 2 3 5 4" xfId="42902" xr:uid="{1DEF366D-C3B6-4465-8D42-FD2C1B152103}"/>
    <cellStyle name="Normal 3 3 2 3 6" xfId="4883" xr:uid="{2FB8F17E-D757-4F40-A795-CC9BFECF0A88}"/>
    <cellStyle name="Normal 3 3 2 3 6 2" xfId="19140" xr:uid="{EB9FA077-920C-4BED-8012-F75B05B575C0}"/>
    <cellStyle name="Normal 3 3 2 3 6 3" xfId="31021" xr:uid="{BF917F13-843D-43EF-8922-97FBAF3FBCE3}"/>
    <cellStyle name="Normal 3 3 2 3 6 4" xfId="45278" xr:uid="{9888B8F4-565E-4B23-A0C0-BF824A353968}"/>
    <cellStyle name="Normal 3 3 2 3 7" xfId="7259" xr:uid="{1C22D229-0A54-4CD1-828B-A560DA35DFD8}"/>
    <cellStyle name="Normal 3 3 2 3 7 2" xfId="21516" xr:uid="{9D104155-6239-4F95-8F8B-1B2FD7DC19CF}"/>
    <cellStyle name="Normal 3 3 2 3 7 3" xfId="33397" xr:uid="{91013E6C-FD46-42CB-ACB5-6316B48190AE}"/>
    <cellStyle name="Normal 3 3 2 3 7 4" xfId="47654" xr:uid="{D83570DB-1DEA-436A-AB1F-18BD641326EC}"/>
    <cellStyle name="Normal 3 3 2 3 8" xfId="9635" xr:uid="{02ABBBDA-2E89-4C17-9678-7083307633CE}"/>
    <cellStyle name="Normal 3 3 2 3 8 2" xfId="23892" xr:uid="{78C7FF00-B43C-44CF-840A-CA207F611E75}"/>
    <cellStyle name="Normal 3 3 2 3 8 3" xfId="35773" xr:uid="{6B32F81F-72CB-4429-B808-BD28576110DE}"/>
    <cellStyle name="Normal 3 3 2 3 8 4" xfId="50030" xr:uid="{4BB6E1F1-4EAD-411D-85AF-4EA3C8F95E6F}"/>
    <cellStyle name="Normal 3 3 2 3 9" xfId="12012" xr:uid="{53052778-163F-4F64-A395-1D70B1DB4219}"/>
    <cellStyle name="Normal 3 3 2 3 9 2" xfId="38150" xr:uid="{68776E56-8F68-4CFD-8C25-50029ECC15DA}"/>
    <cellStyle name="Normal 3 3 2 3 9 3" xfId="52407" xr:uid="{7A2CC56E-89AB-40E7-A1E6-DB8801F6D5BB}"/>
    <cellStyle name="Normal 3 3 2 4" xfId="167" xr:uid="{460BA2BB-75C7-497D-AF96-27E9919F79F2}"/>
    <cellStyle name="Normal 3 3 2 4 10" xfId="14424" xr:uid="{AC578D55-BC25-4C02-AD88-3A418F434015}"/>
    <cellStyle name="Normal 3 3 2 4 11" xfId="26305" xr:uid="{62FACB41-D95A-4E5A-8621-7F39D2FA17AA}"/>
    <cellStyle name="Normal 3 3 2 4 12" xfId="40562" xr:uid="{DDDDDF9C-E6B0-4B24-A285-0C2EC0A4235E}"/>
    <cellStyle name="Normal 3 3 2 4 2" xfId="527" xr:uid="{9739C3D1-D429-4FF6-B5BB-4525F38D1E6D}"/>
    <cellStyle name="Normal 3 3 2 4 2 10" xfId="26665" xr:uid="{E89E70FC-6A84-43A9-9180-8175FCC01252}"/>
    <cellStyle name="Normal 3 3 2 4 2 11" xfId="40922" xr:uid="{729A4D5B-F4BD-41C7-9E13-019B25F833B5}"/>
    <cellStyle name="Normal 3 3 2 4 2 2" xfId="1319" xr:uid="{E339213A-317B-4FA7-8EC8-09FFD140D82C}"/>
    <cellStyle name="Normal 3 3 2 4 2 2 2" xfId="3695" xr:uid="{4D3119E9-B35F-4031-8662-E30E866CB086}"/>
    <cellStyle name="Normal 3 3 2 4 2 2 2 2" xfId="17952" xr:uid="{08707632-D2A8-40F1-A96D-20F951EA1045}"/>
    <cellStyle name="Normal 3 3 2 4 2 2 2 3" xfId="29833" xr:uid="{F81B925E-0D6B-47CB-9DA1-1CCBE49EAC7E}"/>
    <cellStyle name="Normal 3 3 2 4 2 2 2 4" xfId="44090" xr:uid="{DD4DBB88-3DA5-49E3-B02E-E7558750E1F2}"/>
    <cellStyle name="Normal 3 3 2 4 2 2 3" xfId="6071" xr:uid="{C82BD89B-19BC-4C05-8A18-FCEE2EBB982E}"/>
    <cellStyle name="Normal 3 3 2 4 2 2 3 2" xfId="20328" xr:uid="{9C228CD3-D479-420C-9974-E652E6DDDD37}"/>
    <cellStyle name="Normal 3 3 2 4 2 2 3 3" xfId="32209" xr:uid="{4EEA4ADE-4829-400D-B169-5788DD58FF3E}"/>
    <cellStyle name="Normal 3 3 2 4 2 2 3 4" xfId="46466" xr:uid="{0B13A758-5185-4CD8-9E8B-247EA29C7D49}"/>
    <cellStyle name="Normal 3 3 2 4 2 2 4" xfId="8447" xr:uid="{64368CB5-862C-4DA7-9469-4E1D5EF47D78}"/>
    <cellStyle name="Normal 3 3 2 4 2 2 4 2" xfId="22704" xr:uid="{D9FA4B76-AF1E-4C78-BAD3-FFACFB9DC73C}"/>
    <cellStyle name="Normal 3 3 2 4 2 2 4 3" xfId="34585" xr:uid="{251724A1-3451-4353-A3CA-B3C5DADC08D6}"/>
    <cellStyle name="Normal 3 3 2 4 2 2 4 4" xfId="48842" xr:uid="{D102E607-3979-4CF5-8259-1916187AA856}"/>
    <cellStyle name="Normal 3 3 2 4 2 2 5" xfId="10823" xr:uid="{F4E9F343-FF9F-4FB2-BAA5-6401D572EA52}"/>
    <cellStyle name="Normal 3 3 2 4 2 2 5 2" xfId="25080" xr:uid="{0D60CC91-9EE9-40AF-9E17-5A93BC7D6801}"/>
    <cellStyle name="Normal 3 3 2 4 2 2 5 3" xfId="36961" xr:uid="{EAF63419-A6E5-4B13-9E24-CEFBE6E33945}"/>
    <cellStyle name="Normal 3 3 2 4 2 2 5 4" xfId="51218" xr:uid="{04F85D9E-E584-46DD-BFF1-E84013871FB1}"/>
    <cellStyle name="Normal 3 3 2 4 2 2 6" xfId="13200" xr:uid="{FC599624-2715-4E2E-B593-A38C42C07B57}"/>
    <cellStyle name="Normal 3 3 2 4 2 2 6 2" xfId="39338" xr:uid="{12F03871-4678-4F21-A289-007AAB439A26}"/>
    <cellStyle name="Normal 3 3 2 4 2 2 6 3" xfId="53595" xr:uid="{3F201778-CFED-4985-A124-180BC7C577B0}"/>
    <cellStyle name="Normal 3 3 2 4 2 2 7" xfId="15576" xr:uid="{0E5F869D-25E8-4EE4-8E11-FBA97A3401DB}"/>
    <cellStyle name="Normal 3 3 2 4 2 2 8" xfId="27457" xr:uid="{E48DB51C-C6F8-4850-80A0-F490F86BF173}"/>
    <cellStyle name="Normal 3 3 2 4 2 2 9" xfId="41714" xr:uid="{1707E86A-D821-4AED-AE3F-AACCE0016E10}"/>
    <cellStyle name="Normal 3 3 2 4 2 3" xfId="2111" xr:uid="{536C2BFE-7319-48C4-8150-E2B749E6A1B9}"/>
    <cellStyle name="Normal 3 3 2 4 2 3 2" xfId="4487" xr:uid="{E22B60AD-91C1-490A-A03C-B4A2C9ADD9A8}"/>
    <cellStyle name="Normal 3 3 2 4 2 3 2 2" xfId="18744" xr:uid="{4FE24B21-641A-45F8-8C4B-643B89560BC7}"/>
    <cellStyle name="Normal 3 3 2 4 2 3 2 3" xfId="30625" xr:uid="{447F5E1B-6142-4597-BEB8-9BCAFF11F103}"/>
    <cellStyle name="Normal 3 3 2 4 2 3 2 4" xfId="44882" xr:uid="{5276EFE2-E76B-47AB-96A3-6ECCC1641582}"/>
    <cellStyle name="Normal 3 3 2 4 2 3 3" xfId="6863" xr:uid="{96157ABE-A671-468D-9455-4BD51EBC8B39}"/>
    <cellStyle name="Normal 3 3 2 4 2 3 3 2" xfId="21120" xr:uid="{394B8867-694A-4C6A-B818-B82BE4943AA8}"/>
    <cellStyle name="Normal 3 3 2 4 2 3 3 3" xfId="33001" xr:uid="{B6C1A562-CA03-4260-BAC7-EDB940F2DD3A}"/>
    <cellStyle name="Normal 3 3 2 4 2 3 3 4" xfId="47258" xr:uid="{87DA943B-7B9D-4787-A98B-CA2A1FEEFB6E}"/>
    <cellStyle name="Normal 3 3 2 4 2 3 4" xfId="9239" xr:uid="{DC7AEA7D-6A0A-4D90-945E-39E54B5BDDD7}"/>
    <cellStyle name="Normal 3 3 2 4 2 3 4 2" xfId="23496" xr:uid="{9A1A6335-04DD-4C89-BFAC-37B40C08EB16}"/>
    <cellStyle name="Normal 3 3 2 4 2 3 4 3" xfId="35377" xr:uid="{9D5158BD-278D-444F-A707-48F3FC650859}"/>
    <cellStyle name="Normal 3 3 2 4 2 3 4 4" xfId="49634" xr:uid="{925600ED-CFCC-4301-8A30-C1C5327BE93B}"/>
    <cellStyle name="Normal 3 3 2 4 2 3 5" xfId="11615" xr:uid="{9C8C999E-4BCD-4F18-B342-4394DA2FB670}"/>
    <cellStyle name="Normal 3 3 2 4 2 3 5 2" xfId="25872" xr:uid="{9A12F999-EA49-4D53-9A99-8CD423B21282}"/>
    <cellStyle name="Normal 3 3 2 4 2 3 5 3" xfId="37753" xr:uid="{FA7ED558-059E-40F4-96BD-C7F3FA512968}"/>
    <cellStyle name="Normal 3 3 2 4 2 3 5 4" xfId="52010" xr:uid="{3F135CFE-978E-425B-85A2-918AFF304B09}"/>
    <cellStyle name="Normal 3 3 2 4 2 3 6" xfId="13992" xr:uid="{7530B637-EA52-4E91-A66F-180E4F78D6C8}"/>
    <cellStyle name="Normal 3 3 2 4 2 3 6 2" xfId="40130" xr:uid="{F346449D-32C2-4DA5-BF41-F98EB99AE21E}"/>
    <cellStyle name="Normal 3 3 2 4 2 3 6 3" xfId="54387" xr:uid="{BB594F8A-F1E3-49D5-92B7-2AD7519A3A95}"/>
    <cellStyle name="Normal 3 3 2 4 2 3 7" xfId="16368" xr:uid="{4645AA3E-A8F6-4158-8202-6B413D635B94}"/>
    <cellStyle name="Normal 3 3 2 4 2 3 8" xfId="28249" xr:uid="{7BBEED69-05FA-445F-85D9-163347D250BD}"/>
    <cellStyle name="Normal 3 3 2 4 2 3 9" xfId="42506" xr:uid="{AFCE77BC-0D43-438F-BF5E-CB107EB015A1}"/>
    <cellStyle name="Normal 3 3 2 4 2 4" xfId="2903" xr:uid="{5B49038D-523C-4869-9073-9FBF0ECA9B07}"/>
    <cellStyle name="Normal 3 3 2 4 2 4 2" xfId="17160" xr:uid="{49440987-9F80-430D-8694-C8B875347652}"/>
    <cellStyle name="Normal 3 3 2 4 2 4 3" xfId="29041" xr:uid="{8484C982-BE8B-4BEB-9084-AEF935C614B0}"/>
    <cellStyle name="Normal 3 3 2 4 2 4 4" xfId="43298" xr:uid="{B52E6743-685D-47B9-8097-7E21B8240FD0}"/>
    <cellStyle name="Normal 3 3 2 4 2 5" xfId="5279" xr:uid="{3A68630D-F603-4766-8B63-310E519A39DA}"/>
    <cellStyle name="Normal 3 3 2 4 2 5 2" xfId="19536" xr:uid="{EA7E5737-FAB6-4AE7-956F-2ADEF063AE0C}"/>
    <cellStyle name="Normal 3 3 2 4 2 5 3" xfId="31417" xr:uid="{68D0EBE8-99D8-4078-95BD-FFDE8B657BB5}"/>
    <cellStyle name="Normal 3 3 2 4 2 5 4" xfId="45674" xr:uid="{EA63CA8C-0EAD-46C2-A880-CE80C0C5A952}"/>
    <cellStyle name="Normal 3 3 2 4 2 6" xfId="7655" xr:uid="{5217B800-6F85-4CB6-AB65-0674AB3A62AD}"/>
    <cellStyle name="Normal 3 3 2 4 2 6 2" xfId="21912" xr:uid="{6EBFAB9E-03B7-4EF5-AA00-CB602E92B2B0}"/>
    <cellStyle name="Normal 3 3 2 4 2 6 3" xfId="33793" xr:uid="{B2750582-9BAD-4A07-AC29-EB032A5F320F}"/>
    <cellStyle name="Normal 3 3 2 4 2 6 4" xfId="48050" xr:uid="{1603DB00-D5AC-4EDE-A170-54B7F250BC4A}"/>
    <cellStyle name="Normal 3 3 2 4 2 7" xfId="10031" xr:uid="{96ED5259-0ADA-4445-9BF7-8BD8EFEA9561}"/>
    <cellStyle name="Normal 3 3 2 4 2 7 2" xfId="24288" xr:uid="{AEA86827-7543-469C-8022-9CAD74BC932B}"/>
    <cellStyle name="Normal 3 3 2 4 2 7 3" xfId="36169" xr:uid="{528FB9B0-EE22-486F-97D9-4515458942E9}"/>
    <cellStyle name="Normal 3 3 2 4 2 7 4" xfId="50426" xr:uid="{5C91039A-BF14-408C-A5D5-DEF1A85D2304}"/>
    <cellStyle name="Normal 3 3 2 4 2 8" xfId="12408" xr:uid="{A6B4A892-E297-40FD-A6AF-78E0247D6B60}"/>
    <cellStyle name="Normal 3 3 2 4 2 8 2" xfId="38546" xr:uid="{0541528D-EBF6-4034-B1CF-D616DD231173}"/>
    <cellStyle name="Normal 3 3 2 4 2 8 3" xfId="52803" xr:uid="{65B30948-9596-4BED-A240-9B0576F2FFCD}"/>
    <cellStyle name="Normal 3 3 2 4 2 9" xfId="14784" xr:uid="{DC5D51DA-F246-4460-8571-4AA0B00ACFAA}"/>
    <cellStyle name="Normal 3 3 2 4 3" xfId="959" xr:uid="{86B0DDAF-10B0-4C09-9B34-DD9FB82F4B87}"/>
    <cellStyle name="Normal 3 3 2 4 3 2" xfId="3335" xr:uid="{31F4E88A-3F4A-4393-A1B7-36E710D2B3D6}"/>
    <cellStyle name="Normal 3 3 2 4 3 2 2" xfId="17592" xr:uid="{50EC5375-8991-463E-95ED-E97B7A8D67DD}"/>
    <cellStyle name="Normal 3 3 2 4 3 2 3" xfId="29473" xr:uid="{15F2F7BC-F7E3-46E1-B78B-C76BB17AEA34}"/>
    <cellStyle name="Normal 3 3 2 4 3 2 4" xfId="43730" xr:uid="{1D97AA60-7F24-4884-BDEC-D11C63BFE18C}"/>
    <cellStyle name="Normal 3 3 2 4 3 3" xfId="5711" xr:uid="{317657D3-26AE-4EDC-B66E-7A243EA03D25}"/>
    <cellStyle name="Normal 3 3 2 4 3 3 2" xfId="19968" xr:uid="{852BC092-3749-4FB7-9047-523930BF6BFE}"/>
    <cellStyle name="Normal 3 3 2 4 3 3 3" xfId="31849" xr:uid="{972FD561-008B-4760-BD3E-7ACF8B919179}"/>
    <cellStyle name="Normal 3 3 2 4 3 3 4" xfId="46106" xr:uid="{63898660-4C8B-4036-ACE3-8BD3891C9D9B}"/>
    <cellStyle name="Normal 3 3 2 4 3 4" xfId="8087" xr:uid="{53113391-8B69-4333-8680-D3E338C6415A}"/>
    <cellStyle name="Normal 3 3 2 4 3 4 2" xfId="22344" xr:uid="{658E9436-139F-451D-B9CD-8E107521CA99}"/>
    <cellStyle name="Normal 3 3 2 4 3 4 3" xfId="34225" xr:uid="{93B60253-4DE2-4021-BF71-0E8080233F25}"/>
    <cellStyle name="Normal 3 3 2 4 3 4 4" xfId="48482" xr:uid="{BE6E5658-299D-4187-AC5A-1F3CE531C53F}"/>
    <cellStyle name="Normal 3 3 2 4 3 5" xfId="10463" xr:uid="{963797C0-E03A-49DE-9FCC-859CA1ED318B}"/>
    <cellStyle name="Normal 3 3 2 4 3 5 2" xfId="24720" xr:uid="{262B0EC9-C0BB-45D5-B364-70EC421A5AE0}"/>
    <cellStyle name="Normal 3 3 2 4 3 5 3" xfId="36601" xr:uid="{9E9F389F-57CE-4BD0-9810-A73DAF51A0B3}"/>
    <cellStyle name="Normal 3 3 2 4 3 5 4" xfId="50858" xr:uid="{CD1521F1-64AB-495D-98F2-484825F83657}"/>
    <cellStyle name="Normal 3 3 2 4 3 6" xfId="12840" xr:uid="{121CE6E7-F64E-4B9D-A96B-D0BEF07C981E}"/>
    <cellStyle name="Normal 3 3 2 4 3 6 2" xfId="38978" xr:uid="{E6F68603-D8F4-4723-ACC0-7FF9D722C804}"/>
    <cellStyle name="Normal 3 3 2 4 3 6 3" xfId="53235" xr:uid="{1D4501A4-15CA-48AB-B4E4-0A9BE8ED6C62}"/>
    <cellStyle name="Normal 3 3 2 4 3 7" xfId="15216" xr:uid="{C384281B-75E0-46C4-8CED-859C7D69DE22}"/>
    <cellStyle name="Normal 3 3 2 4 3 8" xfId="27097" xr:uid="{717D4CE1-172A-4CA3-9EEA-99F48EAD6A3C}"/>
    <cellStyle name="Normal 3 3 2 4 3 9" xfId="41354" xr:uid="{C006CAA9-2441-4EBA-9AA7-94C3DA05E388}"/>
    <cellStyle name="Normal 3 3 2 4 4" xfId="1751" xr:uid="{997FADCD-B4D7-4C04-9D10-5F1D8CDC9261}"/>
    <cellStyle name="Normal 3 3 2 4 4 2" xfId="4127" xr:uid="{EF25348E-8096-4D44-8C40-E07CF7188AA3}"/>
    <cellStyle name="Normal 3 3 2 4 4 2 2" xfId="18384" xr:uid="{BFA4C508-05D2-4B93-B1D9-758DD57BA9C1}"/>
    <cellStyle name="Normal 3 3 2 4 4 2 3" xfId="30265" xr:uid="{5AB68D27-D8B8-4018-A802-8E84D76623B6}"/>
    <cellStyle name="Normal 3 3 2 4 4 2 4" xfId="44522" xr:uid="{70975C9A-F74D-44DB-ABAD-70F380D6E66F}"/>
    <cellStyle name="Normal 3 3 2 4 4 3" xfId="6503" xr:uid="{0A9EE8C9-6F1F-42E0-96A2-05423C6253C0}"/>
    <cellStyle name="Normal 3 3 2 4 4 3 2" xfId="20760" xr:uid="{1725AC0B-E3F5-4413-949B-F70E47735350}"/>
    <cellStyle name="Normal 3 3 2 4 4 3 3" xfId="32641" xr:uid="{37077A12-57A0-4C2A-8539-FEBE9D735E94}"/>
    <cellStyle name="Normal 3 3 2 4 4 3 4" xfId="46898" xr:uid="{EFCBAA36-0DFF-43D8-983A-B245067368A8}"/>
    <cellStyle name="Normal 3 3 2 4 4 4" xfId="8879" xr:uid="{4AB8CCFC-1D39-43A1-A919-FD4B35289B8B}"/>
    <cellStyle name="Normal 3 3 2 4 4 4 2" xfId="23136" xr:uid="{3DA5D3F7-CDE5-49F0-8164-5D1CE9A95A87}"/>
    <cellStyle name="Normal 3 3 2 4 4 4 3" xfId="35017" xr:uid="{7CA9EC21-24A7-4E87-9783-969C41E71184}"/>
    <cellStyle name="Normal 3 3 2 4 4 4 4" xfId="49274" xr:uid="{E3282015-2708-4457-807F-3AFD5831E83E}"/>
    <cellStyle name="Normal 3 3 2 4 4 5" xfId="11255" xr:uid="{7A92A589-F332-4695-82B2-BA4D9A093685}"/>
    <cellStyle name="Normal 3 3 2 4 4 5 2" xfId="25512" xr:uid="{C79C687A-1866-4DF5-953F-38BD10205728}"/>
    <cellStyle name="Normal 3 3 2 4 4 5 3" xfId="37393" xr:uid="{8A22EB27-E220-4D3E-B621-0ADDDA39247F}"/>
    <cellStyle name="Normal 3 3 2 4 4 5 4" xfId="51650" xr:uid="{A099E8FF-6013-48EB-8E30-715B4AE72AFB}"/>
    <cellStyle name="Normal 3 3 2 4 4 6" xfId="13632" xr:uid="{5B780254-B091-4409-B04F-36B82CAAE7B6}"/>
    <cellStyle name="Normal 3 3 2 4 4 6 2" xfId="39770" xr:uid="{050A0175-1B9D-41A4-BEA8-3B1F8A698D4D}"/>
    <cellStyle name="Normal 3 3 2 4 4 6 3" xfId="54027" xr:uid="{C2B959A7-A8C5-4042-AF6D-DADB432AD943}"/>
    <cellStyle name="Normal 3 3 2 4 4 7" xfId="16008" xr:uid="{AD23B172-7DF2-4D3C-A85B-8C3B8779FD63}"/>
    <cellStyle name="Normal 3 3 2 4 4 8" xfId="27889" xr:uid="{EA57D31C-3711-47EF-9149-82E8542C6015}"/>
    <cellStyle name="Normal 3 3 2 4 4 9" xfId="42146" xr:uid="{65DA1E09-3035-4D99-8FCB-535B9E6EB501}"/>
    <cellStyle name="Normal 3 3 2 4 5" xfId="2543" xr:uid="{35B35137-1507-4643-B034-68CA376FFE7A}"/>
    <cellStyle name="Normal 3 3 2 4 5 2" xfId="16800" xr:uid="{330DE1E6-3D15-46CA-A0D8-1075B10F81B0}"/>
    <cellStyle name="Normal 3 3 2 4 5 3" xfId="28681" xr:uid="{006D2D50-52DC-47B1-9B4D-EF8159EDDE9F}"/>
    <cellStyle name="Normal 3 3 2 4 5 4" xfId="42938" xr:uid="{648F4F4B-402A-47D2-B454-3AB3814DA8A4}"/>
    <cellStyle name="Normal 3 3 2 4 6" xfId="4919" xr:uid="{4B6943EC-1544-4CC1-9D4F-E1CC69E081C7}"/>
    <cellStyle name="Normal 3 3 2 4 6 2" xfId="19176" xr:uid="{78074DB9-8C94-4053-B26E-209BD14D5D6B}"/>
    <cellStyle name="Normal 3 3 2 4 6 3" xfId="31057" xr:uid="{92E3A9AD-41FA-490E-AD34-198EB54BCAD3}"/>
    <cellStyle name="Normal 3 3 2 4 6 4" xfId="45314" xr:uid="{4AD3660B-8DAE-4533-A821-4B7C01557361}"/>
    <cellStyle name="Normal 3 3 2 4 7" xfId="7295" xr:uid="{28E4277C-8532-44BD-87E2-11B8F385A4CF}"/>
    <cellStyle name="Normal 3 3 2 4 7 2" xfId="21552" xr:uid="{52A903B6-A5B9-45EE-A5F3-FFB5D33A1ED2}"/>
    <cellStyle name="Normal 3 3 2 4 7 3" xfId="33433" xr:uid="{A82FC56D-DEF0-4FDB-A03F-C9CC1D3F67D2}"/>
    <cellStyle name="Normal 3 3 2 4 7 4" xfId="47690" xr:uid="{1F8AED6E-BDE0-4133-B09A-65CB978BA33A}"/>
    <cellStyle name="Normal 3 3 2 4 8" xfId="9671" xr:uid="{ED51EFE9-2854-4245-8938-1C429A44EC77}"/>
    <cellStyle name="Normal 3 3 2 4 8 2" xfId="23928" xr:uid="{25C9A0FF-0850-46B5-93F9-0131C39249D5}"/>
    <cellStyle name="Normal 3 3 2 4 8 3" xfId="35809" xr:uid="{858381B5-B3D7-41F0-A891-52460F38C8A3}"/>
    <cellStyle name="Normal 3 3 2 4 8 4" xfId="50066" xr:uid="{71EF5615-D75E-4A76-900E-D36CB691E7E9}"/>
    <cellStyle name="Normal 3 3 2 4 9" xfId="12048" xr:uid="{ADAE0B93-612E-49B0-B7E0-C7EBA636F321}"/>
    <cellStyle name="Normal 3 3 2 4 9 2" xfId="38186" xr:uid="{84EE3DC6-0EE7-4124-8882-4ED3E134A5D5}"/>
    <cellStyle name="Normal 3 3 2 4 9 3" xfId="52443" xr:uid="{F01F05CA-3EAD-4238-8A8D-E326FB845275}"/>
    <cellStyle name="Normal 3 3 2 5" xfId="203" xr:uid="{24F58255-A80F-49EA-900D-DB90EB9A7015}"/>
    <cellStyle name="Normal 3 3 2 5 10" xfId="14460" xr:uid="{D8207A60-D144-4792-B26E-CEFB0807895B}"/>
    <cellStyle name="Normal 3 3 2 5 11" xfId="26341" xr:uid="{668949F7-93AA-47DC-A077-834F036AE2B8}"/>
    <cellStyle name="Normal 3 3 2 5 12" xfId="40598" xr:uid="{0FA11F87-374E-42D9-95DE-4E9ED1915FE8}"/>
    <cellStyle name="Normal 3 3 2 5 2" xfId="563" xr:uid="{C957FECF-233E-4567-8713-466F17969C67}"/>
    <cellStyle name="Normal 3 3 2 5 2 10" xfId="26701" xr:uid="{C07CFA28-68A1-454B-8408-12BF951F9201}"/>
    <cellStyle name="Normal 3 3 2 5 2 11" xfId="40958" xr:uid="{F549445B-50F2-461C-B8A3-DD71FBEF71CE}"/>
    <cellStyle name="Normal 3 3 2 5 2 2" xfId="1355" xr:uid="{B2473181-0C9C-430A-ACF5-4801CD1323C7}"/>
    <cellStyle name="Normal 3 3 2 5 2 2 2" xfId="3731" xr:uid="{91A34A1F-CEF7-4602-87DE-DD6E957633F1}"/>
    <cellStyle name="Normal 3 3 2 5 2 2 2 2" xfId="17988" xr:uid="{2AE2CCAB-96BC-48A7-B87C-52CD7F628250}"/>
    <cellStyle name="Normal 3 3 2 5 2 2 2 3" xfId="29869" xr:uid="{D4FB60C7-482C-4E95-A0DC-E853FB051E89}"/>
    <cellStyle name="Normal 3 3 2 5 2 2 2 4" xfId="44126" xr:uid="{7A9560CA-1335-44CE-83BF-45A6B5F27571}"/>
    <cellStyle name="Normal 3 3 2 5 2 2 3" xfId="6107" xr:uid="{98FF68CC-24A9-43C4-AFDD-CA931D453D16}"/>
    <cellStyle name="Normal 3 3 2 5 2 2 3 2" xfId="20364" xr:uid="{75B2D5FE-91F6-4829-9CCC-5179211E66A5}"/>
    <cellStyle name="Normal 3 3 2 5 2 2 3 3" xfId="32245" xr:uid="{84368163-F381-40A0-95F8-30B20F64E91F}"/>
    <cellStyle name="Normal 3 3 2 5 2 2 3 4" xfId="46502" xr:uid="{8839E5A3-77F9-4B11-B3AA-361F27C430F9}"/>
    <cellStyle name="Normal 3 3 2 5 2 2 4" xfId="8483" xr:uid="{93F2669D-7044-46D6-A2FB-228118E43A08}"/>
    <cellStyle name="Normal 3 3 2 5 2 2 4 2" xfId="22740" xr:uid="{47FD17A1-E21E-4714-B673-B7F0DE50DDAE}"/>
    <cellStyle name="Normal 3 3 2 5 2 2 4 3" xfId="34621" xr:uid="{99B440FE-F886-42B9-B3C7-B256381C8AFF}"/>
    <cellStyle name="Normal 3 3 2 5 2 2 4 4" xfId="48878" xr:uid="{FF0EF162-A1E1-4D0B-A90A-ED30D2E615E7}"/>
    <cellStyle name="Normal 3 3 2 5 2 2 5" xfId="10859" xr:uid="{02307CE6-A49B-498C-BCD8-3AE494C2C199}"/>
    <cellStyle name="Normal 3 3 2 5 2 2 5 2" xfId="25116" xr:uid="{F3B57596-DC8D-440C-9738-2CB93EB77AF9}"/>
    <cellStyle name="Normal 3 3 2 5 2 2 5 3" xfId="36997" xr:uid="{DB9690C8-A17A-4B98-B32E-7622BE891DDE}"/>
    <cellStyle name="Normal 3 3 2 5 2 2 5 4" xfId="51254" xr:uid="{5DE60479-27EE-4C0D-83A6-3695BEC300D1}"/>
    <cellStyle name="Normal 3 3 2 5 2 2 6" xfId="13236" xr:uid="{9AE6D521-213F-47E8-9EE2-1120ABFDEFE7}"/>
    <cellStyle name="Normal 3 3 2 5 2 2 6 2" xfId="39374" xr:uid="{E01B4F79-B5BF-4F5B-9056-70760B6F0D63}"/>
    <cellStyle name="Normal 3 3 2 5 2 2 6 3" xfId="53631" xr:uid="{1EE9F867-F0BD-42A2-85C1-C0C481F42328}"/>
    <cellStyle name="Normal 3 3 2 5 2 2 7" xfId="15612" xr:uid="{D9C1D606-A848-4674-9C9A-AE3E8BE0549E}"/>
    <cellStyle name="Normal 3 3 2 5 2 2 8" xfId="27493" xr:uid="{92C27A74-07F0-4999-B904-B309FB3D96ED}"/>
    <cellStyle name="Normal 3 3 2 5 2 2 9" xfId="41750" xr:uid="{48AA0BF1-ECF2-43E3-973C-8E079F234525}"/>
    <cellStyle name="Normal 3 3 2 5 2 3" xfId="2147" xr:uid="{DB551A18-C3AB-464F-8E4C-33A4A5867F92}"/>
    <cellStyle name="Normal 3 3 2 5 2 3 2" xfId="4523" xr:uid="{8C0B420B-8EF6-455B-B239-372C6E7D7C92}"/>
    <cellStyle name="Normal 3 3 2 5 2 3 2 2" xfId="18780" xr:uid="{74A79A74-3F37-41F4-9188-5A034F1A0B4E}"/>
    <cellStyle name="Normal 3 3 2 5 2 3 2 3" xfId="30661" xr:uid="{51FCC7BF-06D8-423F-9826-DCB2A7B532BB}"/>
    <cellStyle name="Normal 3 3 2 5 2 3 2 4" xfId="44918" xr:uid="{480692F1-1AD5-4897-9968-4ED5C0B1FCE9}"/>
    <cellStyle name="Normal 3 3 2 5 2 3 3" xfId="6899" xr:uid="{9526978E-3639-4D4F-8023-B8D1389F38B4}"/>
    <cellStyle name="Normal 3 3 2 5 2 3 3 2" xfId="21156" xr:uid="{97655049-4971-4785-BD18-043AFB2F955A}"/>
    <cellStyle name="Normal 3 3 2 5 2 3 3 3" xfId="33037" xr:uid="{85D6B767-5387-4B31-8DB7-FF1A3D591DA6}"/>
    <cellStyle name="Normal 3 3 2 5 2 3 3 4" xfId="47294" xr:uid="{F06AF502-DAD4-4D41-9A26-69047B6E43D5}"/>
    <cellStyle name="Normal 3 3 2 5 2 3 4" xfId="9275" xr:uid="{C2B08C1D-1188-4941-9896-945ECD6EEBA5}"/>
    <cellStyle name="Normal 3 3 2 5 2 3 4 2" xfId="23532" xr:uid="{10171C76-077E-42BC-96F5-C6BEAC5AFF52}"/>
    <cellStyle name="Normal 3 3 2 5 2 3 4 3" xfId="35413" xr:uid="{ECB9F408-B4E0-4F7B-9279-5D421113D01C}"/>
    <cellStyle name="Normal 3 3 2 5 2 3 4 4" xfId="49670" xr:uid="{8183060E-5C20-4DF2-AA11-620A3A0B1A5C}"/>
    <cellStyle name="Normal 3 3 2 5 2 3 5" xfId="11651" xr:uid="{E824AD83-73F2-483D-9526-265CFB9DB5A2}"/>
    <cellStyle name="Normal 3 3 2 5 2 3 5 2" xfId="25908" xr:uid="{8B2B9D31-26D7-4C5D-B1A9-679EFA13D498}"/>
    <cellStyle name="Normal 3 3 2 5 2 3 5 3" xfId="37789" xr:uid="{D288B2D7-08CE-4F1A-B7BD-BC777E9D4095}"/>
    <cellStyle name="Normal 3 3 2 5 2 3 5 4" xfId="52046" xr:uid="{B3EF5B6E-4557-4578-A336-44F251EC9CBD}"/>
    <cellStyle name="Normal 3 3 2 5 2 3 6" xfId="14028" xr:uid="{4B79386E-7B57-4664-A2D6-8261916E2350}"/>
    <cellStyle name="Normal 3 3 2 5 2 3 6 2" xfId="40166" xr:uid="{03809373-6791-4CCB-B0CF-6E9C01CD4CF7}"/>
    <cellStyle name="Normal 3 3 2 5 2 3 6 3" xfId="54423" xr:uid="{4F56AC68-10E9-4008-A865-623CF6E58683}"/>
    <cellStyle name="Normal 3 3 2 5 2 3 7" xfId="16404" xr:uid="{20F6D2ED-D783-4D2E-B37C-4B479BB38BF9}"/>
    <cellStyle name="Normal 3 3 2 5 2 3 8" xfId="28285" xr:uid="{F811D55E-1E4D-469D-BCF1-374F7E362397}"/>
    <cellStyle name="Normal 3 3 2 5 2 3 9" xfId="42542" xr:uid="{34C3BD35-7D88-4026-95C0-BC4512D31C86}"/>
    <cellStyle name="Normal 3 3 2 5 2 4" xfId="2939" xr:uid="{D2482D91-9603-48B8-BF7D-214898D9281F}"/>
    <cellStyle name="Normal 3 3 2 5 2 4 2" xfId="17196" xr:uid="{BB5BDECF-458A-4B6F-A780-EFB04836AA78}"/>
    <cellStyle name="Normal 3 3 2 5 2 4 3" xfId="29077" xr:uid="{4C5304EF-D59D-41CD-8E64-1469119F5C9E}"/>
    <cellStyle name="Normal 3 3 2 5 2 4 4" xfId="43334" xr:uid="{30221D79-CDCC-4CFA-8873-38A5C74AD6BC}"/>
    <cellStyle name="Normal 3 3 2 5 2 5" xfId="5315" xr:uid="{219D9B62-1B9E-43DC-BB71-C9006F530E15}"/>
    <cellStyle name="Normal 3 3 2 5 2 5 2" xfId="19572" xr:uid="{4DA08F84-F8F4-4FFF-B212-961514E04D7C}"/>
    <cellStyle name="Normal 3 3 2 5 2 5 3" xfId="31453" xr:uid="{DEBA6E80-1A3C-4337-82AF-E0C9674BA768}"/>
    <cellStyle name="Normal 3 3 2 5 2 5 4" xfId="45710" xr:uid="{08332938-6719-4D90-93D1-5A45E7EB65D9}"/>
    <cellStyle name="Normal 3 3 2 5 2 6" xfId="7691" xr:uid="{0801123F-1DD5-4283-BE19-7F6032934551}"/>
    <cellStyle name="Normal 3 3 2 5 2 6 2" xfId="21948" xr:uid="{9E73E1FB-6D1F-4470-A7DB-5E09B12D07AC}"/>
    <cellStyle name="Normal 3 3 2 5 2 6 3" xfId="33829" xr:uid="{B387BBA3-7BB8-4508-BC0C-58AEC20C5CB3}"/>
    <cellStyle name="Normal 3 3 2 5 2 6 4" xfId="48086" xr:uid="{FF5634D5-D2F1-4D2F-AEB5-FF70A660C88D}"/>
    <cellStyle name="Normal 3 3 2 5 2 7" xfId="10067" xr:uid="{ACCE7BAF-74AF-47EC-B561-40973F9E0619}"/>
    <cellStyle name="Normal 3 3 2 5 2 7 2" xfId="24324" xr:uid="{686F8EBC-F59F-4195-A1F0-0877FF0DDED9}"/>
    <cellStyle name="Normal 3 3 2 5 2 7 3" xfId="36205" xr:uid="{28CC5D06-1865-44C2-895A-966AE754307C}"/>
    <cellStyle name="Normal 3 3 2 5 2 7 4" xfId="50462" xr:uid="{D7F0F09E-58DC-40A3-AA80-D21BE3086850}"/>
    <cellStyle name="Normal 3 3 2 5 2 8" xfId="12444" xr:uid="{626053BC-3120-40FC-A9AC-F9B18F5E9FDB}"/>
    <cellStyle name="Normal 3 3 2 5 2 8 2" xfId="38582" xr:uid="{B32877CD-EE7E-405E-BD22-EC804BEF97F8}"/>
    <cellStyle name="Normal 3 3 2 5 2 8 3" xfId="52839" xr:uid="{8B3566F7-4783-411E-A614-1B60D7D4C54C}"/>
    <cellStyle name="Normal 3 3 2 5 2 9" xfId="14820" xr:uid="{2D04BD41-1AD6-4F9B-B541-20C75ECCCC4D}"/>
    <cellStyle name="Normal 3 3 2 5 3" xfId="995" xr:uid="{4B939B1F-C4FD-45F1-A1B8-BBEB1D8DF026}"/>
    <cellStyle name="Normal 3 3 2 5 3 2" xfId="3371" xr:uid="{E9FBB523-42A9-44E9-ADA1-A2B395F06938}"/>
    <cellStyle name="Normal 3 3 2 5 3 2 2" xfId="17628" xr:uid="{7B525907-1D3B-4F69-B37C-3557DD6F7F23}"/>
    <cellStyle name="Normal 3 3 2 5 3 2 3" xfId="29509" xr:uid="{B8D868AF-A3DB-4450-8554-1E12AA1B432E}"/>
    <cellStyle name="Normal 3 3 2 5 3 2 4" xfId="43766" xr:uid="{F28430D0-96D1-44CA-87C8-F0990352219F}"/>
    <cellStyle name="Normal 3 3 2 5 3 3" xfId="5747" xr:uid="{C2148CCF-6476-4616-B642-16F6CB8E4FF8}"/>
    <cellStyle name="Normal 3 3 2 5 3 3 2" xfId="20004" xr:uid="{A28517B3-1D76-4B91-ACA3-220D5A2B5EFF}"/>
    <cellStyle name="Normal 3 3 2 5 3 3 3" xfId="31885" xr:uid="{D4BFABA3-E0AE-4DD3-AF1F-5ECA63FBD07B}"/>
    <cellStyle name="Normal 3 3 2 5 3 3 4" xfId="46142" xr:uid="{9D91785D-E24E-4136-B04E-618220D50D62}"/>
    <cellStyle name="Normal 3 3 2 5 3 4" xfId="8123" xr:uid="{802453C6-59B1-4186-A17E-2510EDC6F2A3}"/>
    <cellStyle name="Normal 3 3 2 5 3 4 2" xfId="22380" xr:uid="{A27647B3-6ADA-4C06-A4E2-782013078231}"/>
    <cellStyle name="Normal 3 3 2 5 3 4 3" xfId="34261" xr:uid="{67818259-6789-426E-A3DC-5A7E378A1C81}"/>
    <cellStyle name="Normal 3 3 2 5 3 4 4" xfId="48518" xr:uid="{E6F221A6-BFD9-486E-B357-286EEA212BA4}"/>
    <cellStyle name="Normal 3 3 2 5 3 5" xfId="10499" xr:uid="{056D14FE-388B-463F-B791-3B750BEFDA14}"/>
    <cellStyle name="Normal 3 3 2 5 3 5 2" xfId="24756" xr:uid="{81345C89-CF08-4015-8E5E-558ECCF9C4E9}"/>
    <cellStyle name="Normal 3 3 2 5 3 5 3" xfId="36637" xr:uid="{084D8499-49F6-48AB-8EA3-7126226B41B7}"/>
    <cellStyle name="Normal 3 3 2 5 3 5 4" xfId="50894" xr:uid="{AB3F618D-B6BA-4E6D-BD98-A04E47097D5F}"/>
    <cellStyle name="Normal 3 3 2 5 3 6" xfId="12876" xr:uid="{7EA1C25E-5B60-4D17-80F5-36B643B0C313}"/>
    <cellStyle name="Normal 3 3 2 5 3 6 2" xfId="39014" xr:uid="{BD7B661A-82DA-49AF-BE05-8844A077BA60}"/>
    <cellStyle name="Normal 3 3 2 5 3 6 3" xfId="53271" xr:uid="{04C2487A-0842-4950-8D7E-486F13A494D0}"/>
    <cellStyle name="Normal 3 3 2 5 3 7" xfId="15252" xr:uid="{57A3B298-80AC-4524-83F5-C2E806BFCE9B}"/>
    <cellStyle name="Normal 3 3 2 5 3 8" xfId="27133" xr:uid="{BC725056-4CBC-4374-826E-E80E42FB2E8C}"/>
    <cellStyle name="Normal 3 3 2 5 3 9" xfId="41390" xr:uid="{856E6593-1BDA-437C-8F84-D036AD3B3D03}"/>
    <cellStyle name="Normal 3 3 2 5 4" xfId="1787" xr:uid="{5FF25D85-1891-4D31-A600-C14031E5187D}"/>
    <cellStyle name="Normal 3 3 2 5 4 2" xfId="4163" xr:uid="{888BE80F-AFF8-4640-8F04-D1EBE5E19976}"/>
    <cellStyle name="Normal 3 3 2 5 4 2 2" xfId="18420" xr:uid="{E031C106-A8DE-493E-9356-087EDB68F90E}"/>
    <cellStyle name="Normal 3 3 2 5 4 2 3" xfId="30301" xr:uid="{80F2039A-AAB6-4A62-A360-77E247E21798}"/>
    <cellStyle name="Normal 3 3 2 5 4 2 4" xfId="44558" xr:uid="{1F4D3B85-86B8-4007-A685-46412B793BD9}"/>
    <cellStyle name="Normal 3 3 2 5 4 3" xfId="6539" xr:uid="{931314CD-4539-41E1-BE27-34D9C6D22C85}"/>
    <cellStyle name="Normal 3 3 2 5 4 3 2" xfId="20796" xr:uid="{E41AF6EA-CBC3-4A8D-8567-4E95357EE652}"/>
    <cellStyle name="Normal 3 3 2 5 4 3 3" xfId="32677" xr:uid="{35B09498-3583-4DF8-91E2-65C8BE13D31D}"/>
    <cellStyle name="Normal 3 3 2 5 4 3 4" xfId="46934" xr:uid="{D18A5BC8-4F5E-4E70-9E31-25123CBC52DA}"/>
    <cellStyle name="Normal 3 3 2 5 4 4" xfId="8915" xr:uid="{42A39188-B321-4897-A614-A5AB4A94EE87}"/>
    <cellStyle name="Normal 3 3 2 5 4 4 2" xfId="23172" xr:uid="{F08000F7-20B8-44AE-A4B1-6ACC91329238}"/>
    <cellStyle name="Normal 3 3 2 5 4 4 3" xfId="35053" xr:uid="{80074486-1FA9-494B-9DE4-A8146935BAD8}"/>
    <cellStyle name="Normal 3 3 2 5 4 4 4" xfId="49310" xr:uid="{DF14E950-FB07-4E94-A867-A14C62552340}"/>
    <cellStyle name="Normal 3 3 2 5 4 5" xfId="11291" xr:uid="{15E2835F-155B-4179-9179-44C86B87274B}"/>
    <cellStyle name="Normal 3 3 2 5 4 5 2" xfId="25548" xr:uid="{2712BB79-EB5A-4B71-9CD1-6CD5BCAD705E}"/>
    <cellStyle name="Normal 3 3 2 5 4 5 3" xfId="37429" xr:uid="{C0864308-D3EB-453A-BB74-9FF92C1C8005}"/>
    <cellStyle name="Normal 3 3 2 5 4 5 4" xfId="51686" xr:uid="{541E22C0-1F97-4CFA-9377-B68952D6BA96}"/>
    <cellStyle name="Normal 3 3 2 5 4 6" xfId="13668" xr:uid="{084F8E98-212C-487B-BDA2-46EC3A5782C4}"/>
    <cellStyle name="Normal 3 3 2 5 4 6 2" xfId="39806" xr:uid="{4CA202FB-F117-4CC2-8055-274882530EF2}"/>
    <cellStyle name="Normal 3 3 2 5 4 6 3" xfId="54063" xr:uid="{6F630713-E9BE-4C34-94AE-4FAB6858EA4E}"/>
    <cellStyle name="Normal 3 3 2 5 4 7" xfId="16044" xr:uid="{9FF41C0C-643B-4D9A-BEE4-9D0DF3583571}"/>
    <cellStyle name="Normal 3 3 2 5 4 8" xfId="27925" xr:uid="{DB133341-8C2C-42BB-AEA6-7E6C9C8D4ABF}"/>
    <cellStyle name="Normal 3 3 2 5 4 9" xfId="42182" xr:uid="{BED18E67-70B2-4DE6-9B83-14231406478C}"/>
    <cellStyle name="Normal 3 3 2 5 5" xfId="2579" xr:uid="{5D0F067F-D506-43AE-8199-EB54DDE1A232}"/>
    <cellStyle name="Normal 3 3 2 5 5 2" xfId="16836" xr:uid="{1BB60DD8-41A3-41B6-B49C-5E7AA4C1775F}"/>
    <cellStyle name="Normal 3 3 2 5 5 3" xfId="28717" xr:uid="{A963CDBE-FE8D-4EFC-9DA9-AF2CA1D056F4}"/>
    <cellStyle name="Normal 3 3 2 5 5 4" xfId="42974" xr:uid="{5FC66925-777C-438A-B993-02BB81314ACB}"/>
    <cellStyle name="Normal 3 3 2 5 6" xfId="4955" xr:uid="{AC653020-813D-4EC1-A605-787DF31555BB}"/>
    <cellStyle name="Normal 3 3 2 5 6 2" xfId="19212" xr:uid="{E5A2E762-3042-4385-AB36-016F177A3F5D}"/>
    <cellStyle name="Normal 3 3 2 5 6 3" xfId="31093" xr:uid="{BB503364-9003-49E9-9542-2AD8DCD0ED1A}"/>
    <cellStyle name="Normal 3 3 2 5 6 4" xfId="45350" xr:uid="{416422BC-179E-45F5-A946-89ACE2ECD102}"/>
    <cellStyle name="Normal 3 3 2 5 7" xfId="7331" xr:uid="{B81159B0-5877-4FDB-BAAF-73D7683C11FA}"/>
    <cellStyle name="Normal 3 3 2 5 7 2" xfId="21588" xr:uid="{669727D6-9BE0-4966-A05F-E802A36A1A7B}"/>
    <cellStyle name="Normal 3 3 2 5 7 3" xfId="33469" xr:uid="{2BD0C9D6-C881-45A3-BFF6-942B7B6EA831}"/>
    <cellStyle name="Normal 3 3 2 5 7 4" xfId="47726" xr:uid="{7B944CA9-1FEC-4209-B5BE-077FCC4FA715}"/>
    <cellStyle name="Normal 3 3 2 5 8" xfId="9707" xr:uid="{2752158A-6E7C-4939-8507-FF271342B005}"/>
    <cellStyle name="Normal 3 3 2 5 8 2" xfId="23964" xr:uid="{12F8286A-7D89-4DB0-BF73-C9FFA7F31E73}"/>
    <cellStyle name="Normal 3 3 2 5 8 3" xfId="35845" xr:uid="{8CACF3A0-B477-424B-BE26-BABC56AC50BA}"/>
    <cellStyle name="Normal 3 3 2 5 8 4" xfId="50102" xr:uid="{D90F8672-0FF7-478E-9B6F-EDECBCCF8A8E}"/>
    <cellStyle name="Normal 3 3 2 5 9" xfId="12084" xr:uid="{80D35A64-2779-48B7-84C1-5AC35A672E27}"/>
    <cellStyle name="Normal 3 3 2 5 9 2" xfId="38222" xr:uid="{C840DFF7-3F14-4495-9955-35E932F9C54E}"/>
    <cellStyle name="Normal 3 3 2 5 9 3" xfId="52479" xr:uid="{21EFC05B-47DC-4341-B3FB-A0A7CF1C6F26}"/>
    <cellStyle name="Normal 3 3 2 6" xfId="239" xr:uid="{B5FB372F-3C81-45AE-9415-161DDF5C3167}"/>
    <cellStyle name="Normal 3 3 2 6 10" xfId="14496" xr:uid="{63AB4750-68B7-4567-871F-F828E2877AB1}"/>
    <cellStyle name="Normal 3 3 2 6 11" xfId="26377" xr:uid="{F63BA29D-E2A5-457D-8843-D903648A5875}"/>
    <cellStyle name="Normal 3 3 2 6 12" xfId="40634" xr:uid="{6588A297-1705-42E2-B8F5-025D2DCFDFFD}"/>
    <cellStyle name="Normal 3 3 2 6 2" xfId="599" xr:uid="{A939EE88-25B9-4F95-B2B4-621856588DF8}"/>
    <cellStyle name="Normal 3 3 2 6 2 10" xfId="26737" xr:uid="{78CBAC65-2FFD-4996-9657-32700F06FC9E}"/>
    <cellStyle name="Normal 3 3 2 6 2 11" xfId="40994" xr:uid="{CC0C9B5A-E0F5-441F-8647-FB810ECEEAFE}"/>
    <cellStyle name="Normal 3 3 2 6 2 2" xfId="1391" xr:uid="{F81FDD2C-0EE7-4D87-A484-0C786ED2E08A}"/>
    <cellStyle name="Normal 3 3 2 6 2 2 2" xfId="3767" xr:uid="{A4D7E7F2-7BB8-44AA-93AA-4E34BCD6DE78}"/>
    <cellStyle name="Normal 3 3 2 6 2 2 2 2" xfId="18024" xr:uid="{4913915E-E4D4-4143-AC45-E305034580F9}"/>
    <cellStyle name="Normal 3 3 2 6 2 2 2 3" xfId="29905" xr:uid="{91698ACC-C777-4174-983F-CC6ABDE91D6B}"/>
    <cellStyle name="Normal 3 3 2 6 2 2 2 4" xfId="44162" xr:uid="{FAEF628A-91AD-45AD-BBE1-C48FD5E779A3}"/>
    <cellStyle name="Normal 3 3 2 6 2 2 3" xfId="6143" xr:uid="{5FEECF26-A54C-41C4-8FE4-DF3FA9C7B9A4}"/>
    <cellStyle name="Normal 3 3 2 6 2 2 3 2" xfId="20400" xr:uid="{DBF76830-7C41-499F-8E46-B1DEA114E2A3}"/>
    <cellStyle name="Normal 3 3 2 6 2 2 3 3" xfId="32281" xr:uid="{74AA2F78-236B-490E-B2FD-4A072FB4EE10}"/>
    <cellStyle name="Normal 3 3 2 6 2 2 3 4" xfId="46538" xr:uid="{1CE4111E-55F3-4EB1-B646-704717E14127}"/>
    <cellStyle name="Normal 3 3 2 6 2 2 4" xfId="8519" xr:uid="{DA3C7D51-E288-4EAC-8D49-12373057EBFE}"/>
    <cellStyle name="Normal 3 3 2 6 2 2 4 2" xfId="22776" xr:uid="{1AF9F661-502F-4280-BD28-2B4A048AD546}"/>
    <cellStyle name="Normal 3 3 2 6 2 2 4 3" xfId="34657" xr:uid="{6CF40003-C16A-464D-BDFA-D5680FC80BB8}"/>
    <cellStyle name="Normal 3 3 2 6 2 2 4 4" xfId="48914" xr:uid="{D4D693EA-F6C2-46BE-AE90-F1A42B8EE1FB}"/>
    <cellStyle name="Normal 3 3 2 6 2 2 5" xfId="10895" xr:uid="{DF13D741-182A-4C21-888F-6B5A37B15C13}"/>
    <cellStyle name="Normal 3 3 2 6 2 2 5 2" xfId="25152" xr:uid="{8041FE38-5A39-4F4E-BC98-295166B81997}"/>
    <cellStyle name="Normal 3 3 2 6 2 2 5 3" xfId="37033" xr:uid="{530B458D-B993-43DF-9994-F14B54E195DD}"/>
    <cellStyle name="Normal 3 3 2 6 2 2 5 4" xfId="51290" xr:uid="{FA83F93B-8AD3-4949-AECA-4B706D53A466}"/>
    <cellStyle name="Normal 3 3 2 6 2 2 6" xfId="13272" xr:uid="{BACE75DB-3D4D-4991-923E-8B20BFCBF970}"/>
    <cellStyle name="Normal 3 3 2 6 2 2 6 2" xfId="39410" xr:uid="{2B255BC2-DF42-4FBE-8E8C-E52D14BE7A8D}"/>
    <cellStyle name="Normal 3 3 2 6 2 2 6 3" xfId="53667" xr:uid="{6FB765B9-5142-417C-A6AE-F6D9932A7CC4}"/>
    <cellStyle name="Normal 3 3 2 6 2 2 7" xfId="15648" xr:uid="{6433B607-B2B3-497D-A436-3477316D3C2E}"/>
    <cellStyle name="Normal 3 3 2 6 2 2 8" xfId="27529" xr:uid="{A4B9D164-2CCC-4D63-A927-BA5B4E5EC854}"/>
    <cellStyle name="Normal 3 3 2 6 2 2 9" xfId="41786" xr:uid="{231967A7-E650-4FE8-A409-7A747EE52A8A}"/>
    <cellStyle name="Normal 3 3 2 6 2 3" xfId="2183" xr:uid="{0AA7D44E-759B-497C-A027-E48FC519F06A}"/>
    <cellStyle name="Normal 3 3 2 6 2 3 2" xfId="4559" xr:uid="{DD84A79C-AA43-471A-8466-65EB1AEB8120}"/>
    <cellStyle name="Normal 3 3 2 6 2 3 2 2" xfId="18816" xr:uid="{74CEC2B6-5B71-400A-AEE1-55365071395B}"/>
    <cellStyle name="Normal 3 3 2 6 2 3 2 3" xfId="30697" xr:uid="{8A9A013F-5AC2-4556-AE48-19559B4241F2}"/>
    <cellStyle name="Normal 3 3 2 6 2 3 2 4" xfId="44954" xr:uid="{2F855EC0-C3BC-4A9D-A0D3-84AB996EBCCD}"/>
    <cellStyle name="Normal 3 3 2 6 2 3 3" xfId="6935" xr:uid="{DF4363B1-E183-40BC-97E5-6468B045608E}"/>
    <cellStyle name="Normal 3 3 2 6 2 3 3 2" xfId="21192" xr:uid="{B451CAF1-9E78-4BE8-A6FD-8DA36B5DD06E}"/>
    <cellStyle name="Normal 3 3 2 6 2 3 3 3" xfId="33073" xr:uid="{082A68D9-1DAB-48E3-98AF-86744D0F5359}"/>
    <cellStyle name="Normal 3 3 2 6 2 3 3 4" xfId="47330" xr:uid="{FDE46B7C-5698-44D0-A604-D111372F0283}"/>
    <cellStyle name="Normal 3 3 2 6 2 3 4" xfId="9311" xr:uid="{0CE336CE-2847-4238-ADA6-E36A7A46CAD2}"/>
    <cellStyle name="Normal 3 3 2 6 2 3 4 2" xfId="23568" xr:uid="{868B4B9E-80D1-439D-A53C-F61496F2A83B}"/>
    <cellStyle name="Normal 3 3 2 6 2 3 4 3" xfId="35449" xr:uid="{128EBE85-9C69-4A2E-85F2-4179C69CE8C2}"/>
    <cellStyle name="Normal 3 3 2 6 2 3 4 4" xfId="49706" xr:uid="{C8B6F873-439C-49DC-9252-CF339426D614}"/>
    <cellStyle name="Normal 3 3 2 6 2 3 5" xfId="11687" xr:uid="{BD5FD108-464B-4233-8E5F-3279975B82C4}"/>
    <cellStyle name="Normal 3 3 2 6 2 3 5 2" xfId="25944" xr:uid="{9D1A7946-3953-4BEA-922A-2A0C4DF88564}"/>
    <cellStyle name="Normal 3 3 2 6 2 3 5 3" xfId="37825" xr:uid="{EF358ABF-5010-4D7B-9186-7D380BCFA3AF}"/>
    <cellStyle name="Normal 3 3 2 6 2 3 5 4" xfId="52082" xr:uid="{A2447EB5-FE3F-46F6-B02F-7E542DDF08F2}"/>
    <cellStyle name="Normal 3 3 2 6 2 3 6" xfId="14064" xr:uid="{47C1AC2C-3EB6-4DE8-B69B-FA47EB47D7B3}"/>
    <cellStyle name="Normal 3 3 2 6 2 3 6 2" xfId="40202" xr:uid="{1FEADB09-AE0D-4A51-9F94-9F596015F786}"/>
    <cellStyle name="Normal 3 3 2 6 2 3 6 3" xfId="54459" xr:uid="{0CCB0EC7-CF19-4F91-A756-E4ADAE51A54F}"/>
    <cellStyle name="Normal 3 3 2 6 2 3 7" xfId="16440" xr:uid="{8FCF03EF-4AF8-4250-8924-EE794A62A96E}"/>
    <cellStyle name="Normal 3 3 2 6 2 3 8" xfId="28321" xr:uid="{740C27AC-053A-4DAF-AB12-734A17DB2668}"/>
    <cellStyle name="Normal 3 3 2 6 2 3 9" xfId="42578" xr:uid="{8364CF69-2FFE-4A3D-8097-E0DB1F0DB1DB}"/>
    <cellStyle name="Normal 3 3 2 6 2 4" xfId="2975" xr:uid="{209742C8-A39B-4249-A877-4A5C50E6FE47}"/>
    <cellStyle name="Normal 3 3 2 6 2 4 2" xfId="17232" xr:uid="{A21D164E-099E-491A-94A3-8D89511A590B}"/>
    <cellStyle name="Normal 3 3 2 6 2 4 3" xfId="29113" xr:uid="{DB5A5D62-1028-450F-AEBC-3EAE8C1AD893}"/>
    <cellStyle name="Normal 3 3 2 6 2 4 4" xfId="43370" xr:uid="{DE3441B5-E36A-4A97-93BD-4D096E9A3520}"/>
    <cellStyle name="Normal 3 3 2 6 2 5" xfId="5351" xr:uid="{617BC6F7-2847-47A5-9227-3C6A0E1222EE}"/>
    <cellStyle name="Normal 3 3 2 6 2 5 2" xfId="19608" xr:uid="{5A914D52-74FE-4CED-B94B-4D6C8C6BF2CC}"/>
    <cellStyle name="Normal 3 3 2 6 2 5 3" xfId="31489" xr:uid="{B4411E0E-CCF7-4D1D-8664-125F2B5A582F}"/>
    <cellStyle name="Normal 3 3 2 6 2 5 4" xfId="45746" xr:uid="{E3381882-B4FA-49E7-9246-E226E34027A7}"/>
    <cellStyle name="Normal 3 3 2 6 2 6" xfId="7727" xr:uid="{7003BF95-4B5F-4DF9-8E78-DA17370A167F}"/>
    <cellStyle name="Normal 3 3 2 6 2 6 2" xfId="21984" xr:uid="{620158F4-5767-4958-ABF5-1EB90CD084E1}"/>
    <cellStyle name="Normal 3 3 2 6 2 6 3" xfId="33865" xr:uid="{28C1354E-CF94-4F59-A691-724AC5299930}"/>
    <cellStyle name="Normal 3 3 2 6 2 6 4" xfId="48122" xr:uid="{D8C428F2-3173-48A7-B1B8-CCE070D2417C}"/>
    <cellStyle name="Normal 3 3 2 6 2 7" xfId="10103" xr:uid="{953DB5E0-DDB1-4D4B-B74B-DCDA07B4D4C0}"/>
    <cellStyle name="Normal 3 3 2 6 2 7 2" xfId="24360" xr:uid="{78A76D00-2459-4679-9F7D-FFD7F4CFA2E6}"/>
    <cellStyle name="Normal 3 3 2 6 2 7 3" xfId="36241" xr:uid="{E8C5812B-5473-4AD1-A84E-F46C282721D9}"/>
    <cellStyle name="Normal 3 3 2 6 2 7 4" xfId="50498" xr:uid="{4AA7CCE8-BE18-4EE6-AEF3-463C9F23BFF5}"/>
    <cellStyle name="Normal 3 3 2 6 2 8" xfId="12480" xr:uid="{D6858944-F5C4-4EE8-B315-850F048F1864}"/>
    <cellStyle name="Normal 3 3 2 6 2 8 2" xfId="38618" xr:uid="{7C827144-2AF7-40AD-80CD-1DAF33355FE9}"/>
    <cellStyle name="Normal 3 3 2 6 2 8 3" xfId="52875" xr:uid="{E2FE4B6A-51B9-49AC-BDCF-4E6B1B928E42}"/>
    <cellStyle name="Normal 3 3 2 6 2 9" xfId="14856" xr:uid="{18EFE0C3-1C04-4436-A36C-922F04BD5946}"/>
    <cellStyle name="Normal 3 3 2 6 3" xfId="1031" xr:uid="{EF3DD7AB-E842-482B-85E9-EEAA587BB1D1}"/>
    <cellStyle name="Normal 3 3 2 6 3 2" xfId="3407" xr:uid="{661EBCDB-EF7D-499D-82E6-998CE6C8D794}"/>
    <cellStyle name="Normal 3 3 2 6 3 2 2" xfId="17664" xr:uid="{79EC72BA-8B56-474B-A601-466C92A7225D}"/>
    <cellStyle name="Normal 3 3 2 6 3 2 3" xfId="29545" xr:uid="{B93E94D2-800E-4931-9CDB-5454390E2906}"/>
    <cellStyle name="Normal 3 3 2 6 3 2 4" xfId="43802" xr:uid="{B5763130-9E0C-4BDF-A116-C7034DD8263D}"/>
    <cellStyle name="Normal 3 3 2 6 3 3" xfId="5783" xr:uid="{2BE73C21-5539-42A1-90B6-44007BD10A5F}"/>
    <cellStyle name="Normal 3 3 2 6 3 3 2" xfId="20040" xr:uid="{7247FF4E-2DC0-4E6D-80C6-7695128EA6B8}"/>
    <cellStyle name="Normal 3 3 2 6 3 3 3" xfId="31921" xr:uid="{C942CDD7-5C5F-428F-AEDC-F432D36C3176}"/>
    <cellStyle name="Normal 3 3 2 6 3 3 4" xfId="46178" xr:uid="{A160E3FF-032A-45CF-A5D5-FCEC704789E7}"/>
    <cellStyle name="Normal 3 3 2 6 3 4" xfId="8159" xr:uid="{D66DF57D-86E8-43B1-8626-416A625CDB60}"/>
    <cellStyle name="Normal 3 3 2 6 3 4 2" xfId="22416" xr:uid="{FAB8364B-5C8B-4096-B775-054CD5B8B70B}"/>
    <cellStyle name="Normal 3 3 2 6 3 4 3" xfId="34297" xr:uid="{D4D509CB-55B2-4BC6-BA53-E2DA0AB533DD}"/>
    <cellStyle name="Normal 3 3 2 6 3 4 4" xfId="48554" xr:uid="{CFD2E98B-4A3E-4072-842B-4B1AA8D1B726}"/>
    <cellStyle name="Normal 3 3 2 6 3 5" xfId="10535" xr:uid="{3472DC51-B3F3-4BF7-AABF-D60BFE2DDBF3}"/>
    <cellStyle name="Normal 3 3 2 6 3 5 2" xfId="24792" xr:uid="{AC5CC10D-91B4-4548-A2AF-39A924D7C5F8}"/>
    <cellStyle name="Normal 3 3 2 6 3 5 3" xfId="36673" xr:uid="{43FB26A5-5F6F-4436-BED6-5A5CE4A855F2}"/>
    <cellStyle name="Normal 3 3 2 6 3 5 4" xfId="50930" xr:uid="{5F7B2CF5-BD99-4525-9CEB-3E9B461052B4}"/>
    <cellStyle name="Normal 3 3 2 6 3 6" xfId="12912" xr:uid="{BF4C02A8-31C0-4F9D-8BC4-F5E108300EA5}"/>
    <cellStyle name="Normal 3 3 2 6 3 6 2" xfId="39050" xr:uid="{EB83A5EA-AEF5-4518-9A7B-FE94BC394B93}"/>
    <cellStyle name="Normal 3 3 2 6 3 6 3" xfId="53307" xr:uid="{3D06343B-61EA-49D4-9800-109D93441B92}"/>
    <cellStyle name="Normal 3 3 2 6 3 7" xfId="15288" xr:uid="{A29F62B2-5D32-4AE1-92EE-CE918D3E8E67}"/>
    <cellStyle name="Normal 3 3 2 6 3 8" xfId="27169" xr:uid="{51886FF0-2380-487D-B77B-6236E700E2AE}"/>
    <cellStyle name="Normal 3 3 2 6 3 9" xfId="41426" xr:uid="{7066D153-34C8-4B3E-98A4-C0C6F666FA20}"/>
    <cellStyle name="Normal 3 3 2 6 4" xfId="1823" xr:uid="{742A9A6F-2AEC-49E1-AA64-A0BCDAF2D4DE}"/>
    <cellStyle name="Normal 3 3 2 6 4 2" xfId="4199" xr:uid="{AF91F05A-9D8B-4C73-A070-E1A2BF2559DB}"/>
    <cellStyle name="Normal 3 3 2 6 4 2 2" xfId="18456" xr:uid="{519A9EF1-F163-44A4-B29E-92F9EDBFA325}"/>
    <cellStyle name="Normal 3 3 2 6 4 2 3" xfId="30337" xr:uid="{2784E744-D343-4780-A390-82D4AE75077A}"/>
    <cellStyle name="Normal 3 3 2 6 4 2 4" xfId="44594" xr:uid="{77C13D49-492E-4616-8A88-B49DD727D6B6}"/>
    <cellStyle name="Normal 3 3 2 6 4 3" xfId="6575" xr:uid="{B894F3D5-5620-4B22-852F-AF70509E2220}"/>
    <cellStyle name="Normal 3 3 2 6 4 3 2" xfId="20832" xr:uid="{5CCFE544-A752-4F51-B669-83A2111F3C86}"/>
    <cellStyle name="Normal 3 3 2 6 4 3 3" xfId="32713" xr:uid="{DDF8FDA9-62F6-468C-8D0A-09A26F06F27E}"/>
    <cellStyle name="Normal 3 3 2 6 4 3 4" xfId="46970" xr:uid="{02183811-A018-42B7-A90A-BD4F08BAF9ED}"/>
    <cellStyle name="Normal 3 3 2 6 4 4" xfId="8951" xr:uid="{7632195A-D589-400F-AF34-FC18545F256F}"/>
    <cellStyle name="Normal 3 3 2 6 4 4 2" xfId="23208" xr:uid="{5593DBDD-29E4-4F41-960C-1CA6AFD9182D}"/>
    <cellStyle name="Normal 3 3 2 6 4 4 3" xfId="35089" xr:uid="{A1E969AD-7D4F-413D-B253-961AD64080EE}"/>
    <cellStyle name="Normal 3 3 2 6 4 4 4" xfId="49346" xr:uid="{7AC39A31-CD35-40C6-8D66-931A66D30E1D}"/>
    <cellStyle name="Normal 3 3 2 6 4 5" xfId="11327" xr:uid="{EBD5E656-B807-4BFB-8F96-CD0E9E6E8E6B}"/>
    <cellStyle name="Normal 3 3 2 6 4 5 2" xfId="25584" xr:uid="{6F660F9D-A7BA-416E-9C3C-782FD3E37381}"/>
    <cellStyle name="Normal 3 3 2 6 4 5 3" xfId="37465" xr:uid="{A67222A7-72AB-499A-BE51-4C49E9892D64}"/>
    <cellStyle name="Normal 3 3 2 6 4 5 4" xfId="51722" xr:uid="{7725DD17-BDD9-4588-8828-50766C419EF0}"/>
    <cellStyle name="Normal 3 3 2 6 4 6" xfId="13704" xr:uid="{DCB6F2E0-7113-47FD-B584-F47399B43AF6}"/>
    <cellStyle name="Normal 3 3 2 6 4 6 2" xfId="39842" xr:uid="{C8098EB2-4486-42DF-A726-3848B1FB1A04}"/>
    <cellStyle name="Normal 3 3 2 6 4 6 3" xfId="54099" xr:uid="{087126FA-9076-410A-ABC3-42232C8792E7}"/>
    <cellStyle name="Normal 3 3 2 6 4 7" xfId="16080" xr:uid="{DB658438-A9D7-479D-9266-0DE58EDC3FD3}"/>
    <cellStyle name="Normal 3 3 2 6 4 8" xfId="27961" xr:uid="{099DB426-D528-46F9-B4EA-21E522F07756}"/>
    <cellStyle name="Normal 3 3 2 6 4 9" xfId="42218" xr:uid="{F71F01A1-E8D0-4679-BD9D-A1502325A6AC}"/>
    <cellStyle name="Normal 3 3 2 6 5" xfId="2615" xr:uid="{0FEE7458-8FCF-4F07-A077-0B9C877171DE}"/>
    <cellStyle name="Normal 3 3 2 6 5 2" xfId="16872" xr:uid="{A3C913F5-3FA6-4CA0-A37F-F382E601EDD4}"/>
    <cellStyle name="Normal 3 3 2 6 5 3" xfId="28753" xr:uid="{7CE8529B-C43F-4D60-B883-9343B6318912}"/>
    <cellStyle name="Normal 3 3 2 6 5 4" xfId="43010" xr:uid="{C0D5537F-EB5B-47E0-85FF-8FB35A17524D}"/>
    <cellStyle name="Normal 3 3 2 6 6" xfId="4991" xr:uid="{406689E1-FEF1-45C6-9CDA-0BB807F69641}"/>
    <cellStyle name="Normal 3 3 2 6 6 2" xfId="19248" xr:uid="{3951B6A3-7C1B-412A-A325-3C063B519CD6}"/>
    <cellStyle name="Normal 3 3 2 6 6 3" xfId="31129" xr:uid="{8A02BDA6-B39D-43F0-A505-D08847CD37D8}"/>
    <cellStyle name="Normal 3 3 2 6 6 4" xfId="45386" xr:uid="{70B9CBA0-0A10-4C6E-8F34-5A127F78E1D6}"/>
    <cellStyle name="Normal 3 3 2 6 7" xfId="7367" xr:uid="{51759EE8-01E2-4551-87C9-E637237294CD}"/>
    <cellStyle name="Normal 3 3 2 6 7 2" xfId="21624" xr:uid="{958816CE-672F-4D49-AD17-A5201224E28A}"/>
    <cellStyle name="Normal 3 3 2 6 7 3" xfId="33505" xr:uid="{597730DB-8C8C-4AF8-8439-F9626BDCF484}"/>
    <cellStyle name="Normal 3 3 2 6 7 4" xfId="47762" xr:uid="{9A08EB05-F7F5-445D-905C-2EB8E6F6296C}"/>
    <cellStyle name="Normal 3 3 2 6 8" xfId="9743" xr:uid="{7A26A13A-DDAE-46B1-B820-485E8D8EE2C3}"/>
    <cellStyle name="Normal 3 3 2 6 8 2" xfId="24000" xr:uid="{F31ACF1B-359D-40A2-8C83-316ABA118533}"/>
    <cellStyle name="Normal 3 3 2 6 8 3" xfId="35881" xr:uid="{961635BD-8016-450B-8BAC-F6E22847E98B}"/>
    <cellStyle name="Normal 3 3 2 6 8 4" xfId="50138" xr:uid="{E88A0A61-AB9A-4456-A270-0A8AD62B0F27}"/>
    <cellStyle name="Normal 3 3 2 6 9" xfId="12120" xr:uid="{86ED99A2-EFBC-4244-AF82-3E1B6DFD9C0F}"/>
    <cellStyle name="Normal 3 3 2 6 9 2" xfId="38258" xr:uid="{94FB1FE0-1A37-455B-94F1-906B131AC01E}"/>
    <cellStyle name="Normal 3 3 2 6 9 3" xfId="52515" xr:uid="{724F1EA7-AB0F-41C8-9DCE-B58986B7A315}"/>
    <cellStyle name="Normal 3 3 2 7" xfId="275" xr:uid="{7A2146F8-F3C0-489C-9ACE-555280C05DB4}"/>
    <cellStyle name="Normal 3 3 2 7 10" xfId="14532" xr:uid="{69513C9D-3284-4431-995E-A733F1F80514}"/>
    <cellStyle name="Normal 3 3 2 7 11" xfId="26413" xr:uid="{5D5A003E-CC1F-4C91-8470-E12844AEC8E2}"/>
    <cellStyle name="Normal 3 3 2 7 12" xfId="40670" xr:uid="{FAA0421C-3217-413E-996B-E20A1706BCAA}"/>
    <cellStyle name="Normal 3 3 2 7 2" xfId="635" xr:uid="{2924D9C7-77FC-48DE-854C-D1D0041B7A6E}"/>
    <cellStyle name="Normal 3 3 2 7 2 10" xfId="26773" xr:uid="{86D613AB-2687-482D-92E3-17BDA72EBC83}"/>
    <cellStyle name="Normal 3 3 2 7 2 11" xfId="41030" xr:uid="{2B204635-A38B-48B6-B662-B5901DEB32C3}"/>
    <cellStyle name="Normal 3 3 2 7 2 2" xfId="1427" xr:uid="{5DD5EF4C-0AF4-4B53-924A-3CDC9197F4B5}"/>
    <cellStyle name="Normal 3 3 2 7 2 2 2" xfId="3803" xr:uid="{EDB87BDF-3969-4AD6-AD0C-026B5DA9FA4C}"/>
    <cellStyle name="Normal 3 3 2 7 2 2 2 2" xfId="18060" xr:uid="{8073A850-1F2A-439B-81D3-425178A9A82B}"/>
    <cellStyle name="Normal 3 3 2 7 2 2 2 3" xfId="29941" xr:uid="{C2F1985C-6FF5-4E28-A127-3C9831A80BE4}"/>
    <cellStyle name="Normal 3 3 2 7 2 2 2 4" xfId="44198" xr:uid="{2352348B-6773-4EFE-B0DA-E84F720080CD}"/>
    <cellStyle name="Normal 3 3 2 7 2 2 3" xfId="6179" xr:uid="{318FED9E-A416-4144-9A1C-CC48A46AB8D4}"/>
    <cellStyle name="Normal 3 3 2 7 2 2 3 2" xfId="20436" xr:uid="{9E481DFB-6B7D-400F-BD01-930E71BD53EC}"/>
    <cellStyle name="Normal 3 3 2 7 2 2 3 3" xfId="32317" xr:uid="{6F46AB62-FD4C-42CD-AD2C-9ECDB2226E0F}"/>
    <cellStyle name="Normal 3 3 2 7 2 2 3 4" xfId="46574" xr:uid="{5F5AE28C-89C3-41E7-82DD-534CC0413132}"/>
    <cellStyle name="Normal 3 3 2 7 2 2 4" xfId="8555" xr:uid="{3C4F24E5-2B0B-4D5F-BEBA-E8D22CDC2F01}"/>
    <cellStyle name="Normal 3 3 2 7 2 2 4 2" xfId="22812" xr:uid="{86D9E250-2163-4C38-961B-2878D145EC5B}"/>
    <cellStyle name="Normal 3 3 2 7 2 2 4 3" xfId="34693" xr:uid="{E999F067-0CE1-4895-BDC8-E70151F70B28}"/>
    <cellStyle name="Normal 3 3 2 7 2 2 4 4" xfId="48950" xr:uid="{20811222-E500-4949-8543-9B2FD47C50BC}"/>
    <cellStyle name="Normal 3 3 2 7 2 2 5" xfId="10931" xr:uid="{C08C089C-DDF4-4D87-8813-8009E7D369A3}"/>
    <cellStyle name="Normal 3 3 2 7 2 2 5 2" xfId="25188" xr:uid="{A4251FC9-8AB5-4C5F-B367-6DB77B0DE0B7}"/>
    <cellStyle name="Normal 3 3 2 7 2 2 5 3" xfId="37069" xr:uid="{1F767EC3-A48A-4DD1-833F-CA4CBC0E60E0}"/>
    <cellStyle name="Normal 3 3 2 7 2 2 5 4" xfId="51326" xr:uid="{D44DA4BE-5ACC-46E4-9BC4-93A2B37DA6F0}"/>
    <cellStyle name="Normal 3 3 2 7 2 2 6" xfId="13308" xr:uid="{CA1125AD-7DE8-4C5C-B8A2-225A3D288C1A}"/>
    <cellStyle name="Normal 3 3 2 7 2 2 6 2" xfId="39446" xr:uid="{D238E4A0-F4A5-45D8-90E8-44B353E62511}"/>
    <cellStyle name="Normal 3 3 2 7 2 2 6 3" xfId="53703" xr:uid="{44D27D2F-417A-4323-866A-A902FC9E9899}"/>
    <cellStyle name="Normal 3 3 2 7 2 2 7" xfId="15684" xr:uid="{3508DF29-40E8-4494-8688-A6F2DB8C7CFF}"/>
    <cellStyle name="Normal 3 3 2 7 2 2 8" xfId="27565" xr:uid="{F75E32A2-78FF-49BB-994A-E6590A6C2EF1}"/>
    <cellStyle name="Normal 3 3 2 7 2 2 9" xfId="41822" xr:uid="{BC193015-0856-4258-86FF-479FD9103DBF}"/>
    <cellStyle name="Normal 3 3 2 7 2 3" xfId="2219" xr:uid="{9380848F-EEA3-449B-A110-0C2F050C214F}"/>
    <cellStyle name="Normal 3 3 2 7 2 3 2" xfId="4595" xr:uid="{9BDDC542-E5B3-4D73-BF22-947A0A50DC4F}"/>
    <cellStyle name="Normal 3 3 2 7 2 3 2 2" xfId="18852" xr:uid="{DA36342D-ED68-4F86-AE76-4986C0D4DCAB}"/>
    <cellStyle name="Normal 3 3 2 7 2 3 2 3" xfId="30733" xr:uid="{D784DB8D-9560-4661-896B-32E6D139EB91}"/>
    <cellStyle name="Normal 3 3 2 7 2 3 2 4" xfId="44990" xr:uid="{6ADF1919-149D-413A-8AAE-673CFE56E45F}"/>
    <cellStyle name="Normal 3 3 2 7 2 3 3" xfId="6971" xr:uid="{AC9A422E-05A0-4A88-897A-F8C2D4CE3814}"/>
    <cellStyle name="Normal 3 3 2 7 2 3 3 2" xfId="21228" xr:uid="{35C89896-789A-462A-9EC0-4C592BB1BC55}"/>
    <cellStyle name="Normal 3 3 2 7 2 3 3 3" xfId="33109" xr:uid="{11315AC5-C6FF-4DF5-85D8-719733E525DD}"/>
    <cellStyle name="Normal 3 3 2 7 2 3 3 4" xfId="47366" xr:uid="{C00FC44D-D662-4DF4-B3B0-5AF6475AFB1F}"/>
    <cellStyle name="Normal 3 3 2 7 2 3 4" xfId="9347" xr:uid="{50F165D6-BA18-4EDB-AB28-D4CF4E12ED05}"/>
    <cellStyle name="Normal 3 3 2 7 2 3 4 2" xfId="23604" xr:uid="{002A82F7-E3A4-4292-A648-2ED318095411}"/>
    <cellStyle name="Normal 3 3 2 7 2 3 4 3" xfId="35485" xr:uid="{D04EFCFC-D757-4901-8C24-C46E1B14DD76}"/>
    <cellStyle name="Normal 3 3 2 7 2 3 4 4" xfId="49742" xr:uid="{D4FA45F3-3E87-4734-8283-4C9C19BCAABF}"/>
    <cellStyle name="Normal 3 3 2 7 2 3 5" xfId="11723" xr:uid="{4A96E364-C839-4B31-A7F2-73B7DE02ACE1}"/>
    <cellStyle name="Normal 3 3 2 7 2 3 5 2" xfId="25980" xr:uid="{73893928-7401-49E3-B637-37A6383C02D7}"/>
    <cellStyle name="Normal 3 3 2 7 2 3 5 3" xfId="37861" xr:uid="{E288D883-3E6A-4E3C-9ED8-1A0F928F8447}"/>
    <cellStyle name="Normal 3 3 2 7 2 3 5 4" xfId="52118" xr:uid="{3B6DBD31-30F1-459A-8704-75EE12B6839D}"/>
    <cellStyle name="Normal 3 3 2 7 2 3 6" xfId="14100" xr:uid="{7B84EE9E-0AA8-49C5-A3F9-63FE2EDAF1BF}"/>
    <cellStyle name="Normal 3 3 2 7 2 3 6 2" xfId="40238" xr:uid="{1D8E1CB3-2D24-411F-8F43-597C84DD53B5}"/>
    <cellStyle name="Normal 3 3 2 7 2 3 6 3" xfId="54495" xr:uid="{E2CFBE8E-FD94-4B38-AA1E-C6B994896650}"/>
    <cellStyle name="Normal 3 3 2 7 2 3 7" xfId="16476" xr:uid="{75C6C6A2-F6F1-4193-BB68-B646BFABCA55}"/>
    <cellStyle name="Normal 3 3 2 7 2 3 8" xfId="28357" xr:uid="{D28C2667-E97D-493B-96C1-E8D77577E0B0}"/>
    <cellStyle name="Normal 3 3 2 7 2 3 9" xfId="42614" xr:uid="{28D05027-828C-40DA-9038-068EFB5EF01C}"/>
    <cellStyle name="Normal 3 3 2 7 2 4" xfId="3011" xr:uid="{A10A9545-DBF6-4807-A5C0-B83459407E32}"/>
    <cellStyle name="Normal 3 3 2 7 2 4 2" xfId="17268" xr:uid="{FA388E0F-503E-40AF-91EB-EFDCD2F7B3C7}"/>
    <cellStyle name="Normal 3 3 2 7 2 4 3" xfId="29149" xr:uid="{1A40DD7A-A2E6-41C0-BCF7-5D8F73219CFF}"/>
    <cellStyle name="Normal 3 3 2 7 2 4 4" xfId="43406" xr:uid="{425901D6-54E8-40A0-91E9-F6C2B2EFC4FC}"/>
    <cellStyle name="Normal 3 3 2 7 2 5" xfId="5387" xr:uid="{6718AA4F-FAA4-45FF-97E4-B23C8B7786FF}"/>
    <cellStyle name="Normal 3 3 2 7 2 5 2" xfId="19644" xr:uid="{B83CDCAC-7EBE-46A0-8744-2C39109F93A8}"/>
    <cellStyle name="Normal 3 3 2 7 2 5 3" xfId="31525" xr:uid="{31A5D897-D6FB-4368-A93B-6C4FF83F966D}"/>
    <cellStyle name="Normal 3 3 2 7 2 5 4" xfId="45782" xr:uid="{99E84B09-3B15-4E60-9E9C-4C69495F799F}"/>
    <cellStyle name="Normal 3 3 2 7 2 6" xfId="7763" xr:uid="{A6F65213-F6E6-4724-8229-6BCD50AE90BA}"/>
    <cellStyle name="Normal 3 3 2 7 2 6 2" xfId="22020" xr:uid="{7C26B7FA-A309-4D99-A2C7-541EEBD96732}"/>
    <cellStyle name="Normal 3 3 2 7 2 6 3" xfId="33901" xr:uid="{4B694924-7C94-4150-BF36-5D404385C3B2}"/>
    <cellStyle name="Normal 3 3 2 7 2 6 4" xfId="48158" xr:uid="{801B0FE4-5B8E-4D44-952E-657B5C9B2531}"/>
    <cellStyle name="Normal 3 3 2 7 2 7" xfId="10139" xr:uid="{4B3B3181-DC1B-41C3-8E67-72FFB61BBF85}"/>
    <cellStyle name="Normal 3 3 2 7 2 7 2" xfId="24396" xr:uid="{07761C8A-9C3C-46C5-B78E-FA9C82734C34}"/>
    <cellStyle name="Normal 3 3 2 7 2 7 3" xfId="36277" xr:uid="{7BD1DA44-5870-4B8B-B83B-323CB95F0498}"/>
    <cellStyle name="Normal 3 3 2 7 2 7 4" xfId="50534" xr:uid="{666D6428-7926-4406-B212-0DF09302AFFD}"/>
    <cellStyle name="Normal 3 3 2 7 2 8" xfId="12516" xr:uid="{C35D85E6-1898-48D6-80B5-A01CC0A675FF}"/>
    <cellStyle name="Normal 3 3 2 7 2 8 2" xfId="38654" xr:uid="{5FA3C201-8338-4B5A-92BF-A173E48E5705}"/>
    <cellStyle name="Normal 3 3 2 7 2 8 3" xfId="52911" xr:uid="{65B274B0-837A-4D73-BCDF-9CE62D906CC8}"/>
    <cellStyle name="Normal 3 3 2 7 2 9" xfId="14892" xr:uid="{2E8763B8-FF33-4D33-BBAF-17D630A3845B}"/>
    <cellStyle name="Normal 3 3 2 7 3" xfId="1067" xr:uid="{D935BAE8-E88F-424A-90D8-97181DC59272}"/>
    <cellStyle name="Normal 3 3 2 7 3 2" xfId="3443" xr:uid="{10633D99-DF30-46D3-8AB1-FA145EE3BBDE}"/>
    <cellStyle name="Normal 3 3 2 7 3 2 2" xfId="17700" xr:uid="{95101769-7299-4434-BE78-E23077B25C5E}"/>
    <cellStyle name="Normal 3 3 2 7 3 2 3" xfId="29581" xr:uid="{623EF376-D725-42FE-8ACD-DE6BAB68E28E}"/>
    <cellStyle name="Normal 3 3 2 7 3 2 4" xfId="43838" xr:uid="{A1AE20DF-D614-477C-9E6D-7D154F58D44C}"/>
    <cellStyle name="Normal 3 3 2 7 3 3" xfId="5819" xr:uid="{2EED6A38-C8FB-435B-9D5C-1E98A14B6D51}"/>
    <cellStyle name="Normal 3 3 2 7 3 3 2" xfId="20076" xr:uid="{58AAD28A-0C24-46BA-9F0E-19CCE9F127B8}"/>
    <cellStyle name="Normal 3 3 2 7 3 3 3" xfId="31957" xr:uid="{2EE2CE52-1D30-4B29-902C-D1A13855A7C1}"/>
    <cellStyle name="Normal 3 3 2 7 3 3 4" xfId="46214" xr:uid="{E0B0FED5-9D0D-4B55-8020-9BB257CDB9C6}"/>
    <cellStyle name="Normal 3 3 2 7 3 4" xfId="8195" xr:uid="{1C37D307-F627-4DD4-820D-1E9547EA7F42}"/>
    <cellStyle name="Normal 3 3 2 7 3 4 2" xfId="22452" xr:uid="{05B4D629-7020-4213-B54E-5DBD46B813C2}"/>
    <cellStyle name="Normal 3 3 2 7 3 4 3" xfId="34333" xr:uid="{B2B886D6-8430-40E2-808A-D5DF776A4CE3}"/>
    <cellStyle name="Normal 3 3 2 7 3 4 4" xfId="48590" xr:uid="{DA5D5194-B6CD-470A-82EB-92935D4606C7}"/>
    <cellStyle name="Normal 3 3 2 7 3 5" xfId="10571" xr:uid="{20C62D5F-64FB-4867-A8A8-BE4DC63CB469}"/>
    <cellStyle name="Normal 3 3 2 7 3 5 2" xfId="24828" xr:uid="{D552C222-1DE3-4224-8002-063F6E948F5C}"/>
    <cellStyle name="Normal 3 3 2 7 3 5 3" xfId="36709" xr:uid="{0EA95419-3E9E-44B3-89F2-1C03F920FEF4}"/>
    <cellStyle name="Normal 3 3 2 7 3 5 4" xfId="50966" xr:uid="{A61D1CF0-991D-403C-837B-AF9EC8ADD0CA}"/>
    <cellStyle name="Normal 3 3 2 7 3 6" xfId="12948" xr:uid="{5E4C2201-F692-4B30-9B30-DF60CD0B9599}"/>
    <cellStyle name="Normal 3 3 2 7 3 6 2" xfId="39086" xr:uid="{998BA0EB-4484-44E4-9FB7-3AA530A0D034}"/>
    <cellStyle name="Normal 3 3 2 7 3 6 3" xfId="53343" xr:uid="{1EC276EF-758A-4A6C-A346-9DD860FE39AB}"/>
    <cellStyle name="Normal 3 3 2 7 3 7" xfId="15324" xr:uid="{3E6A79F9-90B3-4C48-BBA8-F8C78BD85F08}"/>
    <cellStyle name="Normal 3 3 2 7 3 8" xfId="27205" xr:uid="{7C0346AE-1347-4980-9F95-91C220B9E0C7}"/>
    <cellStyle name="Normal 3 3 2 7 3 9" xfId="41462" xr:uid="{BAE381B2-76F5-479F-A73F-98A55E2B48B8}"/>
    <cellStyle name="Normal 3 3 2 7 4" xfId="1859" xr:uid="{25A86552-8607-4311-8C5A-0FBD31F872F8}"/>
    <cellStyle name="Normal 3 3 2 7 4 2" xfId="4235" xr:uid="{F93D6B09-46C2-45B2-9433-26D423791D02}"/>
    <cellStyle name="Normal 3 3 2 7 4 2 2" xfId="18492" xr:uid="{840C0B16-48E0-4C83-AF78-04FCCA0095BA}"/>
    <cellStyle name="Normal 3 3 2 7 4 2 3" xfId="30373" xr:uid="{A03237F3-B04D-4D84-AF66-9D0F8BE9B461}"/>
    <cellStyle name="Normal 3 3 2 7 4 2 4" xfId="44630" xr:uid="{AE9FB738-B378-42A5-BABE-FE1019ED92F4}"/>
    <cellStyle name="Normal 3 3 2 7 4 3" xfId="6611" xr:uid="{022C15F3-89F5-4DAB-BC0F-479D01CAFBA9}"/>
    <cellStyle name="Normal 3 3 2 7 4 3 2" xfId="20868" xr:uid="{E0461225-EB42-49B3-A868-DF531906C374}"/>
    <cellStyle name="Normal 3 3 2 7 4 3 3" xfId="32749" xr:uid="{7F1A557A-1F29-4496-9032-F1C10C3D4851}"/>
    <cellStyle name="Normal 3 3 2 7 4 3 4" xfId="47006" xr:uid="{D0B92FCD-CA3B-41C6-822F-9094AD94D18A}"/>
    <cellStyle name="Normal 3 3 2 7 4 4" xfId="8987" xr:uid="{A2887769-4161-487F-A549-114160B2A27B}"/>
    <cellStyle name="Normal 3 3 2 7 4 4 2" xfId="23244" xr:uid="{8C6F9A31-DB0E-4AA9-89A2-B81E5C86FCDE}"/>
    <cellStyle name="Normal 3 3 2 7 4 4 3" xfId="35125" xr:uid="{683961F3-ACA0-40E8-BB3E-21255CC774BC}"/>
    <cellStyle name="Normal 3 3 2 7 4 4 4" xfId="49382" xr:uid="{8F3C80BB-7B13-4C15-A3B5-37723692B301}"/>
    <cellStyle name="Normal 3 3 2 7 4 5" xfId="11363" xr:uid="{DD43FCEF-F412-4A2F-9FC7-FE27BE77E3CC}"/>
    <cellStyle name="Normal 3 3 2 7 4 5 2" xfId="25620" xr:uid="{77E40A3D-6FFD-4FEC-8E50-C4170FE66864}"/>
    <cellStyle name="Normal 3 3 2 7 4 5 3" xfId="37501" xr:uid="{E7E4C27D-45B0-4D19-8B3D-51ECF60CA367}"/>
    <cellStyle name="Normal 3 3 2 7 4 5 4" xfId="51758" xr:uid="{350D1A05-5F4E-48A4-BCC0-C5585A8F3EA2}"/>
    <cellStyle name="Normal 3 3 2 7 4 6" xfId="13740" xr:uid="{EA3948C9-8558-4BDE-B9DE-A67FA75AA09C}"/>
    <cellStyle name="Normal 3 3 2 7 4 6 2" xfId="39878" xr:uid="{37328E60-7095-4C30-856C-2D9D9D9AC8C2}"/>
    <cellStyle name="Normal 3 3 2 7 4 6 3" xfId="54135" xr:uid="{37E62999-CAF4-4D78-9B34-0FEF0C048812}"/>
    <cellStyle name="Normal 3 3 2 7 4 7" xfId="16116" xr:uid="{46EF634A-78E7-4B9F-8748-F261161DC94B}"/>
    <cellStyle name="Normal 3 3 2 7 4 8" xfId="27997" xr:uid="{992FBEEB-708D-42B0-8B29-4D3156EFEE9A}"/>
    <cellStyle name="Normal 3 3 2 7 4 9" xfId="42254" xr:uid="{34346651-B23A-4FF2-90BA-D7FBEE07D478}"/>
    <cellStyle name="Normal 3 3 2 7 5" xfId="2651" xr:uid="{1FFD257B-0EFB-4EA6-855E-BE37996B6ED5}"/>
    <cellStyle name="Normal 3 3 2 7 5 2" xfId="16908" xr:uid="{0EBC69E9-B565-424E-85A3-8F51BA32761C}"/>
    <cellStyle name="Normal 3 3 2 7 5 3" xfId="28789" xr:uid="{C9E38E87-C6A7-44DE-9B9A-4E3A466E9EF3}"/>
    <cellStyle name="Normal 3 3 2 7 5 4" xfId="43046" xr:uid="{1DF9B161-DD51-4013-A035-57173CE24FAC}"/>
    <cellStyle name="Normal 3 3 2 7 6" xfId="5027" xr:uid="{388B8E83-A89E-420D-9B2E-24F1EFF203C7}"/>
    <cellStyle name="Normal 3 3 2 7 6 2" xfId="19284" xr:uid="{2916110B-221D-411E-9E8F-322EAB699E53}"/>
    <cellStyle name="Normal 3 3 2 7 6 3" xfId="31165" xr:uid="{703B1201-C0B1-4292-B839-753E34FFDF71}"/>
    <cellStyle name="Normal 3 3 2 7 6 4" xfId="45422" xr:uid="{D58A5070-557E-4758-8576-EE854A100C65}"/>
    <cellStyle name="Normal 3 3 2 7 7" xfId="7403" xr:uid="{D74653DB-31D5-462A-9330-33731283C50F}"/>
    <cellStyle name="Normal 3 3 2 7 7 2" xfId="21660" xr:uid="{311A6439-DFA0-4632-A140-813AFDAAA967}"/>
    <cellStyle name="Normal 3 3 2 7 7 3" xfId="33541" xr:uid="{E4E074E6-6B92-4006-9914-93D9F198F697}"/>
    <cellStyle name="Normal 3 3 2 7 7 4" xfId="47798" xr:uid="{2E3D789F-82D1-4311-AF92-130FA81089C9}"/>
    <cellStyle name="Normal 3 3 2 7 8" xfId="9779" xr:uid="{8EC23243-4961-4B7E-A3A4-944BFE7A5ACF}"/>
    <cellStyle name="Normal 3 3 2 7 8 2" xfId="24036" xr:uid="{EAABD669-1934-4321-A824-06661EEDF7F9}"/>
    <cellStyle name="Normal 3 3 2 7 8 3" xfId="35917" xr:uid="{3D42D42A-9BB5-496B-B935-FF7132D1FBAE}"/>
    <cellStyle name="Normal 3 3 2 7 8 4" xfId="50174" xr:uid="{15E78B14-228F-4147-894D-41FD95ACBC5A}"/>
    <cellStyle name="Normal 3 3 2 7 9" xfId="12156" xr:uid="{1D9BB93B-983F-420B-B10E-12F962CA05A7}"/>
    <cellStyle name="Normal 3 3 2 7 9 2" xfId="38294" xr:uid="{23D7CD79-AE28-4C02-AFF5-C3E660893153}"/>
    <cellStyle name="Normal 3 3 2 7 9 3" xfId="52551" xr:uid="{06394D93-3151-4EB2-BE19-3B09A403B0DE}"/>
    <cellStyle name="Normal 3 3 2 8" xfId="311" xr:uid="{EB4C6D82-BC20-49B5-94AF-08BBB750E5D2}"/>
    <cellStyle name="Normal 3 3 2 8 10" xfId="14568" xr:uid="{9C81169F-450D-4610-BC45-7C6BC52DD739}"/>
    <cellStyle name="Normal 3 3 2 8 11" xfId="26449" xr:uid="{DCC1AA6E-F617-4490-B4FB-11B4FDB31C5E}"/>
    <cellStyle name="Normal 3 3 2 8 12" xfId="40706" xr:uid="{42575A22-EFEB-42E0-9189-110586A4F864}"/>
    <cellStyle name="Normal 3 3 2 8 2" xfId="671" xr:uid="{3A4099B2-B937-4184-A47C-E976178527A9}"/>
    <cellStyle name="Normal 3 3 2 8 2 10" xfId="26809" xr:uid="{53A083BD-DF6D-46D8-8D49-D07B180CA17F}"/>
    <cellStyle name="Normal 3 3 2 8 2 11" xfId="41066" xr:uid="{020DD55E-0387-45F2-8861-12AF545D75D7}"/>
    <cellStyle name="Normal 3 3 2 8 2 2" xfId="1463" xr:uid="{C47A9FA0-2B26-4FC8-887F-049E5D4779B0}"/>
    <cellStyle name="Normal 3 3 2 8 2 2 2" xfId="3839" xr:uid="{67BBB52D-4698-4549-A7C4-7249E335CAEF}"/>
    <cellStyle name="Normal 3 3 2 8 2 2 2 2" xfId="18096" xr:uid="{62702E38-0E88-4A07-95E8-FF29FD4E8413}"/>
    <cellStyle name="Normal 3 3 2 8 2 2 2 3" xfId="29977" xr:uid="{ABD94A6D-85B7-4395-B44F-9E510047BD61}"/>
    <cellStyle name="Normal 3 3 2 8 2 2 2 4" xfId="44234" xr:uid="{3E67528D-76A3-42F3-AD46-92122674ACF2}"/>
    <cellStyle name="Normal 3 3 2 8 2 2 3" xfId="6215" xr:uid="{8AAF6011-3E53-4F10-A38F-4C4917448EC2}"/>
    <cellStyle name="Normal 3 3 2 8 2 2 3 2" xfId="20472" xr:uid="{FFAC5398-8CF3-4360-9F61-68F4B2802E02}"/>
    <cellStyle name="Normal 3 3 2 8 2 2 3 3" xfId="32353" xr:uid="{D737798E-8F90-4A77-8073-39CC7C251662}"/>
    <cellStyle name="Normal 3 3 2 8 2 2 3 4" xfId="46610" xr:uid="{CD7E1286-320E-4FB6-8FE5-DC99038EF915}"/>
    <cellStyle name="Normal 3 3 2 8 2 2 4" xfId="8591" xr:uid="{B40E4A30-16DE-41E8-9901-9C317338AFD8}"/>
    <cellStyle name="Normal 3 3 2 8 2 2 4 2" xfId="22848" xr:uid="{BF6CF5DE-BD03-4130-A9D5-EE6B81A1B96D}"/>
    <cellStyle name="Normal 3 3 2 8 2 2 4 3" xfId="34729" xr:uid="{5AA0A53B-5A80-46DC-A088-146F88658A68}"/>
    <cellStyle name="Normal 3 3 2 8 2 2 4 4" xfId="48986" xr:uid="{B02BE8B2-85C6-46CB-B0EF-057ABE4DC037}"/>
    <cellStyle name="Normal 3 3 2 8 2 2 5" xfId="10967" xr:uid="{446ED74B-EB69-4995-A701-A319CAA1F97C}"/>
    <cellStyle name="Normal 3 3 2 8 2 2 5 2" xfId="25224" xr:uid="{A4E4CCBD-4E11-4E57-A862-CBAA7E9CD781}"/>
    <cellStyle name="Normal 3 3 2 8 2 2 5 3" xfId="37105" xr:uid="{5A0A58FA-EAA8-498D-AB33-3287572A4B8C}"/>
    <cellStyle name="Normal 3 3 2 8 2 2 5 4" xfId="51362" xr:uid="{ED89EB28-9BFA-4C3D-A1B2-062616A8DFFC}"/>
    <cellStyle name="Normal 3 3 2 8 2 2 6" xfId="13344" xr:uid="{1C052F5F-0F50-46F0-A983-D07F1401E5E7}"/>
    <cellStyle name="Normal 3 3 2 8 2 2 6 2" xfId="39482" xr:uid="{60EC0F0B-EABD-493D-94C7-46BDA2A7A975}"/>
    <cellStyle name="Normal 3 3 2 8 2 2 6 3" xfId="53739" xr:uid="{2E5E22AB-7ED1-4621-8086-F79DDF36BF09}"/>
    <cellStyle name="Normal 3 3 2 8 2 2 7" xfId="15720" xr:uid="{2662D32A-3C93-4744-8F44-ED6889B4C271}"/>
    <cellStyle name="Normal 3 3 2 8 2 2 8" xfId="27601" xr:uid="{6F092E7E-EB5B-4DFF-B83B-1CB81B1BDE0E}"/>
    <cellStyle name="Normal 3 3 2 8 2 2 9" xfId="41858" xr:uid="{C173E862-D297-4E64-999A-AEB2CC284FDF}"/>
    <cellStyle name="Normal 3 3 2 8 2 3" xfId="2255" xr:uid="{AB78F7A5-8581-4BB0-9B3C-BE0A8C214661}"/>
    <cellStyle name="Normal 3 3 2 8 2 3 2" xfId="4631" xr:uid="{BAEDE76D-3571-46EB-B1B4-95FA834BAC28}"/>
    <cellStyle name="Normal 3 3 2 8 2 3 2 2" xfId="18888" xr:uid="{35F4712C-86C2-42AE-8D76-A79F24F60505}"/>
    <cellStyle name="Normal 3 3 2 8 2 3 2 3" xfId="30769" xr:uid="{DE447F56-1A2A-42F1-9872-C7CD87B823A4}"/>
    <cellStyle name="Normal 3 3 2 8 2 3 2 4" xfId="45026" xr:uid="{3A72E5A3-D602-419F-BABB-B3E6D8505DE1}"/>
    <cellStyle name="Normal 3 3 2 8 2 3 3" xfId="7007" xr:uid="{C99348E1-50EB-4143-8224-18A468913703}"/>
    <cellStyle name="Normal 3 3 2 8 2 3 3 2" xfId="21264" xr:uid="{E8B5BB73-BBD3-4503-A1A2-C3536F0C6C12}"/>
    <cellStyle name="Normal 3 3 2 8 2 3 3 3" xfId="33145" xr:uid="{0FFB1456-AE2B-41B4-9E7C-1C168F30FF6B}"/>
    <cellStyle name="Normal 3 3 2 8 2 3 3 4" xfId="47402" xr:uid="{1B001127-CFA5-43DE-8E51-32BB18E1495D}"/>
    <cellStyle name="Normal 3 3 2 8 2 3 4" xfId="9383" xr:uid="{DD423B44-0E6C-45F3-9994-7647EDFD8F91}"/>
    <cellStyle name="Normal 3 3 2 8 2 3 4 2" xfId="23640" xr:uid="{6CD91F9E-FA1F-42E7-99E5-1A124C7CD617}"/>
    <cellStyle name="Normal 3 3 2 8 2 3 4 3" xfId="35521" xr:uid="{4D569F90-51AA-4C7D-92EA-069ED194525E}"/>
    <cellStyle name="Normal 3 3 2 8 2 3 4 4" xfId="49778" xr:uid="{DFE4F417-E41C-4688-994C-050247C3F74B}"/>
    <cellStyle name="Normal 3 3 2 8 2 3 5" xfId="11759" xr:uid="{93B75016-8AEF-4878-8195-2CAFC840C52B}"/>
    <cellStyle name="Normal 3 3 2 8 2 3 5 2" xfId="26016" xr:uid="{5CBB0F7E-20B3-45F3-8BFE-5A30B2205E19}"/>
    <cellStyle name="Normal 3 3 2 8 2 3 5 3" xfId="37897" xr:uid="{5D4C9999-D7D7-4BCA-8353-18F5EDCD5D9D}"/>
    <cellStyle name="Normal 3 3 2 8 2 3 5 4" xfId="52154" xr:uid="{113EEF82-64DC-436B-9243-DB2789A41DD3}"/>
    <cellStyle name="Normal 3 3 2 8 2 3 6" xfId="14136" xr:uid="{4989BFD5-2194-499D-8696-6794C5C84567}"/>
    <cellStyle name="Normal 3 3 2 8 2 3 6 2" xfId="40274" xr:uid="{9D426BA2-F005-496E-BD57-4F61B96D6551}"/>
    <cellStyle name="Normal 3 3 2 8 2 3 6 3" xfId="54531" xr:uid="{08939287-BFC3-4BC0-9EEC-7CA2BD84C1DA}"/>
    <cellStyle name="Normal 3 3 2 8 2 3 7" xfId="16512" xr:uid="{2A7BEE03-4916-41AF-B56F-0C30557F607B}"/>
    <cellStyle name="Normal 3 3 2 8 2 3 8" xfId="28393" xr:uid="{8CE9FA43-D178-44B5-9806-3FC8E4644470}"/>
    <cellStyle name="Normal 3 3 2 8 2 3 9" xfId="42650" xr:uid="{0A3E5174-54DF-42D5-8348-0BFF48C581F9}"/>
    <cellStyle name="Normal 3 3 2 8 2 4" xfId="3047" xr:uid="{48069B87-52BC-4654-AFAB-313ABA1F3BC3}"/>
    <cellStyle name="Normal 3 3 2 8 2 4 2" xfId="17304" xr:uid="{4B9233BB-1582-467A-BA6C-AADFD4154C72}"/>
    <cellStyle name="Normal 3 3 2 8 2 4 3" xfId="29185" xr:uid="{8B1FF934-B1E5-4A1D-A61B-01011983A2BA}"/>
    <cellStyle name="Normal 3 3 2 8 2 4 4" xfId="43442" xr:uid="{7AB483DE-84EF-4A47-ABE1-7CE8FB1661EC}"/>
    <cellStyle name="Normal 3 3 2 8 2 5" xfId="5423" xr:uid="{6BEE5C6D-5820-49EF-BE03-DC424C996179}"/>
    <cellStyle name="Normal 3 3 2 8 2 5 2" xfId="19680" xr:uid="{E601D832-8FFE-4CF9-BE6A-FFF89DF9C8C2}"/>
    <cellStyle name="Normal 3 3 2 8 2 5 3" xfId="31561" xr:uid="{99DA8579-C7DD-456C-8174-71EB000302BB}"/>
    <cellStyle name="Normal 3 3 2 8 2 5 4" xfId="45818" xr:uid="{D79FE48F-DFD4-4F35-B226-0B3C05C49031}"/>
    <cellStyle name="Normal 3 3 2 8 2 6" xfId="7799" xr:uid="{CA83D224-5A1C-4882-BFAE-28A2EED61645}"/>
    <cellStyle name="Normal 3 3 2 8 2 6 2" xfId="22056" xr:uid="{43B2367C-2FFF-494B-B0CB-68FF2730F2B9}"/>
    <cellStyle name="Normal 3 3 2 8 2 6 3" xfId="33937" xr:uid="{A31DB7CF-0179-4F95-A3C8-C866D91501CF}"/>
    <cellStyle name="Normal 3 3 2 8 2 6 4" xfId="48194" xr:uid="{C774C04E-EFB2-4304-BE0A-DBC6C15F3E67}"/>
    <cellStyle name="Normal 3 3 2 8 2 7" xfId="10175" xr:uid="{E4EE53CD-9820-4243-9B47-620F510D4C01}"/>
    <cellStyle name="Normal 3 3 2 8 2 7 2" xfId="24432" xr:uid="{E234B8A3-2735-4D49-9594-6B08BA7A2C78}"/>
    <cellStyle name="Normal 3 3 2 8 2 7 3" xfId="36313" xr:uid="{36790B55-25F0-48C5-9877-695B08E21544}"/>
    <cellStyle name="Normal 3 3 2 8 2 7 4" xfId="50570" xr:uid="{359459AE-7E55-4FE1-BDD2-240689F7609F}"/>
    <cellStyle name="Normal 3 3 2 8 2 8" xfId="12552" xr:uid="{BBED59CE-3B39-4D69-982C-A20333248E15}"/>
    <cellStyle name="Normal 3 3 2 8 2 8 2" xfId="38690" xr:uid="{06B7814B-7A8D-4834-8A68-E23E1ADE5308}"/>
    <cellStyle name="Normal 3 3 2 8 2 8 3" xfId="52947" xr:uid="{F2930C7D-9DA2-47E4-9B3F-761306054499}"/>
    <cellStyle name="Normal 3 3 2 8 2 9" xfId="14928" xr:uid="{1C0FB93C-6FB8-4AD7-8115-DE0D35437476}"/>
    <cellStyle name="Normal 3 3 2 8 3" xfId="1103" xr:uid="{09A3B16E-88BB-4364-8795-A2220C4167C2}"/>
    <cellStyle name="Normal 3 3 2 8 3 2" xfId="3479" xr:uid="{9BF34CC8-7D63-4A86-9CD8-2886DE3623F6}"/>
    <cellStyle name="Normal 3 3 2 8 3 2 2" xfId="17736" xr:uid="{55AE35CB-0901-4309-AF1E-125EDDDC2118}"/>
    <cellStyle name="Normal 3 3 2 8 3 2 3" xfId="29617" xr:uid="{9868D4CF-F788-47AD-B35E-713F4A09E0D0}"/>
    <cellStyle name="Normal 3 3 2 8 3 2 4" xfId="43874" xr:uid="{9EC8AFCF-41DC-43B1-829A-DE042B9A2F81}"/>
    <cellStyle name="Normal 3 3 2 8 3 3" xfId="5855" xr:uid="{0975144D-708D-4DC6-81F7-E3E1B970CE73}"/>
    <cellStyle name="Normal 3 3 2 8 3 3 2" xfId="20112" xr:uid="{419CE8C0-D401-4E68-AEAC-85A5B2BEFE7F}"/>
    <cellStyle name="Normal 3 3 2 8 3 3 3" xfId="31993" xr:uid="{6D724D38-9F59-49E7-837F-AC929607CBDC}"/>
    <cellStyle name="Normal 3 3 2 8 3 3 4" xfId="46250" xr:uid="{DAFDD399-C85B-40D9-8BCF-16D3FCA5C6EA}"/>
    <cellStyle name="Normal 3 3 2 8 3 4" xfId="8231" xr:uid="{FC34344A-1ABC-43D5-9BF8-E80A8951051D}"/>
    <cellStyle name="Normal 3 3 2 8 3 4 2" xfId="22488" xr:uid="{3D864996-0E69-4CCD-A401-20DD03EB88F7}"/>
    <cellStyle name="Normal 3 3 2 8 3 4 3" xfId="34369" xr:uid="{547B80C9-26CA-4C20-8C70-CA2D641137FF}"/>
    <cellStyle name="Normal 3 3 2 8 3 4 4" xfId="48626" xr:uid="{20D74D3D-6B23-4364-A791-7CCC7F7E15BD}"/>
    <cellStyle name="Normal 3 3 2 8 3 5" xfId="10607" xr:uid="{6501EC5B-B6E2-41D7-A5AB-766F7AB61C8D}"/>
    <cellStyle name="Normal 3 3 2 8 3 5 2" xfId="24864" xr:uid="{E76C4FBC-0DF1-4DC6-AFDF-6A2043845124}"/>
    <cellStyle name="Normal 3 3 2 8 3 5 3" xfId="36745" xr:uid="{466E327A-CFEA-49BF-865E-8303B8ADD8E0}"/>
    <cellStyle name="Normal 3 3 2 8 3 5 4" xfId="51002" xr:uid="{EDF4C3AE-5F2E-4CEE-91C3-54F8297635C5}"/>
    <cellStyle name="Normal 3 3 2 8 3 6" xfId="12984" xr:uid="{EE1F4C72-C9CD-4F05-A9C7-E139779677A7}"/>
    <cellStyle name="Normal 3 3 2 8 3 6 2" xfId="39122" xr:uid="{19C6850A-D5E9-4F2F-9274-D814143AA984}"/>
    <cellStyle name="Normal 3 3 2 8 3 6 3" xfId="53379" xr:uid="{E3699B1C-C826-4F35-BA61-4023A4CF6475}"/>
    <cellStyle name="Normal 3 3 2 8 3 7" xfId="15360" xr:uid="{D11F1322-D962-4FDD-A15C-8E78FD51361A}"/>
    <cellStyle name="Normal 3 3 2 8 3 8" xfId="27241" xr:uid="{CB282BE0-5261-44F2-A37A-296BB5898E1F}"/>
    <cellStyle name="Normal 3 3 2 8 3 9" xfId="41498" xr:uid="{2B09C2BF-5C3D-4ECD-96FE-17C964E6AFA8}"/>
    <cellStyle name="Normal 3 3 2 8 4" xfId="1895" xr:uid="{CB0FCB82-F1F0-483C-8317-4FB96CF05F65}"/>
    <cellStyle name="Normal 3 3 2 8 4 2" xfId="4271" xr:uid="{4D520F0C-331F-483E-B01D-42D21C290794}"/>
    <cellStyle name="Normal 3 3 2 8 4 2 2" xfId="18528" xr:uid="{4CEC0FE4-E318-4213-9F22-DD0031D94BAE}"/>
    <cellStyle name="Normal 3 3 2 8 4 2 3" xfId="30409" xr:uid="{7A8236A3-7AA7-4904-87F8-CA3702844CB5}"/>
    <cellStyle name="Normal 3 3 2 8 4 2 4" xfId="44666" xr:uid="{C6489D9F-061E-410C-A6A4-237545E3D95D}"/>
    <cellStyle name="Normal 3 3 2 8 4 3" xfId="6647" xr:uid="{EC615DA9-615A-47E8-98D3-822CE3F94C0A}"/>
    <cellStyle name="Normal 3 3 2 8 4 3 2" xfId="20904" xr:uid="{65130ACF-853A-469B-B842-7E8E93AA3D73}"/>
    <cellStyle name="Normal 3 3 2 8 4 3 3" xfId="32785" xr:uid="{9F3AC273-E80D-4DC7-8047-05A9DF3C87A8}"/>
    <cellStyle name="Normal 3 3 2 8 4 3 4" xfId="47042" xr:uid="{BE6D69CA-F390-4A1C-BDBC-947308565840}"/>
    <cellStyle name="Normal 3 3 2 8 4 4" xfId="9023" xr:uid="{F4B7A19F-7849-47B6-B6B4-B9B97BC5E5BD}"/>
    <cellStyle name="Normal 3 3 2 8 4 4 2" xfId="23280" xr:uid="{7D8CD9C3-7E66-4103-8F0E-B05DB6C83EBE}"/>
    <cellStyle name="Normal 3 3 2 8 4 4 3" xfId="35161" xr:uid="{E9BF98C5-9A65-4539-9F8E-5451A294F5DF}"/>
    <cellStyle name="Normal 3 3 2 8 4 4 4" xfId="49418" xr:uid="{FDF58EB4-2007-4E67-8B9A-59DDF855358D}"/>
    <cellStyle name="Normal 3 3 2 8 4 5" xfId="11399" xr:uid="{8C52E812-C1DC-41A8-8DEB-17F8725BA8A7}"/>
    <cellStyle name="Normal 3 3 2 8 4 5 2" xfId="25656" xr:uid="{8BE899A6-DBB7-43DE-B89A-A5155459713E}"/>
    <cellStyle name="Normal 3 3 2 8 4 5 3" xfId="37537" xr:uid="{A71FBC30-9986-470B-9040-6FE03C1C9620}"/>
    <cellStyle name="Normal 3 3 2 8 4 5 4" xfId="51794" xr:uid="{304DEB13-518A-4FCD-BFF0-C884D830B9D9}"/>
    <cellStyle name="Normal 3 3 2 8 4 6" xfId="13776" xr:uid="{F5513958-49DE-4322-AE1C-EEFDE956731C}"/>
    <cellStyle name="Normal 3 3 2 8 4 6 2" xfId="39914" xr:uid="{0AE9148C-1155-49DF-A4B7-10A45F673E33}"/>
    <cellStyle name="Normal 3 3 2 8 4 6 3" xfId="54171" xr:uid="{0DBFE1F8-E41B-4993-8631-2EDB7F66DCAB}"/>
    <cellStyle name="Normal 3 3 2 8 4 7" xfId="16152" xr:uid="{7FB61BD9-61F2-4D4C-8D07-77D5EED92EC9}"/>
    <cellStyle name="Normal 3 3 2 8 4 8" xfId="28033" xr:uid="{8F911CEC-A82E-414D-B050-6F8B300B41E0}"/>
    <cellStyle name="Normal 3 3 2 8 4 9" xfId="42290" xr:uid="{8EB634A1-9386-46DD-ACC7-0802B363EE28}"/>
    <cellStyle name="Normal 3 3 2 8 5" xfId="2687" xr:uid="{6A8F66A3-A217-41AE-BC34-F22B5F926A16}"/>
    <cellStyle name="Normal 3 3 2 8 5 2" xfId="16944" xr:uid="{608E0E27-D89A-48AC-8B1E-A2F9042C5FB6}"/>
    <cellStyle name="Normal 3 3 2 8 5 3" xfId="28825" xr:uid="{26444FE5-2BBB-4AAC-ACD0-B11C1E9E9059}"/>
    <cellStyle name="Normal 3 3 2 8 5 4" xfId="43082" xr:uid="{052EB739-DE26-44C7-AB40-F5B5EBDFA119}"/>
    <cellStyle name="Normal 3 3 2 8 6" xfId="5063" xr:uid="{769F287B-846B-481B-A61A-35C995195E9A}"/>
    <cellStyle name="Normal 3 3 2 8 6 2" xfId="19320" xr:uid="{AAF1F691-5D30-4509-90EE-F0A014688080}"/>
    <cellStyle name="Normal 3 3 2 8 6 3" xfId="31201" xr:uid="{EF042AE6-C409-4B65-B666-A149864EEBAE}"/>
    <cellStyle name="Normal 3 3 2 8 6 4" xfId="45458" xr:uid="{D512D8BB-B4D4-4518-B2BC-E5A7DC60D6C2}"/>
    <cellStyle name="Normal 3 3 2 8 7" xfId="7439" xr:uid="{B9884C5A-C41C-455C-9BEB-BE69CCBEC8A7}"/>
    <cellStyle name="Normal 3 3 2 8 7 2" xfId="21696" xr:uid="{9B930C2D-B484-4D43-B72A-89A15A59A1F9}"/>
    <cellStyle name="Normal 3 3 2 8 7 3" xfId="33577" xr:uid="{D34F563C-C2C7-4A9C-BA85-EDA136BA09C6}"/>
    <cellStyle name="Normal 3 3 2 8 7 4" xfId="47834" xr:uid="{34C038C5-DB33-4452-B58B-0DDC183EEAC1}"/>
    <cellStyle name="Normal 3 3 2 8 8" xfId="9815" xr:uid="{DCAEF707-8B17-41C2-8BC1-1BD2378F46FB}"/>
    <cellStyle name="Normal 3 3 2 8 8 2" xfId="24072" xr:uid="{E2696454-00F8-44AD-8BF8-7B03B56660A1}"/>
    <cellStyle name="Normal 3 3 2 8 8 3" xfId="35953" xr:uid="{51F965C2-3C4E-45D1-9AAE-8EBEDBB13117}"/>
    <cellStyle name="Normal 3 3 2 8 8 4" xfId="50210" xr:uid="{24B9D218-4881-4D4F-8816-6685AB97CD4E}"/>
    <cellStyle name="Normal 3 3 2 8 9" xfId="12192" xr:uid="{7A1F3B37-4596-4052-8FE3-2DCA3A48372B}"/>
    <cellStyle name="Normal 3 3 2 8 9 2" xfId="38330" xr:uid="{5DD427E3-9C55-460C-8EB7-88308FCA67CE}"/>
    <cellStyle name="Normal 3 3 2 8 9 3" xfId="52587" xr:uid="{6F1BFA56-F738-4B9B-B2FD-6C0A29726583}"/>
    <cellStyle name="Normal 3 3 2 9" xfId="347" xr:uid="{C9B6FF44-3F6C-4D3A-8BBD-05CE389D19B2}"/>
    <cellStyle name="Normal 3 3 2 9 10" xfId="14604" xr:uid="{8C99C704-528C-493E-BC55-57AB9D0E1848}"/>
    <cellStyle name="Normal 3 3 2 9 11" xfId="26485" xr:uid="{8032C67A-958F-4E91-ACC8-2ECD5284F533}"/>
    <cellStyle name="Normal 3 3 2 9 12" xfId="40742" xr:uid="{B366BAED-2053-446E-8035-EE60D5654FF9}"/>
    <cellStyle name="Normal 3 3 2 9 2" xfId="707" xr:uid="{848BBF0C-97FA-4479-9F9D-916A6612CFC4}"/>
    <cellStyle name="Normal 3 3 2 9 2 10" xfId="26845" xr:uid="{9004F855-0518-46BF-9060-D91225E3BD35}"/>
    <cellStyle name="Normal 3 3 2 9 2 11" xfId="41102" xr:uid="{B33C9B25-0D8B-4109-AB13-689F6AFEED6A}"/>
    <cellStyle name="Normal 3 3 2 9 2 2" xfId="1499" xr:uid="{75A0D2CD-C11F-4759-8E21-C2D72A836781}"/>
    <cellStyle name="Normal 3 3 2 9 2 2 2" xfId="3875" xr:uid="{6DF5456A-06BD-43A7-967B-F382CED0AFE6}"/>
    <cellStyle name="Normal 3 3 2 9 2 2 2 2" xfId="18132" xr:uid="{61BD745B-F464-47A3-8D0F-84E57B8B960E}"/>
    <cellStyle name="Normal 3 3 2 9 2 2 2 3" xfId="30013" xr:uid="{C2555D71-68B5-4D8D-B7EF-CDA88D3BBF7C}"/>
    <cellStyle name="Normal 3 3 2 9 2 2 2 4" xfId="44270" xr:uid="{939BEA26-F84F-4548-9534-7385C86D1A77}"/>
    <cellStyle name="Normal 3 3 2 9 2 2 3" xfId="6251" xr:uid="{E1FC273D-1EED-4430-8C71-F83194A019CA}"/>
    <cellStyle name="Normal 3 3 2 9 2 2 3 2" xfId="20508" xr:uid="{18AF27B1-4973-45FD-A363-45EA7A6AF343}"/>
    <cellStyle name="Normal 3 3 2 9 2 2 3 3" xfId="32389" xr:uid="{8B25CEB5-40E1-4803-92D8-C9553AEFFD03}"/>
    <cellStyle name="Normal 3 3 2 9 2 2 3 4" xfId="46646" xr:uid="{72246727-567D-44EB-8526-0E43413A763D}"/>
    <cellStyle name="Normal 3 3 2 9 2 2 4" xfId="8627" xr:uid="{28F76761-5415-4238-853F-0EE1BE19FBC0}"/>
    <cellStyle name="Normal 3 3 2 9 2 2 4 2" xfId="22884" xr:uid="{1F9CF0B8-C7CD-45C8-9327-F8907B2C0DB7}"/>
    <cellStyle name="Normal 3 3 2 9 2 2 4 3" xfId="34765" xr:uid="{3F44CA34-5659-4750-A15D-CCFC2CD6598E}"/>
    <cellStyle name="Normal 3 3 2 9 2 2 4 4" xfId="49022" xr:uid="{E245968B-A451-48D1-A9DB-D3905C562064}"/>
    <cellStyle name="Normal 3 3 2 9 2 2 5" xfId="11003" xr:uid="{FDA280E4-2E91-43E6-ADDD-782AD6B697B2}"/>
    <cellStyle name="Normal 3 3 2 9 2 2 5 2" xfId="25260" xr:uid="{A59EBC3B-2C57-41FE-9ED5-1FD50095CF51}"/>
    <cellStyle name="Normal 3 3 2 9 2 2 5 3" xfId="37141" xr:uid="{D8A56593-DE0E-4F55-A6D5-984BD70608AC}"/>
    <cellStyle name="Normal 3 3 2 9 2 2 5 4" xfId="51398" xr:uid="{A5C8AB2E-B084-4995-B321-67958A48AC5E}"/>
    <cellStyle name="Normal 3 3 2 9 2 2 6" xfId="13380" xr:uid="{C23361D0-86BA-4F2F-A211-70B039A78720}"/>
    <cellStyle name="Normal 3 3 2 9 2 2 6 2" xfId="39518" xr:uid="{B50AA2E8-DA19-42A9-BDE7-070584221069}"/>
    <cellStyle name="Normal 3 3 2 9 2 2 6 3" xfId="53775" xr:uid="{D4913A9F-F6C4-4825-8B02-C039F818A67E}"/>
    <cellStyle name="Normal 3 3 2 9 2 2 7" xfId="15756" xr:uid="{069A0F29-D24D-4C63-BFDE-2364605C37ED}"/>
    <cellStyle name="Normal 3 3 2 9 2 2 8" xfId="27637" xr:uid="{6875EF8F-69A2-490D-B6CD-0D8DB5961A6A}"/>
    <cellStyle name="Normal 3 3 2 9 2 2 9" xfId="41894" xr:uid="{676B99D4-FF51-4C4D-9C7A-01A2266BEA53}"/>
    <cellStyle name="Normal 3 3 2 9 2 3" xfId="2291" xr:uid="{CDC408B4-071C-4A2E-9696-356A35A89641}"/>
    <cellStyle name="Normal 3 3 2 9 2 3 2" xfId="4667" xr:uid="{91101D7D-010C-4BED-8985-C91FF3729A25}"/>
    <cellStyle name="Normal 3 3 2 9 2 3 2 2" xfId="18924" xr:uid="{760319DF-C215-420F-BF68-FF3AB393EDBA}"/>
    <cellStyle name="Normal 3 3 2 9 2 3 2 3" xfId="30805" xr:uid="{7E0CA4EC-6120-4111-AEE6-B05B52F03905}"/>
    <cellStyle name="Normal 3 3 2 9 2 3 2 4" xfId="45062" xr:uid="{90566D46-5725-439A-AB5A-695239E5A5CC}"/>
    <cellStyle name="Normal 3 3 2 9 2 3 3" xfId="7043" xr:uid="{CCB7C9C4-EAEC-4DAB-9C38-0FDCBD4C48A0}"/>
    <cellStyle name="Normal 3 3 2 9 2 3 3 2" xfId="21300" xr:uid="{497C8B6E-D678-4937-9F5C-54E4742180B3}"/>
    <cellStyle name="Normal 3 3 2 9 2 3 3 3" xfId="33181" xr:uid="{0E546D3A-7B2C-49CE-B928-3211427F5006}"/>
    <cellStyle name="Normal 3 3 2 9 2 3 3 4" xfId="47438" xr:uid="{91F76D35-6E19-433E-A01D-6C07400D1A46}"/>
    <cellStyle name="Normal 3 3 2 9 2 3 4" xfId="9419" xr:uid="{A93E5A91-487F-492E-9B87-89EB50F44DF3}"/>
    <cellStyle name="Normal 3 3 2 9 2 3 4 2" xfId="23676" xr:uid="{C09BC266-7E11-466D-BB38-F3614180734D}"/>
    <cellStyle name="Normal 3 3 2 9 2 3 4 3" xfId="35557" xr:uid="{E2957E08-2C32-46CF-B9D0-D975F3A74E6B}"/>
    <cellStyle name="Normal 3 3 2 9 2 3 4 4" xfId="49814" xr:uid="{9552CC76-ACED-4FE2-A8C4-F7A7911DA715}"/>
    <cellStyle name="Normal 3 3 2 9 2 3 5" xfId="11795" xr:uid="{1DC40477-5EF3-46EE-8C61-56CBA631B38F}"/>
    <cellStyle name="Normal 3 3 2 9 2 3 5 2" xfId="26052" xr:uid="{18485C04-49D1-4073-92AC-83CA0BBD1A91}"/>
    <cellStyle name="Normal 3 3 2 9 2 3 5 3" xfId="37933" xr:uid="{A540E8A5-7150-468C-A39B-C2904DED33E3}"/>
    <cellStyle name="Normal 3 3 2 9 2 3 5 4" xfId="52190" xr:uid="{4F5D4164-A159-428D-ABBA-E686A7750B75}"/>
    <cellStyle name="Normal 3 3 2 9 2 3 6" xfId="14172" xr:uid="{CA633A37-DD45-462E-94A7-A631D4EF62CD}"/>
    <cellStyle name="Normal 3 3 2 9 2 3 6 2" xfId="40310" xr:uid="{3A20D074-8EA6-4DF9-98E3-9B7BE1994FA1}"/>
    <cellStyle name="Normal 3 3 2 9 2 3 6 3" xfId="54567" xr:uid="{5B381DCA-00EB-400D-8C26-639C12F94D0B}"/>
    <cellStyle name="Normal 3 3 2 9 2 3 7" xfId="16548" xr:uid="{6F9AA54A-3C38-4A50-97DD-D3D82B47C1E7}"/>
    <cellStyle name="Normal 3 3 2 9 2 3 8" xfId="28429" xr:uid="{F7976D9D-C5A9-489D-A2F9-A03EF2FCF7AE}"/>
    <cellStyle name="Normal 3 3 2 9 2 3 9" xfId="42686" xr:uid="{9A24D51D-A6BC-48CE-A799-EC0E7EFD77D7}"/>
    <cellStyle name="Normal 3 3 2 9 2 4" xfId="3083" xr:uid="{BAFF589F-502E-48EA-99CE-39F1CFBB60F1}"/>
    <cellStyle name="Normal 3 3 2 9 2 4 2" xfId="17340" xr:uid="{C099F560-BA9B-4E9A-802C-58B2111D4F1C}"/>
    <cellStyle name="Normal 3 3 2 9 2 4 3" xfId="29221" xr:uid="{8AB0FCD9-9C56-44FA-ABC3-272CE913975A}"/>
    <cellStyle name="Normal 3 3 2 9 2 4 4" xfId="43478" xr:uid="{8E79AD27-B16D-4A78-90FA-75446E8F0EB5}"/>
    <cellStyle name="Normal 3 3 2 9 2 5" xfId="5459" xr:uid="{03EF1B77-DC8F-4A59-A6E1-45E76EC9D3FC}"/>
    <cellStyle name="Normal 3 3 2 9 2 5 2" xfId="19716" xr:uid="{22FBE70F-3A4E-4244-AD87-0ECF4DEA8264}"/>
    <cellStyle name="Normal 3 3 2 9 2 5 3" xfId="31597" xr:uid="{56F26FD3-596E-40C9-80C8-7966988FDB49}"/>
    <cellStyle name="Normal 3 3 2 9 2 5 4" xfId="45854" xr:uid="{B964BD0E-18B0-4BCB-B396-2B1AFE6FA99B}"/>
    <cellStyle name="Normal 3 3 2 9 2 6" xfId="7835" xr:uid="{E8E8AF67-6EF9-4019-A715-05C343133FE9}"/>
    <cellStyle name="Normal 3 3 2 9 2 6 2" xfId="22092" xr:uid="{EB7B3C0B-6A56-4559-A090-692A2FEE97A4}"/>
    <cellStyle name="Normal 3 3 2 9 2 6 3" xfId="33973" xr:uid="{BD4BD9EC-3CE7-4968-82BB-93923F5689DC}"/>
    <cellStyle name="Normal 3 3 2 9 2 6 4" xfId="48230" xr:uid="{C71DABE2-FF65-421F-A388-4EE1E5821A17}"/>
    <cellStyle name="Normal 3 3 2 9 2 7" xfId="10211" xr:uid="{F3E4355D-AC00-4B4A-98C6-A0ED427CB9E0}"/>
    <cellStyle name="Normal 3 3 2 9 2 7 2" xfId="24468" xr:uid="{678EE81F-2D36-4DF1-9981-D5E95D1C0BD1}"/>
    <cellStyle name="Normal 3 3 2 9 2 7 3" xfId="36349" xr:uid="{37C1F8C4-DA9A-4A4C-B690-5AC2BF388232}"/>
    <cellStyle name="Normal 3 3 2 9 2 7 4" xfId="50606" xr:uid="{A5605BE2-4519-4EE3-A9D4-900EEB1B01F6}"/>
    <cellStyle name="Normal 3 3 2 9 2 8" xfId="12588" xr:uid="{02DB8014-A6FE-44A0-92E9-4CE3DB589A59}"/>
    <cellStyle name="Normal 3 3 2 9 2 8 2" xfId="38726" xr:uid="{12BE721E-0CD0-4F50-A44F-8255BA3F9476}"/>
    <cellStyle name="Normal 3 3 2 9 2 8 3" xfId="52983" xr:uid="{C6DDD015-F0F1-433B-B50A-8E1F66A4649A}"/>
    <cellStyle name="Normal 3 3 2 9 2 9" xfId="14964" xr:uid="{7BFCC608-6156-4AFE-972D-37576B7561C4}"/>
    <cellStyle name="Normal 3 3 2 9 3" xfId="1139" xr:uid="{1CA6CFED-8DB9-4CF0-B930-CA65764B629B}"/>
    <cellStyle name="Normal 3 3 2 9 3 2" xfId="3515" xr:uid="{F05326DA-ADC5-4C6A-AA32-053A6F2A3824}"/>
    <cellStyle name="Normal 3 3 2 9 3 2 2" xfId="17772" xr:uid="{A606385A-5CC5-4E81-9944-43A77757EBC0}"/>
    <cellStyle name="Normal 3 3 2 9 3 2 3" xfId="29653" xr:uid="{FE5B1126-7ACE-4B5D-8108-23D26FEA6BC9}"/>
    <cellStyle name="Normal 3 3 2 9 3 2 4" xfId="43910" xr:uid="{CA192D64-2225-4362-81C6-B1B57CEE2687}"/>
    <cellStyle name="Normal 3 3 2 9 3 3" xfId="5891" xr:uid="{3BAAAA1E-8659-4B6B-88C2-4A5AEAD8D8F9}"/>
    <cellStyle name="Normal 3 3 2 9 3 3 2" xfId="20148" xr:uid="{933C4561-8C53-4CAB-8D53-060F8023D0BB}"/>
    <cellStyle name="Normal 3 3 2 9 3 3 3" xfId="32029" xr:uid="{9C83C934-2685-4164-9041-142650F56BBF}"/>
    <cellStyle name="Normal 3 3 2 9 3 3 4" xfId="46286" xr:uid="{0926783C-A92E-4C8E-BD44-9E54F6D3B243}"/>
    <cellStyle name="Normal 3 3 2 9 3 4" xfId="8267" xr:uid="{6AD887BA-DC10-4E83-8807-0E4FCE31B205}"/>
    <cellStyle name="Normal 3 3 2 9 3 4 2" xfId="22524" xr:uid="{0B1AEC04-AC6B-4BC2-9918-FB51BA113E4D}"/>
    <cellStyle name="Normal 3 3 2 9 3 4 3" xfId="34405" xr:uid="{2A571EED-0BFB-434D-8785-46F948D11CC8}"/>
    <cellStyle name="Normal 3 3 2 9 3 4 4" xfId="48662" xr:uid="{793F138A-4414-483B-8D38-EF5C38ED7A07}"/>
    <cellStyle name="Normal 3 3 2 9 3 5" xfId="10643" xr:uid="{84392D6B-E94E-40F0-A865-CEFE1554C57B}"/>
    <cellStyle name="Normal 3 3 2 9 3 5 2" xfId="24900" xr:uid="{033271A4-BF60-4BD0-8DCB-EB475ED93222}"/>
    <cellStyle name="Normal 3 3 2 9 3 5 3" xfId="36781" xr:uid="{CB3BD87A-818A-4561-BC05-638499E32BEE}"/>
    <cellStyle name="Normal 3 3 2 9 3 5 4" xfId="51038" xr:uid="{D052ED9B-BC3E-44F6-8572-8D0EB9DDD596}"/>
    <cellStyle name="Normal 3 3 2 9 3 6" xfId="13020" xr:uid="{226C3194-99A9-4502-BDDF-66C1B5684D15}"/>
    <cellStyle name="Normal 3 3 2 9 3 6 2" xfId="39158" xr:uid="{165C748A-CB95-447B-8F3D-8173A1D34925}"/>
    <cellStyle name="Normal 3 3 2 9 3 6 3" xfId="53415" xr:uid="{BB336814-9951-4827-88B6-6C655CDEA096}"/>
    <cellStyle name="Normal 3 3 2 9 3 7" xfId="15396" xr:uid="{7EA9A58A-FDEE-40CD-87A2-D23BCDDDF5BF}"/>
    <cellStyle name="Normal 3 3 2 9 3 8" xfId="27277" xr:uid="{F949698F-C467-4A3A-AE0A-BFFAC1AE01AC}"/>
    <cellStyle name="Normal 3 3 2 9 3 9" xfId="41534" xr:uid="{7D56B72F-F21A-4966-B992-2AA20B1249B0}"/>
    <cellStyle name="Normal 3 3 2 9 4" xfId="1931" xr:uid="{D778477A-F975-4845-8F5D-402816915C63}"/>
    <cellStyle name="Normal 3 3 2 9 4 2" xfId="4307" xr:uid="{0ABDECE7-3017-4338-883A-D3A62D77CEEF}"/>
    <cellStyle name="Normal 3 3 2 9 4 2 2" xfId="18564" xr:uid="{218924B5-8B7B-4349-A7E6-71FF9A0DBE66}"/>
    <cellStyle name="Normal 3 3 2 9 4 2 3" xfId="30445" xr:uid="{8763D7F6-5463-4B5C-898F-ECFD61CF991F}"/>
    <cellStyle name="Normal 3 3 2 9 4 2 4" xfId="44702" xr:uid="{C755D85D-1F33-4B76-94C2-2BB6AB7ADED3}"/>
    <cellStyle name="Normal 3 3 2 9 4 3" xfId="6683" xr:uid="{E6C1468A-09DB-40B2-AC64-5057F00412A1}"/>
    <cellStyle name="Normal 3 3 2 9 4 3 2" xfId="20940" xr:uid="{EFC145C7-7222-43AB-AD07-236425931AEC}"/>
    <cellStyle name="Normal 3 3 2 9 4 3 3" xfId="32821" xr:uid="{A7D16454-A43E-4837-B063-9FA0F5724228}"/>
    <cellStyle name="Normal 3 3 2 9 4 3 4" xfId="47078" xr:uid="{D4CE7348-4D2B-4714-92E4-E11DD37CCE87}"/>
    <cellStyle name="Normal 3 3 2 9 4 4" xfId="9059" xr:uid="{C3AB9FB8-0850-4579-B73D-D09C4D5CB798}"/>
    <cellStyle name="Normal 3 3 2 9 4 4 2" xfId="23316" xr:uid="{226CCCCD-D046-4801-9B7F-E36D77A66909}"/>
    <cellStyle name="Normal 3 3 2 9 4 4 3" xfId="35197" xr:uid="{43751955-4B00-45AE-B5A1-1DCC54875381}"/>
    <cellStyle name="Normal 3 3 2 9 4 4 4" xfId="49454" xr:uid="{9F22C447-C54A-41E0-AB18-5F73677D078F}"/>
    <cellStyle name="Normal 3 3 2 9 4 5" xfId="11435" xr:uid="{10319B1B-740D-4358-9175-1F522311C752}"/>
    <cellStyle name="Normal 3 3 2 9 4 5 2" xfId="25692" xr:uid="{87702AF5-D924-4F46-9460-453DFC61A072}"/>
    <cellStyle name="Normal 3 3 2 9 4 5 3" xfId="37573" xr:uid="{A6A36004-BF83-4824-B94F-EFF31C93D387}"/>
    <cellStyle name="Normal 3 3 2 9 4 5 4" xfId="51830" xr:uid="{988F4CEB-DD59-43C1-A21F-53B0DB552DCA}"/>
    <cellStyle name="Normal 3 3 2 9 4 6" xfId="13812" xr:uid="{492901C4-39BB-44C2-9219-AF375E7623DA}"/>
    <cellStyle name="Normal 3 3 2 9 4 6 2" xfId="39950" xr:uid="{49A53832-9097-4322-B905-6D7F3B58CED2}"/>
    <cellStyle name="Normal 3 3 2 9 4 6 3" xfId="54207" xr:uid="{8CD92265-7001-4A63-9C95-903E89072750}"/>
    <cellStyle name="Normal 3 3 2 9 4 7" xfId="16188" xr:uid="{88C58791-136A-4667-AE83-EBC32E406D42}"/>
    <cellStyle name="Normal 3 3 2 9 4 8" xfId="28069" xr:uid="{6AE6B726-9A32-4AAD-BE3B-0D1487A953E8}"/>
    <cellStyle name="Normal 3 3 2 9 4 9" xfId="42326" xr:uid="{56F70BEA-D629-4FBE-B6C7-0E5F8EFE16C4}"/>
    <cellStyle name="Normal 3 3 2 9 5" xfId="2723" xr:uid="{3FE868D0-48B7-40E9-9035-7309F3D44CF3}"/>
    <cellStyle name="Normal 3 3 2 9 5 2" xfId="16980" xr:uid="{08ED96A2-8A1E-4A9D-A671-5BB79F1052CC}"/>
    <cellStyle name="Normal 3 3 2 9 5 3" xfId="28861" xr:uid="{41F3C2CF-038F-409C-B4F7-1E51C9E81DFC}"/>
    <cellStyle name="Normal 3 3 2 9 5 4" xfId="43118" xr:uid="{046124D3-DF88-4B69-8F80-48FF01780CC4}"/>
    <cellStyle name="Normal 3 3 2 9 6" xfId="5099" xr:uid="{C06627C8-61A8-4759-BFE3-B29488B5912D}"/>
    <cellStyle name="Normal 3 3 2 9 6 2" xfId="19356" xr:uid="{04F488AE-2101-4B7D-B011-700EA5571B68}"/>
    <cellStyle name="Normal 3 3 2 9 6 3" xfId="31237" xr:uid="{E717A422-7DA7-4A90-A292-7777B6D54D3E}"/>
    <cellStyle name="Normal 3 3 2 9 6 4" xfId="45494" xr:uid="{F4FC07E6-F4DF-484B-8B23-42F20D6BDA40}"/>
    <cellStyle name="Normal 3 3 2 9 7" xfId="7475" xr:uid="{A23E24AE-2B11-4098-9D05-7782019F0DC1}"/>
    <cellStyle name="Normal 3 3 2 9 7 2" xfId="21732" xr:uid="{1DC019B2-F740-4C07-A6E2-310A75D6ADFE}"/>
    <cellStyle name="Normal 3 3 2 9 7 3" xfId="33613" xr:uid="{A9625A67-58A0-405F-9198-10ED9B237558}"/>
    <cellStyle name="Normal 3 3 2 9 7 4" xfId="47870" xr:uid="{441D80A3-11CB-4500-9C25-5EEE189AD6BD}"/>
    <cellStyle name="Normal 3 3 2 9 8" xfId="9851" xr:uid="{6CBB547F-D62D-4E46-B4D2-6B344CB29FCC}"/>
    <cellStyle name="Normal 3 3 2 9 8 2" xfId="24108" xr:uid="{2385C39C-C33C-4A16-886E-D8AC2B6DC3C2}"/>
    <cellStyle name="Normal 3 3 2 9 8 3" xfId="35989" xr:uid="{89DF5B35-16E9-4DAC-8C7A-F011911B6D7D}"/>
    <cellStyle name="Normal 3 3 2 9 8 4" xfId="50246" xr:uid="{9DC3521F-10EB-40FD-AF5F-7D3F2D5F6274}"/>
    <cellStyle name="Normal 3 3 2 9 9" xfId="12228" xr:uid="{92A4E6BB-84F9-4D01-A6A5-2BD796D32D98}"/>
    <cellStyle name="Normal 3 3 2 9 9 2" xfId="38366" xr:uid="{B7BCBC2C-C035-4055-AEAA-1E983043264A}"/>
    <cellStyle name="Normal 3 3 2 9 9 3" xfId="52623" xr:uid="{97BF5602-3127-4264-A633-F44911DC8D6B}"/>
    <cellStyle name="Normal 3 3 20" xfId="7170" xr:uid="{912315B9-5097-4079-9B3A-9A92575DEE38}"/>
    <cellStyle name="Normal 3 3 20 2" xfId="21427" xr:uid="{207138DE-E48E-4137-A0A1-2A91768B7A99}"/>
    <cellStyle name="Normal 3 3 20 3" xfId="33308" xr:uid="{2B65F689-1F9F-49FE-96F6-233A67DC319C}"/>
    <cellStyle name="Normal 3 3 20 4" xfId="47565" xr:uid="{7B613135-8D90-4DF0-83BB-AE240D343915}"/>
    <cellStyle name="Normal 3 3 21" xfId="9546" xr:uid="{A1AD42BA-BCC8-4A8D-A194-B8B6F13065B7}"/>
    <cellStyle name="Normal 3 3 21 2" xfId="23803" xr:uid="{9C6183D6-1D1D-4D9B-9966-64AFB604394E}"/>
    <cellStyle name="Normal 3 3 21 3" xfId="35684" xr:uid="{B6AB7E27-E435-4908-B631-DD622AA0D102}"/>
    <cellStyle name="Normal 3 3 21 4" xfId="49941" xr:uid="{F2601683-58C8-43C2-9560-5E0CEABF68E1}"/>
    <cellStyle name="Normal 3 3 22" xfId="11923" xr:uid="{8B8708AD-4627-4865-833A-B28B5B3FD60C}"/>
    <cellStyle name="Normal 3 3 22 2" xfId="38061" xr:uid="{5270EBC6-2064-4113-AB2B-23AD02A9C8FA}"/>
    <cellStyle name="Normal 3 3 22 3" xfId="52318" xr:uid="{8BE1A3AA-49E0-445F-B213-B52CE98A0B67}"/>
    <cellStyle name="Normal 3 3 23" xfId="14299" xr:uid="{51F41A68-AA96-4782-8BE5-CA3BF3BC0581}"/>
    <cellStyle name="Normal 3 3 24" xfId="26180" xr:uid="{4303D7C9-2823-4484-97CB-6AC98F71F0E3}"/>
    <cellStyle name="Normal 3 3 25" xfId="40437" xr:uid="{9F810B09-58F0-48DE-8C73-942C15624938}"/>
    <cellStyle name="Normal 3 3 3" xfId="78" xr:uid="{3A62C98D-DF60-4AAB-9235-214BB9493D67}"/>
    <cellStyle name="Normal 3 3 3 10" xfId="14335" xr:uid="{A73F1DB9-8161-4281-B024-E945CF1FE2BD}"/>
    <cellStyle name="Normal 3 3 3 11" xfId="26216" xr:uid="{2B967034-A8C0-406F-8DB6-E85E40311890}"/>
    <cellStyle name="Normal 3 3 3 12" xfId="40473" xr:uid="{0EFB2ABA-3B4A-4E49-AD3C-F56848744599}"/>
    <cellStyle name="Normal 3 3 3 2" xfId="438" xr:uid="{9AF6205D-32B1-4A6C-9FD8-80D3B6416ECE}"/>
    <cellStyle name="Normal 3 3 3 2 10" xfId="26576" xr:uid="{5B2EC4BC-C6A2-4515-8096-B92578EA993E}"/>
    <cellStyle name="Normal 3 3 3 2 11" xfId="40833" xr:uid="{D6B640EF-C27D-4E58-AE9F-6CA079C62299}"/>
    <cellStyle name="Normal 3 3 3 2 2" xfId="1230" xr:uid="{C3BF0CD3-0BF1-4183-9278-16AD6554BC9B}"/>
    <cellStyle name="Normal 3 3 3 2 2 2" xfId="3606" xr:uid="{69BC7D2D-4985-4559-A3A7-A1AA8F345CAF}"/>
    <cellStyle name="Normal 3 3 3 2 2 2 2" xfId="17863" xr:uid="{F964F7A0-34FE-446D-A797-CDCA6FC45ED4}"/>
    <cellStyle name="Normal 3 3 3 2 2 2 3" xfId="29744" xr:uid="{129F803C-DC9A-455C-832A-AEADF85F777F}"/>
    <cellStyle name="Normal 3 3 3 2 2 2 4" xfId="44001" xr:uid="{2D2AB99E-19F8-45C9-B6FC-3A376AFB8E0C}"/>
    <cellStyle name="Normal 3 3 3 2 2 3" xfId="5982" xr:uid="{EF8EE84D-3272-4E1B-8593-BCB92F66465B}"/>
    <cellStyle name="Normal 3 3 3 2 2 3 2" xfId="20239" xr:uid="{6AAFC462-1008-455C-A390-6AF5D8F0A86F}"/>
    <cellStyle name="Normal 3 3 3 2 2 3 3" xfId="32120" xr:uid="{F28C9B15-0D45-4523-BB2B-D2A42B83C671}"/>
    <cellStyle name="Normal 3 3 3 2 2 3 4" xfId="46377" xr:uid="{18DCF5D1-BC23-4B0A-AE4B-BCE2F8DFAEA9}"/>
    <cellStyle name="Normal 3 3 3 2 2 4" xfId="8358" xr:uid="{53C8B383-93E3-4B46-9B40-DF2ED52B8C22}"/>
    <cellStyle name="Normal 3 3 3 2 2 4 2" xfId="22615" xr:uid="{D949B43D-BE82-4CCE-8816-CAA9BD41ACD8}"/>
    <cellStyle name="Normal 3 3 3 2 2 4 3" xfId="34496" xr:uid="{5963AEC7-97FB-47DA-A8F2-78791144B8E3}"/>
    <cellStyle name="Normal 3 3 3 2 2 4 4" xfId="48753" xr:uid="{0B7A9302-33BF-4B7E-BB62-4C9CB1A63FFF}"/>
    <cellStyle name="Normal 3 3 3 2 2 5" xfId="10734" xr:uid="{14F84E74-D49D-47D1-8DFE-E3FDA36A4354}"/>
    <cellStyle name="Normal 3 3 3 2 2 5 2" xfId="24991" xr:uid="{5C21BFAB-1DC1-4036-A271-701686912EFF}"/>
    <cellStyle name="Normal 3 3 3 2 2 5 3" xfId="36872" xr:uid="{A2FB0015-58E8-4EAF-9EC7-AEFC441A5651}"/>
    <cellStyle name="Normal 3 3 3 2 2 5 4" xfId="51129" xr:uid="{3FEC7242-F8B3-4CAA-A28E-3994F2A38E73}"/>
    <cellStyle name="Normal 3 3 3 2 2 6" xfId="13111" xr:uid="{9A12091E-92DD-44A9-9A56-824C19238019}"/>
    <cellStyle name="Normal 3 3 3 2 2 6 2" xfId="39249" xr:uid="{CE2C7A51-703D-4426-B3AE-0C817FBBC2DC}"/>
    <cellStyle name="Normal 3 3 3 2 2 6 3" xfId="53506" xr:uid="{D7B8766B-6050-4D3A-B9C4-C1F56892A328}"/>
    <cellStyle name="Normal 3 3 3 2 2 7" xfId="15487" xr:uid="{DB4E6EBC-FAEF-4AEF-A34F-08F283EAD59C}"/>
    <cellStyle name="Normal 3 3 3 2 2 8" xfId="27368" xr:uid="{53BDC2F2-2B12-487B-9DEF-91E35ED5B2BA}"/>
    <cellStyle name="Normal 3 3 3 2 2 9" xfId="41625" xr:uid="{7368182A-CEED-4083-AAB4-1689E4D0E0F5}"/>
    <cellStyle name="Normal 3 3 3 2 3" xfId="2022" xr:uid="{F07E4FDE-CA7D-4990-B768-8918DFEDCD86}"/>
    <cellStyle name="Normal 3 3 3 2 3 2" xfId="4398" xr:uid="{2CD016FC-E20D-42EE-B536-F6D060A55DDE}"/>
    <cellStyle name="Normal 3 3 3 2 3 2 2" xfId="18655" xr:uid="{2881159E-0799-4669-A470-606BC12CBC94}"/>
    <cellStyle name="Normal 3 3 3 2 3 2 3" xfId="30536" xr:uid="{085C5743-D4FF-4391-98B0-0F3B7AE40A6A}"/>
    <cellStyle name="Normal 3 3 3 2 3 2 4" xfId="44793" xr:uid="{32338FD2-F86B-4DF0-AEA5-295FE7C3226A}"/>
    <cellStyle name="Normal 3 3 3 2 3 3" xfId="6774" xr:uid="{568A1F9E-428D-4DC8-8404-3428C654F5B2}"/>
    <cellStyle name="Normal 3 3 3 2 3 3 2" xfId="21031" xr:uid="{A2BD6A10-CB09-4020-840D-F491CDA2EE4D}"/>
    <cellStyle name="Normal 3 3 3 2 3 3 3" xfId="32912" xr:uid="{632F9644-CCB5-4DE2-9F68-649B14D3C716}"/>
    <cellStyle name="Normal 3 3 3 2 3 3 4" xfId="47169" xr:uid="{DE5CAD81-C25B-4B71-9FF3-195B7777782B}"/>
    <cellStyle name="Normal 3 3 3 2 3 4" xfId="9150" xr:uid="{ED063A07-1AAF-4081-B65F-7A97A90845E7}"/>
    <cellStyle name="Normal 3 3 3 2 3 4 2" xfId="23407" xr:uid="{76417DD3-B43C-47A5-9367-35F1A3FC1053}"/>
    <cellStyle name="Normal 3 3 3 2 3 4 3" xfId="35288" xr:uid="{6810BB21-82DF-4616-975B-64F5B3CE4E14}"/>
    <cellStyle name="Normal 3 3 3 2 3 4 4" xfId="49545" xr:uid="{D45014B3-AC1D-4E35-ACAA-AEAB317857AF}"/>
    <cellStyle name="Normal 3 3 3 2 3 5" xfId="11526" xr:uid="{ECBACA4F-B1B5-4C35-8165-CB818DAA7EAF}"/>
    <cellStyle name="Normal 3 3 3 2 3 5 2" xfId="25783" xr:uid="{BFC3F11F-C762-41BF-AB67-604CBB7A40C2}"/>
    <cellStyle name="Normal 3 3 3 2 3 5 3" xfId="37664" xr:uid="{9EDB9640-78CB-4F52-BF90-DE0494B61D5D}"/>
    <cellStyle name="Normal 3 3 3 2 3 5 4" xfId="51921" xr:uid="{0DA8D32C-C876-4696-A069-2AE011183225}"/>
    <cellStyle name="Normal 3 3 3 2 3 6" xfId="13903" xr:uid="{2B3DD6AF-9488-4924-A476-888ABF16C1A8}"/>
    <cellStyle name="Normal 3 3 3 2 3 6 2" xfId="40041" xr:uid="{322EC893-AA27-4775-B34B-708A9A45E6BC}"/>
    <cellStyle name="Normal 3 3 3 2 3 6 3" xfId="54298" xr:uid="{F3646743-494C-42B8-A9D9-683F2D42E98F}"/>
    <cellStyle name="Normal 3 3 3 2 3 7" xfId="16279" xr:uid="{BEAD5A85-E205-4497-9DD9-14528CB5057F}"/>
    <cellStyle name="Normal 3 3 3 2 3 8" xfId="28160" xr:uid="{93C80AD9-A7BE-440E-A606-EADD35317B3F}"/>
    <cellStyle name="Normal 3 3 3 2 3 9" xfId="42417" xr:uid="{829D076D-F5AD-4CA3-801D-61997D99B290}"/>
    <cellStyle name="Normal 3 3 3 2 4" xfId="2814" xr:uid="{8C953A69-8AD3-47BC-9AA5-B81F9FD94091}"/>
    <cellStyle name="Normal 3 3 3 2 4 2" xfId="17071" xr:uid="{3602BDC5-7022-4269-A88F-78FC9B6E1C75}"/>
    <cellStyle name="Normal 3 3 3 2 4 3" xfId="28952" xr:uid="{E304AA87-1160-4CBD-A823-494EDBC8E7B4}"/>
    <cellStyle name="Normal 3 3 3 2 4 4" xfId="43209" xr:uid="{2F57D3BC-ABDC-4680-B189-9E7FB706F012}"/>
    <cellStyle name="Normal 3 3 3 2 5" xfId="5190" xr:uid="{CD6ADFFE-F067-4A0B-B219-50B1A7349140}"/>
    <cellStyle name="Normal 3 3 3 2 5 2" xfId="19447" xr:uid="{5C4DA41A-821E-459E-BB35-1E51750110AF}"/>
    <cellStyle name="Normal 3 3 3 2 5 3" xfId="31328" xr:uid="{CF34C817-9F7A-4C85-A069-5632902DA66D}"/>
    <cellStyle name="Normal 3 3 3 2 5 4" xfId="45585" xr:uid="{E344AD78-FE6A-4AE9-8F4B-9234C6BAC7C2}"/>
    <cellStyle name="Normal 3 3 3 2 6" xfId="7566" xr:uid="{F75EA4AD-5470-4D85-8C74-240BE21BB70B}"/>
    <cellStyle name="Normal 3 3 3 2 6 2" xfId="21823" xr:uid="{4BD76039-D618-4F79-916C-85CF4343CE1A}"/>
    <cellStyle name="Normal 3 3 3 2 6 3" xfId="33704" xr:uid="{03E7204E-7FF6-4C55-B1AA-E15F7A0C8749}"/>
    <cellStyle name="Normal 3 3 3 2 6 4" xfId="47961" xr:uid="{BE199784-3C84-4DDA-AD23-D645FBCE20DA}"/>
    <cellStyle name="Normal 3 3 3 2 7" xfId="9942" xr:uid="{9F29B0E3-874D-4B08-8836-227A1E7E491A}"/>
    <cellStyle name="Normal 3 3 3 2 7 2" xfId="24199" xr:uid="{2E5BFE4E-2D57-4771-907D-414F80020597}"/>
    <cellStyle name="Normal 3 3 3 2 7 3" xfId="36080" xr:uid="{C7333DE1-BDA1-474B-8466-56D97C6D9387}"/>
    <cellStyle name="Normal 3 3 3 2 7 4" xfId="50337" xr:uid="{43839157-F2E3-47AE-B63C-CCAB223952AA}"/>
    <cellStyle name="Normal 3 3 3 2 8" xfId="12319" xr:uid="{A73EE756-43D0-4029-8676-56548E345179}"/>
    <cellStyle name="Normal 3 3 3 2 8 2" xfId="38457" xr:uid="{1F6E8A8E-1891-4FD7-A518-C40C6C1A00FE}"/>
    <cellStyle name="Normal 3 3 3 2 8 3" xfId="52714" xr:uid="{4912D703-D685-47A9-8FFB-8ED1024D8A22}"/>
    <cellStyle name="Normal 3 3 3 2 9" xfId="14695" xr:uid="{EFF68BCA-DA25-4E9D-9D45-190C959203F1}"/>
    <cellStyle name="Normal 3 3 3 3" xfId="870" xr:uid="{0CFBA7E7-0F9A-4135-94DC-7AC241FA54E6}"/>
    <cellStyle name="Normal 3 3 3 3 2" xfId="3246" xr:uid="{405860F9-BD93-42CE-A607-C16F42E6963C}"/>
    <cellStyle name="Normal 3 3 3 3 2 2" xfId="17503" xr:uid="{A28E5E93-3113-4C5B-9D9F-6826C44C0CB0}"/>
    <cellStyle name="Normal 3 3 3 3 2 3" xfId="29384" xr:uid="{26A5FD8A-8D1F-4012-AB62-CD8289FB4DAE}"/>
    <cellStyle name="Normal 3 3 3 3 2 4" xfId="43641" xr:uid="{90AC9532-5DB1-4264-8186-4CE84E915C06}"/>
    <cellStyle name="Normal 3 3 3 3 3" xfId="5622" xr:uid="{3C586015-A068-461C-A665-023029DDDCE9}"/>
    <cellStyle name="Normal 3 3 3 3 3 2" xfId="19879" xr:uid="{560B8297-269E-4575-A0EA-205FCC2CD3DD}"/>
    <cellStyle name="Normal 3 3 3 3 3 3" xfId="31760" xr:uid="{F3F45081-0CDD-4625-9936-D43A30B29A96}"/>
    <cellStyle name="Normal 3 3 3 3 3 4" xfId="46017" xr:uid="{A7AD0662-595A-4590-AC75-8EE165A9CD0C}"/>
    <cellStyle name="Normal 3 3 3 3 4" xfId="7998" xr:uid="{F6C9DAF4-CF1D-4E4B-BD40-2DFED5E38B75}"/>
    <cellStyle name="Normal 3 3 3 3 4 2" xfId="22255" xr:uid="{9A3CC9F9-F078-4170-9266-9F37F1C44568}"/>
    <cellStyle name="Normal 3 3 3 3 4 3" xfId="34136" xr:uid="{DB376DAA-6316-4526-839F-6BEBCFD927FD}"/>
    <cellStyle name="Normal 3 3 3 3 4 4" xfId="48393" xr:uid="{36FF4211-FDCA-4FA9-A496-F58B7CD604F6}"/>
    <cellStyle name="Normal 3 3 3 3 5" xfId="10374" xr:uid="{33DA7246-C152-45C8-8825-77F2BBD75201}"/>
    <cellStyle name="Normal 3 3 3 3 5 2" xfId="24631" xr:uid="{BE0A22D8-566D-4008-BFF7-19A7CD2A7E38}"/>
    <cellStyle name="Normal 3 3 3 3 5 3" xfId="36512" xr:uid="{50BC0B66-BA22-4873-8449-4A897C81DC39}"/>
    <cellStyle name="Normal 3 3 3 3 5 4" xfId="50769" xr:uid="{68AB3FC7-C9AC-477F-B4DE-395F091EA345}"/>
    <cellStyle name="Normal 3 3 3 3 6" xfId="12751" xr:uid="{77C13A6F-65E1-42AC-BE32-CDEF8F99238D}"/>
    <cellStyle name="Normal 3 3 3 3 6 2" xfId="38889" xr:uid="{4A51F55C-371D-47E6-9364-48A22CF427A8}"/>
    <cellStyle name="Normal 3 3 3 3 6 3" xfId="53146" xr:uid="{FB3751FE-A364-4C45-BC9A-C0D1198FCE7F}"/>
    <cellStyle name="Normal 3 3 3 3 7" xfId="15127" xr:uid="{FB1DD6D3-C466-4CC1-AE8D-41C352328B95}"/>
    <cellStyle name="Normal 3 3 3 3 8" xfId="27008" xr:uid="{BA5A7D70-E589-4663-A1F5-59836291197E}"/>
    <cellStyle name="Normal 3 3 3 3 9" xfId="41265" xr:uid="{4A94CED2-5D39-4385-A6B3-3758FD437DA2}"/>
    <cellStyle name="Normal 3 3 3 4" xfId="1662" xr:uid="{B2C51E86-68CF-486B-9EEC-F1DFB59CD8E8}"/>
    <cellStyle name="Normal 3 3 3 4 2" xfId="4038" xr:uid="{2553BD58-3003-4654-9752-67B18C94AB82}"/>
    <cellStyle name="Normal 3 3 3 4 2 2" xfId="18295" xr:uid="{D1813CDB-AD79-4C92-8DD5-24974A9FD2DA}"/>
    <cellStyle name="Normal 3 3 3 4 2 3" xfId="30176" xr:uid="{EB053231-060F-4524-98F5-72833BBC41A3}"/>
    <cellStyle name="Normal 3 3 3 4 2 4" xfId="44433" xr:uid="{DED7FA96-3065-426E-B8F4-F0C1D8E6D64A}"/>
    <cellStyle name="Normal 3 3 3 4 3" xfId="6414" xr:uid="{1932BE74-D67D-4554-8C17-752BD501333F}"/>
    <cellStyle name="Normal 3 3 3 4 3 2" xfId="20671" xr:uid="{02C94825-3EEE-42CF-8466-6B456F2D3230}"/>
    <cellStyle name="Normal 3 3 3 4 3 3" xfId="32552" xr:uid="{C11C935D-0D6D-45AD-9DDD-E6FE303B1E6D}"/>
    <cellStyle name="Normal 3 3 3 4 3 4" xfId="46809" xr:uid="{CD51A218-E1A3-4D44-9672-D32F16785368}"/>
    <cellStyle name="Normal 3 3 3 4 4" xfId="8790" xr:uid="{F3376AE0-E7EA-471C-9BC9-8E3459B0E3D5}"/>
    <cellStyle name="Normal 3 3 3 4 4 2" xfId="23047" xr:uid="{BCFA5486-1DF3-4D37-92C4-CD776C34E8F3}"/>
    <cellStyle name="Normal 3 3 3 4 4 3" xfId="34928" xr:uid="{3C8CFD1E-88B1-4232-9960-D78D5C9EE60D}"/>
    <cellStyle name="Normal 3 3 3 4 4 4" xfId="49185" xr:uid="{6CB60FEB-6B3E-4F32-BC1B-B4B7D21D95FC}"/>
    <cellStyle name="Normal 3 3 3 4 5" xfId="11166" xr:uid="{35FBA2E7-1C73-4141-9845-98E5EA0EE53B}"/>
    <cellStyle name="Normal 3 3 3 4 5 2" xfId="25423" xr:uid="{B43C12BF-6B40-4FB4-881C-225A9AFB2690}"/>
    <cellStyle name="Normal 3 3 3 4 5 3" xfId="37304" xr:uid="{9C05E4A9-DF78-480B-AEDB-84DE8E8C65AD}"/>
    <cellStyle name="Normal 3 3 3 4 5 4" xfId="51561" xr:uid="{CA368DCB-1D8E-4F9C-BBE6-CBB8BE2BFF48}"/>
    <cellStyle name="Normal 3 3 3 4 6" xfId="13543" xr:uid="{2BEDB317-16FC-41C9-9C2A-89C6BEF9B0FF}"/>
    <cellStyle name="Normal 3 3 3 4 6 2" xfId="39681" xr:uid="{1D0E1691-C219-4398-AB32-8775677CFEE8}"/>
    <cellStyle name="Normal 3 3 3 4 6 3" xfId="53938" xr:uid="{989BE743-4EED-4C16-88AE-D7CC72EA0213}"/>
    <cellStyle name="Normal 3 3 3 4 7" xfId="15919" xr:uid="{E897D84C-E293-4F80-B8B0-0AB015C637A5}"/>
    <cellStyle name="Normal 3 3 3 4 8" xfId="27800" xr:uid="{60A25FDF-1A04-42C5-96C8-AB29EC4A313C}"/>
    <cellStyle name="Normal 3 3 3 4 9" xfId="42057" xr:uid="{0C048786-FFBF-4B90-9B4D-4C2EAE4CA3A1}"/>
    <cellStyle name="Normal 3 3 3 5" xfId="2454" xr:uid="{B5126D9C-74E4-459F-B5E0-60B82D077D9E}"/>
    <cellStyle name="Normal 3 3 3 5 2" xfId="16711" xr:uid="{80B13D90-E6E0-4505-8A20-9723AD51FAB5}"/>
    <cellStyle name="Normal 3 3 3 5 3" xfId="28592" xr:uid="{B387647C-49C4-4235-9588-ABD486A61424}"/>
    <cellStyle name="Normal 3 3 3 5 4" xfId="42849" xr:uid="{6D10CD36-BAE5-4E04-93DE-6BA458104B36}"/>
    <cellStyle name="Normal 3 3 3 6" xfId="4830" xr:uid="{580FC344-F64F-40A7-884D-DC9E7AC80214}"/>
    <cellStyle name="Normal 3 3 3 6 2" xfId="19087" xr:uid="{02A18BAE-4F06-4750-BF88-F59C0FFA6565}"/>
    <cellStyle name="Normal 3 3 3 6 3" xfId="30968" xr:uid="{BC2CBB72-7609-4BA6-8F1A-749A8865C148}"/>
    <cellStyle name="Normal 3 3 3 6 4" xfId="45225" xr:uid="{A42A7237-5602-4700-ADF7-F7F48A50E649}"/>
    <cellStyle name="Normal 3 3 3 7" xfId="7206" xr:uid="{96E5D52C-B9FA-4F6D-8BE1-A167A261DE87}"/>
    <cellStyle name="Normal 3 3 3 7 2" xfId="21463" xr:uid="{EF515263-130C-4DFA-87DB-F3F48D49982C}"/>
    <cellStyle name="Normal 3 3 3 7 3" xfId="33344" xr:uid="{67A38584-94CD-423F-85C6-10B437011DC3}"/>
    <cellStyle name="Normal 3 3 3 7 4" xfId="47601" xr:uid="{0B427C14-1940-459C-A725-9547916F5CC7}"/>
    <cellStyle name="Normal 3 3 3 8" xfId="9582" xr:uid="{EF068D40-9716-4A5E-AF40-8F91FDF8AB12}"/>
    <cellStyle name="Normal 3 3 3 8 2" xfId="23839" xr:uid="{DD89E57A-2CCB-48E1-AA19-DDBD04318BAD}"/>
    <cellStyle name="Normal 3 3 3 8 3" xfId="35720" xr:uid="{DB14B24C-0317-4D26-9B04-59DEEAB6586D}"/>
    <cellStyle name="Normal 3 3 3 8 4" xfId="49977" xr:uid="{6F057CDB-DD3A-4A45-A1A7-F61316BEA151}"/>
    <cellStyle name="Normal 3 3 3 9" xfId="11959" xr:uid="{B951C52E-E7DA-4B45-885B-4BB4DD4FD87D}"/>
    <cellStyle name="Normal 3 3 3 9 2" xfId="38097" xr:uid="{C8A29651-9671-4E4D-8968-F3A0D6A863AD}"/>
    <cellStyle name="Normal 3 3 3 9 3" xfId="52354" xr:uid="{92F6C732-DADF-4A82-B976-4D331A3736DF}"/>
    <cellStyle name="Normal 3 3 4" xfId="114" xr:uid="{552C782A-F43C-4744-A615-AB04300E2BBB}"/>
    <cellStyle name="Normal 3 3 4 10" xfId="14371" xr:uid="{9C00D091-5872-43CD-9090-B617DD611D1E}"/>
    <cellStyle name="Normal 3 3 4 11" xfId="26252" xr:uid="{A72AC660-5F24-4F40-B722-D859791CA56A}"/>
    <cellStyle name="Normal 3 3 4 12" xfId="40509" xr:uid="{68B93711-3AB6-4B04-9ABE-D6F725F7F4D0}"/>
    <cellStyle name="Normal 3 3 4 2" xfId="474" xr:uid="{A4A85CF7-C820-4323-BD66-0ED79C2A4698}"/>
    <cellStyle name="Normal 3 3 4 2 10" xfId="26612" xr:uid="{BFB8E28F-60A6-4AE3-8878-9AD90B01828A}"/>
    <cellStyle name="Normal 3 3 4 2 11" xfId="40869" xr:uid="{09557A5F-85A9-4652-9B7A-3C3CAC09FD6C}"/>
    <cellStyle name="Normal 3 3 4 2 2" xfId="1266" xr:uid="{7A292A24-320A-4EB2-A0C2-3FBE4705230C}"/>
    <cellStyle name="Normal 3 3 4 2 2 2" xfId="3642" xr:uid="{EAB8C378-53A0-4819-BC32-FAD8D1687184}"/>
    <cellStyle name="Normal 3 3 4 2 2 2 2" xfId="17899" xr:uid="{2B63F283-EEF2-47C8-8E90-E191D4596008}"/>
    <cellStyle name="Normal 3 3 4 2 2 2 3" xfId="29780" xr:uid="{4DCF4441-B285-4DF1-850E-4AC9F01E23F6}"/>
    <cellStyle name="Normal 3 3 4 2 2 2 4" xfId="44037" xr:uid="{133F540D-BF08-4C2B-938F-AD1004F50BD4}"/>
    <cellStyle name="Normal 3 3 4 2 2 3" xfId="6018" xr:uid="{F19DE125-5539-429B-8421-D7239F230A8C}"/>
    <cellStyle name="Normal 3 3 4 2 2 3 2" xfId="20275" xr:uid="{E92F3D80-5894-4FC3-944A-ACAB338F95C8}"/>
    <cellStyle name="Normal 3 3 4 2 2 3 3" xfId="32156" xr:uid="{A914D940-D137-4EF0-B15D-5533ED27263E}"/>
    <cellStyle name="Normal 3 3 4 2 2 3 4" xfId="46413" xr:uid="{B2E477F9-D418-49EB-88EF-472D3D53DABE}"/>
    <cellStyle name="Normal 3 3 4 2 2 4" xfId="8394" xr:uid="{4755755E-ED02-4B11-B7B3-1313A59CE8F2}"/>
    <cellStyle name="Normal 3 3 4 2 2 4 2" xfId="22651" xr:uid="{E9CDB1C8-C197-4475-AD2E-684CC662F923}"/>
    <cellStyle name="Normal 3 3 4 2 2 4 3" xfId="34532" xr:uid="{A160C13E-EA8F-49E7-9A26-E18F57BB1143}"/>
    <cellStyle name="Normal 3 3 4 2 2 4 4" xfId="48789" xr:uid="{DD5C4257-D5E2-435D-A850-6EB8F740DF96}"/>
    <cellStyle name="Normal 3 3 4 2 2 5" xfId="10770" xr:uid="{28C9E6B5-B2B4-486F-80E9-4FFA3A3D0382}"/>
    <cellStyle name="Normal 3 3 4 2 2 5 2" xfId="25027" xr:uid="{D02F89B0-A037-4889-B31A-69E5A04344A2}"/>
    <cellStyle name="Normal 3 3 4 2 2 5 3" xfId="36908" xr:uid="{BB39B68C-AFCC-46EB-9266-262A393802A5}"/>
    <cellStyle name="Normal 3 3 4 2 2 5 4" xfId="51165" xr:uid="{7113033A-5C04-4884-8E55-06B8C94ED46E}"/>
    <cellStyle name="Normal 3 3 4 2 2 6" xfId="13147" xr:uid="{4010064F-12BF-4506-A1AA-AE9D2C620F55}"/>
    <cellStyle name="Normal 3 3 4 2 2 6 2" xfId="39285" xr:uid="{D7EF28A5-EA15-4688-B993-FA63B0F81A36}"/>
    <cellStyle name="Normal 3 3 4 2 2 6 3" xfId="53542" xr:uid="{7568554A-E3EB-458D-98E0-FEFA28209DB0}"/>
    <cellStyle name="Normal 3 3 4 2 2 7" xfId="15523" xr:uid="{78469AF4-CE5D-4D4C-8DC1-91B6FA7B2040}"/>
    <cellStyle name="Normal 3 3 4 2 2 8" xfId="27404" xr:uid="{AF0F0316-79CE-47F2-A5FD-512977933555}"/>
    <cellStyle name="Normal 3 3 4 2 2 9" xfId="41661" xr:uid="{710A1993-0712-48FF-850D-59C64AB25136}"/>
    <cellStyle name="Normal 3 3 4 2 3" xfId="2058" xr:uid="{64BB763A-D633-4641-91FF-A70795AACF58}"/>
    <cellStyle name="Normal 3 3 4 2 3 2" xfId="4434" xr:uid="{F6BA3285-72AF-46F3-85A8-5A87572BD391}"/>
    <cellStyle name="Normal 3 3 4 2 3 2 2" xfId="18691" xr:uid="{27EE58BE-B27B-40C7-AA02-1C67864ABD41}"/>
    <cellStyle name="Normal 3 3 4 2 3 2 3" xfId="30572" xr:uid="{69230D59-D0DA-4735-A576-E6A79BBE7460}"/>
    <cellStyle name="Normal 3 3 4 2 3 2 4" xfId="44829" xr:uid="{5908329D-DBCF-470F-8066-989AAD447A5E}"/>
    <cellStyle name="Normal 3 3 4 2 3 3" xfId="6810" xr:uid="{9D47A47A-37DA-4441-883D-C95316843989}"/>
    <cellStyle name="Normal 3 3 4 2 3 3 2" xfId="21067" xr:uid="{7BD383D1-1831-4D08-9D22-EEB944301A98}"/>
    <cellStyle name="Normal 3 3 4 2 3 3 3" xfId="32948" xr:uid="{36BA733A-A500-460A-B057-54A13E19E19F}"/>
    <cellStyle name="Normal 3 3 4 2 3 3 4" xfId="47205" xr:uid="{D3F62B31-EF44-4015-8D36-9C5FBC3325E3}"/>
    <cellStyle name="Normal 3 3 4 2 3 4" xfId="9186" xr:uid="{56EA9EE6-411A-4FDE-820F-37503C7EA4C1}"/>
    <cellStyle name="Normal 3 3 4 2 3 4 2" xfId="23443" xr:uid="{EFA6B688-B202-4731-914F-86768098F146}"/>
    <cellStyle name="Normal 3 3 4 2 3 4 3" xfId="35324" xr:uid="{C0F75888-867F-4612-A2E4-19AB57B30F0F}"/>
    <cellStyle name="Normal 3 3 4 2 3 4 4" xfId="49581" xr:uid="{C8563064-BD1C-47B8-B165-F0CA99024BD1}"/>
    <cellStyle name="Normal 3 3 4 2 3 5" xfId="11562" xr:uid="{98724971-82C7-401C-BEBF-BEFDBE4E42CA}"/>
    <cellStyle name="Normal 3 3 4 2 3 5 2" xfId="25819" xr:uid="{C894F089-961E-49BB-82C4-D2C8FCC7456B}"/>
    <cellStyle name="Normal 3 3 4 2 3 5 3" xfId="37700" xr:uid="{E2C05671-9F51-4263-ADD7-5FE024795640}"/>
    <cellStyle name="Normal 3 3 4 2 3 5 4" xfId="51957" xr:uid="{476BD802-2367-41AF-97DB-0954E20318E9}"/>
    <cellStyle name="Normal 3 3 4 2 3 6" xfId="13939" xr:uid="{71EEBD78-03B1-4192-8839-46B06C3E40AD}"/>
    <cellStyle name="Normal 3 3 4 2 3 6 2" xfId="40077" xr:uid="{191CDE25-A1EA-4D5F-9E79-10A023DEBF4C}"/>
    <cellStyle name="Normal 3 3 4 2 3 6 3" xfId="54334" xr:uid="{3767E4F0-E021-4899-B677-6954D4DEEEC3}"/>
    <cellStyle name="Normal 3 3 4 2 3 7" xfId="16315" xr:uid="{0C66EB33-2BF0-43D7-A352-C8A4202BFCA3}"/>
    <cellStyle name="Normal 3 3 4 2 3 8" xfId="28196" xr:uid="{55353373-CE46-4DA9-9A4C-28B89EA1DE23}"/>
    <cellStyle name="Normal 3 3 4 2 3 9" xfId="42453" xr:uid="{0B12A3C9-E605-4D04-B2DE-ABABDA4C0E2C}"/>
    <cellStyle name="Normal 3 3 4 2 4" xfId="2850" xr:uid="{0BED580B-0188-4B73-8E3B-5272F9093FBC}"/>
    <cellStyle name="Normal 3 3 4 2 4 2" xfId="17107" xr:uid="{D15F38F9-18A2-47E9-B803-BA5B32324263}"/>
    <cellStyle name="Normal 3 3 4 2 4 3" xfId="28988" xr:uid="{800FE2D3-8662-48DA-BFC0-63E216E95A41}"/>
    <cellStyle name="Normal 3 3 4 2 4 4" xfId="43245" xr:uid="{8457853E-26E8-413F-9F2B-C50D2C30359F}"/>
    <cellStyle name="Normal 3 3 4 2 5" xfId="5226" xr:uid="{AB948A61-ADF5-4AF0-B27B-3D746672994D}"/>
    <cellStyle name="Normal 3 3 4 2 5 2" xfId="19483" xr:uid="{E8C44423-9477-4B1B-B853-AD572FE3D5CD}"/>
    <cellStyle name="Normal 3 3 4 2 5 3" xfId="31364" xr:uid="{2E29BE4B-FAAE-4111-B386-3EFC2CE4B74B}"/>
    <cellStyle name="Normal 3 3 4 2 5 4" xfId="45621" xr:uid="{C45FCD5A-AADE-462F-8BF8-55136B61C42E}"/>
    <cellStyle name="Normal 3 3 4 2 6" xfId="7602" xr:uid="{D0311505-2EAD-40EA-96F0-4151E4FE5311}"/>
    <cellStyle name="Normal 3 3 4 2 6 2" xfId="21859" xr:uid="{CBFBAA40-5556-4AEF-9AB4-4CCF94372EF5}"/>
    <cellStyle name="Normal 3 3 4 2 6 3" xfId="33740" xr:uid="{22CA4E97-81D3-4B12-BC40-FB449F885F86}"/>
    <cellStyle name="Normal 3 3 4 2 6 4" xfId="47997" xr:uid="{7A9765F2-479A-4E69-92B1-5FBE8B4FB1F5}"/>
    <cellStyle name="Normal 3 3 4 2 7" xfId="9978" xr:uid="{72E9EE4D-4A22-4C80-A649-A204766957DC}"/>
    <cellStyle name="Normal 3 3 4 2 7 2" xfId="24235" xr:uid="{70272F16-B8B9-4994-AD79-7A3CC0D53B64}"/>
    <cellStyle name="Normal 3 3 4 2 7 3" xfId="36116" xr:uid="{038644F2-0589-41F3-9174-D988B4EEC921}"/>
    <cellStyle name="Normal 3 3 4 2 7 4" xfId="50373" xr:uid="{30982BF5-2ED0-4A51-B75B-531D97DAE978}"/>
    <cellStyle name="Normal 3 3 4 2 8" xfId="12355" xr:uid="{2B150779-DCC2-46BE-9E4E-91D2C039E84E}"/>
    <cellStyle name="Normal 3 3 4 2 8 2" xfId="38493" xr:uid="{47DE2223-1B07-4D4B-B881-E99DE2247B46}"/>
    <cellStyle name="Normal 3 3 4 2 8 3" xfId="52750" xr:uid="{D6B29F99-AD05-46C5-8DF0-3DC40496AF45}"/>
    <cellStyle name="Normal 3 3 4 2 9" xfId="14731" xr:uid="{13BD820E-D76F-4635-AACF-4A23D4209D8A}"/>
    <cellStyle name="Normal 3 3 4 3" xfId="906" xr:uid="{DD7CB498-B2A4-411B-94F0-B838E004356D}"/>
    <cellStyle name="Normal 3 3 4 3 2" xfId="3282" xr:uid="{C97B3E59-12B2-442A-A475-F561F166328C}"/>
    <cellStyle name="Normal 3 3 4 3 2 2" xfId="17539" xr:uid="{DA6360BB-16D4-4A89-BC47-D80C6BAEBE56}"/>
    <cellStyle name="Normal 3 3 4 3 2 3" xfId="29420" xr:uid="{074B155D-F9D3-42F0-BAB4-F18E87C82E61}"/>
    <cellStyle name="Normal 3 3 4 3 2 4" xfId="43677" xr:uid="{FAF8551F-0A39-46A0-B73E-0B6758987F08}"/>
    <cellStyle name="Normal 3 3 4 3 3" xfId="5658" xr:uid="{E1E047CD-8E90-4A13-AA38-D158F252807F}"/>
    <cellStyle name="Normal 3 3 4 3 3 2" xfId="19915" xr:uid="{75073F4B-3C7B-4E93-BD82-1B279488CE5F}"/>
    <cellStyle name="Normal 3 3 4 3 3 3" xfId="31796" xr:uid="{DCB323C4-61F2-425D-BE64-7DA307CF64A4}"/>
    <cellStyle name="Normal 3 3 4 3 3 4" xfId="46053" xr:uid="{D75DDDE2-B5B6-41FC-826B-687097E45445}"/>
    <cellStyle name="Normal 3 3 4 3 4" xfId="8034" xr:uid="{6D2B6790-786E-48C7-9D01-5A2C35F59F9F}"/>
    <cellStyle name="Normal 3 3 4 3 4 2" xfId="22291" xr:uid="{8B02C4B5-74C2-4802-8AB1-0D970DA489ED}"/>
    <cellStyle name="Normal 3 3 4 3 4 3" xfId="34172" xr:uid="{09F220F6-0287-4554-82BE-C73466CC8E18}"/>
    <cellStyle name="Normal 3 3 4 3 4 4" xfId="48429" xr:uid="{18F33110-E077-4C29-A5FA-4D7407990ECB}"/>
    <cellStyle name="Normal 3 3 4 3 5" xfId="10410" xr:uid="{1EB45185-4B06-455B-AFCB-499EDF80BAB6}"/>
    <cellStyle name="Normal 3 3 4 3 5 2" xfId="24667" xr:uid="{D39979A6-145B-49E8-AA19-2019FAC72A1F}"/>
    <cellStyle name="Normal 3 3 4 3 5 3" xfId="36548" xr:uid="{58A66A0F-32C0-4729-B06D-8062562F0F7A}"/>
    <cellStyle name="Normal 3 3 4 3 5 4" xfId="50805" xr:uid="{9830BE3C-E42D-489E-A027-1B062AC716AC}"/>
    <cellStyle name="Normal 3 3 4 3 6" xfId="12787" xr:uid="{089FEDE2-DE9D-407A-8F6E-3BD59CD19371}"/>
    <cellStyle name="Normal 3 3 4 3 6 2" xfId="38925" xr:uid="{3D817146-970C-4F76-A747-4ACA51AA7D36}"/>
    <cellStyle name="Normal 3 3 4 3 6 3" xfId="53182" xr:uid="{BA72EA90-6BCB-43C6-B8EC-B9987C93E957}"/>
    <cellStyle name="Normal 3 3 4 3 7" xfId="15163" xr:uid="{6A74B13F-FE9D-402B-A034-B4F06B2FC1EF}"/>
    <cellStyle name="Normal 3 3 4 3 8" xfId="27044" xr:uid="{4661A9C9-2163-4F42-9CA2-53D5887E337E}"/>
    <cellStyle name="Normal 3 3 4 3 9" xfId="41301" xr:uid="{80D5684F-42D3-49AF-9F24-F630BA447068}"/>
    <cellStyle name="Normal 3 3 4 4" xfId="1698" xr:uid="{5CF43A97-A644-401A-A9F3-529EAE788FF8}"/>
    <cellStyle name="Normal 3 3 4 4 2" xfId="4074" xr:uid="{2C07F975-7CF4-47A7-BB38-7D5B983A5795}"/>
    <cellStyle name="Normal 3 3 4 4 2 2" xfId="18331" xr:uid="{66A57F7E-DA6D-4F66-88FC-E2AD82AC3355}"/>
    <cellStyle name="Normal 3 3 4 4 2 3" xfId="30212" xr:uid="{BC523098-67D8-48E0-A6B9-04BE38063A63}"/>
    <cellStyle name="Normal 3 3 4 4 2 4" xfId="44469" xr:uid="{C077F8CE-09BF-4D5C-9FE1-63C62F2E4C23}"/>
    <cellStyle name="Normal 3 3 4 4 3" xfId="6450" xr:uid="{84436BA0-0BC5-4B96-A472-043FEE4263EA}"/>
    <cellStyle name="Normal 3 3 4 4 3 2" xfId="20707" xr:uid="{3C244E61-6882-4F84-9D62-A82EC1AAF4C3}"/>
    <cellStyle name="Normal 3 3 4 4 3 3" xfId="32588" xr:uid="{E3C5F723-94D9-4696-B8AB-101DA908FBEA}"/>
    <cellStyle name="Normal 3 3 4 4 3 4" xfId="46845" xr:uid="{1798D537-CB83-4094-8B16-B5B09C5612FE}"/>
    <cellStyle name="Normal 3 3 4 4 4" xfId="8826" xr:uid="{84885997-C744-4104-BEEB-618004B0F1E1}"/>
    <cellStyle name="Normal 3 3 4 4 4 2" xfId="23083" xr:uid="{B71D9D2C-8A11-404A-9FEC-4ADB3AA718D2}"/>
    <cellStyle name="Normal 3 3 4 4 4 3" xfId="34964" xr:uid="{9643B551-147F-4AD4-BA85-B81807615333}"/>
    <cellStyle name="Normal 3 3 4 4 4 4" xfId="49221" xr:uid="{762F09D0-A569-465B-B4A1-FA3E9CCA6848}"/>
    <cellStyle name="Normal 3 3 4 4 5" xfId="11202" xr:uid="{65DA39CD-342F-4634-878D-1D7A58D0E6D6}"/>
    <cellStyle name="Normal 3 3 4 4 5 2" xfId="25459" xr:uid="{5B751E28-4014-49E0-AD84-345E76638A2E}"/>
    <cellStyle name="Normal 3 3 4 4 5 3" xfId="37340" xr:uid="{11DDD0BE-576D-479D-8F33-292B61A60074}"/>
    <cellStyle name="Normal 3 3 4 4 5 4" xfId="51597" xr:uid="{74982C5F-F700-4F14-A0AC-CECD67D10EDF}"/>
    <cellStyle name="Normal 3 3 4 4 6" xfId="13579" xr:uid="{F4D30065-7004-438C-9557-EBCD48FC9F8B}"/>
    <cellStyle name="Normal 3 3 4 4 6 2" xfId="39717" xr:uid="{678C8361-F0A6-41C6-B892-509733603647}"/>
    <cellStyle name="Normal 3 3 4 4 6 3" xfId="53974" xr:uid="{899F74FE-C9FD-4F7F-BF5D-4522D3346C28}"/>
    <cellStyle name="Normal 3 3 4 4 7" xfId="15955" xr:uid="{0557C645-B58B-4C76-A3A3-53F9D52B35A7}"/>
    <cellStyle name="Normal 3 3 4 4 8" xfId="27836" xr:uid="{5CF08C38-FDFC-43E9-88B3-5C982D41361B}"/>
    <cellStyle name="Normal 3 3 4 4 9" xfId="42093" xr:uid="{9C9A6828-47A2-4501-8624-30BA8523C600}"/>
    <cellStyle name="Normal 3 3 4 5" xfId="2490" xr:uid="{A0A3BAD3-115F-4744-B996-2B93C7440E34}"/>
    <cellStyle name="Normal 3 3 4 5 2" xfId="16747" xr:uid="{E60ADCE9-78D2-49DF-A150-3E07E70CA53A}"/>
    <cellStyle name="Normal 3 3 4 5 3" xfId="28628" xr:uid="{4838BE6A-36FE-4951-AC43-AD7F554999A9}"/>
    <cellStyle name="Normal 3 3 4 5 4" xfId="42885" xr:uid="{C7C0C449-ED06-4E14-920B-BA666F232282}"/>
    <cellStyle name="Normal 3 3 4 6" xfId="4866" xr:uid="{B50D2F60-E78D-4A39-A79A-2C33C6E2F22A}"/>
    <cellStyle name="Normal 3 3 4 6 2" xfId="19123" xr:uid="{A4F1A6C2-D0E6-4E18-A7B7-BDB13853DC86}"/>
    <cellStyle name="Normal 3 3 4 6 3" xfId="31004" xr:uid="{D39B301C-ECB4-493E-A897-79B1C1ECC52A}"/>
    <cellStyle name="Normal 3 3 4 6 4" xfId="45261" xr:uid="{6B80DE13-E916-4E7C-9E52-87AEF45FE1AE}"/>
    <cellStyle name="Normal 3 3 4 7" xfId="7242" xr:uid="{359BEC30-8F25-4F6F-A3AF-4D24BB4753B9}"/>
    <cellStyle name="Normal 3 3 4 7 2" xfId="21499" xr:uid="{D34FC036-1D8B-4848-9AFB-819E554988D1}"/>
    <cellStyle name="Normal 3 3 4 7 3" xfId="33380" xr:uid="{AE385FD4-01FC-4525-84F6-388554C10C56}"/>
    <cellStyle name="Normal 3 3 4 7 4" xfId="47637" xr:uid="{35D2B6BB-FAAA-493B-9AD3-6BE8931769B5}"/>
    <cellStyle name="Normal 3 3 4 8" xfId="9618" xr:uid="{C3E91D39-987A-4DC7-ACC4-9D8553CFAE32}"/>
    <cellStyle name="Normal 3 3 4 8 2" xfId="23875" xr:uid="{6887CAE4-52A1-472F-BE7F-194A912C419C}"/>
    <cellStyle name="Normal 3 3 4 8 3" xfId="35756" xr:uid="{A97F3829-AC59-4BBB-94CD-B5D69DD19C36}"/>
    <cellStyle name="Normal 3 3 4 8 4" xfId="50013" xr:uid="{5DC738C7-B6F3-406B-B34A-BF53B108D9BB}"/>
    <cellStyle name="Normal 3 3 4 9" xfId="11995" xr:uid="{1727A9B9-E046-4950-8FE8-5943A6251098}"/>
    <cellStyle name="Normal 3 3 4 9 2" xfId="38133" xr:uid="{343C8DEB-9806-4610-9F1A-BF26A5B2DFBB}"/>
    <cellStyle name="Normal 3 3 4 9 3" xfId="52390" xr:uid="{14162239-5AA1-4374-9C4F-3E88E461FC75}"/>
    <cellStyle name="Normal 3 3 5" xfId="150" xr:uid="{5FDFEB40-4984-4FF1-A54B-227A18878597}"/>
    <cellStyle name="Normal 3 3 5 10" xfId="14407" xr:uid="{F23D5352-89A3-4BA6-B3A6-A8025712CF8E}"/>
    <cellStyle name="Normal 3 3 5 11" xfId="26288" xr:uid="{F222BF0B-7425-4440-8CB6-7FE9231CFF32}"/>
    <cellStyle name="Normal 3 3 5 12" xfId="40545" xr:uid="{B984D76D-D0F7-4AA8-B3BE-62A9023FDA66}"/>
    <cellStyle name="Normal 3 3 5 2" xfId="510" xr:uid="{3512D47E-3ED3-4C27-AE72-7FF01C390B85}"/>
    <cellStyle name="Normal 3 3 5 2 10" xfId="26648" xr:uid="{9FA5D258-1791-4F9D-83E9-839A4B55603C}"/>
    <cellStyle name="Normal 3 3 5 2 11" xfId="40905" xr:uid="{4BB7BFDD-B4B6-4929-ABFA-DEC844271FA5}"/>
    <cellStyle name="Normal 3 3 5 2 2" xfId="1302" xr:uid="{0E35F82F-E7F6-4A36-8064-FF4C66D112C7}"/>
    <cellStyle name="Normal 3 3 5 2 2 2" xfId="3678" xr:uid="{3652D497-DF8A-4733-987B-F98BF87D7087}"/>
    <cellStyle name="Normal 3 3 5 2 2 2 2" xfId="17935" xr:uid="{0AD06A7C-50E3-408A-A483-3107AA779D01}"/>
    <cellStyle name="Normal 3 3 5 2 2 2 3" xfId="29816" xr:uid="{33DEEEA1-CC51-44EC-AD57-B6C52894C674}"/>
    <cellStyle name="Normal 3 3 5 2 2 2 4" xfId="44073" xr:uid="{56BA46D8-94A3-4522-AFB8-960422603E3D}"/>
    <cellStyle name="Normal 3 3 5 2 2 3" xfId="6054" xr:uid="{3CAEA36A-A32E-43AA-AECC-D31472DF1C40}"/>
    <cellStyle name="Normal 3 3 5 2 2 3 2" xfId="20311" xr:uid="{3A96583D-8681-41AD-A380-B3506E4C9E17}"/>
    <cellStyle name="Normal 3 3 5 2 2 3 3" xfId="32192" xr:uid="{32F9F893-1F4C-4718-A3DA-455C3B995375}"/>
    <cellStyle name="Normal 3 3 5 2 2 3 4" xfId="46449" xr:uid="{A5A8943E-C409-4473-BD8E-02F34EAF8F00}"/>
    <cellStyle name="Normal 3 3 5 2 2 4" xfId="8430" xr:uid="{2912166D-0BF5-4BF6-B9D7-D1D85C77E45A}"/>
    <cellStyle name="Normal 3 3 5 2 2 4 2" xfId="22687" xr:uid="{6AC8014F-F5F0-4D99-B9E7-16975419420C}"/>
    <cellStyle name="Normal 3 3 5 2 2 4 3" xfId="34568" xr:uid="{FAF5D195-3ADB-467D-A5E8-99E71608C89E}"/>
    <cellStyle name="Normal 3 3 5 2 2 4 4" xfId="48825" xr:uid="{28E45BE5-9A31-4945-951E-4E1B850D8313}"/>
    <cellStyle name="Normal 3 3 5 2 2 5" xfId="10806" xr:uid="{B7A7291B-99A9-445A-AB20-25F53A33A4B0}"/>
    <cellStyle name="Normal 3 3 5 2 2 5 2" xfId="25063" xr:uid="{D0B19043-A762-44E4-BCEB-7B93926E286C}"/>
    <cellStyle name="Normal 3 3 5 2 2 5 3" xfId="36944" xr:uid="{B94D0B41-DBB4-4898-A60B-0DEAED515B12}"/>
    <cellStyle name="Normal 3 3 5 2 2 5 4" xfId="51201" xr:uid="{F7054038-FF8F-4BA4-B818-4448B6FBBE7B}"/>
    <cellStyle name="Normal 3 3 5 2 2 6" xfId="13183" xr:uid="{D2FF6DED-ADED-45EF-8B94-EADAB10A3B0B}"/>
    <cellStyle name="Normal 3 3 5 2 2 6 2" xfId="39321" xr:uid="{4BE215C3-2C69-48C6-82D2-EBCACC358B22}"/>
    <cellStyle name="Normal 3 3 5 2 2 6 3" xfId="53578" xr:uid="{F31695EC-B3B1-45C2-B462-9A2224844F54}"/>
    <cellStyle name="Normal 3 3 5 2 2 7" xfId="15559" xr:uid="{17923CC5-7EDB-448E-BAA1-CAC94CCAB443}"/>
    <cellStyle name="Normal 3 3 5 2 2 8" xfId="27440" xr:uid="{61C50661-4DF7-42AB-97F3-AF34145CEEFB}"/>
    <cellStyle name="Normal 3 3 5 2 2 9" xfId="41697" xr:uid="{B09539D9-0040-48E4-A8B7-6D3DEFA9C5FE}"/>
    <cellStyle name="Normal 3 3 5 2 3" xfId="2094" xr:uid="{9EE695CE-81C2-487F-AE93-0D2525FE4630}"/>
    <cellStyle name="Normal 3 3 5 2 3 2" xfId="4470" xr:uid="{4B8D8F74-1DCA-4E39-B2A5-2118F07227B0}"/>
    <cellStyle name="Normal 3 3 5 2 3 2 2" xfId="18727" xr:uid="{B6B4C3FC-6AF0-4FB1-A4F9-9B162A09E825}"/>
    <cellStyle name="Normal 3 3 5 2 3 2 3" xfId="30608" xr:uid="{CFA41AA7-6D39-49A7-9BB9-93ABA795CB16}"/>
    <cellStyle name="Normal 3 3 5 2 3 2 4" xfId="44865" xr:uid="{6D5B0BE2-6B98-4FBE-9F93-20B08D0E0571}"/>
    <cellStyle name="Normal 3 3 5 2 3 3" xfId="6846" xr:uid="{864959CA-C7C9-49FB-98B0-736B5EAB2EA3}"/>
    <cellStyle name="Normal 3 3 5 2 3 3 2" xfId="21103" xr:uid="{38FFB100-39AD-4AF7-BD66-6CEC65EBE965}"/>
    <cellStyle name="Normal 3 3 5 2 3 3 3" xfId="32984" xr:uid="{DD3EB1FF-0DC8-4171-9B1E-88F72E1C5D73}"/>
    <cellStyle name="Normal 3 3 5 2 3 3 4" xfId="47241" xr:uid="{41EC0A23-881D-494F-99A0-21BFF83C1510}"/>
    <cellStyle name="Normal 3 3 5 2 3 4" xfId="9222" xr:uid="{262496DD-1F28-4F91-8BD2-3D613FE28C60}"/>
    <cellStyle name="Normal 3 3 5 2 3 4 2" xfId="23479" xr:uid="{219BB463-39A7-43BE-A790-E081AA67F313}"/>
    <cellStyle name="Normal 3 3 5 2 3 4 3" xfId="35360" xr:uid="{EBE6C5B6-6D4A-42F6-B89E-3AF4D63426AA}"/>
    <cellStyle name="Normal 3 3 5 2 3 4 4" xfId="49617" xr:uid="{1B47866F-CC58-4EFE-A824-DBDA3F7D649A}"/>
    <cellStyle name="Normal 3 3 5 2 3 5" xfId="11598" xr:uid="{8A7DC6FB-35F6-41DC-AB6F-1692E5138A04}"/>
    <cellStyle name="Normal 3 3 5 2 3 5 2" xfId="25855" xr:uid="{AF54B6A9-8F35-4441-B3DF-33E09AEF91DF}"/>
    <cellStyle name="Normal 3 3 5 2 3 5 3" xfId="37736" xr:uid="{0988ECE7-E88A-4FB4-9E46-277B17345A86}"/>
    <cellStyle name="Normal 3 3 5 2 3 5 4" xfId="51993" xr:uid="{E2C8547B-8DF9-458B-B596-94AE9216FD94}"/>
    <cellStyle name="Normal 3 3 5 2 3 6" xfId="13975" xr:uid="{6FCA2CE7-6E96-48CD-9805-C8E850FF34D1}"/>
    <cellStyle name="Normal 3 3 5 2 3 6 2" xfId="40113" xr:uid="{D808C75F-1CCF-4E5E-9439-40BBE105499A}"/>
    <cellStyle name="Normal 3 3 5 2 3 6 3" xfId="54370" xr:uid="{45A27D65-3BF8-48BD-A459-800636337912}"/>
    <cellStyle name="Normal 3 3 5 2 3 7" xfId="16351" xr:uid="{46EFB20C-8981-4AA4-942F-D3F745203771}"/>
    <cellStyle name="Normal 3 3 5 2 3 8" xfId="28232" xr:uid="{125D1CE6-C343-4603-A3BC-40BEFC518329}"/>
    <cellStyle name="Normal 3 3 5 2 3 9" xfId="42489" xr:uid="{B0EC5F0A-9646-4342-A775-9A05B058B8A2}"/>
    <cellStyle name="Normal 3 3 5 2 4" xfId="2886" xr:uid="{1305BDCD-46E9-4320-A3EF-03425E602108}"/>
    <cellStyle name="Normal 3 3 5 2 4 2" xfId="17143" xr:uid="{D2515836-4F20-4C02-B3B8-32A99DC69FC0}"/>
    <cellStyle name="Normal 3 3 5 2 4 3" xfId="29024" xr:uid="{328E569A-C57A-4465-B281-35EDE05B543B}"/>
    <cellStyle name="Normal 3 3 5 2 4 4" xfId="43281" xr:uid="{9E014821-AD02-4344-82EB-368C46302972}"/>
    <cellStyle name="Normal 3 3 5 2 5" xfId="5262" xr:uid="{9A074734-F491-42BA-9FD6-0F59957D1BEF}"/>
    <cellStyle name="Normal 3 3 5 2 5 2" xfId="19519" xr:uid="{BB4C12A8-01B6-4F25-B694-B2EAC66D913A}"/>
    <cellStyle name="Normal 3 3 5 2 5 3" xfId="31400" xr:uid="{D2068BE0-417B-43AE-A01C-4678B1EE0B73}"/>
    <cellStyle name="Normal 3 3 5 2 5 4" xfId="45657" xr:uid="{E65B183E-3509-4A93-B122-40005D2B862F}"/>
    <cellStyle name="Normal 3 3 5 2 6" xfId="7638" xr:uid="{421D046E-2651-4EF1-A71F-EC5CF728C19E}"/>
    <cellStyle name="Normal 3 3 5 2 6 2" xfId="21895" xr:uid="{FBBED12F-4015-43A0-83B1-C1CC2FC34AF1}"/>
    <cellStyle name="Normal 3 3 5 2 6 3" xfId="33776" xr:uid="{AB8C0880-07C1-4816-B30D-8B6F9606A10D}"/>
    <cellStyle name="Normal 3 3 5 2 6 4" xfId="48033" xr:uid="{8CB00689-A79A-49DA-9295-90195F726829}"/>
    <cellStyle name="Normal 3 3 5 2 7" xfId="10014" xr:uid="{C2334564-9742-4054-8ECC-1D72E3DE405B}"/>
    <cellStyle name="Normal 3 3 5 2 7 2" xfId="24271" xr:uid="{7997C068-98C2-4765-8A59-342669628ECE}"/>
    <cellStyle name="Normal 3 3 5 2 7 3" xfId="36152" xr:uid="{F38693A1-EF72-443F-A218-B3B610A1F01A}"/>
    <cellStyle name="Normal 3 3 5 2 7 4" xfId="50409" xr:uid="{E21F4318-2A91-4709-8705-90A8FF8995B4}"/>
    <cellStyle name="Normal 3 3 5 2 8" xfId="12391" xr:uid="{57827104-9DF4-4249-AF97-2A24E6378F07}"/>
    <cellStyle name="Normal 3 3 5 2 8 2" xfId="38529" xr:uid="{7FA35CA4-CFBC-4A39-923E-B25F50DDF9C1}"/>
    <cellStyle name="Normal 3 3 5 2 8 3" xfId="52786" xr:uid="{EADD754D-F632-49AE-A83A-C14D2D451A26}"/>
    <cellStyle name="Normal 3 3 5 2 9" xfId="14767" xr:uid="{F4191A79-BDDC-442F-A999-DEBA46FEDBF2}"/>
    <cellStyle name="Normal 3 3 5 3" xfId="942" xr:uid="{809D6B4F-A10D-4B30-8A8A-044C4554C001}"/>
    <cellStyle name="Normal 3 3 5 3 2" xfId="3318" xr:uid="{29BEA840-C4F2-476B-B595-53856DCA9AA8}"/>
    <cellStyle name="Normal 3 3 5 3 2 2" xfId="17575" xr:uid="{B47B76D5-3517-4E2D-B8E5-57F4653F15C7}"/>
    <cellStyle name="Normal 3 3 5 3 2 3" xfId="29456" xr:uid="{67F67FEE-94CD-492A-ACB6-F29A3A5E5785}"/>
    <cellStyle name="Normal 3 3 5 3 2 4" xfId="43713" xr:uid="{69B0839C-AD92-4199-830D-792E4EB0B41D}"/>
    <cellStyle name="Normal 3 3 5 3 3" xfId="5694" xr:uid="{4C17E50A-40CA-48B6-BC94-BFFBF7E65D44}"/>
    <cellStyle name="Normal 3 3 5 3 3 2" xfId="19951" xr:uid="{629A5A34-1380-452F-BFC8-CE6E9ADB1BA6}"/>
    <cellStyle name="Normal 3 3 5 3 3 3" xfId="31832" xr:uid="{25322E2E-737B-4D12-8545-AAC284D4E9E8}"/>
    <cellStyle name="Normal 3 3 5 3 3 4" xfId="46089" xr:uid="{8F2099A4-8B7D-4199-AC2B-F0FA01301C90}"/>
    <cellStyle name="Normal 3 3 5 3 4" xfId="8070" xr:uid="{799A70F4-2738-4FB4-8ABF-83439261226B}"/>
    <cellStyle name="Normal 3 3 5 3 4 2" xfId="22327" xr:uid="{081C8375-7324-4242-B223-D5BF7091AA29}"/>
    <cellStyle name="Normal 3 3 5 3 4 3" xfId="34208" xr:uid="{9E859590-DEE7-4996-AC4B-6F1B32E2FD47}"/>
    <cellStyle name="Normal 3 3 5 3 4 4" xfId="48465" xr:uid="{4C8FB613-1959-4E7F-B7EC-BEB10AD50449}"/>
    <cellStyle name="Normal 3 3 5 3 5" xfId="10446" xr:uid="{9A6E9132-B980-4416-A657-E3568AF776AD}"/>
    <cellStyle name="Normal 3 3 5 3 5 2" xfId="24703" xr:uid="{00EC7BDF-7638-4E34-910D-5BCD0F3BCD8B}"/>
    <cellStyle name="Normal 3 3 5 3 5 3" xfId="36584" xr:uid="{6E8E5169-23BF-4EF3-B10E-3477DCB816A2}"/>
    <cellStyle name="Normal 3 3 5 3 5 4" xfId="50841" xr:uid="{68CB2B2C-2210-4654-9451-4A045EEAB0BD}"/>
    <cellStyle name="Normal 3 3 5 3 6" xfId="12823" xr:uid="{BE67ADE1-1FA5-4E92-AA4F-2E4D2772D873}"/>
    <cellStyle name="Normal 3 3 5 3 6 2" xfId="38961" xr:uid="{BC2099B6-9568-436B-9C09-CC57C1F9DA81}"/>
    <cellStyle name="Normal 3 3 5 3 6 3" xfId="53218" xr:uid="{CC9E5A99-1BD4-4AD1-B451-81BE87208AA9}"/>
    <cellStyle name="Normal 3 3 5 3 7" xfId="15199" xr:uid="{F40F3C88-5C28-46A8-8347-C7C494ADF251}"/>
    <cellStyle name="Normal 3 3 5 3 8" xfId="27080" xr:uid="{C40AC6EE-0E96-47A9-85F4-73C86ABA933A}"/>
    <cellStyle name="Normal 3 3 5 3 9" xfId="41337" xr:uid="{EFF6EEE4-AAC3-47E1-935B-FFDA6F8FC4A5}"/>
    <cellStyle name="Normal 3 3 5 4" xfId="1734" xr:uid="{8F4FE651-AE12-49E1-AE8C-3A8F2C586807}"/>
    <cellStyle name="Normal 3 3 5 4 2" xfId="4110" xr:uid="{623F8811-8997-4F6D-9607-2B55D339E5FD}"/>
    <cellStyle name="Normal 3 3 5 4 2 2" xfId="18367" xr:uid="{5DEBBBDA-C9F8-4AFE-BB01-1CA2B0B7179E}"/>
    <cellStyle name="Normal 3 3 5 4 2 3" xfId="30248" xr:uid="{F040DF2E-696D-42CA-BBCA-2D32521DD23B}"/>
    <cellStyle name="Normal 3 3 5 4 2 4" xfId="44505" xr:uid="{F8FFB89A-23D2-47F9-8547-6A403C6C895A}"/>
    <cellStyle name="Normal 3 3 5 4 3" xfId="6486" xr:uid="{5385A7FB-7C82-4971-806B-7A64289CF36D}"/>
    <cellStyle name="Normal 3 3 5 4 3 2" xfId="20743" xr:uid="{0CC5C7AE-7990-4F84-8EE0-E9B0F377B05B}"/>
    <cellStyle name="Normal 3 3 5 4 3 3" xfId="32624" xr:uid="{25D30823-5C89-490D-8B98-CE394D814800}"/>
    <cellStyle name="Normal 3 3 5 4 3 4" xfId="46881" xr:uid="{042DEC63-21CC-4084-B3C3-7FD084BFBD74}"/>
    <cellStyle name="Normal 3 3 5 4 4" xfId="8862" xr:uid="{F423F2B2-AA7D-4D13-8051-50D63A754B43}"/>
    <cellStyle name="Normal 3 3 5 4 4 2" xfId="23119" xr:uid="{DA6A568D-B483-4223-882F-809C34D4CFF5}"/>
    <cellStyle name="Normal 3 3 5 4 4 3" xfId="35000" xr:uid="{36D420CB-1DB1-4A4F-A592-029C48903957}"/>
    <cellStyle name="Normal 3 3 5 4 4 4" xfId="49257" xr:uid="{7A787627-A508-4000-813B-9265C8889BE3}"/>
    <cellStyle name="Normal 3 3 5 4 5" xfId="11238" xr:uid="{6F54E364-E54D-4A8E-B799-E6F71F9E6AE5}"/>
    <cellStyle name="Normal 3 3 5 4 5 2" xfId="25495" xr:uid="{606F8D39-DCAC-4483-BBA5-BF8517664F0F}"/>
    <cellStyle name="Normal 3 3 5 4 5 3" xfId="37376" xr:uid="{A17BC7DC-B5A6-48E7-827C-57287D6DE96B}"/>
    <cellStyle name="Normal 3 3 5 4 5 4" xfId="51633" xr:uid="{AA497D73-E2E8-4266-A6E5-65892207A9A3}"/>
    <cellStyle name="Normal 3 3 5 4 6" xfId="13615" xr:uid="{9D329CAF-D1CC-4E12-A1CD-5CA33293A430}"/>
    <cellStyle name="Normal 3 3 5 4 6 2" xfId="39753" xr:uid="{52487AC9-FBD0-47A5-8DF7-32F4D289393C}"/>
    <cellStyle name="Normal 3 3 5 4 6 3" xfId="54010" xr:uid="{92262894-ED8A-4C80-BE51-641A6AEB9926}"/>
    <cellStyle name="Normal 3 3 5 4 7" xfId="15991" xr:uid="{39D99D5A-B36C-4D93-8F1B-421E7F59EBDF}"/>
    <cellStyle name="Normal 3 3 5 4 8" xfId="27872" xr:uid="{8ABB60AD-0F22-4671-BEFD-F173CDF1F506}"/>
    <cellStyle name="Normal 3 3 5 4 9" xfId="42129" xr:uid="{56608401-A21C-4F51-B200-2266C8B4FB6A}"/>
    <cellStyle name="Normal 3 3 5 5" xfId="2526" xr:uid="{F02C45E3-58C7-43AE-92DE-52D14DB2E556}"/>
    <cellStyle name="Normal 3 3 5 5 2" xfId="16783" xr:uid="{E88B1B9A-1961-4ABF-9517-277E0B2C2576}"/>
    <cellStyle name="Normal 3 3 5 5 3" xfId="28664" xr:uid="{59D9755B-EE51-472F-A6A1-FC3BBA7C09B4}"/>
    <cellStyle name="Normal 3 3 5 5 4" xfId="42921" xr:uid="{1AC0F9B2-8C7E-423A-87F3-F49B8B0D7470}"/>
    <cellStyle name="Normal 3 3 5 6" xfId="4902" xr:uid="{32F937CB-C48C-487D-9819-7435E0CBCBA6}"/>
    <cellStyle name="Normal 3 3 5 6 2" xfId="19159" xr:uid="{FE8FED8A-8FF7-41C6-BC32-6F75C97001CC}"/>
    <cellStyle name="Normal 3 3 5 6 3" xfId="31040" xr:uid="{38ED0C2B-4978-430B-A97D-73965C8C0022}"/>
    <cellStyle name="Normal 3 3 5 6 4" xfId="45297" xr:uid="{A9B04170-2FA4-4901-9F5A-4833F0CB3001}"/>
    <cellStyle name="Normal 3 3 5 7" xfId="7278" xr:uid="{4E808A7E-11D3-4516-88C2-FF3D64F5562F}"/>
    <cellStyle name="Normal 3 3 5 7 2" xfId="21535" xr:uid="{0F1266D5-D5E6-4B85-B4B6-5FEAD01E1581}"/>
    <cellStyle name="Normal 3 3 5 7 3" xfId="33416" xr:uid="{B29A13CF-DD21-458F-9B2C-D6040CE5AF04}"/>
    <cellStyle name="Normal 3 3 5 7 4" xfId="47673" xr:uid="{D6A4D87E-919A-4F68-A8CD-FB614D8A6467}"/>
    <cellStyle name="Normal 3 3 5 8" xfId="9654" xr:uid="{A5796E52-29E0-4782-8AF9-A10CAB161343}"/>
    <cellStyle name="Normal 3 3 5 8 2" xfId="23911" xr:uid="{C49F648B-0EBF-4960-9687-CC72064BF134}"/>
    <cellStyle name="Normal 3 3 5 8 3" xfId="35792" xr:uid="{7493F6FA-1050-4EFA-ABB4-D0EA55651567}"/>
    <cellStyle name="Normal 3 3 5 8 4" xfId="50049" xr:uid="{98B0387D-34D8-40AB-B3B2-C441EDAB0BB8}"/>
    <cellStyle name="Normal 3 3 5 9" xfId="12031" xr:uid="{7E83E45B-68C5-48FD-B715-F0DCB4146D0D}"/>
    <cellStyle name="Normal 3 3 5 9 2" xfId="38169" xr:uid="{F7C9E77B-7635-40FC-A93B-C99D18B5A34E}"/>
    <cellStyle name="Normal 3 3 5 9 3" xfId="52426" xr:uid="{5DEBDC32-CC79-414F-B944-BE0DF555DD95}"/>
    <cellStyle name="Normal 3 3 6" xfId="186" xr:uid="{ABB19BF1-7986-4D8E-AFF9-FD776D706456}"/>
    <cellStyle name="Normal 3 3 6 10" xfId="14443" xr:uid="{F90226C6-EE6C-44F3-9C09-ED986DF67FE2}"/>
    <cellStyle name="Normal 3 3 6 11" xfId="26324" xr:uid="{C01AE88F-2F10-4FD7-8288-6871FA00100D}"/>
    <cellStyle name="Normal 3 3 6 12" xfId="40581" xr:uid="{881FB3B8-EBEC-4DFD-807E-5E13B75E7888}"/>
    <cellStyle name="Normal 3 3 6 2" xfId="546" xr:uid="{A86EFD47-3294-4805-93AF-7149409BB23F}"/>
    <cellStyle name="Normal 3 3 6 2 10" xfId="26684" xr:uid="{477B885A-04BD-459B-9F59-DC3D6C3CED3F}"/>
    <cellStyle name="Normal 3 3 6 2 11" xfId="40941" xr:uid="{33682A7D-5040-4BA7-B514-55ED772F2815}"/>
    <cellStyle name="Normal 3 3 6 2 2" xfId="1338" xr:uid="{4BE03B83-59A6-477D-989D-0321CDB3E73A}"/>
    <cellStyle name="Normal 3 3 6 2 2 2" xfId="3714" xr:uid="{30CA78F9-DFA7-4E01-9F39-6F6772D8E991}"/>
    <cellStyle name="Normal 3 3 6 2 2 2 2" xfId="17971" xr:uid="{BB66D9F7-7250-4AD7-9E50-656120027624}"/>
    <cellStyle name="Normal 3 3 6 2 2 2 3" xfId="29852" xr:uid="{66D04017-FF12-4656-B27D-08412F493864}"/>
    <cellStyle name="Normal 3 3 6 2 2 2 4" xfId="44109" xr:uid="{1C86CFEA-73BD-41A4-8117-BC3DBFDCD295}"/>
    <cellStyle name="Normal 3 3 6 2 2 3" xfId="6090" xr:uid="{B3667C2B-342D-48AB-80E1-2483EA643B69}"/>
    <cellStyle name="Normal 3 3 6 2 2 3 2" xfId="20347" xr:uid="{D4970561-161B-4E35-9C60-570EFFB23783}"/>
    <cellStyle name="Normal 3 3 6 2 2 3 3" xfId="32228" xr:uid="{4438B703-671E-4A10-A9E7-B45645087191}"/>
    <cellStyle name="Normal 3 3 6 2 2 3 4" xfId="46485" xr:uid="{D9452DB5-1324-4E1F-8FAB-3FB1F42FDD08}"/>
    <cellStyle name="Normal 3 3 6 2 2 4" xfId="8466" xr:uid="{13FCF888-A8ED-4A23-A10B-6291538F8EEC}"/>
    <cellStyle name="Normal 3 3 6 2 2 4 2" xfId="22723" xr:uid="{AC7DC79B-AD02-44BD-A11B-E1DA18CE2EEB}"/>
    <cellStyle name="Normal 3 3 6 2 2 4 3" xfId="34604" xr:uid="{F7238ADA-7C5F-4E6C-9D50-1B9F8C115755}"/>
    <cellStyle name="Normal 3 3 6 2 2 4 4" xfId="48861" xr:uid="{0335EEE6-F90B-48C8-8199-33FA8573DC53}"/>
    <cellStyle name="Normal 3 3 6 2 2 5" xfId="10842" xr:uid="{8936A50A-EC66-472D-8000-DF70878CD7AE}"/>
    <cellStyle name="Normal 3 3 6 2 2 5 2" xfId="25099" xr:uid="{615B842D-6A60-4CD6-B02F-1B3986F455A9}"/>
    <cellStyle name="Normal 3 3 6 2 2 5 3" xfId="36980" xr:uid="{AC3153F8-5437-46F4-B8E5-4E52F6713102}"/>
    <cellStyle name="Normal 3 3 6 2 2 5 4" xfId="51237" xr:uid="{1BACDD86-3C79-485F-ABFE-E1620F5A8392}"/>
    <cellStyle name="Normal 3 3 6 2 2 6" xfId="13219" xr:uid="{5DF031BB-58B0-46F7-B0EB-2B423AAA5A83}"/>
    <cellStyle name="Normal 3 3 6 2 2 6 2" xfId="39357" xr:uid="{3C0B9395-1B11-4F76-B218-CCDB9A9D7A15}"/>
    <cellStyle name="Normal 3 3 6 2 2 6 3" xfId="53614" xr:uid="{6E60F532-582F-484E-82A8-34126CD90DD9}"/>
    <cellStyle name="Normal 3 3 6 2 2 7" xfId="15595" xr:uid="{8253F252-1686-4036-831C-8CC47F392C8E}"/>
    <cellStyle name="Normal 3 3 6 2 2 8" xfId="27476" xr:uid="{1DCA7F46-4BFF-4C2E-902D-D567AAAC74F7}"/>
    <cellStyle name="Normal 3 3 6 2 2 9" xfId="41733" xr:uid="{E1869EDC-5465-44DE-961D-F0D7B17D16D0}"/>
    <cellStyle name="Normal 3 3 6 2 3" xfId="2130" xr:uid="{C7E298A8-B415-4AB9-A916-4D17660DAC36}"/>
    <cellStyle name="Normal 3 3 6 2 3 2" xfId="4506" xr:uid="{8AC15A6B-C865-4654-A11B-74CAA11D938D}"/>
    <cellStyle name="Normal 3 3 6 2 3 2 2" xfId="18763" xr:uid="{F705B844-70F9-492F-A7CF-75820E879F59}"/>
    <cellStyle name="Normal 3 3 6 2 3 2 3" xfId="30644" xr:uid="{A3CE35F3-5832-4028-BB3C-CF7D31783B2D}"/>
    <cellStyle name="Normal 3 3 6 2 3 2 4" xfId="44901" xr:uid="{E1A22593-7326-4082-ABEA-39DB93DCA542}"/>
    <cellStyle name="Normal 3 3 6 2 3 3" xfId="6882" xr:uid="{CE51FCE4-D5AA-4E17-9939-8585977D0E03}"/>
    <cellStyle name="Normal 3 3 6 2 3 3 2" xfId="21139" xr:uid="{62AA2DB6-3749-40C5-A342-0268D552EDA0}"/>
    <cellStyle name="Normal 3 3 6 2 3 3 3" xfId="33020" xr:uid="{37A97195-3B7C-4B39-9DC6-D1BB75C8A661}"/>
    <cellStyle name="Normal 3 3 6 2 3 3 4" xfId="47277" xr:uid="{2B39C530-ED63-4576-8DF4-506BB3F1BC32}"/>
    <cellStyle name="Normal 3 3 6 2 3 4" xfId="9258" xr:uid="{5EB579AF-B979-43B8-B4D6-E5E9AA3BF573}"/>
    <cellStyle name="Normal 3 3 6 2 3 4 2" xfId="23515" xr:uid="{DE237AAB-8B46-443D-B2F1-0ED751D63F5B}"/>
    <cellStyle name="Normal 3 3 6 2 3 4 3" xfId="35396" xr:uid="{36A1D556-DC1A-4796-9A8D-182269BB4727}"/>
    <cellStyle name="Normal 3 3 6 2 3 4 4" xfId="49653" xr:uid="{397735D8-C517-42E3-AD59-BAC75C1B0728}"/>
    <cellStyle name="Normal 3 3 6 2 3 5" xfId="11634" xr:uid="{D8FA045D-6141-48CE-AB49-6AA1EE9AB33D}"/>
    <cellStyle name="Normal 3 3 6 2 3 5 2" xfId="25891" xr:uid="{8C33AF49-BD9A-4CEA-A1A8-6261C73A4B24}"/>
    <cellStyle name="Normal 3 3 6 2 3 5 3" xfId="37772" xr:uid="{70AAD233-D046-40B9-B836-6B7CDC428695}"/>
    <cellStyle name="Normal 3 3 6 2 3 5 4" xfId="52029" xr:uid="{559840F9-1A88-4CAA-A1C9-4788E5A7D29F}"/>
    <cellStyle name="Normal 3 3 6 2 3 6" xfId="14011" xr:uid="{78D7827A-8F15-4360-A65C-1ABA86EC5E99}"/>
    <cellStyle name="Normal 3 3 6 2 3 6 2" xfId="40149" xr:uid="{29033951-0711-4EAB-AAAF-D92473472A27}"/>
    <cellStyle name="Normal 3 3 6 2 3 6 3" xfId="54406" xr:uid="{FFB9FFC7-CCDC-4121-B6DB-E21692547681}"/>
    <cellStyle name="Normal 3 3 6 2 3 7" xfId="16387" xr:uid="{9C00CE09-896D-4C82-98F7-576BC0F3EB72}"/>
    <cellStyle name="Normal 3 3 6 2 3 8" xfId="28268" xr:uid="{79586A7E-9BE6-485C-A94E-5FCBEFAB1E02}"/>
    <cellStyle name="Normal 3 3 6 2 3 9" xfId="42525" xr:uid="{73B2BC9F-BD8E-4877-9F1B-7EEF66408D62}"/>
    <cellStyle name="Normal 3 3 6 2 4" xfId="2922" xr:uid="{60BC68DB-4F8D-4827-96D4-6167ED3991D1}"/>
    <cellStyle name="Normal 3 3 6 2 4 2" xfId="17179" xr:uid="{50F02317-DF88-49C5-BE1A-3276CB9BCA02}"/>
    <cellStyle name="Normal 3 3 6 2 4 3" xfId="29060" xr:uid="{9BC575D6-37B6-4C25-B01A-965EA3F2EED9}"/>
    <cellStyle name="Normal 3 3 6 2 4 4" xfId="43317" xr:uid="{31D81B40-7986-4D18-A7A4-91D781BB7701}"/>
    <cellStyle name="Normal 3 3 6 2 5" xfId="5298" xr:uid="{BDCA1F65-8459-430E-8176-8C2F2735D773}"/>
    <cellStyle name="Normal 3 3 6 2 5 2" xfId="19555" xr:uid="{A0110E59-A41E-43D2-A3A9-2E8831587FA8}"/>
    <cellStyle name="Normal 3 3 6 2 5 3" xfId="31436" xr:uid="{1CA27DFA-B932-4293-9FF9-47EF8FBF84E8}"/>
    <cellStyle name="Normal 3 3 6 2 5 4" xfId="45693" xr:uid="{C0A7A591-140E-4EDD-B1BE-1E2792C69509}"/>
    <cellStyle name="Normal 3 3 6 2 6" xfId="7674" xr:uid="{730D6FB9-443B-4563-B0A4-FA876BBDC4F8}"/>
    <cellStyle name="Normal 3 3 6 2 6 2" xfId="21931" xr:uid="{CB46B304-A200-441C-8AF9-A8E606FC03EB}"/>
    <cellStyle name="Normal 3 3 6 2 6 3" xfId="33812" xr:uid="{C95E563B-8BD7-46C3-B5E6-07925E362201}"/>
    <cellStyle name="Normal 3 3 6 2 6 4" xfId="48069" xr:uid="{4363A176-694D-44F8-A34A-FD772FAE5B0C}"/>
    <cellStyle name="Normal 3 3 6 2 7" xfId="10050" xr:uid="{11D3C6DC-29CD-4F3C-B8C1-D2D2D537F969}"/>
    <cellStyle name="Normal 3 3 6 2 7 2" xfId="24307" xr:uid="{8D57C283-E659-49AE-9596-484A6B023298}"/>
    <cellStyle name="Normal 3 3 6 2 7 3" xfId="36188" xr:uid="{1633B236-3112-40A3-B80C-EC29A5EBA466}"/>
    <cellStyle name="Normal 3 3 6 2 7 4" xfId="50445" xr:uid="{482F28AA-0854-4654-8CEB-4E00D6B10DFE}"/>
    <cellStyle name="Normal 3 3 6 2 8" xfId="12427" xr:uid="{ABE3E2B0-51E0-485A-B27B-A34652657678}"/>
    <cellStyle name="Normal 3 3 6 2 8 2" xfId="38565" xr:uid="{C7F74D4C-1557-456A-9F01-759890B8A2F2}"/>
    <cellStyle name="Normal 3 3 6 2 8 3" xfId="52822" xr:uid="{E3A65EDB-4A01-4403-867D-F56AE549190E}"/>
    <cellStyle name="Normal 3 3 6 2 9" xfId="14803" xr:uid="{8A71F3B6-D49A-4E59-BE40-370D40D4EE80}"/>
    <cellStyle name="Normal 3 3 6 3" xfId="978" xr:uid="{15FF61C7-AA8D-4729-90CB-AD8F9E4D5B4B}"/>
    <cellStyle name="Normal 3 3 6 3 2" xfId="3354" xr:uid="{C5E23125-2969-4E04-B9F3-506A0C7912E7}"/>
    <cellStyle name="Normal 3 3 6 3 2 2" xfId="17611" xr:uid="{DCA3A05F-7584-4E54-895D-3F05E45AC1AA}"/>
    <cellStyle name="Normal 3 3 6 3 2 3" xfId="29492" xr:uid="{B9712BE8-876C-4988-A427-3AE7B546ABC3}"/>
    <cellStyle name="Normal 3 3 6 3 2 4" xfId="43749" xr:uid="{56959BB6-0A9F-4333-A785-6DDC7CD41540}"/>
    <cellStyle name="Normal 3 3 6 3 3" xfId="5730" xr:uid="{64323BFD-B47D-4489-A607-AF47B61614BA}"/>
    <cellStyle name="Normal 3 3 6 3 3 2" xfId="19987" xr:uid="{71CD2DC2-A0A9-4A7E-8DD8-10D83D8AE340}"/>
    <cellStyle name="Normal 3 3 6 3 3 3" xfId="31868" xr:uid="{138D231F-0487-4CD7-AF0C-04E0710AF663}"/>
    <cellStyle name="Normal 3 3 6 3 3 4" xfId="46125" xr:uid="{353F071A-5685-4DA2-A30F-3FD1FDA55966}"/>
    <cellStyle name="Normal 3 3 6 3 4" xfId="8106" xr:uid="{33C57ABD-56C3-418B-A07A-5594D3B1AFB3}"/>
    <cellStyle name="Normal 3 3 6 3 4 2" xfId="22363" xr:uid="{7C42C0F1-D278-4364-99C3-D1236F762CC5}"/>
    <cellStyle name="Normal 3 3 6 3 4 3" xfId="34244" xr:uid="{93D823A0-6FBB-4B35-A069-05252BB6F1A6}"/>
    <cellStyle name="Normal 3 3 6 3 4 4" xfId="48501" xr:uid="{35E7C52A-F05E-4909-8982-DDFED4E3431A}"/>
    <cellStyle name="Normal 3 3 6 3 5" xfId="10482" xr:uid="{8817FEA5-3BEE-4D32-914E-FAE71D6F1F89}"/>
    <cellStyle name="Normal 3 3 6 3 5 2" xfId="24739" xr:uid="{0C2FAD40-93FF-4600-881C-7F26256A1F2B}"/>
    <cellStyle name="Normal 3 3 6 3 5 3" xfId="36620" xr:uid="{5AAC4768-BE94-4973-A645-4A852EA6320D}"/>
    <cellStyle name="Normal 3 3 6 3 5 4" xfId="50877" xr:uid="{21F24B39-00F4-44E9-87DD-D3F9C2BEC5C0}"/>
    <cellStyle name="Normal 3 3 6 3 6" xfId="12859" xr:uid="{87C521B2-EF1B-4E8A-A6A8-D8E08B6612F4}"/>
    <cellStyle name="Normal 3 3 6 3 6 2" xfId="38997" xr:uid="{AD79B635-601C-4B2E-A301-135FAFE67760}"/>
    <cellStyle name="Normal 3 3 6 3 6 3" xfId="53254" xr:uid="{6AABCC24-22DF-4678-BA0E-9DE3270256B0}"/>
    <cellStyle name="Normal 3 3 6 3 7" xfId="15235" xr:uid="{62BE83C2-B77F-409C-A921-18FDDEE0DAEE}"/>
    <cellStyle name="Normal 3 3 6 3 8" xfId="27116" xr:uid="{6D705BF0-D0A0-4418-BD22-81B4DA5FC229}"/>
    <cellStyle name="Normal 3 3 6 3 9" xfId="41373" xr:uid="{5F290DB9-7868-4023-843D-AF1DFB5D3B2C}"/>
    <cellStyle name="Normal 3 3 6 4" xfId="1770" xr:uid="{BC3D9EF1-B2F0-45E2-B105-E1162D5290EA}"/>
    <cellStyle name="Normal 3 3 6 4 2" xfId="4146" xr:uid="{438A49A4-083E-4906-BF0E-40D9B116E6E0}"/>
    <cellStyle name="Normal 3 3 6 4 2 2" xfId="18403" xr:uid="{224B6F60-9CB0-4819-B7D5-00664CA6B05D}"/>
    <cellStyle name="Normal 3 3 6 4 2 3" xfId="30284" xr:uid="{5398EE6F-6CF9-4E0E-99A2-D2A90EDA6E6C}"/>
    <cellStyle name="Normal 3 3 6 4 2 4" xfId="44541" xr:uid="{A3EA8A6E-57A5-4914-BD68-428D0A4E7659}"/>
    <cellStyle name="Normal 3 3 6 4 3" xfId="6522" xr:uid="{6EC72D83-B487-48A3-99AB-FAD9173C74CE}"/>
    <cellStyle name="Normal 3 3 6 4 3 2" xfId="20779" xr:uid="{AE727780-57AD-43A4-98A9-A0081158AD00}"/>
    <cellStyle name="Normal 3 3 6 4 3 3" xfId="32660" xr:uid="{7425E3F0-2C70-449F-9924-EB72E2D95320}"/>
    <cellStyle name="Normal 3 3 6 4 3 4" xfId="46917" xr:uid="{1032F017-4657-46BD-977F-F882BF0D5330}"/>
    <cellStyle name="Normal 3 3 6 4 4" xfId="8898" xr:uid="{6A8CDDBE-95DA-444E-94A0-973E7D9ABD41}"/>
    <cellStyle name="Normal 3 3 6 4 4 2" xfId="23155" xr:uid="{9A1A207D-3CDB-4EF1-AC28-91CE1F9705A2}"/>
    <cellStyle name="Normal 3 3 6 4 4 3" xfId="35036" xr:uid="{74CBEB9C-E491-486B-A92B-89B7E45C2551}"/>
    <cellStyle name="Normal 3 3 6 4 4 4" xfId="49293" xr:uid="{D19F1B3F-1F94-4BA4-9B7C-2E764A103628}"/>
    <cellStyle name="Normal 3 3 6 4 5" xfId="11274" xr:uid="{2E81A92E-9228-4AC9-BA5F-C385316FCB0D}"/>
    <cellStyle name="Normal 3 3 6 4 5 2" xfId="25531" xr:uid="{41EA65B5-9F82-464B-8820-C0696A44BE31}"/>
    <cellStyle name="Normal 3 3 6 4 5 3" xfId="37412" xr:uid="{C6CA54F8-FE3B-4D96-AC24-B42975E9B071}"/>
    <cellStyle name="Normal 3 3 6 4 5 4" xfId="51669" xr:uid="{E5C31729-E2DE-4F99-8E6B-ED6A19278255}"/>
    <cellStyle name="Normal 3 3 6 4 6" xfId="13651" xr:uid="{4F0AC08D-C429-4E94-A386-BEEC4C389BA4}"/>
    <cellStyle name="Normal 3 3 6 4 6 2" xfId="39789" xr:uid="{2D23B362-17BA-4252-9022-D7C9A1591A44}"/>
    <cellStyle name="Normal 3 3 6 4 6 3" xfId="54046" xr:uid="{3891E1C3-29DD-4DF7-9E21-B11EE03F9BBF}"/>
    <cellStyle name="Normal 3 3 6 4 7" xfId="16027" xr:uid="{A07BD922-B07E-4E5E-AE73-8F225C9D291C}"/>
    <cellStyle name="Normal 3 3 6 4 8" xfId="27908" xr:uid="{E8440074-959D-47D0-9DF9-565F5E2C3C29}"/>
    <cellStyle name="Normal 3 3 6 4 9" xfId="42165" xr:uid="{32E76DF8-9BDA-47B2-BF7B-CBE25284C8F5}"/>
    <cellStyle name="Normal 3 3 6 5" xfId="2562" xr:uid="{759DF296-B39A-4FAB-9B18-FFC1B54EB99A}"/>
    <cellStyle name="Normal 3 3 6 5 2" xfId="16819" xr:uid="{A7130BB5-C28F-4732-B4B4-782B8CE59409}"/>
    <cellStyle name="Normal 3 3 6 5 3" xfId="28700" xr:uid="{1D6949BC-3AB8-4ED9-9B77-498DAA6330C8}"/>
    <cellStyle name="Normal 3 3 6 5 4" xfId="42957" xr:uid="{C411C630-6140-4617-8D1F-D1A97DDA82A9}"/>
    <cellStyle name="Normal 3 3 6 6" xfId="4938" xr:uid="{E723A4D3-98AB-4FD8-A16A-9179FFBA54A1}"/>
    <cellStyle name="Normal 3 3 6 6 2" xfId="19195" xr:uid="{67B5DF45-AB34-4BA1-B84A-65B2A0B919C3}"/>
    <cellStyle name="Normal 3 3 6 6 3" xfId="31076" xr:uid="{9679BF82-0882-4424-BFE7-5825D4544C97}"/>
    <cellStyle name="Normal 3 3 6 6 4" xfId="45333" xr:uid="{57236AC6-822E-4617-A9BB-7711146E5160}"/>
    <cellStyle name="Normal 3 3 6 7" xfId="7314" xr:uid="{67E58832-5847-435C-8CD8-2DBB37252015}"/>
    <cellStyle name="Normal 3 3 6 7 2" xfId="21571" xr:uid="{E013BE18-379F-42F2-B546-B9A8E4F9C525}"/>
    <cellStyle name="Normal 3 3 6 7 3" xfId="33452" xr:uid="{8EAFDBAA-24C5-451D-8468-7360B3BC8669}"/>
    <cellStyle name="Normal 3 3 6 7 4" xfId="47709" xr:uid="{F6FEDC90-A53F-4457-8448-AD01D78FFC16}"/>
    <cellStyle name="Normal 3 3 6 8" xfId="9690" xr:uid="{A11E3B49-6803-41C4-82D7-4F2BCA338A94}"/>
    <cellStyle name="Normal 3 3 6 8 2" xfId="23947" xr:uid="{10551634-12D9-4D54-A49F-0721D1562961}"/>
    <cellStyle name="Normal 3 3 6 8 3" xfId="35828" xr:uid="{D1B2D4BA-474A-4A3B-8FC1-486856F07633}"/>
    <cellStyle name="Normal 3 3 6 8 4" xfId="50085" xr:uid="{3D1F078D-24FB-45BC-BD2E-3FCF4578A247}"/>
    <cellStyle name="Normal 3 3 6 9" xfId="12067" xr:uid="{DFB21F87-0305-4543-8251-B589810F7925}"/>
    <cellStyle name="Normal 3 3 6 9 2" xfId="38205" xr:uid="{9CA0D3E9-2232-48F1-975E-F988B18AE9B8}"/>
    <cellStyle name="Normal 3 3 6 9 3" xfId="52462" xr:uid="{8BED8821-146F-41D3-93BE-66B42C28BA06}"/>
    <cellStyle name="Normal 3 3 7" xfId="222" xr:uid="{24A0C41A-360F-45A6-AE25-F841E27D28D6}"/>
    <cellStyle name="Normal 3 3 7 10" xfId="14479" xr:uid="{0F7EDD6E-C11E-497B-8C84-D65502391717}"/>
    <cellStyle name="Normal 3 3 7 11" xfId="26360" xr:uid="{851F6710-9A32-418B-B911-CDF733B1530D}"/>
    <cellStyle name="Normal 3 3 7 12" xfId="40617" xr:uid="{D79C793B-3AD5-48CF-AD29-8D8664BF3153}"/>
    <cellStyle name="Normal 3 3 7 2" xfId="582" xr:uid="{897375DD-6B2D-47DB-B940-B45AC427AAC2}"/>
    <cellStyle name="Normal 3 3 7 2 10" xfId="26720" xr:uid="{E7766ED3-0128-4CCE-8266-97CA0FDE7DF4}"/>
    <cellStyle name="Normal 3 3 7 2 11" xfId="40977" xr:uid="{297C49B3-11E2-4F7F-8B80-E4BD9669896D}"/>
    <cellStyle name="Normal 3 3 7 2 2" xfId="1374" xr:uid="{86525FD8-A016-4F6B-803D-7A3D09696EE3}"/>
    <cellStyle name="Normal 3 3 7 2 2 2" xfId="3750" xr:uid="{E96C0BB1-9AD4-4131-8FE0-37871E03B776}"/>
    <cellStyle name="Normal 3 3 7 2 2 2 2" xfId="18007" xr:uid="{9B254DE7-4E7A-4BC5-A749-2870A21E5B26}"/>
    <cellStyle name="Normal 3 3 7 2 2 2 3" xfId="29888" xr:uid="{19E0721F-665B-40BD-8BB6-378996858E5F}"/>
    <cellStyle name="Normal 3 3 7 2 2 2 4" xfId="44145" xr:uid="{11A212BC-78B8-462B-9E75-E6A5A2F4A1D1}"/>
    <cellStyle name="Normal 3 3 7 2 2 3" xfId="6126" xr:uid="{7EA6BF05-EA7E-47FD-BB58-CFA0A423E1C6}"/>
    <cellStyle name="Normal 3 3 7 2 2 3 2" xfId="20383" xr:uid="{A06E373F-B0E7-4C4D-938B-EF3BD07C69AF}"/>
    <cellStyle name="Normal 3 3 7 2 2 3 3" xfId="32264" xr:uid="{35ACC2E9-0D95-494C-B5F0-5771BF68189A}"/>
    <cellStyle name="Normal 3 3 7 2 2 3 4" xfId="46521" xr:uid="{7D13DFF8-1EF4-4239-AA86-A4966017B9BD}"/>
    <cellStyle name="Normal 3 3 7 2 2 4" xfId="8502" xr:uid="{B01E8F26-84A4-4560-8D0A-DCA7D3190575}"/>
    <cellStyle name="Normal 3 3 7 2 2 4 2" xfId="22759" xr:uid="{BEEFF81F-8030-491D-8353-BFAEF10E539A}"/>
    <cellStyle name="Normal 3 3 7 2 2 4 3" xfId="34640" xr:uid="{D1EBB45A-DE6A-463C-BD3A-CFA068F63744}"/>
    <cellStyle name="Normal 3 3 7 2 2 4 4" xfId="48897" xr:uid="{A0169675-D07F-42F2-AE79-8606086CBF57}"/>
    <cellStyle name="Normal 3 3 7 2 2 5" xfId="10878" xr:uid="{DAE2CD48-C71D-44E2-BA49-C4D045887858}"/>
    <cellStyle name="Normal 3 3 7 2 2 5 2" xfId="25135" xr:uid="{FA4E1EA3-2413-4EED-A312-8D6F9B2D59A4}"/>
    <cellStyle name="Normal 3 3 7 2 2 5 3" xfId="37016" xr:uid="{3106C949-6EC1-4078-AFBF-26DED99FA154}"/>
    <cellStyle name="Normal 3 3 7 2 2 5 4" xfId="51273" xr:uid="{BA4B5B30-C66C-43CA-8EB5-6989CFD43116}"/>
    <cellStyle name="Normal 3 3 7 2 2 6" xfId="13255" xr:uid="{50C2E45F-8735-4C05-8915-BFCA97475234}"/>
    <cellStyle name="Normal 3 3 7 2 2 6 2" xfId="39393" xr:uid="{90DFE521-917D-4431-986C-84CB35B8EFA8}"/>
    <cellStyle name="Normal 3 3 7 2 2 6 3" xfId="53650" xr:uid="{75288C6C-0B6E-4D13-B9F1-263384C3A713}"/>
    <cellStyle name="Normal 3 3 7 2 2 7" xfId="15631" xr:uid="{78EEF7FB-E533-489F-B9A5-BE73B4614AD0}"/>
    <cellStyle name="Normal 3 3 7 2 2 8" xfId="27512" xr:uid="{E4AE635D-7B83-48B5-B4F8-FD3F83444968}"/>
    <cellStyle name="Normal 3 3 7 2 2 9" xfId="41769" xr:uid="{D1F86C03-2396-43C7-9B68-BE823DF703FE}"/>
    <cellStyle name="Normal 3 3 7 2 3" xfId="2166" xr:uid="{78B906F5-F211-4491-BEC0-2DEDF7AD1E4F}"/>
    <cellStyle name="Normal 3 3 7 2 3 2" xfId="4542" xr:uid="{D7FFE900-752B-4007-8DBF-75CBC1C60723}"/>
    <cellStyle name="Normal 3 3 7 2 3 2 2" xfId="18799" xr:uid="{5FC68442-0F85-414F-9272-DC2E2EF3F5DF}"/>
    <cellStyle name="Normal 3 3 7 2 3 2 3" xfId="30680" xr:uid="{F62B5361-6AC7-4F17-89C7-8D21C9ACD88A}"/>
    <cellStyle name="Normal 3 3 7 2 3 2 4" xfId="44937" xr:uid="{FC188E62-E2EC-403D-A888-2745DCFA725D}"/>
    <cellStyle name="Normal 3 3 7 2 3 3" xfId="6918" xr:uid="{F17C9BEF-C37B-4F13-93D1-7D1A2C92938E}"/>
    <cellStyle name="Normal 3 3 7 2 3 3 2" xfId="21175" xr:uid="{A5A4B7EF-E731-42E6-B767-AF83607F309A}"/>
    <cellStyle name="Normal 3 3 7 2 3 3 3" xfId="33056" xr:uid="{79272921-92C2-4C6D-A5D2-C26BB6D22E48}"/>
    <cellStyle name="Normal 3 3 7 2 3 3 4" xfId="47313" xr:uid="{BDD2AF9B-008C-4325-90BC-D85E53D673F8}"/>
    <cellStyle name="Normal 3 3 7 2 3 4" xfId="9294" xr:uid="{7045C051-D872-4FE7-82F4-1258584618BD}"/>
    <cellStyle name="Normal 3 3 7 2 3 4 2" xfId="23551" xr:uid="{2D5947D2-21E2-43C2-B909-F56308254A68}"/>
    <cellStyle name="Normal 3 3 7 2 3 4 3" xfId="35432" xr:uid="{FD036375-FBF5-4137-AA38-B9077733577B}"/>
    <cellStyle name="Normal 3 3 7 2 3 4 4" xfId="49689" xr:uid="{1B557135-0C1C-49CE-80FE-8EC76EB352B3}"/>
    <cellStyle name="Normal 3 3 7 2 3 5" xfId="11670" xr:uid="{C91CFDAB-53DF-4ECC-A423-820B8D6601B2}"/>
    <cellStyle name="Normal 3 3 7 2 3 5 2" xfId="25927" xr:uid="{3E0A9F2D-FA4A-4B08-966B-16EE6D27895C}"/>
    <cellStyle name="Normal 3 3 7 2 3 5 3" xfId="37808" xr:uid="{F39B2ECE-6393-49CD-81B1-9876B536E51C}"/>
    <cellStyle name="Normal 3 3 7 2 3 5 4" xfId="52065" xr:uid="{A9DD99E8-0B54-4CB2-8AE0-4BACED57B83C}"/>
    <cellStyle name="Normal 3 3 7 2 3 6" xfId="14047" xr:uid="{D0AEBB4C-4B20-4C00-A16C-966D49802376}"/>
    <cellStyle name="Normal 3 3 7 2 3 6 2" xfId="40185" xr:uid="{717B2195-EF25-439D-AC6F-E6EF73A4614A}"/>
    <cellStyle name="Normal 3 3 7 2 3 6 3" xfId="54442" xr:uid="{E890E342-1743-45C2-80CF-B7AA16B3069D}"/>
    <cellStyle name="Normal 3 3 7 2 3 7" xfId="16423" xr:uid="{F2333258-3B36-4718-831D-6B8C19C7B891}"/>
    <cellStyle name="Normal 3 3 7 2 3 8" xfId="28304" xr:uid="{B39210A7-B8CF-4EC7-9C59-00182FCAA73C}"/>
    <cellStyle name="Normal 3 3 7 2 3 9" xfId="42561" xr:uid="{A09E16A4-81E5-4FF7-8292-8FA9CA2D4705}"/>
    <cellStyle name="Normal 3 3 7 2 4" xfId="2958" xr:uid="{E25AECF5-6B08-4095-A58B-13216BEC064B}"/>
    <cellStyle name="Normal 3 3 7 2 4 2" xfId="17215" xr:uid="{9DB1EE7A-C77C-41AA-ADE4-2C1F6256F2F4}"/>
    <cellStyle name="Normal 3 3 7 2 4 3" xfId="29096" xr:uid="{E2638B8B-7675-41DF-AD46-300129A3CBEF}"/>
    <cellStyle name="Normal 3 3 7 2 4 4" xfId="43353" xr:uid="{41725782-2CF9-4F9B-90FA-E5AA3C5C1632}"/>
    <cellStyle name="Normal 3 3 7 2 5" xfId="5334" xr:uid="{161E9EF9-3DE3-464E-BB8C-B71B3FBFC95D}"/>
    <cellStyle name="Normal 3 3 7 2 5 2" xfId="19591" xr:uid="{00EC604E-35B2-40A9-9E7C-89121BF39AEB}"/>
    <cellStyle name="Normal 3 3 7 2 5 3" xfId="31472" xr:uid="{99366A05-BA99-4E85-A4A8-9FB71BE7F666}"/>
    <cellStyle name="Normal 3 3 7 2 5 4" xfId="45729" xr:uid="{36835EFC-8E07-41F2-8E62-9185E090017D}"/>
    <cellStyle name="Normal 3 3 7 2 6" xfId="7710" xr:uid="{54D8758E-9E43-4446-AE68-0343D9D52506}"/>
    <cellStyle name="Normal 3 3 7 2 6 2" xfId="21967" xr:uid="{C8BD7A76-5D9F-472E-A8D7-33155CAFBF91}"/>
    <cellStyle name="Normal 3 3 7 2 6 3" xfId="33848" xr:uid="{FD43E035-FAB8-4CB7-8BA2-5F74A8236531}"/>
    <cellStyle name="Normal 3 3 7 2 6 4" xfId="48105" xr:uid="{9865E32B-20D6-4A25-BCD4-50190F929701}"/>
    <cellStyle name="Normal 3 3 7 2 7" xfId="10086" xr:uid="{91B3B241-38F7-4625-BCFD-FCB3C8EB7584}"/>
    <cellStyle name="Normal 3 3 7 2 7 2" xfId="24343" xr:uid="{44EAD177-B4D3-43AA-BFF6-C88AF6B6C2E7}"/>
    <cellStyle name="Normal 3 3 7 2 7 3" xfId="36224" xr:uid="{B86D21E6-BF71-47EF-98AE-DD331CFF6A85}"/>
    <cellStyle name="Normal 3 3 7 2 7 4" xfId="50481" xr:uid="{A7F534A4-888E-42C5-971B-C6266883330C}"/>
    <cellStyle name="Normal 3 3 7 2 8" xfId="12463" xr:uid="{76B13400-5053-4E29-9BAC-0E485C75DE3C}"/>
    <cellStyle name="Normal 3 3 7 2 8 2" xfId="38601" xr:uid="{8D5CC659-D364-4A75-A010-F4344B7F3544}"/>
    <cellStyle name="Normal 3 3 7 2 8 3" xfId="52858" xr:uid="{6746CF8D-9BD9-42B2-B65D-EDD6B3300640}"/>
    <cellStyle name="Normal 3 3 7 2 9" xfId="14839" xr:uid="{628A0039-3F21-4D2B-B5F3-FF0986645412}"/>
    <cellStyle name="Normal 3 3 7 3" xfId="1014" xr:uid="{0CC48E0D-925D-4D39-AAD3-52628ED79E23}"/>
    <cellStyle name="Normal 3 3 7 3 2" xfId="3390" xr:uid="{E9AA8249-D56D-43B7-84AC-A6C0BCA749CC}"/>
    <cellStyle name="Normal 3 3 7 3 2 2" xfId="17647" xr:uid="{F5A1BA19-3C45-47BF-A0D3-FE06A89C18ED}"/>
    <cellStyle name="Normal 3 3 7 3 2 3" xfId="29528" xr:uid="{97012545-92ED-4B61-B68E-CEFE053AC1C7}"/>
    <cellStyle name="Normal 3 3 7 3 2 4" xfId="43785" xr:uid="{1DCC799E-9042-4F19-A7BC-937F4C5EF26B}"/>
    <cellStyle name="Normal 3 3 7 3 3" xfId="5766" xr:uid="{3ABEF2B8-10A6-47A1-AB00-51CB1D80FE6C}"/>
    <cellStyle name="Normal 3 3 7 3 3 2" xfId="20023" xr:uid="{2E947472-E391-40A3-94D5-93EB57295ED1}"/>
    <cellStyle name="Normal 3 3 7 3 3 3" xfId="31904" xr:uid="{8B35B196-1B1A-4E96-BFF0-9065FCE6F30E}"/>
    <cellStyle name="Normal 3 3 7 3 3 4" xfId="46161" xr:uid="{FA01A382-2596-4EFB-8B2E-9B79C4192C67}"/>
    <cellStyle name="Normal 3 3 7 3 4" xfId="8142" xr:uid="{17DF15A1-BFF7-4AFB-854D-59A1D9273331}"/>
    <cellStyle name="Normal 3 3 7 3 4 2" xfId="22399" xr:uid="{38C85F00-6DB4-4B52-9DB5-ED53C071D1C5}"/>
    <cellStyle name="Normal 3 3 7 3 4 3" xfId="34280" xr:uid="{481B2F82-D835-4B9B-88F5-A673214DCBFC}"/>
    <cellStyle name="Normal 3 3 7 3 4 4" xfId="48537" xr:uid="{8D009037-6703-4DD7-8C7A-D43B2207EFA1}"/>
    <cellStyle name="Normal 3 3 7 3 5" xfId="10518" xr:uid="{42101112-1640-4BA1-9B19-8AC9437EF7D3}"/>
    <cellStyle name="Normal 3 3 7 3 5 2" xfId="24775" xr:uid="{41CC8DB9-9BC5-406F-89E1-D5022B07368F}"/>
    <cellStyle name="Normal 3 3 7 3 5 3" xfId="36656" xr:uid="{8AF65474-F6AD-44E4-BB2E-66A89CDB5167}"/>
    <cellStyle name="Normal 3 3 7 3 5 4" xfId="50913" xr:uid="{D09F30BE-343E-4CAC-BDE6-731F54896518}"/>
    <cellStyle name="Normal 3 3 7 3 6" xfId="12895" xr:uid="{8C55DCE6-F046-49BA-967D-8F7FAD8DA9F1}"/>
    <cellStyle name="Normal 3 3 7 3 6 2" xfId="39033" xr:uid="{AC85D9D1-28E5-42FB-BFF0-173F8EBC8A7A}"/>
    <cellStyle name="Normal 3 3 7 3 6 3" xfId="53290" xr:uid="{BE37DECB-F89D-44AB-9841-679D88441721}"/>
    <cellStyle name="Normal 3 3 7 3 7" xfId="15271" xr:uid="{F9B0BD7A-534A-4D8B-877C-4E2D39E08A7B}"/>
    <cellStyle name="Normal 3 3 7 3 8" xfId="27152" xr:uid="{605B6C19-E792-448D-B27B-92AA0D8E9452}"/>
    <cellStyle name="Normal 3 3 7 3 9" xfId="41409" xr:uid="{C45214DA-FE77-4CB8-B845-9AC8A9835546}"/>
    <cellStyle name="Normal 3 3 7 4" xfId="1806" xr:uid="{624E7B33-3600-486F-AE4D-D1963011D99B}"/>
    <cellStyle name="Normal 3 3 7 4 2" xfId="4182" xr:uid="{5AEDCAA5-A2AC-41E6-A6BA-79DB77395D6E}"/>
    <cellStyle name="Normal 3 3 7 4 2 2" xfId="18439" xr:uid="{3ADE664A-4AA5-4A3B-B5B9-5472D97D9B85}"/>
    <cellStyle name="Normal 3 3 7 4 2 3" xfId="30320" xr:uid="{E318E638-1214-4E2C-BF82-B6D0859DBAB8}"/>
    <cellStyle name="Normal 3 3 7 4 2 4" xfId="44577" xr:uid="{AED127CE-696C-4989-8540-267FA0C9004F}"/>
    <cellStyle name="Normal 3 3 7 4 3" xfId="6558" xr:uid="{4634C7CF-A5A2-4314-890A-4C1D5B6E15A6}"/>
    <cellStyle name="Normal 3 3 7 4 3 2" xfId="20815" xr:uid="{A48B042C-C73B-470E-9B4B-C7A6D09A1449}"/>
    <cellStyle name="Normal 3 3 7 4 3 3" xfId="32696" xr:uid="{8D9025E2-80DF-459D-BCF2-E5189827DA26}"/>
    <cellStyle name="Normal 3 3 7 4 3 4" xfId="46953" xr:uid="{E0882C51-A84F-4464-BF4F-AE5E0ABCECDF}"/>
    <cellStyle name="Normal 3 3 7 4 4" xfId="8934" xr:uid="{2C8CD1C4-150B-439E-9543-0262C0668CFE}"/>
    <cellStyle name="Normal 3 3 7 4 4 2" xfId="23191" xr:uid="{B4478F38-8CCB-41CB-BE9D-7A7379D861A5}"/>
    <cellStyle name="Normal 3 3 7 4 4 3" xfId="35072" xr:uid="{DEEE23A3-0512-4909-A04E-46B9625AB42C}"/>
    <cellStyle name="Normal 3 3 7 4 4 4" xfId="49329" xr:uid="{802D4648-5BF8-4FA1-86D7-3EA6B1445B71}"/>
    <cellStyle name="Normal 3 3 7 4 5" xfId="11310" xr:uid="{5191C9D3-D8C0-4559-85C9-4AE189012C19}"/>
    <cellStyle name="Normal 3 3 7 4 5 2" xfId="25567" xr:uid="{48974B14-7D9A-4521-9DED-11F8D55B68AC}"/>
    <cellStyle name="Normal 3 3 7 4 5 3" xfId="37448" xr:uid="{85790FDD-F1C5-4EE4-986E-2BA6CCF83208}"/>
    <cellStyle name="Normal 3 3 7 4 5 4" xfId="51705" xr:uid="{305BBD02-3A32-4EA4-8CAD-C1EB2AD236FA}"/>
    <cellStyle name="Normal 3 3 7 4 6" xfId="13687" xr:uid="{572A8E38-B889-4C40-9F2C-B8844CDBC6A2}"/>
    <cellStyle name="Normal 3 3 7 4 6 2" xfId="39825" xr:uid="{B367FA0A-0485-4693-9B85-3FD29CAEE216}"/>
    <cellStyle name="Normal 3 3 7 4 6 3" xfId="54082" xr:uid="{8DC1D692-C557-4248-810F-F67B394215D7}"/>
    <cellStyle name="Normal 3 3 7 4 7" xfId="16063" xr:uid="{4131F9E6-9538-41B9-AA09-ABFB75B721FA}"/>
    <cellStyle name="Normal 3 3 7 4 8" xfId="27944" xr:uid="{30A73001-D2F1-439F-87D5-66AEBEA18A75}"/>
    <cellStyle name="Normal 3 3 7 4 9" xfId="42201" xr:uid="{4AA3E263-1586-462D-89E3-1D12CF8771FE}"/>
    <cellStyle name="Normal 3 3 7 5" xfId="2598" xr:uid="{D4B2D609-BAD9-44AA-9EAA-BECE208DF4C7}"/>
    <cellStyle name="Normal 3 3 7 5 2" xfId="16855" xr:uid="{F5E9A2CE-F76C-4D7E-9211-7BEFB1222004}"/>
    <cellStyle name="Normal 3 3 7 5 3" xfId="28736" xr:uid="{DA765743-8DBD-442F-863C-7A9B541FABFC}"/>
    <cellStyle name="Normal 3 3 7 5 4" xfId="42993" xr:uid="{25BB71E4-0DAE-4740-A85D-0D9E79E22FAD}"/>
    <cellStyle name="Normal 3 3 7 6" xfId="4974" xr:uid="{913F2C5F-1622-4B4C-A7FE-20A30DA06F13}"/>
    <cellStyle name="Normal 3 3 7 6 2" xfId="19231" xr:uid="{DB2FC25E-6236-40E0-B496-86F0348A25C4}"/>
    <cellStyle name="Normal 3 3 7 6 3" xfId="31112" xr:uid="{1299775E-59CA-40A1-A3E4-9A603B4C31A5}"/>
    <cellStyle name="Normal 3 3 7 6 4" xfId="45369" xr:uid="{AE794E08-8F10-4CF1-867E-2833FD2CCEC6}"/>
    <cellStyle name="Normal 3 3 7 7" xfId="7350" xr:uid="{298DB893-22C4-48D2-AF21-927C55D43C5F}"/>
    <cellStyle name="Normal 3 3 7 7 2" xfId="21607" xr:uid="{6E55F056-3857-4573-8A5C-88B898C6218C}"/>
    <cellStyle name="Normal 3 3 7 7 3" xfId="33488" xr:uid="{57D4A6A9-9A0C-473B-A59E-44DD395258C4}"/>
    <cellStyle name="Normal 3 3 7 7 4" xfId="47745" xr:uid="{84F5BF61-4B46-443B-ABEF-2219280F1EC2}"/>
    <cellStyle name="Normal 3 3 7 8" xfId="9726" xr:uid="{BC6DC695-C4FB-4C91-8AEF-A5267A790ABF}"/>
    <cellStyle name="Normal 3 3 7 8 2" xfId="23983" xr:uid="{17A4E255-818E-4855-BE35-BE938BC5C0D4}"/>
    <cellStyle name="Normal 3 3 7 8 3" xfId="35864" xr:uid="{F7E2D087-78CC-4B75-A56B-6B1C6161D144}"/>
    <cellStyle name="Normal 3 3 7 8 4" xfId="50121" xr:uid="{0D0C7BC4-D055-42D8-A0B3-A9F5A9B249E2}"/>
    <cellStyle name="Normal 3 3 7 9" xfId="12103" xr:uid="{E4C18678-E517-43E8-B2C9-6F4AF2D39BC5}"/>
    <cellStyle name="Normal 3 3 7 9 2" xfId="38241" xr:uid="{0037705C-9DD5-440C-B354-717BF5A5A4E1}"/>
    <cellStyle name="Normal 3 3 7 9 3" xfId="52498" xr:uid="{56322E93-6487-462D-9770-C6FB6FFC8E70}"/>
    <cellStyle name="Normal 3 3 8" xfId="258" xr:uid="{39DBBCA2-3B09-4C5B-9481-D8A21DD4ABED}"/>
    <cellStyle name="Normal 3 3 8 10" xfId="14515" xr:uid="{E21D2083-76B0-4BAA-94D4-44E7F66D4960}"/>
    <cellStyle name="Normal 3 3 8 11" xfId="26396" xr:uid="{327BFDB3-960C-4732-AA9C-ED611344BDF1}"/>
    <cellStyle name="Normal 3 3 8 12" xfId="40653" xr:uid="{3A2AB0EF-9910-4AE7-B280-731B38082426}"/>
    <cellStyle name="Normal 3 3 8 2" xfId="618" xr:uid="{0631DB82-24C2-4986-B283-E005B4D3C91A}"/>
    <cellStyle name="Normal 3 3 8 2 10" xfId="26756" xr:uid="{6EF1727D-E5F5-4DD5-92BB-C7264D1D35CA}"/>
    <cellStyle name="Normal 3 3 8 2 11" xfId="41013" xr:uid="{763212C4-206B-428F-AE3F-19A8A1162F0F}"/>
    <cellStyle name="Normal 3 3 8 2 2" xfId="1410" xr:uid="{F544448F-8901-4F5E-A01A-ECC58DC6F16E}"/>
    <cellStyle name="Normal 3 3 8 2 2 2" xfId="3786" xr:uid="{A2EE8D2C-CD54-4F8C-B4A0-C4DA44550161}"/>
    <cellStyle name="Normal 3 3 8 2 2 2 2" xfId="18043" xr:uid="{FB8AB06A-02A6-44A6-BF9E-DC6E8FB832C0}"/>
    <cellStyle name="Normal 3 3 8 2 2 2 3" xfId="29924" xr:uid="{64F85067-9315-47D8-A4D2-5BBA9916D3F2}"/>
    <cellStyle name="Normal 3 3 8 2 2 2 4" xfId="44181" xr:uid="{57899465-0785-46ED-AD79-B1010396B4D6}"/>
    <cellStyle name="Normal 3 3 8 2 2 3" xfId="6162" xr:uid="{F6BAC026-2514-4278-AA50-56A741D90AEC}"/>
    <cellStyle name="Normal 3 3 8 2 2 3 2" xfId="20419" xr:uid="{F8DB2D31-67D9-4202-B782-809A382EE79C}"/>
    <cellStyle name="Normal 3 3 8 2 2 3 3" xfId="32300" xr:uid="{5961016D-30C7-4FA4-8467-A88F58B5A40E}"/>
    <cellStyle name="Normal 3 3 8 2 2 3 4" xfId="46557" xr:uid="{30648DD5-A866-4CED-B795-244463C33E69}"/>
    <cellStyle name="Normal 3 3 8 2 2 4" xfId="8538" xr:uid="{93175CA7-8442-4D73-BE57-531B1ABBCA16}"/>
    <cellStyle name="Normal 3 3 8 2 2 4 2" xfId="22795" xr:uid="{A3D51AB3-2869-4070-8077-291D94286270}"/>
    <cellStyle name="Normal 3 3 8 2 2 4 3" xfId="34676" xr:uid="{C3162A03-5FEE-4B7D-A470-AD1D3AB0E452}"/>
    <cellStyle name="Normal 3 3 8 2 2 4 4" xfId="48933" xr:uid="{59110390-2C18-4BF4-A44D-DCA9082D4693}"/>
    <cellStyle name="Normal 3 3 8 2 2 5" xfId="10914" xr:uid="{EC7286B1-E2D1-4C72-9699-012CAB6E715F}"/>
    <cellStyle name="Normal 3 3 8 2 2 5 2" xfId="25171" xr:uid="{A7DE9278-68D4-4BC2-88DA-4E27AEEB5DE6}"/>
    <cellStyle name="Normal 3 3 8 2 2 5 3" xfId="37052" xr:uid="{DC80E5E3-356D-4A65-8D44-6E25F5483BA1}"/>
    <cellStyle name="Normal 3 3 8 2 2 5 4" xfId="51309" xr:uid="{297FA1DC-625C-4BDF-9C7E-92C0862EC237}"/>
    <cellStyle name="Normal 3 3 8 2 2 6" xfId="13291" xr:uid="{67587C9A-AAC9-4AA1-B440-7186B50AB239}"/>
    <cellStyle name="Normal 3 3 8 2 2 6 2" xfId="39429" xr:uid="{475C7CAF-FA9A-44F4-B48C-08F5774473D9}"/>
    <cellStyle name="Normal 3 3 8 2 2 6 3" xfId="53686" xr:uid="{E381C747-997D-4C4D-BA2E-F4D8FBD91D0A}"/>
    <cellStyle name="Normal 3 3 8 2 2 7" xfId="15667" xr:uid="{3D03111E-0980-4EBF-81AC-FDE7C0541160}"/>
    <cellStyle name="Normal 3 3 8 2 2 8" xfId="27548" xr:uid="{BEF5DB58-7867-411A-B59C-D588914A965A}"/>
    <cellStyle name="Normal 3 3 8 2 2 9" xfId="41805" xr:uid="{E91A9F1A-E337-4981-B3AB-AE4D956691B7}"/>
    <cellStyle name="Normal 3 3 8 2 3" xfId="2202" xr:uid="{A4776CD8-E266-4C74-9585-A44CB5944AED}"/>
    <cellStyle name="Normal 3 3 8 2 3 2" xfId="4578" xr:uid="{BEC1EDD2-1554-45F6-9CA3-908372D76464}"/>
    <cellStyle name="Normal 3 3 8 2 3 2 2" xfId="18835" xr:uid="{DB543AE0-1FB9-41AB-84C6-2BE7CCB72C02}"/>
    <cellStyle name="Normal 3 3 8 2 3 2 3" xfId="30716" xr:uid="{E2958676-EDEE-4A71-9F87-085EBFABAD3D}"/>
    <cellStyle name="Normal 3 3 8 2 3 2 4" xfId="44973" xr:uid="{974F23EF-8999-45D2-AEB5-FDFF75C0FB7D}"/>
    <cellStyle name="Normal 3 3 8 2 3 3" xfId="6954" xr:uid="{06007C96-C315-44B4-A07B-61FD8DAD6F78}"/>
    <cellStyle name="Normal 3 3 8 2 3 3 2" xfId="21211" xr:uid="{18343E51-5EEB-4298-872A-B3B1E7A7DCC1}"/>
    <cellStyle name="Normal 3 3 8 2 3 3 3" xfId="33092" xr:uid="{237CBCBA-A5B7-4E84-9201-735131DA6DD6}"/>
    <cellStyle name="Normal 3 3 8 2 3 3 4" xfId="47349" xr:uid="{4681F02C-E7DD-459D-AC3B-2604026B7452}"/>
    <cellStyle name="Normal 3 3 8 2 3 4" xfId="9330" xr:uid="{58E9C9AE-CD04-44B5-A79B-E4180F408E39}"/>
    <cellStyle name="Normal 3 3 8 2 3 4 2" xfId="23587" xr:uid="{CE8A5C4D-F675-4248-8F19-50384F9EFA4C}"/>
    <cellStyle name="Normal 3 3 8 2 3 4 3" xfId="35468" xr:uid="{8703FEF1-5EE6-41D8-A209-951B657E476D}"/>
    <cellStyle name="Normal 3 3 8 2 3 4 4" xfId="49725" xr:uid="{EAB9CAC0-FEA9-474F-A92B-66BBC56EFFD2}"/>
    <cellStyle name="Normal 3 3 8 2 3 5" xfId="11706" xr:uid="{8F764004-86C0-4EBF-BD88-965BC469494A}"/>
    <cellStyle name="Normal 3 3 8 2 3 5 2" xfId="25963" xr:uid="{A675EE74-4693-4B8B-844B-DD2FDA49A4C3}"/>
    <cellStyle name="Normal 3 3 8 2 3 5 3" xfId="37844" xr:uid="{D9492FA8-B4E5-4F1F-B4EC-AEB94103E034}"/>
    <cellStyle name="Normal 3 3 8 2 3 5 4" xfId="52101" xr:uid="{EBECA24C-C5AA-4D2B-978A-E582B0B8AC3B}"/>
    <cellStyle name="Normal 3 3 8 2 3 6" xfId="14083" xr:uid="{568F7454-89EB-460C-A78C-1E5B1E810F5C}"/>
    <cellStyle name="Normal 3 3 8 2 3 6 2" xfId="40221" xr:uid="{BA040483-5928-43B9-B507-159813617B56}"/>
    <cellStyle name="Normal 3 3 8 2 3 6 3" xfId="54478" xr:uid="{C975EF58-1BFB-4C15-8BE6-1C977C19F97E}"/>
    <cellStyle name="Normal 3 3 8 2 3 7" xfId="16459" xr:uid="{72A202E2-C3C0-44DB-86D8-EEC5C47D44AA}"/>
    <cellStyle name="Normal 3 3 8 2 3 8" xfId="28340" xr:uid="{AD52A06F-5D9A-4C31-82C7-375DECC471E4}"/>
    <cellStyle name="Normal 3 3 8 2 3 9" xfId="42597" xr:uid="{AAEB2762-8E03-46DD-A80A-F3A94C52C80A}"/>
    <cellStyle name="Normal 3 3 8 2 4" xfId="2994" xr:uid="{CB2D2FD8-5AC5-4046-8E7F-79BA5BE5311E}"/>
    <cellStyle name="Normal 3 3 8 2 4 2" xfId="17251" xr:uid="{9EC521ED-8DD4-4CFC-A89A-1AF68BE69E97}"/>
    <cellStyle name="Normal 3 3 8 2 4 3" xfId="29132" xr:uid="{6A7F4847-8BA3-4A50-8D72-14AD184141EC}"/>
    <cellStyle name="Normal 3 3 8 2 4 4" xfId="43389" xr:uid="{637BDADE-9224-4B5A-B075-AC044DEF1D9F}"/>
    <cellStyle name="Normal 3 3 8 2 5" xfId="5370" xr:uid="{6D60148F-714F-491B-A4BC-F76A4225FDE3}"/>
    <cellStyle name="Normal 3 3 8 2 5 2" xfId="19627" xr:uid="{D954C5E6-68F3-4F75-B207-86AE1550DCAC}"/>
    <cellStyle name="Normal 3 3 8 2 5 3" xfId="31508" xr:uid="{F3A92EE0-7156-4829-ADFC-3DE60C2B5D06}"/>
    <cellStyle name="Normal 3 3 8 2 5 4" xfId="45765" xr:uid="{80E3E81A-562B-46C8-8226-E1FE03CFA899}"/>
    <cellStyle name="Normal 3 3 8 2 6" xfId="7746" xr:uid="{73E2292F-5272-4C11-866E-AF617DFB8AE8}"/>
    <cellStyle name="Normal 3 3 8 2 6 2" xfId="22003" xr:uid="{432FEF21-9747-45D7-801A-4C3F2CE1C5CC}"/>
    <cellStyle name="Normal 3 3 8 2 6 3" xfId="33884" xr:uid="{5B18085E-D793-4FFA-A150-DB8EED0D62C2}"/>
    <cellStyle name="Normal 3 3 8 2 6 4" xfId="48141" xr:uid="{C9F4B750-AE15-4D0A-8C36-23890BA2D29D}"/>
    <cellStyle name="Normal 3 3 8 2 7" xfId="10122" xr:uid="{117A715B-7F57-44A4-BA96-6C7A06224912}"/>
    <cellStyle name="Normal 3 3 8 2 7 2" xfId="24379" xr:uid="{DAEE9985-29D1-4CAB-9D51-5C736A7E53EC}"/>
    <cellStyle name="Normal 3 3 8 2 7 3" xfId="36260" xr:uid="{9E14339C-E293-4504-9A15-8BBB22602C16}"/>
    <cellStyle name="Normal 3 3 8 2 7 4" xfId="50517" xr:uid="{6AB0A038-3608-40E9-938B-8ED77522C5A6}"/>
    <cellStyle name="Normal 3 3 8 2 8" xfId="12499" xr:uid="{9A2D8CA8-97CC-40BC-B2F5-E74F07A1B30D}"/>
    <cellStyle name="Normal 3 3 8 2 8 2" xfId="38637" xr:uid="{1F4E1D5A-56FC-4E50-B5AF-6F169C5A7C4E}"/>
    <cellStyle name="Normal 3 3 8 2 8 3" xfId="52894" xr:uid="{CFEBBC45-372E-4B59-90A3-5D36067B333B}"/>
    <cellStyle name="Normal 3 3 8 2 9" xfId="14875" xr:uid="{21D129D4-97DD-42E3-8DD6-438039D66147}"/>
    <cellStyle name="Normal 3 3 8 3" xfId="1050" xr:uid="{99AB19C6-B6A9-451C-B823-3A4892B1F478}"/>
    <cellStyle name="Normal 3 3 8 3 2" xfId="3426" xr:uid="{2448F31F-0771-458A-91E0-46A977C2DA71}"/>
    <cellStyle name="Normal 3 3 8 3 2 2" xfId="17683" xr:uid="{08398093-9BDE-45E2-ACDA-8B79001E4CEB}"/>
    <cellStyle name="Normal 3 3 8 3 2 3" xfId="29564" xr:uid="{335AC34D-E32F-48E3-A533-B87CDC34A13F}"/>
    <cellStyle name="Normal 3 3 8 3 2 4" xfId="43821" xr:uid="{0DDD4370-9CAA-48BA-B575-102F3EB5C7FB}"/>
    <cellStyle name="Normal 3 3 8 3 3" xfId="5802" xr:uid="{2A09A78B-9A97-4EDF-9B2A-24D4D9E89A01}"/>
    <cellStyle name="Normal 3 3 8 3 3 2" xfId="20059" xr:uid="{382CE09D-7C12-4D62-BE76-9717CDDFCE0A}"/>
    <cellStyle name="Normal 3 3 8 3 3 3" xfId="31940" xr:uid="{6AE8C7F3-CE14-48E2-A66C-53FEF7B6338E}"/>
    <cellStyle name="Normal 3 3 8 3 3 4" xfId="46197" xr:uid="{3F06233C-7739-4EF2-8C26-29F9CF0F2B47}"/>
    <cellStyle name="Normal 3 3 8 3 4" xfId="8178" xr:uid="{34329E48-28B9-4588-AC19-FD3196864D6B}"/>
    <cellStyle name="Normal 3 3 8 3 4 2" xfId="22435" xr:uid="{3FCC58F2-FCDB-42BD-8D6F-4627FB08CD1D}"/>
    <cellStyle name="Normal 3 3 8 3 4 3" xfId="34316" xr:uid="{5EB24124-0F2A-4BAB-AB69-07A5AA4C22E2}"/>
    <cellStyle name="Normal 3 3 8 3 4 4" xfId="48573" xr:uid="{4258F826-E680-4F90-A64E-053E43E71B17}"/>
    <cellStyle name="Normal 3 3 8 3 5" xfId="10554" xr:uid="{D9322268-5382-42B7-B4C3-5013849BCA67}"/>
    <cellStyle name="Normal 3 3 8 3 5 2" xfId="24811" xr:uid="{4677147E-7339-4715-B784-DDAF2D1BF74B}"/>
    <cellStyle name="Normal 3 3 8 3 5 3" xfId="36692" xr:uid="{FB8258BC-13D7-4F83-B145-1500452ACE8F}"/>
    <cellStyle name="Normal 3 3 8 3 5 4" xfId="50949" xr:uid="{C730A6CB-623A-416D-A9A6-CEF0B1082BF2}"/>
    <cellStyle name="Normal 3 3 8 3 6" xfId="12931" xr:uid="{434C9EFE-1F2E-4BB8-BFD7-70CF1FA1224A}"/>
    <cellStyle name="Normal 3 3 8 3 6 2" xfId="39069" xr:uid="{D05B9892-8091-4ACE-8A7A-BF2A4ADE7B03}"/>
    <cellStyle name="Normal 3 3 8 3 6 3" xfId="53326" xr:uid="{0E56AB17-C5EB-46BB-9413-AF6052585E3C}"/>
    <cellStyle name="Normal 3 3 8 3 7" xfId="15307" xr:uid="{0F4C3100-06FA-4680-917C-B012926FFDFA}"/>
    <cellStyle name="Normal 3 3 8 3 8" xfId="27188" xr:uid="{CC8F9A5A-6D62-4810-B043-BE07A297EF47}"/>
    <cellStyle name="Normal 3 3 8 3 9" xfId="41445" xr:uid="{F2A548F5-3ECD-4E77-99C9-3D53040CE1AF}"/>
    <cellStyle name="Normal 3 3 8 4" xfId="1842" xr:uid="{1C89A94A-DDA8-4295-B800-1CF3685116CB}"/>
    <cellStyle name="Normal 3 3 8 4 2" xfId="4218" xr:uid="{93FE7A24-4039-404C-B900-A41BCCA7CC2F}"/>
    <cellStyle name="Normal 3 3 8 4 2 2" xfId="18475" xr:uid="{74B0E385-1EF2-4F00-B1BB-7F7FBA8B073B}"/>
    <cellStyle name="Normal 3 3 8 4 2 3" xfId="30356" xr:uid="{C3E0F028-1B57-4FEA-83B0-CCBDEBB3FA4D}"/>
    <cellStyle name="Normal 3 3 8 4 2 4" xfId="44613" xr:uid="{DEE0DE42-0D70-4FA9-8C2E-8F0F45AFD120}"/>
    <cellStyle name="Normal 3 3 8 4 3" xfId="6594" xr:uid="{4E22663C-74A3-4D38-9FBC-3A762FD2A586}"/>
    <cellStyle name="Normal 3 3 8 4 3 2" xfId="20851" xr:uid="{141D4159-7424-4386-B17F-3DD1EC428EC9}"/>
    <cellStyle name="Normal 3 3 8 4 3 3" xfId="32732" xr:uid="{A20B8D3A-22B8-4539-B792-3EDF2FDFCA3D}"/>
    <cellStyle name="Normal 3 3 8 4 3 4" xfId="46989" xr:uid="{D6C08BD9-D63B-4CFF-9CCD-E49A922898C4}"/>
    <cellStyle name="Normal 3 3 8 4 4" xfId="8970" xr:uid="{78521110-25C1-41B3-8594-455E425A2AC6}"/>
    <cellStyle name="Normal 3 3 8 4 4 2" xfId="23227" xr:uid="{D5CB71ED-1731-4B0F-9A2F-228D55881CBD}"/>
    <cellStyle name="Normal 3 3 8 4 4 3" xfId="35108" xr:uid="{D61AAEA1-466F-4147-ACD8-695A7E3E0D94}"/>
    <cellStyle name="Normal 3 3 8 4 4 4" xfId="49365" xr:uid="{FC19AFFC-3B10-4C69-BE8A-842DC0705E10}"/>
    <cellStyle name="Normal 3 3 8 4 5" xfId="11346" xr:uid="{B87AD4DB-27A3-46D9-AFB6-350C3D419ED7}"/>
    <cellStyle name="Normal 3 3 8 4 5 2" xfId="25603" xr:uid="{C10E15E5-A535-4C0D-8E5D-550ADF8DF0A0}"/>
    <cellStyle name="Normal 3 3 8 4 5 3" xfId="37484" xr:uid="{0314E058-BB7D-412C-8130-CC9A02FA7EC5}"/>
    <cellStyle name="Normal 3 3 8 4 5 4" xfId="51741" xr:uid="{C62A527B-C75B-4776-AA9B-E6FC82B75527}"/>
    <cellStyle name="Normal 3 3 8 4 6" xfId="13723" xr:uid="{503F7946-4721-4155-966D-7FCA95D56B15}"/>
    <cellStyle name="Normal 3 3 8 4 6 2" xfId="39861" xr:uid="{BC7CF6ED-6C4E-4B4A-AECE-C8A6E4E19712}"/>
    <cellStyle name="Normal 3 3 8 4 6 3" xfId="54118" xr:uid="{522289E5-44CD-485F-85C3-C39AC63E3D63}"/>
    <cellStyle name="Normal 3 3 8 4 7" xfId="16099" xr:uid="{40260C26-ED9A-4BCD-8892-FBCA2C37E6CC}"/>
    <cellStyle name="Normal 3 3 8 4 8" xfId="27980" xr:uid="{E72CF45B-4ED6-433B-B950-4F2468BDCAF8}"/>
    <cellStyle name="Normal 3 3 8 4 9" xfId="42237" xr:uid="{69B7720F-624F-4CF6-954D-61403A728896}"/>
    <cellStyle name="Normal 3 3 8 5" xfId="2634" xr:uid="{1EE7C943-D4D3-4CFF-AB24-EC391DDAE112}"/>
    <cellStyle name="Normal 3 3 8 5 2" xfId="16891" xr:uid="{04D8F3F7-83AA-4ED3-ADAE-683A8F8A299C}"/>
    <cellStyle name="Normal 3 3 8 5 3" xfId="28772" xr:uid="{5D0342F2-1726-4E4D-872A-26FED7E3193E}"/>
    <cellStyle name="Normal 3 3 8 5 4" xfId="43029" xr:uid="{FCC51AFE-0640-4DC3-8210-662ED1B9F198}"/>
    <cellStyle name="Normal 3 3 8 6" xfId="5010" xr:uid="{2489F155-D7B8-4516-9925-B4DDE458B41B}"/>
    <cellStyle name="Normal 3 3 8 6 2" xfId="19267" xr:uid="{0BD9D743-9A38-45C1-A14A-64B793045163}"/>
    <cellStyle name="Normal 3 3 8 6 3" xfId="31148" xr:uid="{E20B4505-55C9-4797-81E2-00EA7B655299}"/>
    <cellStyle name="Normal 3 3 8 6 4" xfId="45405" xr:uid="{3A0CF312-8231-42DC-BFB2-BCE9B08D3003}"/>
    <cellStyle name="Normal 3 3 8 7" xfId="7386" xr:uid="{F490B928-B88C-44EF-8481-A75BE2E834DB}"/>
    <cellStyle name="Normal 3 3 8 7 2" xfId="21643" xr:uid="{0DA454FC-B239-41E1-BC37-9F65AA8B105B}"/>
    <cellStyle name="Normal 3 3 8 7 3" xfId="33524" xr:uid="{78E20151-1BCF-4400-A858-449B3A27B8FE}"/>
    <cellStyle name="Normal 3 3 8 7 4" xfId="47781" xr:uid="{2A637346-387F-45FA-8D3D-3D26B144A1FD}"/>
    <cellStyle name="Normal 3 3 8 8" xfId="9762" xr:uid="{C9353AEF-01C6-426A-A125-02F5C9695ACE}"/>
    <cellStyle name="Normal 3 3 8 8 2" xfId="24019" xr:uid="{06081F2D-51F8-4A90-89CC-76E3E0A9A7A1}"/>
    <cellStyle name="Normal 3 3 8 8 3" xfId="35900" xr:uid="{A470220E-9E98-4AE9-BF44-529C8DA9D0EA}"/>
    <cellStyle name="Normal 3 3 8 8 4" xfId="50157" xr:uid="{9FD65DF7-61D2-4CDE-BFF1-294BCDED622F}"/>
    <cellStyle name="Normal 3 3 8 9" xfId="12139" xr:uid="{2010AF3B-085D-4D02-8AE3-C673D91C2048}"/>
    <cellStyle name="Normal 3 3 8 9 2" xfId="38277" xr:uid="{DDC4866D-CDF7-4055-864B-A6FBD126F2C8}"/>
    <cellStyle name="Normal 3 3 8 9 3" xfId="52534" xr:uid="{BF595805-942F-452B-8618-C82CB1DAE9FF}"/>
    <cellStyle name="Normal 3 3 9" xfId="294" xr:uid="{BAC9A390-E7AA-49F8-A130-6C26EB27BC27}"/>
    <cellStyle name="Normal 3 3 9 10" xfId="14551" xr:uid="{31BDF53C-4BEB-474A-A1AE-603958EF4CAC}"/>
    <cellStyle name="Normal 3 3 9 11" xfId="26432" xr:uid="{4C1501BC-2D1F-4782-A99C-DD209F5EEAAE}"/>
    <cellStyle name="Normal 3 3 9 12" xfId="40689" xr:uid="{A4C4933C-0FAD-425C-972A-791453F258F8}"/>
    <cellStyle name="Normal 3 3 9 2" xfId="654" xr:uid="{8FB33726-2E71-425F-B766-C4050FA21FF5}"/>
    <cellStyle name="Normal 3 3 9 2 10" xfId="26792" xr:uid="{3566C181-FD80-494D-B4C8-2DC7553CC30C}"/>
    <cellStyle name="Normal 3 3 9 2 11" xfId="41049" xr:uid="{701FE521-8BFE-4BA1-A0CC-D5DE07D2FE62}"/>
    <cellStyle name="Normal 3 3 9 2 2" xfId="1446" xr:uid="{7091664E-33C7-4320-B5EF-708880F15F9E}"/>
    <cellStyle name="Normal 3 3 9 2 2 2" xfId="3822" xr:uid="{75DB940F-C0E0-4824-AB55-DD5B371F1DC4}"/>
    <cellStyle name="Normal 3 3 9 2 2 2 2" xfId="18079" xr:uid="{0B85A583-D403-4345-B85F-05A8A1128AC7}"/>
    <cellStyle name="Normal 3 3 9 2 2 2 3" xfId="29960" xr:uid="{F1DD83EF-2FB0-413D-B3A5-944CF1BD6BCD}"/>
    <cellStyle name="Normal 3 3 9 2 2 2 4" xfId="44217" xr:uid="{E6147D5F-131C-4750-A469-4BD1C704E33D}"/>
    <cellStyle name="Normal 3 3 9 2 2 3" xfId="6198" xr:uid="{F5F1BA3D-CE7A-400C-A452-B7C442408010}"/>
    <cellStyle name="Normal 3 3 9 2 2 3 2" xfId="20455" xr:uid="{AEDD4F0D-49FF-496C-9D1E-C115E6363E76}"/>
    <cellStyle name="Normal 3 3 9 2 2 3 3" xfId="32336" xr:uid="{119468FA-13B5-42F6-B575-3D1F53AB67DF}"/>
    <cellStyle name="Normal 3 3 9 2 2 3 4" xfId="46593" xr:uid="{9795E71B-6EF2-4CAD-8B2C-2E4A1305731D}"/>
    <cellStyle name="Normal 3 3 9 2 2 4" xfId="8574" xr:uid="{6904BBE7-3857-429B-8AF4-C74690F282B9}"/>
    <cellStyle name="Normal 3 3 9 2 2 4 2" xfId="22831" xr:uid="{8FF84945-A4E8-4D87-A8D9-94D8C0048BFD}"/>
    <cellStyle name="Normal 3 3 9 2 2 4 3" xfId="34712" xr:uid="{47853682-E350-44BE-B961-3F7D7838A25F}"/>
    <cellStyle name="Normal 3 3 9 2 2 4 4" xfId="48969" xr:uid="{C5954D98-1F71-4CF5-8A1F-713AFB5B829A}"/>
    <cellStyle name="Normal 3 3 9 2 2 5" xfId="10950" xr:uid="{F7FA2688-89AE-4D71-961B-D145D5798FB6}"/>
    <cellStyle name="Normal 3 3 9 2 2 5 2" xfId="25207" xr:uid="{5E375F93-47F5-4395-87D6-8C4B27CE35C1}"/>
    <cellStyle name="Normal 3 3 9 2 2 5 3" xfId="37088" xr:uid="{4E4EF261-EBC9-48A4-9522-46AB261EEF74}"/>
    <cellStyle name="Normal 3 3 9 2 2 5 4" xfId="51345" xr:uid="{65AD6AB0-58AF-4E92-BABF-410000EF91E0}"/>
    <cellStyle name="Normal 3 3 9 2 2 6" xfId="13327" xr:uid="{7BD25212-F044-42DB-B0E8-4565CD7EFBFD}"/>
    <cellStyle name="Normal 3 3 9 2 2 6 2" xfId="39465" xr:uid="{79EAFD92-2FFD-4A61-AFE0-40102637130A}"/>
    <cellStyle name="Normal 3 3 9 2 2 6 3" xfId="53722" xr:uid="{496BDB90-5A62-491F-897A-A444AE121A01}"/>
    <cellStyle name="Normal 3 3 9 2 2 7" xfId="15703" xr:uid="{EC448AAF-675D-418B-8A6D-88B1AFADBBB5}"/>
    <cellStyle name="Normal 3 3 9 2 2 8" xfId="27584" xr:uid="{72A3A405-D633-49B6-A708-6D9FC3CAD223}"/>
    <cellStyle name="Normal 3 3 9 2 2 9" xfId="41841" xr:uid="{B2F21CB1-BE3D-4171-BD91-647B2825CDC6}"/>
    <cellStyle name="Normal 3 3 9 2 3" xfId="2238" xr:uid="{17258896-41FC-4B3D-BB6C-60AB74D4BA6C}"/>
    <cellStyle name="Normal 3 3 9 2 3 2" xfId="4614" xr:uid="{4FF295EE-1EAD-4614-B474-919574855543}"/>
    <cellStyle name="Normal 3 3 9 2 3 2 2" xfId="18871" xr:uid="{EE04C86E-2D4D-4230-9274-BC3C651B0556}"/>
    <cellStyle name="Normal 3 3 9 2 3 2 3" xfId="30752" xr:uid="{1134C72A-E353-49B3-9C4A-2B70A8815441}"/>
    <cellStyle name="Normal 3 3 9 2 3 2 4" xfId="45009" xr:uid="{A4926F17-885A-4D2B-8AD7-1AE3B0FC82DA}"/>
    <cellStyle name="Normal 3 3 9 2 3 3" xfId="6990" xr:uid="{0584E9C1-228E-4376-9035-20D61A1565F7}"/>
    <cellStyle name="Normal 3 3 9 2 3 3 2" xfId="21247" xr:uid="{83A1258D-6F24-4D9C-B666-86B4F3C580D3}"/>
    <cellStyle name="Normal 3 3 9 2 3 3 3" xfId="33128" xr:uid="{2D23BB1D-65F7-4BD2-A8A5-4794A601C206}"/>
    <cellStyle name="Normal 3 3 9 2 3 3 4" xfId="47385" xr:uid="{C33D75E8-EB02-4560-8A61-8B17BFB0C391}"/>
    <cellStyle name="Normal 3 3 9 2 3 4" xfId="9366" xr:uid="{90BC3380-5744-4EAC-B16B-1D666642812F}"/>
    <cellStyle name="Normal 3 3 9 2 3 4 2" xfId="23623" xr:uid="{7AA7AA1D-2785-4996-98DE-8EBB0F3B6755}"/>
    <cellStyle name="Normal 3 3 9 2 3 4 3" xfId="35504" xr:uid="{FF7B3C84-99D0-441E-954D-13A1600889EA}"/>
    <cellStyle name="Normal 3 3 9 2 3 4 4" xfId="49761" xr:uid="{4B0AE8D2-21B4-4B91-9C7D-F8045DE41093}"/>
    <cellStyle name="Normal 3 3 9 2 3 5" xfId="11742" xr:uid="{CB597043-BF05-423A-BA86-CF0C4635CDE8}"/>
    <cellStyle name="Normal 3 3 9 2 3 5 2" xfId="25999" xr:uid="{9945FB13-DDE8-48E7-88A2-656900B38972}"/>
    <cellStyle name="Normal 3 3 9 2 3 5 3" xfId="37880" xr:uid="{18AB65CB-15EC-4C7A-9A3D-86E8BD836AB7}"/>
    <cellStyle name="Normal 3 3 9 2 3 5 4" xfId="52137" xr:uid="{EBBACA59-85F3-4398-AF48-03652BF64684}"/>
    <cellStyle name="Normal 3 3 9 2 3 6" xfId="14119" xr:uid="{23CE4C10-D346-4A85-A0C1-1C39653EFB91}"/>
    <cellStyle name="Normal 3 3 9 2 3 6 2" xfId="40257" xr:uid="{B99BB0FC-7A97-4152-B6F0-0B606CC9D62E}"/>
    <cellStyle name="Normal 3 3 9 2 3 6 3" xfId="54514" xr:uid="{6BDB99EE-66C2-42BD-AF07-2D9761144E1E}"/>
    <cellStyle name="Normal 3 3 9 2 3 7" xfId="16495" xr:uid="{B2520486-3FCD-4AE0-A10E-0434CFDA9930}"/>
    <cellStyle name="Normal 3 3 9 2 3 8" xfId="28376" xr:uid="{D9273E64-90C8-4045-9397-8B2AE9BF1AAD}"/>
    <cellStyle name="Normal 3 3 9 2 3 9" xfId="42633" xr:uid="{39F305B6-3B79-47C8-B85F-647F780C17D8}"/>
    <cellStyle name="Normal 3 3 9 2 4" xfId="3030" xr:uid="{A3EDB5BB-C334-4A77-9368-7677EF19C0C2}"/>
    <cellStyle name="Normal 3 3 9 2 4 2" xfId="17287" xr:uid="{C75FEBA8-233D-48B8-AC09-217F12954021}"/>
    <cellStyle name="Normal 3 3 9 2 4 3" xfId="29168" xr:uid="{AA85D413-E3E8-44E1-A7B4-7F3DE2E3B408}"/>
    <cellStyle name="Normal 3 3 9 2 4 4" xfId="43425" xr:uid="{AC62C542-F9EE-4BB5-8636-6EE8928F9BB8}"/>
    <cellStyle name="Normal 3 3 9 2 5" xfId="5406" xr:uid="{03626FD8-4C8F-4B8C-8CD5-4937AF4AC168}"/>
    <cellStyle name="Normal 3 3 9 2 5 2" xfId="19663" xr:uid="{7784522C-AE2A-47D9-9DB9-D48F2EAC6DCB}"/>
    <cellStyle name="Normal 3 3 9 2 5 3" xfId="31544" xr:uid="{56AD8570-173F-4ED2-8230-6EE002AA63F9}"/>
    <cellStyle name="Normal 3 3 9 2 5 4" xfId="45801" xr:uid="{A4BD3326-85C4-4758-9524-F63954A51F7F}"/>
    <cellStyle name="Normal 3 3 9 2 6" xfId="7782" xr:uid="{6E731EFC-3A72-4F39-87B3-DCFB35525E4F}"/>
    <cellStyle name="Normal 3 3 9 2 6 2" xfId="22039" xr:uid="{82502206-4B71-4E0C-9A12-81EB261614C7}"/>
    <cellStyle name="Normal 3 3 9 2 6 3" xfId="33920" xr:uid="{F93457D2-C470-4DD4-899D-9D27FD5178E7}"/>
    <cellStyle name="Normal 3 3 9 2 6 4" xfId="48177" xr:uid="{A4DDE4D2-F6CC-44AF-8787-4766BC59F16D}"/>
    <cellStyle name="Normal 3 3 9 2 7" xfId="10158" xr:uid="{E59B3B41-C00E-4769-9BDD-A54E4DEAC307}"/>
    <cellStyle name="Normal 3 3 9 2 7 2" xfId="24415" xr:uid="{82DBADFC-BB48-4D41-95A0-ECC3C93002E5}"/>
    <cellStyle name="Normal 3 3 9 2 7 3" xfId="36296" xr:uid="{D0A4A06E-E163-47CD-9B1A-9FD4AD7D42B5}"/>
    <cellStyle name="Normal 3 3 9 2 7 4" xfId="50553" xr:uid="{5511E8F2-3FA4-43E4-A104-8C5D37DA367F}"/>
    <cellStyle name="Normal 3 3 9 2 8" xfId="12535" xr:uid="{9BC52E45-7AB7-4DD7-97DF-D1E35C081F91}"/>
    <cellStyle name="Normal 3 3 9 2 8 2" xfId="38673" xr:uid="{E85CE412-01E7-4211-818E-3AA146CC2D5D}"/>
    <cellStyle name="Normal 3 3 9 2 8 3" xfId="52930" xr:uid="{55F46408-AC49-4648-87E4-FDB1E3388736}"/>
    <cellStyle name="Normal 3 3 9 2 9" xfId="14911" xr:uid="{8EABC7D0-32A0-4788-8195-13C444F7B3A8}"/>
    <cellStyle name="Normal 3 3 9 3" xfId="1086" xr:uid="{0F1CDD9C-9B4C-44D0-8230-29C976908253}"/>
    <cellStyle name="Normal 3 3 9 3 2" xfId="3462" xr:uid="{9DC4F93C-09A5-4E36-A5B2-0E677D1270CF}"/>
    <cellStyle name="Normal 3 3 9 3 2 2" xfId="17719" xr:uid="{E50C105E-93BE-4F78-AF0D-413FCF314ECA}"/>
    <cellStyle name="Normal 3 3 9 3 2 3" xfId="29600" xr:uid="{AE1C1982-2D91-4132-848D-11799F9FF0D0}"/>
    <cellStyle name="Normal 3 3 9 3 2 4" xfId="43857" xr:uid="{F5E4C317-FF63-4317-8EF0-054ECF713AEF}"/>
    <cellStyle name="Normal 3 3 9 3 3" xfId="5838" xr:uid="{AFE46A83-C08B-4CB0-B3F2-AD3722BD8C8D}"/>
    <cellStyle name="Normal 3 3 9 3 3 2" xfId="20095" xr:uid="{8B7747B2-B461-460F-866A-22FB818ABFBD}"/>
    <cellStyle name="Normal 3 3 9 3 3 3" xfId="31976" xr:uid="{E93FE090-5B60-4EF0-8E1B-9566B3CD9C08}"/>
    <cellStyle name="Normal 3 3 9 3 3 4" xfId="46233" xr:uid="{52CE9B93-DB80-410F-9055-548E225110EC}"/>
    <cellStyle name="Normal 3 3 9 3 4" xfId="8214" xr:uid="{9B73D832-B210-47A7-8DA9-174AD48DDA76}"/>
    <cellStyle name="Normal 3 3 9 3 4 2" xfId="22471" xr:uid="{3703D125-EA47-415C-A3EF-CECA188FF0C2}"/>
    <cellStyle name="Normal 3 3 9 3 4 3" xfId="34352" xr:uid="{9CAF78E1-431C-4958-9092-BA2FF517716F}"/>
    <cellStyle name="Normal 3 3 9 3 4 4" xfId="48609" xr:uid="{8B9DED52-C045-4700-B03E-10A059E46AD6}"/>
    <cellStyle name="Normal 3 3 9 3 5" xfId="10590" xr:uid="{E8B0B709-A046-4FE8-BB04-9B4F5D7D883B}"/>
    <cellStyle name="Normal 3 3 9 3 5 2" xfId="24847" xr:uid="{AF760E6E-2F09-4C84-B722-C498C039A63D}"/>
    <cellStyle name="Normal 3 3 9 3 5 3" xfId="36728" xr:uid="{575481D3-53F6-45DA-9707-40A25DF89BA3}"/>
    <cellStyle name="Normal 3 3 9 3 5 4" xfId="50985" xr:uid="{9CBCF7FA-B5C4-47B8-A396-42BB7C49D30A}"/>
    <cellStyle name="Normal 3 3 9 3 6" xfId="12967" xr:uid="{420F18A3-9EBC-4137-B45E-54BDCD9AB542}"/>
    <cellStyle name="Normal 3 3 9 3 6 2" xfId="39105" xr:uid="{D77E358E-5967-4DDD-8FAA-A655D853772F}"/>
    <cellStyle name="Normal 3 3 9 3 6 3" xfId="53362" xr:uid="{6C5AF8A0-D721-4729-A7FA-F493E5DA32D6}"/>
    <cellStyle name="Normal 3 3 9 3 7" xfId="15343" xr:uid="{DF6CEF6A-1DA3-4C87-879D-DD6919BC9B7D}"/>
    <cellStyle name="Normal 3 3 9 3 8" xfId="27224" xr:uid="{32CB396B-49D9-4CCC-8953-88FAF9B5E282}"/>
    <cellStyle name="Normal 3 3 9 3 9" xfId="41481" xr:uid="{00E8B08C-C4D2-4400-80A1-3654D164A82E}"/>
    <cellStyle name="Normal 3 3 9 4" xfId="1878" xr:uid="{B4D39073-0D88-469F-9C76-C7EC117960B1}"/>
    <cellStyle name="Normal 3 3 9 4 2" xfId="4254" xr:uid="{5F3D80FA-9161-483F-A5EF-1B4D8F2A551A}"/>
    <cellStyle name="Normal 3 3 9 4 2 2" xfId="18511" xr:uid="{C6911C10-29CA-4C89-92C2-7B42C39E8365}"/>
    <cellStyle name="Normal 3 3 9 4 2 3" xfId="30392" xr:uid="{996D5A32-A8BC-464E-8152-1E53245611A4}"/>
    <cellStyle name="Normal 3 3 9 4 2 4" xfId="44649" xr:uid="{3E0022F0-2576-45AD-80D8-BA7762658622}"/>
    <cellStyle name="Normal 3 3 9 4 3" xfId="6630" xr:uid="{C2B47851-3945-43CE-B011-86965CB904D4}"/>
    <cellStyle name="Normal 3 3 9 4 3 2" xfId="20887" xr:uid="{EBBCE71C-92D6-42CA-81DD-C04E068D6D73}"/>
    <cellStyle name="Normal 3 3 9 4 3 3" xfId="32768" xr:uid="{F5C653A3-2269-4995-ADFD-5CC3C67F26DA}"/>
    <cellStyle name="Normal 3 3 9 4 3 4" xfId="47025" xr:uid="{5004AB59-EB64-4529-B84A-CA3D435CC627}"/>
    <cellStyle name="Normal 3 3 9 4 4" xfId="9006" xr:uid="{9782577F-7116-4CC3-A5D0-ED44F77E0A96}"/>
    <cellStyle name="Normal 3 3 9 4 4 2" xfId="23263" xr:uid="{BCA50FEA-0218-4E8E-A1EE-D024462C0DFC}"/>
    <cellStyle name="Normal 3 3 9 4 4 3" xfId="35144" xr:uid="{E2472A71-1789-4C66-AEFF-0EA29C7147BF}"/>
    <cellStyle name="Normal 3 3 9 4 4 4" xfId="49401" xr:uid="{AD591524-F53D-4A8F-BA60-06D742C249FC}"/>
    <cellStyle name="Normal 3 3 9 4 5" xfId="11382" xr:uid="{AA3CBBE2-CE64-4331-A8DF-8E6E4740F05A}"/>
    <cellStyle name="Normal 3 3 9 4 5 2" xfId="25639" xr:uid="{5C309769-6880-4CC0-8BFD-D2B22F5E31FD}"/>
    <cellStyle name="Normal 3 3 9 4 5 3" xfId="37520" xr:uid="{6664A55D-9E49-4666-8E19-65D544180BB3}"/>
    <cellStyle name="Normal 3 3 9 4 5 4" xfId="51777" xr:uid="{174A863A-4EFC-411C-BDAF-1094E5EB14DD}"/>
    <cellStyle name="Normal 3 3 9 4 6" xfId="13759" xr:uid="{2BAF4F99-4140-4D4D-8751-E524799A5CCB}"/>
    <cellStyle name="Normal 3 3 9 4 6 2" xfId="39897" xr:uid="{2B5C53EE-9539-478C-998B-AD5CD9296190}"/>
    <cellStyle name="Normal 3 3 9 4 6 3" xfId="54154" xr:uid="{7B7799CC-3CCA-4A44-9985-BF8B4628C5AC}"/>
    <cellStyle name="Normal 3 3 9 4 7" xfId="16135" xr:uid="{FE07E108-659C-4B35-A6E5-5268DCAAD2A4}"/>
    <cellStyle name="Normal 3 3 9 4 8" xfId="28016" xr:uid="{7408E799-5469-4664-9A29-27380760E356}"/>
    <cellStyle name="Normal 3 3 9 4 9" xfId="42273" xr:uid="{335733F4-56B1-44BF-A046-5BD315B7D6D4}"/>
    <cellStyle name="Normal 3 3 9 5" xfId="2670" xr:uid="{40F48EED-172A-4762-BFB3-E66564336446}"/>
    <cellStyle name="Normal 3 3 9 5 2" xfId="16927" xr:uid="{A2B37663-959B-4B24-8092-B13483953356}"/>
    <cellStyle name="Normal 3 3 9 5 3" xfId="28808" xr:uid="{8491B14D-CAF4-4648-A03F-1A7C63AD8485}"/>
    <cellStyle name="Normal 3 3 9 5 4" xfId="43065" xr:uid="{BFBABBCC-FB8D-4CCA-8DB0-04F2A33C4E5E}"/>
    <cellStyle name="Normal 3 3 9 6" xfId="5046" xr:uid="{E64A1808-E6EA-400D-972E-B4B448AC60FD}"/>
    <cellStyle name="Normal 3 3 9 6 2" xfId="19303" xr:uid="{D92F91BC-6B81-4683-94E3-74BBC669CCE4}"/>
    <cellStyle name="Normal 3 3 9 6 3" xfId="31184" xr:uid="{EB22EDD0-545C-457A-9FCF-27D611A20E27}"/>
    <cellStyle name="Normal 3 3 9 6 4" xfId="45441" xr:uid="{B06CF075-7F06-415F-83A4-017AD8235BBB}"/>
    <cellStyle name="Normal 3 3 9 7" xfId="7422" xr:uid="{55D58414-3322-4634-9693-9C9E05BBAA1B}"/>
    <cellStyle name="Normal 3 3 9 7 2" xfId="21679" xr:uid="{2EEE3400-28A6-48A9-B1C2-262C787FE980}"/>
    <cellStyle name="Normal 3 3 9 7 3" xfId="33560" xr:uid="{4586EBB2-5CF7-4CF0-9B9F-F82959E32177}"/>
    <cellStyle name="Normal 3 3 9 7 4" xfId="47817" xr:uid="{6175D783-E98D-4A91-AF47-BB5083D44C41}"/>
    <cellStyle name="Normal 3 3 9 8" xfId="9798" xr:uid="{8FB2E42A-323C-421E-A293-974B4288D49A}"/>
    <cellStyle name="Normal 3 3 9 8 2" xfId="24055" xr:uid="{C414AA07-2FB6-4ABB-9910-A6BC6FC60815}"/>
    <cellStyle name="Normal 3 3 9 8 3" xfId="35936" xr:uid="{270880A9-100A-4FF5-82CD-7806B6AB9FC8}"/>
    <cellStyle name="Normal 3 3 9 8 4" xfId="50193" xr:uid="{7577C93A-FE55-4F3B-8C88-235F20C265BC}"/>
    <cellStyle name="Normal 3 3 9 9" xfId="12175" xr:uid="{E97FBE9D-38A9-4D14-8DB9-9B7ACF1A3EF8}"/>
    <cellStyle name="Normal 3 3 9 9 2" xfId="38313" xr:uid="{79FA2A1B-1D61-45D8-8485-552499B5C3DB}"/>
    <cellStyle name="Normal 3 3 9 9 3" xfId="52570" xr:uid="{BDFA3EA7-4981-40F4-BD7C-32AA5C900815}"/>
    <cellStyle name="Normal 3 4" xfId="49" xr:uid="{2F5AF8F2-2A2D-4F4D-903B-33FB7E691E89}"/>
    <cellStyle name="Normal 3 4 10" xfId="373" xr:uid="{6830BD4B-CA27-41B0-B6FB-25D3309EAFCB}"/>
    <cellStyle name="Normal 3 4 10 10" xfId="26511" xr:uid="{5C1FE312-36E7-46D3-BCE4-F59811A09B34}"/>
    <cellStyle name="Normal 3 4 10 11" xfId="40768" xr:uid="{94254429-6322-463F-8B9B-A6993CF9B0F3}"/>
    <cellStyle name="Normal 3 4 10 2" xfId="1165" xr:uid="{9A33B8EE-8478-45E6-BD96-F9C18F36CA57}"/>
    <cellStyle name="Normal 3 4 10 2 2" xfId="3541" xr:uid="{9FEB4D03-FEDF-4EE1-846B-8D472A96C75D}"/>
    <cellStyle name="Normal 3 4 10 2 2 2" xfId="17798" xr:uid="{537F4DCB-0C71-479A-B725-2695DCEE460B}"/>
    <cellStyle name="Normal 3 4 10 2 2 3" xfId="29679" xr:uid="{659BFB55-087C-4097-9892-BA1412CC694B}"/>
    <cellStyle name="Normal 3 4 10 2 2 4" xfId="43936" xr:uid="{0CD93D40-5EF2-4D93-BCD6-8B5D15288BE2}"/>
    <cellStyle name="Normal 3 4 10 2 3" xfId="5917" xr:uid="{FEC57662-E149-41D4-B1D4-13B60BBE640D}"/>
    <cellStyle name="Normal 3 4 10 2 3 2" xfId="20174" xr:uid="{CFAEA405-0CF7-4870-809E-17E87CAC982A}"/>
    <cellStyle name="Normal 3 4 10 2 3 3" xfId="32055" xr:uid="{D038A7D0-697D-49B3-BFB7-7C72C8466D0D}"/>
    <cellStyle name="Normal 3 4 10 2 3 4" xfId="46312" xr:uid="{232BE8B1-3599-42C4-9449-CE02993A236D}"/>
    <cellStyle name="Normal 3 4 10 2 4" xfId="8293" xr:uid="{457F9C23-A758-45E7-BB4A-0312AF9BC563}"/>
    <cellStyle name="Normal 3 4 10 2 4 2" xfId="22550" xr:uid="{DC86D7E1-D9CD-4D78-A02D-091D74AFA88F}"/>
    <cellStyle name="Normal 3 4 10 2 4 3" xfId="34431" xr:uid="{9763FC4B-16A2-4D4A-82BF-11889718193A}"/>
    <cellStyle name="Normal 3 4 10 2 4 4" xfId="48688" xr:uid="{6E34A20F-DA5E-4F75-BDF4-BA0F65C5FACF}"/>
    <cellStyle name="Normal 3 4 10 2 5" xfId="10669" xr:uid="{7534866C-40CC-488B-8B04-4B32EA79F13D}"/>
    <cellStyle name="Normal 3 4 10 2 5 2" xfId="24926" xr:uid="{34D110F8-788B-4CC2-B3A3-05F108503AAF}"/>
    <cellStyle name="Normal 3 4 10 2 5 3" xfId="36807" xr:uid="{25497215-EAF6-4F4E-8EBD-60A63D94DF35}"/>
    <cellStyle name="Normal 3 4 10 2 5 4" xfId="51064" xr:uid="{2B2197C1-17D5-4A22-BB52-1836C839CC12}"/>
    <cellStyle name="Normal 3 4 10 2 6" xfId="13046" xr:uid="{6A32FB74-5121-4A0A-B535-ECAA0A7929DB}"/>
    <cellStyle name="Normal 3 4 10 2 6 2" xfId="39184" xr:uid="{2DE4A618-D0E0-4B37-BAF6-6CA6D287CC8C}"/>
    <cellStyle name="Normal 3 4 10 2 6 3" xfId="53441" xr:uid="{1E8FF368-A882-4F06-BCFD-28AB42953443}"/>
    <cellStyle name="Normal 3 4 10 2 7" xfId="15422" xr:uid="{762E7596-D386-40D7-AD28-3AD4D5B0B75E}"/>
    <cellStyle name="Normal 3 4 10 2 8" xfId="27303" xr:uid="{7858DFEA-D771-48BB-B9FD-2377D993B271}"/>
    <cellStyle name="Normal 3 4 10 2 9" xfId="41560" xr:uid="{4E9C637D-DB56-487E-99AA-5C24D6E904CB}"/>
    <cellStyle name="Normal 3 4 10 3" xfId="1957" xr:uid="{34D9434F-32ED-4326-BF34-EA8B7C724DC9}"/>
    <cellStyle name="Normal 3 4 10 3 2" xfId="4333" xr:uid="{486EA538-60A8-485F-87AD-E69CA7200F7B}"/>
    <cellStyle name="Normal 3 4 10 3 2 2" xfId="18590" xr:uid="{848F6BE7-DA5F-438C-A046-29F44A279451}"/>
    <cellStyle name="Normal 3 4 10 3 2 3" xfId="30471" xr:uid="{9B8640DA-711A-4B86-B53F-C533552860B0}"/>
    <cellStyle name="Normal 3 4 10 3 2 4" xfId="44728" xr:uid="{56DEDF44-5144-4C67-B3B3-928C5EAB4CCD}"/>
    <cellStyle name="Normal 3 4 10 3 3" xfId="6709" xr:uid="{20D78D53-8C62-4BB8-88F7-B7B54098336A}"/>
    <cellStyle name="Normal 3 4 10 3 3 2" xfId="20966" xr:uid="{799ACBFC-4A5D-4A2E-BBB3-D250ECB5BC19}"/>
    <cellStyle name="Normal 3 4 10 3 3 3" xfId="32847" xr:uid="{355308F1-51BF-48FB-8B97-93477CCFAF17}"/>
    <cellStyle name="Normal 3 4 10 3 3 4" xfId="47104" xr:uid="{AE1106FB-C4BD-4449-9486-361390286EA0}"/>
    <cellStyle name="Normal 3 4 10 3 4" xfId="9085" xr:uid="{B4EC5A48-F798-4EC9-90D5-E2EC62365754}"/>
    <cellStyle name="Normal 3 4 10 3 4 2" xfId="23342" xr:uid="{3A693C5C-C4EF-4340-891D-58064F12AF30}"/>
    <cellStyle name="Normal 3 4 10 3 4 3" xfId="35223" xr:uid="{319D28BD-A722-489F-BEE2-51F9411488CE}"/>
    <cellStyle name="Normal 3 4 10 3 4 4" xfId="49480" xr:uid="{85342103-C0B4-4478-8A36-40BF51E7A21F}"/>
    <cellStyle name="Normal 3 4 10 3 5" xfId="11461" xr:uid="{784646F6-7941-43B7-B5B1-AC11F0A05296}"/>
    <cellStyle name="Normal 3 4 10 3 5 2" xfId="25718" xr:uid="{5C6CC7E6-CD99-453C-8841-04744F222ECC}"/>
    <cellStyle name="Normal 3 4 10 3 5 3" xfId="37599" xr:uid="{242DAF1B-459B-4E2E-B28C-C8E70593F538}"/>
    <cellStyle name="Normal 3 4 10 3 5 4" xfId="51856" xr:uid="{55F88346-6199-4B32-9CD1-EDDB9A6B53A5}"/>
    <cellStyle name="Normal 3 4 10 3 6" xfId="13838" xr:uid="{1F9B954A-4D69-4683-9C4A-77F01513C4C7}"/>
    <cellStyle name="Normal 3 4 10 3 6 2" xfId="39976" xr:uid="{28AFF4DE-86FD-4171-894C-4878E7A0A648}"/>
    <cellStyle name="Normal 3 4 10 3 6 3" xfId="54233" xr:uid="{563BE8DF-DDD5-4514-BFCB-54C47A16497D}"/>
    <cellStyle name="Normal 3 4 10 3 7" xfId="16214" xr:uid="{E77E1FEC-EDCE-43FB-9BDF-864C528BD33A}"/>
    <cellStyle name="Normal 3 4 10 3 8" xfId="28095" xr:uid="{74AB1425-6CB1-413E-94D6-72B23412AD63}"/>
    <cellStyle name="Normal 3 4 10 3 9" xfId="42352" xr:uid="{3EAD58DD-07F5-4D76-A592-84756580D202}"/>
    <cellStyle name="Normal 3 4 10 4" xfId="2749" xr:uid="{9112D464-F5C1-4910-8643-F6A489AB5C29}"/>
    <cellStyle name="Normal 3 4 10 4 2" xfId="17006" xr:uid="{B7D4E71E-96EE-4799-8E87-4D527E26C537}"/>
    <cellStyle name="Normal 3 4 10 4 3" xfId="28887" xr:uid="{185C9A92-68E6-435F-9A66-E8B8D6BB40AD}"/>
    <cellStyle name="Normal 3 4 10 4 4" xfId="43144" xr:uid="{354E2AF5-0B4F-47F3-AC84-6C07CEE1C3E7}"/>
    <cellStyle name="Normal 3 4 10 5" xfId="5125" xr:uid="{28E461B6-1B77-4500-8D59-99D0D36D1EBE}"/>
    <cellStyle name="Normal 3 4 10 5 2" xfId="19382" xr:uid="{F070B3AD-3CAF-49A9-A1D3-199FCD264A71}"/>
    <cellStyle name="Normal 3 4 10 5 3" xfId="31263" xr:uid="{D1A9662C-63BE-4035-B007-61411C5F8BFE}"/>
    <cellStyle name="Normal 3 4 10 5 4" xfId="45520" xr:uid="{0888BDE0-2539-4365-AC1E-74DDA854ECBD}"/>
    <cellStyle name="Normal 3 4 10 6" xfId="7501" xr:uid="{4C7BBFA2-7014-45BC-B01D-47CFEF0E0AC1}"/>
    <cellStyle name="Normal 3 4 10 6 2" xfId="21758" xr:uid="{E585CD83-1DC3-4665-968A-831361F85E84}"/>
    <cellStyle name="Normal 3 4 10 6 3" xfId="33639" xr:uid="{81BBE691-660A-4B30-B409-F843330CEE98}"/>
    <cellStyle name="Normal 3 4 10 6 4" xfId="47896" xr:uid="{196DF04A-E8D0-4D00-A131-561FA5A6D112}"/>
    <cellStyle name="Normal 3 4 10 7" xfId="9877" xr:uid="{08D3C081-9D82-427B-83DD-846FC7045087}"/>
    <cellStyle name="Normal 3 4 10 7 2" xfId="24134" xr:uid="{BFB862A1-9F09-438C-BE12-642C23FB6017}"/>
    <cellStyle name="Normal 3 4 10 7 3" xfId="36015" xr:uid="{1CB13F5D-1087-4CDE-81DE-32492205858A}"/>
    <cellStyle name="Normal 3 4 10 7 4" xfId="50272" xr:uid="{A51ED3B0-F5F9-4F5E-B3D3-A886878D30DA}"/>
    <cellStyle name="Normal 3 4 10 8" xfId="12254" xr:uid="{8E5FA23A-35FD-4EB3-9164-4FE728DA6653}"/>
    <cellStyle name="Normal 3 4 10 8 2" xfId="38392" xr:uid="{08240B33-7AB2-467E-B199-916A8BE8D310}"/>
    <cellStyle name="Normal 3 4 10 8 3" xfId="52649" xr:uid="{2CDDC62F-B17E-44A2-987C-C4A9B9360BCF}"/>
    <cellStyle name="Normal 3 4 10 9" xfId="14630" xr:uid="{78DCB26C-B162-4B92-8178-723DEB668D71}"/>
    <cellStyle name="Normal 3 4 11" xfId="409" xr:uid="{9E0D5604-C481-4369-A14D-0AAAA35542FA}"/>
    <cellStyle name="Normal 3 4 11 10" xfId="26547" xr:uid="{4CA4CF13-BCE7-47EC-8150-A633DA1CEA5A}"/>
    <cellStyle name="Normal 3 4 11 11" xfId="40804" xr:uid="{4513DDFB-007E-4FA2-BCA7-EFEC193EEDDD}"/>
    <cellStyle name="Normal 3 4 11 2" xfId="1201" xr:uid="{A71D5CAF-CFB4-4257-9B43-C0292F2FAED1}"/>
    <cellStyle name="Normal 3 4 11 2 2" xfId="3577" xr:uid="{BF60F93A-A8DD-40C9-8A0F-1348C0D1D8DD}"/>
    <cellStyle name="Normal 3 4 11 2 2 2" xfId="17834" xr:uid="{02BF48FE-3CAC-4BC3-B446-A4EE87B41D70}"/>
    <cellStyle name="Normal 3 4 11 2 2 3" xfId="29715" xr:uid="{0F2C758B-4A7F-4BF2-8E73-759C63136B3C}"/>
    <cellStyle name="Normal 3 4 11 2 2 4" xfId="43972" xr:uid="{3B600E06-5C47-4214-855B-9F8CD31AE563}"/>
    <cellStyle name="Normal 3 4 11 2 3" xfId="5953" xr:uid="{97DABD78-D268-4601-8DED-4D0BDA0202B4}"/>
    <cellStyle name="Normal 3 4 11 2 3 2" xfId="20210" xr:uid="{9A599F16-3C88-4448-BFD8-5E2192BBDC1C}"/>
    <cellStyle name="Normal 3 4 11 2 3 3" xfId="32091" xr:uid="{15EC59D2-8518-45C6-9E57-A784563F750E}"/>
    <cellStyle name="Normal 3 4 11 2 3 4" xfId="46348" xr:uid="{11316E60-D71D-4075-8E6A-6784BB579115}"/>
    <cellStyle name="Normal 3 4 11 2 4" xfId="8329" xr:uid="{73D7617A-2FFC-4619-8E25-26E846E34E1B}"/>
    <cellStyle name="Normal 3 4 11 2 4 2" xfId="22586" xr:uid="{A5CCECFD-914D-4109-9F80-0077C5A5382F}"/>
    <cellStyle name="Normal 3 4 11 2 4 3" xfId="34467" xr:uid="{9A389D69-A78A-4285-A7D5-0099011D1489}"/>
    <cellStyle name="Normal 3 4 11 2 4 4" xfId="48724" xr:uid="{9201EBD1-8BB3-41A0-808C-5A3B9ECA6285}"/>
    <cellStyle name="Normal 3 4 11 2 5" xfId="10705" xr:uid="{98AAF983-F5BD-40DB-A703-ADD7C7E63879}"/>
    <cellStyle name="Normal 3 4 11 2 5 2" xfId="24962" xr:uid="{7D6B2519-495C-41B0-8E54-E9A53CA70740}"/>
    <cellStyle name="Normal 3 4 11 2 5 3" xfId="36843" xr:uid="{1E331B95-D2C8-4173-9964-2E2F169B981A}"/>
    <cellStyle name="Normal 3 4 11 2 5 4" xfId="51100" xr:uid="{B9495D02-BCB2-4A18-B261-15DBE4AF61AF}"/>
    <cellStyle name="Normal 3 4 11 2 6" xfId="13082" xr:uid="{10A8EA46-A857-49FA-B71C-E83869C52964}"/>
    <cellStyle name="Normal 3 4 11 2 6 2" xfId="39220" xr:uid="{5F092756-07F7-4583-A8A8-212572BF7B96}"/>
    <cellStyle name="Normal 3 4 11 2 6 3" xfId="53477" xr:uid="{AEE0455D-F7DE-4A0C-AAD8-257281BF8D49}"/>
    <cellStyle name="Normal 3 4 11 2 7" xfId="15458" xr:uid="{86396A42-2EA5-4ECA-B0DE-9C5A3FEDF48F}"/>
    <cellStyle name="Normal 3 4 11 2 8" xfId="27339" xr:uid="{161AFB13-4781-486B-B3E9-36E4BDEF9AEE}"/>
    <cellStyle name="Normal 3 4 11 2 9" xfId="41596" xr:uid="{AE56A1BC-FA48-4B74-9AE4-6154DD5D80DC}"/>
    <cellStyle name="Normal 3 4 11 3" xfId="1993" xr:uid="{42ECC989-536E-4369-8A4A-8069ECE8C43F}"/>
    <cellStyle name="Normal 3 4 11 3 2" xfId="4369" xr:uid="{1EC395E5-4C13-4147-B397-B0CD1B04D8E2}"/>
    <cellStyle name="Normal 3 4 11 3 2 2" xfId="18626" xr:uid="{F9E4B662-C3BA-40E5-AF08-8E887CA57523}"/>
    <cellStyle name="Normal 3 4 11 3 2 3" xfId="30507" xr:uid="{A2A0D4DE-EAD4-463E-AB25-D45FB0F0FE7D}"/>
    <cellStyle name="Normal 3 4 11 3 2 4" xfId="44764" xr:uid="{5E75A042-2D07-4D87-8450-70E04326BA12}"/>
    <cellStyle name="Normal 3 4 11 3 3" xfId="6745" xr:uid="{ACAA1406-2272-44E4-A0F0-2CBB77F9DDD8}"/>
    <cellStyle name="Normal 3 4 11 3 3 2" xfId="21002" xr:uid="{E22D699C-0486-4C38-B4FE-16D2AA316D7E}"/>
    <cellStyle name="Normal 3 4 11 3 3 3" xfId="32883" xr:uid="{FA264420-F72A-45B9-BB2D-3722C1FCB4D6}"/>
    <cellStyle name="Normal 3 4 11 3 3 4" xfId="47140" xr:uid="{D7548427-D2D4-4D78-8D61-F70C8D5EB7F9}"/>
    <cellStyle name="Normal 3 4 11 3 4" xfId="9121" xr:uid="{0776878C-7AAC-452A-8DE9-3E50C4E0FC7F}"/>
    <cellStyle name="Normal 3 4 11 3 4 2" xfId="23378" xr:uid="{CCB4DCCE-4FA9-4978-81F7-D788608C7149}"/>
    <cellStyle name="Normal 3 4 11 3 4 3" xfId="35259" xr:uid="{771C568F-EF88-475D-9DC6-10DDFC3745C8}"/>
    <cellStyle name="Normal 3 4 11 3 4 4" xfId="49516" xr:uid="{D386180E-7703-41E9-A951-CB3E64145BC7}"/>
    <cellStyle name="Normal 3 4 11 3 5" xfId="11497" xr:uid="{38326F78-AFD1-4D1C-8D8C-C69EFE0AE460}"/>
    <cellStyle name="Normal 3 4 11 3 5 2" xfId="25754" xr:uid="{C0D66532-8595-4649-A0F3-10D325FCD0B6}"/>
    <cellStyle name="Normal 3 4 11 3 5 3" xfId="37635" xr:uid="{ACCEFB32-1538-4BE5-86F0-0D0D8F5504FE}"/>
    <cellStyle name="Normal 3 4 11 3 5 4" xfId="51892" xr:uid="{92FFA8FA-1B8C-4F9D-B9B8-6D6C8903E7F3}"/>
    <cellStyle name="Normal 3 4 11 3 6" xfId="13874" xr:uid="{C52943EC-4831-4AF4-80E2-FF994EEE5EF3}"/>
    <cellStyle name="Normal 3 4 11 3 6 2" xfId="40012" xr:uid="{FD360041-1E22-4A8B-82AD-02C22CEC3F3E}"/>
    <cellStyle name="Normal 3 4 11 3 6 3" xfId="54269" xr:uid="{72CF918C-4D01-4C3B-8641-1662A58AB11F}"/>
    <cellStyle name="Normal 3 4 11 3 7" xfId="16250" xr:uid="{70646E60-D91B-4959-B7B1-1046463AEE94}"/>
    <cellStyle name="Normal 3 4 11 3 8" xfId="28131" xr:uid="{B1900D29-6B9E-4CD3-87E6-B2F922A7F292}"/>
    <cellStyle name="Normal 3 4 11 3 9" xfId="42388" xr:uid="{29B6CCAD-6298-4099-86FF-768C5942DB23}"/>
    <cellStyle name="Normal 3 4 11 4" xfId="2785" xr:uid="{137FE286-0120-4FC9-85E2-F51C8500ABE0}"/>
    <cellStyle name="Normal 3 4 11 4 2" xfId="17042" xr:uid="{FD01F956-2D9E-465A-98B6-35F88D5394C2}"/>
    <cellStyle name="Normal 3 4 11 4 3" xfId="28923" xr:uid="{CD3A1A05-647D-49DA-AE0B-586BBE1D907C}"/>
    <cellStyle name="Normal 3 4 11 4 4" xfId="43180" xr:uid="{946A4816-DDD4-4846-954C-26290A4A9AC7}"/>
    <cellStyle name="Normal 3 4 11 5" xfId="5161" xr:uid="{428C80E1-43DA-49AF-A3DD-9EEA8F22D28B}"/>
    <cellStyle name="Normal 3 4 11 5 2" xfId="19418" xr:uid="{A725FF28-99A7-4B2A-84BF-FF1C61BF9501}"/>
    <cellStyle name="Normal 3 4 11 5 3" xfId="31299" xr:uid="{B1B000D4-6361-4765-A000-04E940E62693}"/>
    <cellStyle name="Normal 3 4 11 5 4" xfId="45556" xr:uid="{CE868A0F-8F9F-4858-9D7B-B55748AD785D}"/>
    <cellStyle name="Normal 3 4 11 6" xfId="7537" xr:uid="{BA2E9B1B-E16E-4EA3-BA5A-25E50BC5F36A}"/>
    <cellStyle name="Normal 3 4 11 6 2" xfId="21794" xr:uid="{1AC374A4-1D44-4213-8E72-8DF9B3E36153}"/>
    <cellStyle name="Normal 3 4 11 6 3" xfId="33675" xr:uid="{D61AF12E-8E04-48AE-9788-5E76CAC6A9F0}"/>
    <cellStyle name="Normal 3 4 11 6 4" xfId="47932" xr:uid="{6F8CE4BC-9DA4-498A-9492-EC498F7A457B}"/>
    <cellStyle name="Normal 3 4 11 7" xfId="9913" xr:uid="{31E8CDDD-912A-4387-B685-8440A44FF509}"/>
    <cellStyle name="Normal 3 4 11 7 2" xfId="24170" xr:uid="{63030B67-AF72-401C-AA60-6C31874A7AEE}"/>
    <cellStyle name="Normal 3 4 11 7 3" xfId="36051" xr:uid="{DF3973C6-E80D-4E77-A435-C00A2836993E}"/>
    <cellStyle name="Normal 3 4 11 7 4" xfId="50308" xr:uid="{208E6A1B-614F-4805-93B5-F7685BA95AD7}"/>
    <cellStyle name="Normal 3 4 11 8" xfId="12290" xr:uid="{0AE32FDA-C5AB-4CF8-B4CE-0E465373D2D0}"/>
    <cellStyle name="Normal 3 4 11 8 2" xfId="38428" xr:uid="{172EDCCB-54D2-4F9D-B245-EBACB4FC805F}"/>
    <cellStyle name="Normal 3 4 11 8 3" xfId="52685" xr:uid="{1B511334-D34C-46CA-8C69-2A7FBB8A72F1}"/>
    <cellStyle name="Normal 3 4 11 9" xfId="14666" xr:uid="{F26F9B8E-2C67-4E71-B44C-049A852165DD}"/>
    <cellStyle name="Normal 3 4 12" xfId="733" xr:uid="{B456FFCE-C17A-4CF2-B2C0-D61E5319A8B9}"/>
    <cellStyle name="Normal 3 4 12 10" xfId="26871" xr:uid="{F3765FB2-9E93-4EFF-83DF-D74FD101F119}"/>
    <cellStyle name="Normal 3 4 12 11" xfId="41128" xr:uid="{C54892AC-A685-409F-8F45-9906E5860811}"/>
    <cellStyle name="Normal 3 4 12 2" xfId="1525" xr:uid="{D7C8DC84-E1E3-4A38-9851-F893315FFFAE}"/>
    <cellStyle name="Normal 3 4 12 2 2" xfId="3901" xr:uid="{A61F80AE-58CC-4118-B9D2-30D47BD4924E}"/>
    <cellStyle name="Normal 3 4 12 2 2 2" xfId="18158" xr:uid="{BDFEA4CA-B42C-4EAB-B3FB-E20F196EE125}"/>
    <cellStyle name="Normal 3 4 12 2 2 3" xfId="30039" xr:uid="{5B991A13-917B-44D5-9C27-C43C893A8E6B}"/>
    <cellStyle name="Normal 3 4 12 2 2 4" xfId="44296" xr:uid="{E0E51EFE-3FEE-4AFD-AD2F-47CED34918A7}"/>
    <cellStyle name="Normal 3 4 12 2 3" xfId="6277" xr:uid="{8227AE46-56C4-497F-8CAB-4B8D8D745728}"/>
    <cellStyle name="Normal 3 4 12 2 3 2" xfId="20534" xr:uid="{FCE20996-536E-4B57-92E3-A4ECC056C522}"/>
    <cellStyle name="Normal 3 4 12 2 3 3" xfId="32415" xr:uid="{96FF909A-25F8-4F74-8A28-712D26D4D044}"/>
    <cellStyle name="Normal 3 4 12 2 3 4" xfId="46672" xr:uid="{3091F318-A522-4A7E-AE87-0D3B5A9BD104}"/>
    <cellStyle name="Normal 3 4 12 2 4" xfId="8653" xr:uid="{FD071DA8-0F12-40B5-B805-0872751C6943}"/>
    <cellStyle name="Normal 3 4 12 2 4 2" xfId="22910" xr:uid="{D9F1F5DF-C13B-4178-B940-93F188820A38}"/>
    <cellStyle name="Normal 3 4 12 2 4 3" xfId="34791" xr:uid="{46279AA9-71DB-49D9-B076-34747ABDAA2D}"/>
    <cellStyle name="Normal 3 4 12 2 4 4" xfId="49048" xr:uid="{1E551506-9DB4-4554-8D37-C1A5EDA8F8CF}"/>
    <cellStyle name="Normal 3 4 12 2 5" xfId="11029" xr:uid="{74A8C6F6-A66B-4658-AD70-AC571B4BFB3E}"/>
    <cellStyle name="Normal 3 4 12 2 5 2" xfId="25286" xr:uid="{D1B03810-4C35-467F-B112-017CB6A3B6F4}"/>
    <cellStyle name="Normal 3 4 12 2 5 3" xfId="37167" xr:uid="{E7530EEE-4678-422C-B95F-12207C5FC6D5}"/>
    <cellStyle name="Normal 3 4 12 2 5 4" xfId="51424" xr:uid="{1A2A162D-DD4C-4F4D-866E-817B79989FF4}"/>
    <cellStyle name="Normal 3 4 12 2 6" xfId="13406" xr:uid="{2E1C5137-6FF2-4A13-84C1-8C43A047893E}"/>
    <cellStyle name="Normal 3 4 12 2 6 2" xfId="39544" xr:uid="{5033CF67-7922-42C3-A9F1-0ED4605E1C35}"/>
    <cellStyle name="Normal 3 4 12 2 6 3" xfId="53801" xr:uid="{29DAFC2D-4EA3-491B-90E4-7FF124449307}"/>
    <cellStyle name="Normal 3 4 12 2 7" xfId="15782" xr:uid="{715EC6F3-56EB-405C-990E-552ED71D4640}"/>
    <cellStyle name="Normal 3 4 12 2 8" xfId="27663" xr:uid="{8EE4704B-A22C-48FF-8E0D-08D84999AC4F}"/>
    <cellStyle name="Normal 3 4 12 2 9" xfId="41920" xr:uid="{8A8F6BD2-95FB-4DBC-85B5-44F6D803CDE2}"/>
    <cellStyle name="Normal 3 4 12 3" xfId="2317" xr:uid="{79DC38A2-86AC-42AB-804C-E9B242B0EE1E}"/>
    <cellStyle name="Normal 3 4 12 3 2" xfId="4693" xr:uid="{33B9E171-A98E-410A-B03E-90BFAF2D9B12}"/>
    <cellStyle name="Normal 3 4 12 3 2 2" xfId="18950" xr:uid="{937BC3B5-B1AC-426A-A830-10907013736E}"/>
    <cellStyle name="Normal 3 4 12 3 2 3" xfId="30831" xr:uid="{2FAEAD53-637F-4DCA-812B-63834DC493FA}"/>
    <cellStyle name="Normal 3 4 12 3 2 4" xfId="45088" xr:uid="{7DA9D9B0-A984-4042-A30A-B834AEBBFF22}"/>
    <cellStyle name="Normal 3 4 12 3 3" xfId="7069" xr:uid="{4B130051-0A8E-4B69-863A-5525BC5C3F81}"/>
    <cellStyle name="Normal 3 4 12 3 3 2" xfId="21326" xr:uid="{5335A824-FACF-40EE-84E6-E44E5AA7CBAD}"/>
    <cellStyle name="Normal 3 4 12 3 3 3" xfId="33207" xr:uid="{9DF15DB8-4415-49DF-819A-B6F6BA644F85}"/>
    <cellStyle name="Normal 3 4 12 3 3 4" xfId="47464" xr:uid="{0ECD8A1E-3059-4932-9573-D8D65FEE6490}"/>
    <cellStyle name="Normal 3 4 12 3 4" xfId="9445" xr:uid="{6B1240ED-E6E2-441F-922D-7F2B87D254C3}"/>
    <cellStyle name="Normal 3 4 12 3 4 2" xfId="23702" xr:uid="{809A1254-AE42-450E-8088-EBFB3AD22C72}"/>
    <cellStyle name="Normal 3 4 12 3 4 3" xfId="35583" xr:uid="{78C460AC-10B4-4805-BD76-288911043303}"/>
    <cellStyle name="Normal 3 4 12 3 4 4" xfId="49840" xr:uid="{D09F1412-A5AE-417F-BE7C-9751121B5A13}"/>
    <cellStyle name="Normal 3 4 12 3 5" xfId="11821" xr:uid="{BC43991C-86C8-4BF7-83F6-DC1CD9B428F6}"/>
    <cellStyle name="Normal 3 4 12 3 5 2" xfId="26078" xr:uid="{695F8503-22E0-4CF8-87D0-19430D7AF263}"/>
    <cellStyle name="Normal 3 4 12 3 5 3" xfId="37959" xr:uid="{25249DCB-1ACB-4450-AF8D-B1FF1B4D2056}"/>
    <cellStyle name="Normal 3 4 12 3 5 4" xfId="52216" xr:uid="{AD2BE4FF-1E58-4018-B960-F83637A3F358}"/>
    <cellStyle name="Normal 3 4 12 3 6" xfId="14198" xr:uid="{59086572-F6F5-41FC-8327-BD230F72C02A}"/>
    <cellStyle name="Normal 3 4 12 3 6 2" xfId="40336" xr:uid="{F7D13A7A-9BC2-4297-B72C-FB0727FCAE52}"/>
    <cellStyle name="Normal 3 4 12 3 6 3" xfId="54593" xr:uid="{D90CBA0F-2C30-465E-AB26-7EC5C4510D53}"/>
    <cellStyle name="Normal 3 4 12 3 7" xfId="16574" xr:uid="{039218B1-A7BA-4DD1-AEB6-23825F624CFA}"/>
    <cellStyle name="Normal 3 4 12 3 8" xfId="28455" xr:uid="{5937C508-B68B-4243-B4F8-07B7D5D3C395}"/>
    <cellStyle name="Normal 3 4 12 3 9" xfId="42712" xr:uid="{619E26E9-EBFF-4802-A98C-F2B8415B11D9}"/>
    <cellStyle name="Normal 3 4 12 4" xfId="3109" xr:uid="{1011DFDD-67C1-4CF1-A303-7DD18EE46F06}"/>
    <cellStyle name="Normal 3 4 12 4 2" xfId="17366" xr:uid="{B4F6107C-1010-4B2D-B4BF-C2ED230DD05A}"/>
    <cellStyle name="Normal 3 4 12 4 3" xfId="29247" xr:uid="{9C67AD47-3A0B-49C8-8722-2735E23BADA1}"/>
    <cellStyle name="Normal 3 4 12 4 4" xfId="43504" xr:uid="{0018E630-E26C-463C-B507-9029515B5CC3}"/>
    <cellStyle name="Normal 3 4 12 5" xfId="5485" xr:uid="{1EBCECD2-3258-4565-ACD5-A36FBBC5E712}"/>
    <cellStyle name="Normal 3 4 12 5 2" xfId="19742" xr:uid="{19485AF3-A209-4D59-B5B1-AAD7C246BAD1}"/>
    <cellStyle name="Normal 3 4 12 5 3" xfId="31623" xr:uid="{1760E2D7-5DD7-497D-92DB-5D894A1359C4}"/>
    <cellStyle name="Normal 3 4 12 5 4" xfId="45880" xr:uid="{6931D0B2-9900-4BA1-84F0-6D2E3728D49C}"/>
    <cellStyle name="Normal 3 4 12 6" xfId="7861" xr:uid="{6AC5C037-0830-41FC-9C23-53C6287F9A6A}"/>
    <cellStyle name="Normal 3 4 12 6 2" xfId="22118" xr:uid="{1704C64B-0DC4-445D-9292-EF4EB996B97A}"/>
    <cellStyle name="Normal 3 4 12 6 3" xfId="33999" xr:uid="{F6F398F7-65EA-4ECD-A83D-4F3C26DF50A7}"/>
    <cellStyle name="Normal 3 4 12 6 4" xfId="48256" xr:uid="{6BF62909-80E3-465D-A63F-8D6BC08C0949}"/>
    <cellStyle name="Normal 3 4 12 7" xfId="10237" xr:uid="{3E2FA31A-E819-49DD-845C-C11C9A62D125}"/>
    <cellStyle name="Normal 3 4 12 7 2" xfId="24494" xr:uid="{52B1D519-53FB-4CB7-90A0-CE4346CECD82}"/>
    <cellStyle name="Normal 3 4 12 7 3" xfId="36375" xr:uid="{8C37DFA2-29E3-4463-A989-B4A7DBE9BCC2}"/>
    <cellStyle name="Normal 3 4 12 7 4" xfId="50632" xr:uid="{055F65D2-908B-43B1-BD55-B7C90ED1114B}"/>
    <cellStyle name="Normal 3 4 12 8" xfId="12614" xr:uid="{E6DCC2E9-AB85-40D6-A5DA-1B2AD94444DF}"/>
    <cellStyle name="Normal 3 4 12 8 2" xfId="38752" xr:uid="{80A1EE07-38B0-40AA-9433-C427654266FA}"/>
    <cellStyle name="Normal 3 4 12 8 3" xfId="53009" xr:uid="{E83A35F2-6B68-4BE5-AC59-F43B5E2FB0C5}"/>
    <cellStyle name="Normal 3 4 12 9" xfId="14990" xr:uid="{4D54FE40-F0A9-4C49-8F56-AB59E0952D91}"/>
    <cellStyle name="Normal 3 4 13" xfId="769" xr:uid="{480AD287-04DC-43FB-9922-7639D8295981}"/>
    <cellStyle name="Normal 3 4 13 10" xfId="26907" xr:uid="{617383A0-08F0-4A2C-BDC2-E33881B1FD44}"/>
    <cellStyle name="Normal 3 4 13 11" xfId="41164" xr:uid="{E9D98CDF-8B52-41D4-8F30-340303DBF2EC}"/>
    <cellStyle name="Normal 3 4 13 2" xfId="1561" xr:uid="{45E0F1B0-9E7F-410E-A294-DCD618B83DE8}"/>
    <cellStyle name="Normal 3 4 13 2 2" xfId="3937" xr:uid="{DB0642AB-E404-4560-A011-92D45102D814}"/>
    <cellStyle name="Normal 3 4 13 2 2 2" xfId="18194" xr:uid="{CD80ADD4-D745-4CB0-A8AA-A59D5FF21CFC}"/>
    <cellStyle name="Normal 3 4 13 2 2 3" xfId="30075" xr:uid="{E97BDE36-F332-498C-B48F-570BC274BC87}"/>
    <cellStyle name="Normal 3 4 13 2 2 4" xfId="44332" xr:uid="{CFFC39FF-0F3C-4BC6-AE33-F0D1DCE5E531}"/>
    <cellStyle name="Normal 3 4 13 2 3" xfId="6313" xr:uid="{69497E59-D12B-4349-9AF1-8DF70BF0F542}"/>
    <cellStyle name="Normal 3 4 13 2 3 2" xfId="20570" xr:uid="{90BCF784-6FAB-4E56-B5C2-17EAE9C09E5F}"/>
    <cellStyle name="Normal 3 4 13 2 3 3" xfId="32451" xr:uid="{00EC318A-4702-495E-9600-87643DB99509}"/>
    <cellStyle name="Normal 3 4 13 2 3 4" xfId="46708" xr:uid="{48680EEC-5C4D-4F4B-949C-92B4F490FCED}"/>
    <cellStyle name="Normal 3 4 13 2 4" xfId="8689" xr:uid="{CAA443DE-0FC7-49AB-82BA-2EBA712374D0}"/>
    <cellStyle name="Normal 3 4 13 2 4 2" xfId="22946" xr:uid="{30339F9D-E21D-4580-A8AF-948B60D7698E}"/>
    <cellStyle name="Normal 3 4 13 2 4 3" xfId="34827" xr:uid="{08BF9D7F-4659-45BA-8292-1E5073A81EA6}"/>
    <cellStyle name="Normal 3 4 13 2 4 4" xfId="49084" xr:uid="{D3155B26-CFB7-42FE-8521-63FD5551A408}"/>
    <cellStyle name="Normal 3 4 13 2 5" xfId="11065" xr:uid="{EA99C186-4DC4-4143-A507-205D350C7366}"/>
    <cellStyle name="Normal 3 4 13 2 5 2" xfId="25322" xr:uid="{D5CDA129-A00D-430D-808A-619B5722D5B0}"/>
    <cellStyle name="Normal 3 4 13 2 5 3" xfId="37203" xr:uid="{85545951-7BC9-438D-B843-4D69C9FCA4D7}"/>
    <cellStyle name="Normal 3 4 13 2 5 4" xfId="51460" xr:uid="{54EFC04E-5802-4DD5-93DE-D21793C76DF6}"/>
    <cellStyle name="Normal 3 4 13 2 6" xfId="13442" xr:uid="{7625FA2C-6960-4AB3-B7B2-921581A6D686}"/>
    <cellStyle name="Normal 3 4 13 2 6 2" xfId="39580" xr:uid="{3A9EA871-28A4-43A1-8E53-1748EF0C2362}"/>
    <cellStyle name="Normal 3 4 13 2 6 3" xfId="53837" xr:uid="{3576379F-CD39-4A6E-8B33-C18C39F59347}"/>
    <cellStyle name="Normal 3 4 13 2 7" xfId="15818" xr:uid="{641D3446-95A1-4287-AD92-8D616DD90A70}"/>
    <cellStyle name="Normal 3 4 13 2 8" xfId="27699" xr:uid="{8BB4478F-50A6-431A-92CF-185CD3AA96F2}"/>
    <cellStyle name="Normal 3 4 13 2 9" xfId="41956" xr:uid="{60928EEA-C160-4D96-9F5C-DA9FF390B2AC}"/>
    <cellStyle name="Normal 3 4 13 3" xfId="2353" xr:uid="{F21A9D85-9CF7-4A4D-A46A-919311BF0DB4}"/>
    <cellStyle name="Normal 3 4 13 3 2" xfId="4729" xr:uid="{6A4CA537-F3E6-427B-876E-21DCFA742659}"/>
    <cellStyle name="Normal 3 4 13 3 2 2" xfId="18986" xr:uid="{E853993B-CD3B-45E1-8F6C-FD6CD0158BF2}"/>
    <cellStyle name="Normal 3 4 13 3 2 3" xfId="30867" xr:uid="{4FF57AF0-107F-4F6E-BABD-2A7031296480}"/>
    <cellStyle name="Normal 3 4 13 3 2 4" xfId="45124" xr:uid="{BE736066-0224-437C-884D-E9FFDF95D8A5}"/>
    <cellStyle name="Normal 3 4 13 3 3" xfId="7105" xr:uid="{64B5C87E-FBF2-4E57-83A4-071526AA00A6}"/>
    <cellStyle name="Normal 3 4 13 3 3 2" xfId="21362" xr:uid="{2DB2EBE4-C373-4F13-9D00-4D3584CD53A1}"/>
    <cellStyle name="Normal 3 4 13 3 3 3" xfId="33243" xr:uid="{4823F7AA-3088-43BF-B59F-BD3E6A3DFFB8}"/>
    <cellStyle name="Normal 3 4 13 3 3 4" xfId="47500" xr:uid="{3492B2C4-9E27-4FA9-9789-6A5FFEAA2BD3}"/>
    <cellStyle name="Normal 3 4 13 3 4" xfId="9481" xr:uid="{1DB89AD2-B9C9-44B9-AF08-824CB07378F4}"/>
    <cellStyle name="Normal 3 4 13 3 4 2" xfId="23738" xr:uid="{A1018B47-19A5-42B5-9BA9-CC6B00660198}"/>
    <cellStyle name="Normal 3 4 13 3 4 3" xfId="35619" xr:uid="{167010F1-FDFB-476D-9F07-270FF7DC41E4}"/>
    <cellStyle name="Normal 3 4 13 3 4 4" xfId="49876" xr:uid="{2574974F-7356-4A10-A4DA-14FCBF648218}"/>
    <cellStyle name="Normal 3 4 13 3 5" xfId="11857" xr:uid="{216B2AFB-0BE6-4724-9590-1F4A96C08B03}"/>
    <cellStyle name="Normal 3 4 13 3 5 2" xfId="26114" xr:uid="{9663FB8C-CD08-4830-90FA-BFE5378C4016}"/>
    <cellStyle name="Normal 3 4 13 3 5 3" xfId="37995" xr:uid="{E2A640CF-A476-466D-A2FC-3188D239B287}"/>
    <cellStyle name="Normal 3 4 13 3 5 4" xfId="52252" xr:uid="{B8012A1B-2E52-47B9-9300-3D101C2BE6F1}"/>
    <cellStyle name="Normal 3 4 13 3 6" xfId="14234" xr:uid="{1E6C981C-03D1-4443-B658-372ECB1D0DDC}"/>
    <cellStyle name="Normal 3 4 13 3 6 2" xfId="40372" xr:uid="{06397D40-A46C-4F79-9454-CC2F1C5BADF8}"/>
    <cellStyle name="Normal 3 4 13 3 6 3" xfId="54629" xr:uid="{1FBD8510-0447-47F2-99B8-0C4CEA6F0E39}"/>
    <cellStyle name="Normal 3 4 13 3 7" xfId="16610" xr:uid="{47C6B42F-1800-428F-BD08-F3032DF13B00}"/>
    <cellStyle name="Normal 3 4 13 3 8" xfId="28491" xr:uid="{6D043A8C-8128-4444-BC0C-D11C6636294D}"/>
    <cellStyle name="Normal 3 4 13 3 9" xfId="42748" xr:uid="{E0B19B12-669F-4A01-AD1C-4A739F445EE7}"/>
    <cellStyle name="Normal 3 4 13 4" xfId="3145" xr:uid="{9F4FF6BA-B6F1-43FE-BF8F-0F0A88998C85}"/>
    <cellStyle name="Normal 3 4 13 4 2" xfId="17402" xr:uid="{CD7CA511-C77C-466C-B37E-25D807CEB556}"/>
    <cellStyle name="Normal 3 4 13 4 3" xfId="29283" xr:uid="{0E2D1F93-2733-48A7-9D72-36F4CD8E5423}"/>
    <cellStyle name="Normal 3 4 13 4 4" xfId="43540" xr:uid="{01300D40-AE46-4D80-A323-2B8410C98B31}"/>
    <cellStyle name="Normal 3 4 13 5" xfId="5521" xr:uid="{7DFEE2BA-5D11-4238-B8A1-65D3438B3231}"/>
    <cellStyle name="Normal 3 4 13 5 2" xfId="19778" xr:uid="{8DB2308F-21E5-45E8-BFFF-3EA804B9FD71}"/>
    <cellStyle name="Normal 3 4 13 5 3" xfId="31659" xr:uid="{9DAA5D1A-AA7A-4322-B10A-5F7F44903B14}"/>
    <cellStyle name="Normal 3 4 13 5 4" xfId="45916" xr:uid="{C7429B12-326C-4BBB-9247-5BEB36339E80}"/>
    <cellStyle name="Normal 3 4 13 6" xfId="7897" xr:uid="{0315402B-13A2-45A6-9F07-0DCB8AF417F1}"/>
    <cellStyle name="Normal 3 4 13 6 2" xfId="22154" xr:uid="{F405524D-BF5C-4414-989D-106BB6719A07}"/>
    <cellStyle name="Normal 3 4 13 6 3" xfId="34035" xr:uid="{2CC0C568-46E4-47AC-AEC7-B00A41880CCF}"/>
    <cellStyle name="Normal 3 4 13 6 4" xfId="48292" xr:uid="{08505B29-B3DD-4E14-AAB9-102F8E4D318F}"/>
    <cellStyle name="Normal 3 4 13 7" xfId="10273" xr:uid="{227075D0-528D-4C85-9B4C-A6224D15120E}"/>
    <cellStyle name="Normal 3 4 13 7 2" xfId="24530" xr:uid="{BDF2CE89-849F-44B7-AF75-8DDDEE38E282}"/>
    <cellStyle name="Normal 3 4 13 7 3" xfId="36411" xr:uid="{0C641499-F888-4AEA-908B-DDAFA28E3143}"/>
    <cellStyle name="Normal 3 4 13 7 4" xfId="50668" xr:uid="{D2465E6D-38DB-4E49-8872-C0F1C81B3E07}"/>
    <cellStyle name="Normal 3 4 13 8" xfId="12650" xr:uid="{25DC65E2-137D-49D9-B7D8-FEAD15EAABE1}"/>
    <cellStyle name="Normal 3 4 13 8 2" xfId="38788" xr:uid="{B072F837-7AB4-4A31-B574-81A891F75670}"/>
    <cellStyle name="Normal 3 4 13 8 3" xfId="53045" xr:uid="{0115CA7D-A60E-4438-BD03-638ADA272FE3}"/>
    <cellStyle name="Normal 3 4 13 9" xfId="15026" xr:uid="{54B3C3D0-3CA7-487F-B8F6-C29327D3ED5A}"/>
    <cellStyle name="Normal 3 4 14" xfId="805" xr:uid="{45201DBD-6529-4CBB-A344-8757C6D5E140}"/>
    <cellStyle name="Normal 3 4 14 10" xfId="26943" xr:uid="{37523642-2C90-4014-AE8C-0E94AC099122}"/>
    <cellStyle name="Normal 3 4 14 11" xfId="41200" xr:uid="{F6E02113-919E-419C-9054-1107485D64F3}"/>
    <cellStyle name="Normal 3 4 14 2" xfId="1597" xr:uid="{9B9087F8-FD65-42A4-AB2C-7FBF6A611D7A}"/>
    <cellStyle name="Normal 3 4 14 2 2" xfId="3973" xr:uid="{4FE57295-9459-4487-8236-F271CB5918E5}"/>
    <cellStyle name="Normal 3 4 14 2 2 2" xfId="18230" xr:uid="{3884A298-2F78-44CD-9CEC-372E529BF6CF}"/>
    <cellStyle name="Normal 3 4 14 2 2 3" xfId="30111" xr:uid="{96B7DB51-5182-416A-97A5-0DE2368C80C1}"/>
    <cellStyle name="Normal 3 4 14 2 2 4" xfId="44368" xr:uid="{D1BD9BB4-AAA6-4DD0-B13E-2B2A63FE0B8D}"/>
    <cellStyle name="Normal 3 4 14 2 3" xfId="6349" xr:uid="{04148B38-096E-47CF-9742-F70F2A46F780}"/>
    <cellStyle name="Normal 3 4 14 2 3 2" xfId="20606" xr:uid="{5842D710-2815-403D-804C-0D9D7DEA89BE}"/>
    <cellStyle name="Normal 3 4 14 2 3 3" xfId="32487" xr:uid="{44D10BF8-EAAE-442B-929D-D4C3D9EA621A}"/>
    <cellStyle name="Normal 3 4 14 2 3 4" xfId="46744" xr:uid="{D9D8E5AA-2E82-4189-94A8-F192F7D2E34F}"/>
    <cellStyle name="Normal 3 4 14 2 4" xfId="8725" xr:uid="{F71A20D4-390C-49E2-AB82-BF4CFBBF5046}"/>
    <cellStyle name="Normal 3 4 14 2 4 2" xfId="22982" xr:uid="{421B7121-0F11-432A-AC6D-E2261DB23125}"/>
    <cellStyle name="Normal 3 4 14 2 4 3" xfId="34863" xr:uid="{03116C55-AE91-4867-A67E-7A083BA4BDA9}"/>
    <cellStyle name="Normal 3 4 14 2 4 4" xfId="49120" xr:uid="{C1A3C2F5-791D-4F77-A287-34A3F8D0127C}"/>
    <cellStyle name="Normal 3 4 14 2 5" xfId="11101" xr:uid="{F1C2BF4B-B3DF-4EE6-BD9F-2112E8328C1C}"/>
    <cellStyle name="Normal 3 4 14 2 5 2" xfId="25358" xr:uid="{11E72806-1894-41EF-B6D6-4D0D2FF3F4B1}"/>
    <cellStyle name="Normal 3 4 14 2 5 3" xfId="37239" xr:uid="{3F594AB3-759E-4B56-911E-2333A1529A80}"/>
    <cellStyle name="Normal 3 4 14 2 5 4" xfId="51496" xr:uid="{CB4294F7-9CEB-4024-BF8E-856EE1AB753F}"/>
    <cellStyle name="Normal 3 4 14 2 6" xfId="13478" xr:uid="{EE717957-BD61-436D-8B68-FD2AEB8704E7}"/>
    <cellStyle name="Normal 3 4 14 2 6 2" xfId="39616" xr:uid="{83D62E1D-5CF3-4174-BF14-453438E1E827}"/>
    <cellStyle name="Normal 3 4 14 2 6 3" xfId="53873" xr:uid="{7AF09BA5-BBDE-4061-A439-28651A6AAC89}"/>
    <cellStyle name="Normal 3 4 14 2 7" xfId="15854" xr:uid="{EEA20699-ECDB-4F6A-B6F8-90DD83768E13}"/>
    <cellStyle name="Normal 3 4 14 2 8" xfId="27735" xr:uid="{D2EB8FB5-3037-432E-AF7A-CD8B760A3E44}"/>
    <cellStyle name="Normal 3 4 14 2 9" xfId="41992" xr:uid="{74E95D8A-A7FB-4F40-A1EE-64FC562D1415}"/>
    <cellStyle name="Normal 3 4 14 3" xfId="2389" xr:uid="{7064D629-A397-4901-9C29-C6018992CDFC}"/>
    <cellStyle name="Normal 3 4 14 3 2" xfId="4765" xr:uid="{53519B13-5789-4599-AE96-8C69A3315DA6}"/>
    <cellStyle name="Normal 3 4 14 3 2 2" xfId="19022" xr:uid="{66A1B6CC-EEC4-49FB-B391-36F784827065}"/>
    <cellStyle name="Normal 3 4 14 3 2 3" xfId="30903" xr:uid="{91D8D41B-9252-4F35-9632-1954A7BD2BF3}"/>
    <cellStyle name="Normal 3 4 14 3 2 4" xfId="45160" xr:uid="{53796337-5189-4730-B965-1D9C11BC8211}"/>
    <cellStyle name="Normal 3 4 14 3 3" xfId="7141" xr:uid="{986526CA-1EB6-4C2B-BD64-B5D5B8D24EEA}"/>
    <cellStyle name="Normal 3 4 14 3 3 2" xfId="21398" xr:uid="{E3BF3C63-0F14-4971-AC3E-CD78CE6D5357}"/>
    <cellStyle name="Normal 3 4 14 3 3 3" xfId="33279" xr:uid="{45B7ADEB-C8B4-42D0-B819-1CB1332713E7}"/>
    <cellStyle name="Normal 3 4 14 3 3 4" xfId="47536" xr:uid="{690BE849-3A3D-4193-A800-F89C8ECF49CF}"/>
    <cellStyle name="Normal 3 4 14 3 4" xfId="9517" xr:uid="{FC8E663D-BEBC-4E2B-B615-4FEBAFE8F448}"/>
    <cellStyle name="Normal 3 4 14 3 4 2" xfId="23774" xr:uid="{EBAF10F3-57EA-461A-8B3C-CB8D7BE35D1D}"/>
    <cellStyle name="Normal 3 4 14 3 4 3" xfId="35655" xr:uid="{F3465CEA-ADCA-4872-AAB6-B7B68174FBD9}"/>
    <cellStyle name="Normal 3 4 14 3 4 4" xfId="49912" xr:uid="{59322C7C-06BD-4481-9481-F66F13AADF68}"/>
    <cellStyle name="Normal 3 4 14 3 5" xfId="11893" xr:uid="{AC12B4EC-FF0B-48BC-8A85-5D1FBA24D27F}"/>
    <cellStyle name="Normal 3 4 14 3 5 2" xfId="26150" xr:uid="{1C7C6E18-19B1-42AD-BB7B-EA99031B391A}"/>
    <cellStyle name="Normal 3 4 14 3 5 3" xfId="38031" xr:uid="{23761A68-6A4B-4ED4-BD54-915DC733F0D9}"/>
    <cellStyle name="Normal 3 4 14 3 5 4" xfId="52288" xr:uid="{1AA72D9D-84A3-40B5-83D1-B1F7ECF3EA93}"/>
    <cellStyle name="Normal 3 4 14 3 6" xfId="14270" xr:uid="{04D86EB4-ADC1-42B8-AF90-B53544BC358D}"/>
    <cellStyle name="Normal 3 4 14 3 6 2" xfId="40408" xr:uid="{D878AF72-EE35-4294-AE9B-0B15C53250F1}"/>
    <cellStyle name="Normal 3 4 14 3 6 3" xfId="54665" xr:uid="{587F307C-2892-4F47-9ADD-D71161AF6C29}"/>
    <cellStyle name="Normal 3 4 14 3 7" xfId="16646" xr:uid="{D9C1A4DB-86A0-4FA4-A1D2-772E0AED081F}"/>
    <cellStyle name="Normal 3 4 14 3 8" xfId="28527" xr:uid="{4B8F0326-BAD2-4556-83F2-1C96E35BC677}"/>
    <cellStyle name="Normal 3 4 14 3 9" xfId="42784" xr:uid="{0ED44FBA-80F4-47DE-83E0-8E1FCDD3A024}"/>
    <cellStyle name="Normal 3 4 14 4" xfId="3181" xr:uid="{6BDAC7B0-CE88-4AAB-84AC-80E05E526BED}"/>
    <cellStyle name="Normal 3 4 14 4 2" xfId="17438" xr:uid="{A7F37340-1BB7-4D7F-8D01-AF08FB4E7C33}"/>
    <cellStyle name="Normal 3 4 14 4 3" xfId="29319" xr:uid="{FB310FE3-3553-4AA2-835A-11A207C625EE}"/>
    <cellStyle name="Normal 3 4 14 4 4" xfId="43576" xr:uid="{9CF066DE-E523-4D81-9A1A-2A7D4F0EDC86}"/>
    <cellStyle name="Normal 3 4 14 5" xfId="5557" xr:uid="{BB342972-AB1D-48D3-A7DB-C27A26A5DB9D}"/>
    <cellStyle name="Normal 3 4 14 5 2" xfId="19814" xr:uid="{6662A35B-18C7-4345-AEE4-12835D30F428}"/>
    <cellStyle name="Normal 3 4 14 5 3" xfId="31695" xr:uid="{CE6B06C6-0664-40E8-A56A-39BF2749CE7F}"/>
    <cellStyle name="Normal 3 4 14 5 4" xfId="45952" xr:uid="{550B94CB-A300-464D-BF79-9118EF264513}"/>
    <cellStyle name="Normal 3 4 14 6" xfId="7933" xr:uid="{D2C2F000-BDDB-4135-8027-91E5BD086312}"/>
    <cellStyle name="Normal 3 4 14 6 2" xfId="22190" xr:uid="{E1C93DBC-622E-4783-8CA8-EEBB6532C19A}"/>
    <cellStyle name="Normal 3 4 14 6 3" xfId="34071" xr:uid="{9030D59B-5C0F-444B-B9B4-17A100369B8F}"/>
    <cellStyle name="Normal 3 4 14 6 4" xfId="48328" xr:uid="{BA50C2E4-3126-4007-A125-5EFF2535BF80}"/>
    <cellStyle name="Normal 3 4 14 7" xfId="10309" xr:uid="{0B2FF67F-DEB5-4CA3-AD4F-39EA388FAFF2}"/>
    <cellStyle name="Normal 3 4 14 7 2" xfId="24566" xr:uid="{62D4F503-9ADC-4BFE-8A1F-16643B8051DD}"/>
    <cellStyle name="Normal 3 4 14 7 3" xfId="36447" xr:uid="{2511ABEB-CCC2-451A-B7FC-035430FFCA0B}"/>
    <cellStyle name="Normal 3 4 14 7 4" xfId="50704" xr:uid="{F347A6F9-B38A-4D37-9225-CEEA6AABAA94}"/>
    <cellStyle name="Normal 3 4 14 8" xfId="12686" xr:uid="{C65A18A5-87E0-4757-B40B-CC6708104CBD}"/>
    <cellStyle name="Normal 3 4 14 8 2" xfId="38824" xr:uid="{C8EDD704-6473-4156-9104-3AA849E377D6}"/>
    <cellStyle name="Normal 3 4 14 8 3" xfId="53081" xr:uid="{54FA069E-E85E-4AEA-81F8-14443404530B}"/>
    <cellStyle name="Normal 3 4 14 9" xfId="15062" xr:uid="{D84A643F-D758-4C30-8163-7F290E391F72}"/>
    <cellStyle name="Normal 3 4 15" xfId="841" xr:uid="{CBC455CF-0A9B-4278-A74A-FC348391FD49}"/>
    <cellStyle name="Normal 3 4 15 2" xfId="3217" xr:uid="{2E83116D-7800-4FB5-98AD-81CFD7672D75}"/>
    <cellStyle name="Normal 3 4 15 2 2" xfId="17474" xr:uid="{70677E3E-6AC0-4200-AA7C-D70A54E5AE3C}"/>
    <cellStyle name="Normal 3 4 15 2 3" xfId="29355" xr:uid="{BB5F657D-65DD-44D4-933F-02A630016E5D}"/>
    <cellStyle name="Normal 3 4 15 2 4" xfId="43612" xr:uid="{897ABEA9-3533-4944-9774-13E8BE07854A}"/>
    <cellStyle name="Normal 3 4 15 3" xfId="5593" xr:uid="{6E0EFE6C-AEC7-45C3-9458-444047031065}"/>
    <cellStyle name="Normal 3 4 15 3 2" xfId="19850" xr:uid="{C30702AE-3FA0-4890-A9EE-5F3CCC9DC662}"/>
    <cellStyle name="Normal 3 4 15 3 3" xfId="31731" xr:uid="{E7A17B6B-CCB1-4FF4-B887-78D596BF0322}"/>
    <cellStyle name="Normal 3 4 15 3 4" xfId="45988" xr:uid="{415C98C7-1FF3-45F2-81B4-8D86063733F9}"/>
    <cellStyle name="Normal 3 4 15 4" xfId="7969" xr:uid="{A28FD42F-A982-42E1-9801-78C3A008F3BD}"/>
    <cellStyle name="Normal 3 4 15 4 2" xfId="22226" xr:uid="{D66AEB90-A150-4022-B733-7DA218D0AA13}"/>
    <cellStyle name="Normal 3 4 15 4 3" xfId="34107" xr:uid="{A0F8C460-14BC-459B-91AA-F6049FEBFBC8}"/>
    <cellStyle name="Normal 3 4 15 4 4" xfId="48364" xr:uid="{59024B69-9DDB-4EFA-817F-DC1538C159E6}"/>
    <cellStyle name="Normal 3 4 15 5" xfId="10345" xr:uid="{E89607A9-A7F7-47C6-97E5-EA8BF97621A5}"/>
    <cellStyle name="Normal 3 4 15 5 2" xfId="24602" xr:uid="{C079A100-D039-45C1-8ACC-EC3B69417C7D}"/>
    <cellStyle name="Normal 3 4 15 5 3" xfId="36483" xr:uid="{FB0D366F-440B-40C4-95F5-0691909CE714}"/>
    <cellStyle name="Normal 3 4 15 5 4" xfId="50740" xr:uid="{7AAF1CCA-3415-4FA5-B230-CA48330CB703}"/>
    <cellStyle name="Normal 3 4 15 6" xfId="12722" xr:uid="{EA9E0E94-00DE-45EE-B9F2-5E1B30640352}"/>
    <cellStyle name="Normal 3 4 15 6 2" xfId="38860" xr:uid="{C96AC1CC-9F47-44C7-B272-3D2C71EB27B8}"/>
    <cellStyle name="Normal 3 4 15 6 3" xfId="53117" xr:uid="{FA25A24E-6B07-46F9-921C-6E36B9269697}"/>
    <cellStyle name="Normal 3 4 15 7" xfId="15098" xr:uid="{B949578E-9715-4382-B234-71CEEB05A1B1}"/>
    <cellStyle name="Normal 3 4 15 8" xfId="26979" xr:uid="{9147A43D-790A-4706-9717-BBA48566A857}"/>
    <cellStyle name="Normal 3 4 15 9" xfId="41236" xr:uid="{9EFBD12B-D535-4C7A-AD2F-AFC16E9FF60A}"/>
    <cellStyle name="Normal 3 4 16" xfId="1633" xr:uid="{8695004A-D88B-4D50-A789-4ED57E18E199}"/>
    <cellStyle name="Normal 3 4 16 2" xfId="4009" xr:uid="{B5FF2097-65C3-422F-80F0-D907BFD75E06}"/>
    <cellStyle name="Normal 3 4 16 2 2" xfId="18266" xr:uid="{6495136A-94C2-4D6D-ADB6-FA03099FB13C}"/>
    <cellStyle name="Normal 3 4 16 2 3" xfId="30147" xr:uid="{C497039E-916B-4F6C-A1B6-8FDCD0550702}"/>
    <cellStyle name="Normal 3 4 16 2 4" xfId="44404" xr:uid="{DD4113FE-05B3-42CA-B7FD-D4E02D7FAE55}"/>
    <cellStyle name="Normal 3 4 16 3" xfId="6385" xr:uid="{E6E83395-FE29-4359-912D-1076A9A20984}"/>
    <cellStyle name="Normal 3 4 16 3 2" xfId="20642" xr:uid="{FFF6569A-4ABD-440F-BB0B-300412439577}"/>
    <cellStyle name="Normal 3 4 16 3 3" xfId="32523" xr:uid="{AF054C04-A89F-4FB6-A803-8A1F1922DCAB}"/>
    <cellStyle name="Normal 3 4 16 3 4" xfId="46780" xr:uid="{6FA4D617-D34F-4D4A-8420-6C3AD1FE08F0}"/>
    <cellStyle name="Normal 3 4 16 4" xfId="8761" xr:uid="{D9E2AABE-2153-46AC-A62E-5947A55E37E6}"/>
    <cellStyle name="Normal 3 4 16 4 2" xfId="23018" xr:uid="{7FFC81B5-2406-43DC-99F0-65C8D4D23B6D}"/>
    <cellStyle name="Normal 3 4 16 4 3" xfId="34899" xr:uid="{B262DC8B-3402-4BF4-A074-83A58CE80495}"/>
    <cellStyle name="Normal 3 4 16 4 4" xfId="49156" xr:uid="{032D441F-9545-4A1F-8C07-2B3F78493A7B}"/>
    <cellStyle name="Normal 3 4 16 5" xfId="11137" xr:uid="{C42F164D-833C-4A7D-802C-04C1579C98A1}"/>
    <cellStyle name="Normal 3 4 16 5 2" xfId="25394" xr:uid="{ED9BAF51-6539-411A-AB4A-5806A466AAC9}"/>
    <cellStyle name="Normal 3 4 16 5 3" xfId="37275" xr:uid="{74D6E18B-CFDB-4863-A581-8F2FE35A6B9C}"/>
    <cellStyle name="Normal 3 4 16 5 4" xfId="51532" xr:uid="{3EF8584D-DD79-408E-9818-C2D27C07257F}"/>
    <cellStyle name="Normal 3 4 16 6" xfId="13514" xr:uid="{9F3FA9C0-D15D-469A-876A-48B5460E049F}"/>
    <cellStyle name="Normal 3 4 16 6 2" xfId="39652" xr:uid="{2469ED8E-6EC7-4F7C-8ACA-A65112D3A000}"/>
    <cellStyle name="Normal 3 4 16 6 3" xfId="53909" xr:uid="{BA3F7FC9-6057-488B-9FC5-61F7FAD9C90F}"/>
    <cellStyle name="Normal 3 4 16 7" xfId="15890" xr:uid="{6C4BEA14-BF99-4B06-B347-6D951848307E}"/>
    <cellStyle name="Normal 3 4 16 8" xfId="27771" xr:uid="{C7669980-BE99-48CA-9922-9FFCCD9AE9A0}"/>
    <cellStyle name="Normal 3 4 16 9" xfId="42028" xr:uid="{D33D50DF-0D2C-4CA0-95A2-F3DE23304822}"/>
    <cellStyle name="Normal 3 4 17" xfId="2425" xr:uid="{9274C3A6-ED2E-486B-8877-3A22FE68D208}"/>
    <cellStyle name="Normal 3 4 17 2" xfId="16682" xr:uid="{49DF795B-4788-4D51-B512-F3C1DC72DB59}"/>
    <cellStyle name="Normal 3 4 17 3" xfId="28563" xr:uid="{A9F07E2E-4B1D-41BD-A60D-9E86417EA681}"/>
    <cellStyle name="Normal 3 4 17 4" xfId="42820" xr:uid="{5FB36DAB-7268-4335-A9CD-01A21C37EAA3}"/>
    <cellStyle name="Normal 3 4 18" xfId="4801" xr:uid="{792D091B-53D2-49FE-92FA-5583822C006F}"/>
    <cellStyle name="Normal 3 4 18 2" xfId="19058" xr:uid="{8339AED5-A816-4863-8AC5-BDB50B05DCA0}"/>
    <cellStyle name="Normal 3 4 18 3" xfId="30939" xr:uid="{635EA348-A707-4D7D-BD13-CAA4D5D665C3}"/>
    <cellStyle name="Normal 3 4 18 4" xfId="45196" xr:uid="{D37B64E9-B1B2-4FEA-A050-20E68B150A61}"/>
    <cellStyle name="Normal 3 4 19" xfId="7177" xr:uid="{E010B43D-5583-42EC-B42A-8363E803F5E3}"/>
    <cellStyle name="Normal 3 4 19 2" xfId="21434" xr:uid="{24384D2A-A7BE-466C-AAEB-7185F07340EC}"/>
    <cellStyle name="Normal 3 4 19 3" xfId="33315" xr:uid="{D4FFC8A5-1EFD-4615-B533-0B38014DF9B7}"/>
    <cellStyle name="Normal 3 4 19 4" xfId="47572" xr:uid="{CD8A4657-CCA1-4AB2-B47D-A7E40FF1CC46}"/>
    <cellStyle name="Normal 3 4 2" xfId="85" xr:uid="{A3FFD952-9681-42E9-A831-CF271B4DD59F}"/>
    <cellStyle name="Normal 3 4 2 10" xfId="14342" xr:uid="{76CE3D02-61DB-4382-A215-A617F8EA41C9}"/>
    <cellStyle name="Normal 3 4 2 11" xfId="26223" xr:uid="{0201EE60-90AB-42F3-917B-4F763971A805}"/>
    <cellStyle name="Normal 3 4 2 12" xfId="40480" xr:uid="{2B5B3C1A-F138-4AB4-A3FD-6EFD3A8C5339}"/>
    <cellStyle name="Normal 3 4 2 2" xfId="445" xr:uid="{3D084A40-CF49-4179-A644-AA9645F27C5F}"/>
    <cellStyle name="Normal 3 4 2 2 10" xfId="26583" xr:uid="{42103AC2-9CD0-4813-B3EF-3F4FACC55473}"/>
    <cellStyle name="Normal 3 4 2 2 11" xfId="40840" xr:uid="{5B498B2C-A974-4DC5-802F-B5AC3399E0FB}"/>
    <cellStyle name="Normal 3 4 2 2 2" xfId="1237" xr:uid="{A5F3E578-39D9-4E2D-B683-FD831670B5B2}"/>
    <cellStyle name="Normal 3 4 2 2 2 2" xfId="3613" xr:uid="{5B603426-073F-4F1B-8CE4-9AF990F69D7B}"/>
    <cellStyle name="Normal 3 4 2 2 2 2 2" xfId="17870" xr:uid="{8888F809-EEE6-4E55-AC0D-C205057CABBF}"/>
    <cellStyle name="Normal 3 4 2 2 2 2 3" xfId="29751" xr:uid="{8D9EE7B9-99D1-4F09-AE6D-5E5B2D5D3C4C}"/>
    <cellStyle name="Normal 3 4 2 2 2 2 4" xfId="44008" xr:uid="{6C372860-2EFD-4CA3-8E47-225F744F019F}"/>
    <cellStyle name="Normal 3 4 2 2 2 3" xfId="5989" xr:uid="{3EB15A3B-C5EF-4ECA-A1DE-179B5CB890C3}"/>
    <cellStyle name="Normal 3 4 2 2 2 3 2" xfId="20246" xr:uid="{D0861010-3412-45B7-A18D-9BF77FC66942}"/>
    <cellStyle name="Normal 3 4 2 2 2 3 3" xfId="32127" xr:uid="{06F87F8B-A98E-485F-A42A-F62E179E08FF}"/>
    <cellStyle name="Normal 3 4 2 2 2 3 4" xfId="46384" xr:uid="{5DF569E0-F032-4CCF-BE7F-4A3AEE768321}"/>
    <cellStyle name="Normal 3 4 2 2 2 4" xfId="8365" xr:uid="{677FC5C2-154D-4D4F-A884-ACFE02326BAE}"/>
    <cellStyle name="Normal 3 4 2 2 2 4 2" xfId="22622" xr:uid="{1BDB9E9A-3F40-4776-8898-A055EBBA8221}"/>
    <cellStyle name="Normal 3 4 2 2 2 4 3" xfId="34503" xr:uid="{4353FD13-CEC4-4F0A-802D-74C47F3233B6}"/>
    <cellStyle name="Normal 3 4 2 2 2 4 4" xfId="48760" xr:uid="{B8D9F92F-99E8-4C72-83C1-7579ABD7CD3F}"/>
    <cellStyle name="Normal 3 4 2 2 2 5" xfId="10741" xr:uid="{58687FC9-ED23-473D-A758-3205D8217FE4}"/>
    <cellStyle name="Normal 3 4 2 2 2 5 2" xfId="24998" xr:uid="{7D52128E-0540-4FDC-AF31-7BBB004BD11A}"/>
    <cellStyle name="Normal 3 4 2 2 2 5 3" xfId="36879" xr:uid="{B0A3212C-30F0-4D11-A143-0C93884E1ED3}"/>
    <cellStyle name="Normal 3 4 2 2 2 5 4" xfId="51136" xr:uid="{49D8BF52-9351-497A-8BF4-C067801C98DD}"/>
    <cellStyle name="Normal 3 4 2 2 2 6" xfId="13118" xr:uid="{875527A2-B800-4D23-A3C4-ADB5E7E47F2D}"/>
    <cellStyle name="Normal 3 4 2 2 2 6 2" xfId="39256" xr:uid="{87784EE8-C9E6-41AA-82F4-A52931C33D10}"/>
    <cellStyle name="Normal 3 4 2 2 2 6 3" xfId="53513" xr:uid="{E973AFBE-CD00-4051-B21C-84437A96708D}"/>
    <cellStyle name="Normal 3 4 2 2 2 7" xfId="15494" xr:uid="{AE7C4459-E916-4DAF-9F6C-29252602D14B}"/>
    <cellStyle name="Normal 3 4 2 2 2 8" xfId="27375" xr:uid="{3C18AEB9-E286-49BB-A490-1C93695A3190}"/>
    <cellStyle name="Normal 3 4 2 2 2 9" xfId="41632" xr:uid="{6DEB3803-9F15-4D3C-A188-87F07BF48CB5}"/>
    <cellStyle name="Normal 3 4 2 2 3" xfId="2029" xr:uid="{34EB7CD0-6A93-44A4-9EBE-0F3B5F71BDF8}"/>
    <cellStyle name="Normal 3 4 2 2 3 2" xfId="4405" xr:uid="{F20C367B-8303-4572-89EA-46D11DC3F26F}"/>
    <cellStyle name="Normal 3 4 2 2 3 2 2" xfId="18662" xr:uid="{6016234D-AB2D-4BA4-AE33-E0EAA7237B91}"/>
    <cellStyle name="Normal 3 4 2 2 3 2 3" xfId="30543" xr:uid="{8298E7E4-80AD-47BC-A5BE-357A9A8E749E}"/>
    <cellStyle name="Normal 3 4 2 2 3 2 4" xfId="44800" xr:uid="{BAD5EEF3-E89D-44B8-8497-74078CD2F227}"/>
    <cellStyle name="Normal 3 4 2 2 3 3" xfId="6781" xr:uid="{FC6CE39F-A963-4728-AC3C-BA1B82BFB29E}"/>
    <cellStyle name="Normal 3 4 2 2 3 3 2" xfId="21038" xr:uid="{FB736E76-CB08-4FD3-BF15-F2AD279CDCE9}"/>
    <cellStyle name="Normal 3 4 2 2 3 3 3" xfId="32919" xr:uid="{79023B8A-8089-4903-9BAF-F919CFA48460}"/>
    <cellStyle name="Normal 3 4 2 2 3 3 4" xfId="47176" xr:uid="{4B458FE9-230C-43E0-9E09-F236C4177B6D}"/>
    <cellStyle name="Normal 3 4 2 2 3 4" xfId="9157" xr:uid="{2F26F5EE-2354-42CC-A3FB-EE036C2F4D0F}"/>
    <cellStyle name="Normal 3 4 2 2 3 4 2" xfId="23414" xr:uid="{5CED9015-EDC8-4376-B5B6-092D4C22FD4A}"/>
    <cellStyle name="Normal 3 4 2 2 3 4 3" xfId="35295" xr:uid="{586B5657-6CEA-48F4-82ED-BADEF2A530C3}"/>
    <cellStyle name="Normal 3 4 2 2 3 4 4" xfId="49552" xr:uid="{03C64931-E380-4F72-9788-B3029639DD9D}"/>
    <cellStyle name="Normal 3 4 2 2 3 5" xfId="11533" xr:uid="{0B6EF788-DCC5-48F5-80D0-C2C37BC312EC}"/>
    <cellStyle name="Normal 3 4 2 2 3 5 2" xfId="25790" xr:uid="{BA38232A-2ACE-4A78-96A2-76D18C2DD5CD}"/>
    <cellStyle name="Normal 3 4 2 2 3 5 3" xfId="37671" xr:uid="{9A39D4E6-3E93-4FBD-B3C4-B7DFB61B7332}"/>
    <cellStyle name="Normal 3 4 2 2 3 5 4" xfId="51928" xr:uid="{37100EBD-7819-4BE7-B464-5DC50BC0B573}"/>
    <cellStyle name="Normal 3 4 2 2 3 6" xfId="13910" xr:uid="{A68E2485-9B30-4221-A475-7FDDE5A8C4DA}"/>
    <cellStyle name="Normal 3 4 2 2 3 6 2" xfId="40048" xr:uid="{FACCAED8-F8D7-4571-B0FF-EF6F6E4CEB42}"/>
    <cellStyle name="Normal 3 4 2 2 3 6 3" xfId="54305" xr:uid="{61BDFD78-8404-4339-9C1D-2AC30225A47F}"/>
    <cellStyle name="Normal 3 4 2 2 3 7" xfId="16286" xr:uid="{00C3BBD8-C667-4CF1-A19C-BC9857DCB9D6}"/>
    <cellStyle name="Normal 3 4 2 2 3 8" xfId="28167" xr:uid="{075A0788-F1AE-49F7-8421-61BCD7200C0A}"/>
    <cellStyle name="Normal 3 4 2 2 3 9" xfId="42424" xr:uid="{818A738D-99F8-4946-A915-608779144921}"/>
    <cellStyle name="Normal 3 4 2 2 4" xfId="2821" xr:uid="{220D5A64-132F-42C6-BD2B-F89347EB5F8A}"/>
    <cellStyle name="Normal 3 4 2 2 4 2" xfId="17078" xr:uid="{01B2870E-2663-4637-9C28-BB7BF07C8B8E}"/>
    <cellStyle name="Normal 3 4 2 2 4 3" xfId="28959" xr:uid="{248506BF-4693-4ACC-8BA3-3E53E43C5797}"/>
    <cellStyle name="Normal 3 4 2 2 4 4" xfId="43216" xr:uid="{2A418EDA-E6B0-45A4-B64D-0120BA0FE923}"/>
    <cellStyle name="Normal 3 4 2 2 5" xfId="5197" xr:uid="{9BC838F7-EC67-473D-A5BF-BED412596E3E}"/>
    <cellStyle name="Normal 3 4 2 2 5 2" xfId="19454" xr:uid="{ED3D5115-67C2-48CE-A042-F9D595569D60}"/>
    <cellStyle name="Normal 3 4 2 2 5 3" xfId="31335" xr:uid="{F55A46F9-A1AB-46A1-8E1B-45C143DA7DE0}"/>
    <cellStyle name="Normal 3 4 2 2 5 4" xfId="45592" xr:uid="{D43E777C-660D-4EE9-8C8D-3C0385462D52}"/>
    <cellStyle name="Normal 3 4 2 2 6" xfId="7573" xr:uid="{AC71C7EF-9030-46ED-920A-8E3C6D3EC666}"/>
    <cellStyle name="Normal 3 4 2 2 6 2" xfId="21830" xr:uid="{343F6BB0-054C-4129-B9F0-26DA16CF0B4D}"/>
    <cellStyle name="Normal 3 4 2 2 6 3" xfId="33711" xr:uid="{3F57EBD1-5133-4E5F-B934-7A66654A3A4F}"/>
    <cellStyle name="Normal 3 4 2 2 6 4" xfId="47968" xr:uid="{C8FDDCCF-A8AD-4A1E-A5DA-ACC9434FE511}"/>
    <cellStyle name="Normal 3 4 2 2 7" xfId="9949" xr:uid="{FD29020F-E6AF-4D35-8C94-FCC44D0AA743}"/>
    <cellStyle name="Normal 3 4 2 2 7 2" xfId="24206" xr:uid="{C9F79BC3-5363-4468-82E5-A2D581A913DA}"/>
    <cellStyle name="Normal 3 4 2 2 7 3" xfId="36087" xr:uid="{F550C20B-6EEC-4062-B7F9-8DA33F1D7504}"/>
    <cellStyle name="Normal 3 4 2 2 7 4" xfId="50344" xr:uid="{F9CFE719-BCA2-4A25-9D26-CCBCAB1E6374}"/>
    <cellStyle name="Normal 3 4 2 2 8" xfId="12326" xr:uid="{9152D054-02BA-4E57-BDBB-CA224EE15A03}"/>
    <cellStyle name="Normal 3 4 2 2 8 2" xfId="38464" xr:uid="{E4513570-7E3D-48E5-BC07-1E80BA233064}"/>
    <cellStyle name="Normal 3 4 2 2 8 3" xfId="52721" xr:uid="{E32E62BA-18C6-480B-816B-7B84992BA9E9}"/>
    <cellStyle name="Normal 3 4 2 2 9" xfId="14702" xr:uid="{5B20596C-E58A-4022-BD85-B2850915BC77}"/>
    <cellStyle name="Normal 3 4 2 3" xfId="877" xr:uid="{5F349C56-C3FD-488D-B1CA-6AC06740DC33}"/>
    <cellStyle name="Normal 3 4 2 3 2" xfId="3253" xr:uid="{95BC994A-35DB-489A-A807-70833E352511}"/>
    <cellStyle name="Normal 3 4 2 3 2 2" xfId="17510" xr:uid="{864EB7E5-0339-4076-9F3C-24DA2E447F0D}"/>
    <cellStyle name="Normal 3 4 2 3 2 3" xfId="29391" xr:uid="{4AC12B56-C686-41BB-AE69-CAFA01E05323}"/>
    <cellStyle name="Normal 3 4 2 3 2 4" xfId="43648" xr:uid="{C4B99692-E2D8-4C39-A96C-6DA872F5D88F}"/>
    <cellStyle name="Normal 3 4 2 3 3" xfId="5629" xr:uid="{5F9C3C49-D8EE-4A8D-A56F-5E76BF7DA38D}"/>
    <cellStyle name="Normal 3 4 2 3 3 2" xfId="19886" xr:uid="{4E91EF02-0838-478D-9FEA-90B9B622DE3C}"/>
    <cellStyle name="Normal 3 4 2 3 3 3" xfId="31767" xr:uid="{0D206047-BA00-425A-B68D-F7B4DDD46BA6}"/>
    <cellStyle name="Normal 3 4 2 3 3 4" xfId="46024" xr:uid="{588FEE0D-EC73-421B-A61B-ACD12373AB92}"/>
    <cellStyle name="Normal 3 4 2 3 4" xfId="8005" xr:uid="{79534AFE-C21A-49E1-8F62-45848677818E}"/>
    <cellStyle name="Normal 3 4 2 3 4 2" xfId="22262" xr:uid="{5A42D49D-F56F-432E-A3AF-D431C58D9C5F}"/>
    <cellStyle name="Normal 3 4 2 3 4 3" xfId="34143" xr:uid="{14376B67-8FF9-4CB6-9801-72B819927089}"/>
    <cellStyle name="Normal 3 4 2 3 4 4" xfId="48400" xr:uid="{BBA46C29-75B6-43A4-BDB2-02EDAC4490E9}"/>
    <cellStyle name="Normal 3 4 2 3 5" xfId="10381" xr:uid="{7C562F8E-3953-4465-84F1-D995A9543504}"/>
    <cellStyle name="Normal 3 4 2 3 5 2" xfId="24638" xr:uid="{E450F3D4-A791-43D4-8FE0-67F97206DDAF}"/>
    <cellStyle name="Normal 3 4 2 3 5 3" xfId="36519" xr:uid="{C5054D2F-8792-4929-8760-A6A6D6826266}"/>
    <cellStyle name="Normal 3 4 2 3 5 4" xfId="50776" xr:uid="{DDFE84BB-19A4-41E4-8961-8BB568E02C2B}"/>
    <cellStyle name="Normal 3 4 2 3 6" xfId="12758" xr:uid="{03D451A3-58C5-49B4-83B9-C17E83901F9D}"/>
    <cellStyle name="Normal 3 4 2 3 6 2" xfId="38896" xr:uid="{E16A9606-4D20-4D48-9A77-2D9068A68C9F}"/>
    <cellStyle name="Normal 3 4 2 3 6 3" xfId="53153" xr:uid="{2AB51121-F86A-4A11-8082-41BE8FB61021}"/>
    <cellStyle name="Normal 3 4 2 3 7" xfId="15134" xr:uid="{3E59C996-6C07-48BA-8C27-DEEC6D32D9C2}"/>
    <cellStyle name="Normal 3 4 2 3 8" xfId="27015" xr:uid="{9E37E08A-8E77-40A9-B119-E4449E2AF286}"/>
    <cellStyle name="Normal 3 4 2 3 9" xfId="41272" xr:uid="{97028729-326D-45FD-AC1A-1A66D48E31DC}"/>
    <cellStyle name="Normal 3 4 2 4" xfId="1669" xr:uid="{818C84D1-85DD-46CC-BCAD-960D867BE177}"/>
    <cellStyle name="Normal 3 4 2 4 2" xfId="4045" xr:uid="{A65B2527-3ED7-4D49-8923-180AE9734499}"/>
    <cellStyle name="Normal 3 4 2 4 2 2" xfId="18302" xr:uid="{96049267-5D1B-4E2C-9D7C-A517CC41098A}"/>
    <cellStyle name="Normal 3 4 2 4 2 3" xfId="30183" xr:uid="{9907C427-4067-4A3D-9E3E-F4DC49F132C6}"/>
    <cellStyle name="Normal 3 4 2 4 2 4" xfId="44440" xr:uid="{91E17C3E-068B-48D4-8C39-8F8003BC3D60}"/>
    <cellStyle name="Normal 3 4 2 4 3" xfId="6421" xr:uid="{D2BF92B9-471E-4056-AB3B-3A0813372F0C}"/>
    <cellStyle name="Normal 3 4 2 4 3 2" xfId="20678" xr:uid="{8E5F3010-927B-46BC-806B-43B2FCB910A0}"/>
    <cellStyle name="Normal 3 4 2 4 3 3" xfId="32559" xr:uid="{D5ED0102-FC41-4A1A-832E-1F9472D31E5E}"/>
    <cellStyle name="Normal 3 4 2 4 3 4" xfId="46816" xr:uid="{8B4CAC30-4491-4C6F-B846-D51BD3BC3186}"/>
    <cellStyle name="Normal 3 4 2 4 4" xfId="8797" xr:uid="{6DEF2B32-FDA9-4B0C-A118-C2E720683FFD}"/>
    <cellStyle name="Normal 3 4 2 4 4 2" xfId="23054" xr:uid="{9F31ECDB-1ABF-41BE-A5FA-24C8D12DC849}"/>
    <cellStyle name="Normal 3 4 2 4 4 3" xfId="34935" xr:uid="{A1938E34-B9A4-4BF0-BCD4-CC7C14E6F275}"/>
    <cellStyle name="Normal 3 4 2 4 4 4" xfId="49192" xr:uid="{05F43A0A-FA84-4914-A5F1-9248F1096E0B}"/>
    <cellStyle name="Normal 3 4 2 4 5" xfId="11173" xr:uid="{9BEC59F3-084A-49E7-B7CA-341167B66FC3}"/>
    <cellStyle name="Normal 3 4 2 4 5 2" xfId="25430" xr:uid="{15AC0703-6609-461A-A49C-9777596EDB09}"/>
    <cellStyle name="Normal 3 4 2 4 5 3" xfId="37311" xr:uid="{5B8D6411-2416-4989-BD39-9F30C2DA0988}"/>
    <cellStyle name="Normal 3 4 2 4 5 4" xfId="51568" xr:uid="{C15538E9-5E09-4819-B092-C3B029D66475}"/>
    <cellStyle name="Normal 3 4 2 4 6" xfId="13550" xr:uid="{47EA1D65-40DD-4544-84DB-743C888CD20C}"/>
    <cellStyle name="Normal 3 4 2 4 6 2" xfId="39688" xr:uid="{FC05F66B-A828-4B51-A1CC-96B09CF143B3}"/>
    <cellStyle name="Normal 3 4 2 4 6 3" xfId="53945" xr:uid="{13C37594-0CAA-4713-A77E-124057BEB907}"/>
    <cellStyle name="Normal 3 4 2 4 7" xfId="15926" xr:uid="{F82035E2-03D2-4F0C-9320-8F94EFB66811}"/>
    <cellStyle name="Normal 3 4 2 4 8" xfId="27807" xr:uid="{28F434F0-0D4C-4BD9-864D-52B2AF85EC21}"/>
    <cellStyle name="Normal 3 4 2 4 9" xfId="42064" xr:uid="{8B28DD6B-6782-4828-8CAC-A1FDFFE58014}"/>
    <cellStyle name="Normal 3 4 2 5" xfId="2461" xr:uid="{469A78CC-D1F4-42D6-979C-75A167C32548}"/>
    <cellStyle name="Normal 3 4 2 5 2" xfId="16718" xr:uid="{27C5C3FC-EA66-41A2-A640-73F300EE867A}"/>
    <cellStyle name="Normal 3 4 2 5 3" xfId="28599" xr:uid="{A38FC241-8B5E-4476-9F21-A7AF0DC9C387}"/>
    <cellStyle name="Normal 3 4 2 5 4" xfId="42856" xr:uid="{4AC82F3F-70F5-4654-BF18-A77AF22B20DD}"/>
    <cellStyle name="Normal 3 4 2 6" xfId="4837" xr:uid="{2B7FBB6B-E761-461D-8E5D-B23BDDA8ADBB}"/>
    <cellStyle name="Normal 3 4 2 6 2" xfId="19094" xr:uid="{97B91B24-DC48-411D-A390-F846C7DF9F8A}"/>
    <cellStyle name="Normal 3 4 2 6 3" xfId="30975" xr:uid="{D8968965-33A6-4173-94C4-58F7A1532481}"/>
    <cellStyle name="Normal 3 4 2 6 4" xfId="45232" xr:uid="{CEC406E4-B73B-419A-9B99-09CD5F9461D0}"/>
    <cellStyle name="Normal 3 4 2 7" xfId="7213" xr:uid="{C93FAE1E-0029-4CED-9DCE-02F29F968D6E}"/>
    <cellStyle name="Normal 3 4 2 7 2" xfId="21470" xr:uid="{8A9660A7-E3BF-4476-9169-565D53291039}"/>
    <cellStyle name="Normal 3 4 2 7 3" xfId="33351" xr:uid="{9203B0DE-56CB-401C-8352-F60D4D4326DF}"/>
    <cellStyle name="Normal 3 4 2 7 4" xfId="47608" xr:uid="{5435F662-D21E-43F5-B090-B8183B2229D1}"/>
    <cellStyle name="Normal 3 4 2 8" xfId="9589" xr:uid="{4187AB1A-D885-4F20-BB34-3F49AFE421B0}"/>
    <cellStyle name="Normal 3 4 2 8 2" xfId="23846" xr:uid="{7909CB35-436C-4D15-84FE-15BA994E7F4E}"/>
    <cellStyle name="Normal 3 4 2 8 3" xfId="35727" xr:uid="{34A16FA7-5368-4950-B584-93E1846F779E}"/>
    <cellStyle name="Normal 3 4 2 8 4" xfId="49984" xr:uid="{C51EB711-C0E1-44A7-9170-FCF098538278}"/>
    <cellStyle name="Normal 3 4 2 9" xfId="11966" xr:uid="{5B8B64DD-6293-438A-81A2-5EECBED2BE7C}"/>
    <cellStyle name="Normal 3 4 2 9 2" xfId="38104" xr:uid="{F232BDE3-084F-4B52-82B9-50A83F7EDFCE}"/>
    <cellStyle name="Normal 3 4 2 9 3" xfId="52361" xr:uid="{8243B085-09D1-408C-B86E-FCFC53FA1D78}"/>
    <cellStyle name="Normal 3 4 20" xfId="9553" xr:uid="{BD6B49D8-9F6F-42D4-B636-0BD7404320D5}"/>
    <cellStyle name="Normal 3 4 20 2" xfId="23810" xr:uid="{0CB0C35B-D407-4497-B482-F129D3C5DFCE}"/>
    <cellStyle name="Normal 3 4 20 3" xfId="35691" xr:uid="{EEE17B41-1AA6-4B52-AFC2-1C79A87A78DA}"/>
    <cellStyle name="Normal 3 4 20 4" xfId="49948" xr:uid="{8A88A247-2A4C-4E15-8FCC-9463C0DE8A43}"/>
    <cellStyle name="Normal 3 4 21" xfId="11930" xr:uid="{001C0977-B765-45BD-8FB9-AC97ECC2B4DB}"/>
    <cellStyle name="Normal 3 4 21 2" xfId="38068" xr:uid="{AEBB26C5-0B3C-414C-B978-5714747CB1D1}"/>
    <cellStyle name="Normal 3 4 21 3" xfId="52325" xr:uid="{CDDC2543-9B48-4387-B3EC-62B6354D4DBF}"/>
    <cellStyle name="Normal 3 4 22" xfId="14306" xr:uid="{69BC2F31-FAEF-4046-9873-987B1AF255D0}"/>
    <cellStyle name="Normal 3 4 23" xfId="26187" xr:uid="{85EC1410-4947-46E8-8368-6ECD2CD37E97}"/>
    <cellStyle name="Normal 3 4 24" xfId="40444" xr:uid="{960D5FD9-295F-43AE-8BFB-20997043C7C4}"/>
    <cellStyle name="Normal 3 4 3" xfId="121" xr:uid="{C7A95434-6F38-450B-9272-5677D1A7AF9E}"/>
    <cellStyle name="Normal 3 4 3 10" xfId="14378" xr:uid="{5ED05F8D-B603-4D10-807E-2D76054BB5A9}"/>
    <cellStyle name="Normal 3 4 3 11" xfId="26259" xr:uid="{9288A4AA-C9C7-46B4-98AC-E9D68CB310C6}"/>
    <cellStyle name="Normal 3 4 3 12" xfId="40516" xr:uid="{5BA68A64-B9A5-4BC6-B064-0C2D560160CF}"/>
    <cellStyle name="Normal 3 4 3 2" xfId="481" xr:uid="{B2156275-2AC4-48DD-850F-DE0AFB583566}"/>
    <cellStyle name="Normal 3 4 3 2 10" xfId="26619" xr:uid="{47BC43F4-4E12-4AB6-AE63-D460F9C158FD}"/>
    <cellStyle name="Normal 3 4 3 2 11" xfId="40876" xr:uid="{C4B42D6F-767E-4C49-AD4D-D3589697A941}"/>
    <cellStyle name="Normal 3 4 3 2 2" xfId="1273" xr:uid="{5EC4AED1-C179-485F-A3EA-AF8F973C15FE}"/>
    <cellStyle name="Normal 3 4 3 2 2 2" xfId="3649" xr:uid="{55F83834-8859-4973-BE6A-53091E7AD019}"/>
    <cellStyle name="Normal 3 4 3 2 2 2 2" xfId="17906" xr:uid="{BA4EA645-CF09-41B2-A097-1F4A21DCDC3E}"/>
    <cellStyle name="Normal 3 4 3 2 2 2 3" xfId="29787" xr:uid="{A897B445-A9DC-458D-B6C2-E57B01DA565E}"/>
    <cellStyle name="Normal 3 4 3 2 2 2 4" xfId="44044" xr:uid="{A95D2F96-B6AD-4F07-8FD0-B6DCD217ED30}"/>
    <cellStyle name="Normal 3 4 3 2 2 3" xfId="6025" xr:uid="{C1802405-0835-447B-9EF4-AEADD3B8B6E7}"/>
    <cellStyle name="Normal 3 4 3 2 2 3 2" xfId="20282" xr:uid="{68C2B54E-681A-4E55-AE56-86117AACA0B5}"/>
    <cellStyle name="Normal 3 4 3 2 2 3 3" xfId="32163" xr:uid="{F08EA1F7-3288-41AE-9C27-F97CA41121F9}"/>
    <cellStyle name="Normal 3 4 3 2 2 3 4" xfId="46420" xr:uid="{433A38D1-89F9-4296-A125-9301154E6BD2}"/>
    <cellStyle name="Normal 3 4 3 2 2 4" xfId="8401" xr:uid="{085CC690-A6F3-415C-B36B-10F7B95E12D2}"/>
    <cellStyle name="Normal 3 4 3 2 2 4 2" xfId="22658" xr:uid="{00B56FEC-E5A7-4079-9F3C-8A1BA48627A3}"/>
    <cellStyle name="Normal 3 4 3 2 2 4 3" xfId="34539" xr:uid="{254EA188-CBE1-423A-B3B5-C886747BF3A2}"/>
    <cellStyle name="Normal 3 4 3 2 2 4 4" xfId="48796" xr:uid="{5AACFEDA-8A19-478F-BAD3-3F999B18CB60}"/>
    <cellStyle name="Normal 3 4 3 2 2 5" xfId="10777" xr:uid="{B58B1467-3FAE-454B-A807-14BBA90012CC}"/>
    <cellStyle name="Normal 3 4 3 2 2 5 2" xfId="25034" xr:uid="{DF79D5E0-0262-47A0-9C70-75646B0FC8BC}"/>
    <cellStyle name="Normal 3 4 3 2 2 5 3" xfId="36915" xr:uid="{9D0F14A1-29CE-406E-949D-DC9B93F02910}"/>
    <cellStyle name="Normal 3 4 3 2 2 5 4" xfId="51172" xr:uid="{6F14CC65-B518-4C42-BD9A-F02B794F043E}"/>
    <cellStyle name="Normal 3 4 3 2 2 6" xfId="13154" xr:uid="{30158C00-A23C-47D1-B1DC-E06C7A9DA104}"/>
    <cellStyle name="Normal 3 4 3 2 2 6 2" xfId="39292" xr:uid="{ED80E044-6C12-4355-BF5C-6AE223D5F7ED}"/>
    <cellStyle name="Normal 3 4 3 2 2 6 3" xfId="53549" xr:uid="{6C32C5DF-77C6-4549-B29F-58105B4C19C1}"/>
    <cellStyle name="Normal 3 4 3 2 2 7" xfId="15530" xr:uid="{9C07B293-31CC-4E82-B7CE-F0C7D08DF17D}"/>
    <cellStyle name="Normal 3 4 3 2 2 8" xfId="27411" xr:uid="{D092AD6D-A7F1-4567-953C-8C8F6F86BF01}"/>
    <cellStyle name="Normal 3 4 3 2 2 9" xfId="41668" xr:uid="{8EC7A159-D83A-4A93-A132-3AE1DED72C34}"/>
    <cellStyle name="Normal 3 4 3 2 3" xfId="2065" xr:uid="{1FDBE6D7-8E47-47E8-885C-90C202330B6A}"/>
    <cellStyle name="Normal 3 4 3 2 3 2" xfId="4441" xr:uid="{C83AE02C-3C4B-4BA2-B01C-DE9990359661}"/>
    <cellStyle name="Normal 3 4 3 2 3 2 2" xfId="18698" xr:uid="{E88CA210-F53E-40DD-B4B2-11B4551855E7}"/>
    <cellStyle name="Normal 3 4 3 2 3 2 3" xfId="30579" xr:uid="{3AE731CE-ECB9-4B08-9EE8-8D3FC3BE96C9}"/>
    <cellStyle name="Normal 3 4 3 2 3 2 4" xfId="44836" xr:uid="{B74F1768-7B62-474C-91E5-CD2F27CD0681}"/>
    <cellStyle name="Normal 3 4 3 2 3 3" xfId="6817" xr:uid="{FA74C824-B9CB-4ADA-AD6A-FB987E0B9E01}"/>
    <cellStyle name="Normal 3 4 3 2 3 3 2" xfId="21074" xr:uid="{94E2D13A-C80A-4D2A-81C2-33C7C76B0573}"/>
    <cellStyle name="Normal 3 4 3 2 3 3 3" xfId="32955" xr:uid="{3AB7C618-6804-40C0-85AA-7CAD18C8058B}"/>
    <cellStyle name="Normal 3 4 3 2 3 3 4" xfId="47212" xr:uid="{815DC11E-CBF6-4C49-8F42-96D74D8E246E}"/>
    <cellStyle name="Normal 3 4 3 2 3 4" xfId="9193" xr:uid="{A31AD018-197C-45F4-824F-18A1C353D1CE}"/>
    <cellStyle name="Normal 3 4 3 2 3 4 2" xfId="23450" xr:uid="{FB83347C-5D1A-4BD5-80DC-4BF6AECB906A}"/>
    <cellStyle name="Normal 3 4 3 2 3 4 3" xfId="35331" xr:uid="{AF3FB0C3-A98A-4C9F-AC55-86A21B700DF5}"/>
    <cellStyle name="Normal 3 4 3 2 3 4 4" xfId="49588" xr:uid="{8EEC9313-8DDD-4DD6-B38B-064D528CEE61}"/>
    <cellStyle name="Normal 3 4 3 2 3 5" xfId="11569" xr:uid="{C1E97B25-8942-4729-8C2D-64E22F2D3AA0}"/>
    <cellStyle name="Normal 3 4 3 2 3 5 2" xfId="25826" xr:uid="{9DBEBED6-40B1-4BE7-B8FE-DCD1C38F70A4}"/>
    <cellStyle name="Normal 3 4 3 2 3 5 3" xfId="37707" xr:uid="{AA8156A3-69D3-47C9-BCBC-D4B3385A23E3}"/>
    <cellStyle name="Normal 3 4 3 2 3 5 4" xfId="51964" xr:uid="{F5A7CCCA-FC7B-479F-852F-347E6E14FEC3}"/>
    <cellStyle name="Normal 3 4 3 2 3 6" xfId="13946" xr:uid="{8230C98D-6BEC-4A10-BAB9-C1DA9A11F3CF}"/>
    <cellStyle name="Normal 3 4 3 2 3 6 2" xfId="40084" xr:uid="{450812A1-5D21-4EA8-9053-ADBBFE7DD7C9}"/>
    <cellStyle name="Normal 3 4 3 2 3 6 3" xfId="54341" xr:uid="{CCCE5EF1-2F95-4458-8D50-4BD69DFE81F0}"/>
    <cellStyle name="Normal 3 4 3 2 3 7" xfId="16322" xr:uid="{DE1C1E9C-42DA-4D58-B40F-E46D98CE073C}"/>
    <cellStyle name="Normal 3 4 3 2 3 8" xfId="28203" xr:uid="{7E067C11-A2B1-4C35-B83A-9A8019FB04D7}"/>
    <cellStyle name="Normal 3 4 3 2 3 9" xfId="42460" xr:uid="{6424AF84-1CDA-4E97-BFCC-C1AA7A66F421}"/>
    <cellStyle name="Normal 3 4 3 2 4" xfId="2857" xr:uid="{65CD3037-64B3-4007-A669-2E53183DB40C}"/>
    <cellStyle name="Normal 3 4 3 2 4 2" xfId="17114" xr:uid="{4AD63075-4FF7-4F5B-A087-98E00E89DE29}"/>
    <cellStyle name="Normal 3 4 3 2 4 3" xfId="28995" xr:uid="{9DA596D5-4595-4F0C-B49A-4F1CD7A3A0EE}"/>
    <cellStyle name="Normal 3 4 3 2 4 4" xfId="43252" xr:uid="{84F6803C-D8CA-4235-A8FD-56C8DDC70163}"/>
    <cellStyle name="Normal 3 4 3 2 5" xfId="5233" xr:uid="{12735314-C5DE-4855-8B7A-48C1FB7FFF60}"/>
    <cellStyle name="Normal 3 4 3 2 5 2" xfId="19490" xr:uid="{D74B188D-F518-4A23-97F6-14CBCBC767AB}"/>
    <cellStyle name="Normal 3 4 3 2 5 3" xfId="31371" xr:uid="{DB7FD23F-1315-4516-953C-189AEBA195AB}"/>
    <cellStyle name="Normal 3 4 3 2 5 4" xfId="45628" xr:uid="{8ACFCBB6-0243-4615-9A44-53BB12894F68}"/>
    <cellStyle name="Normal 3 4 3 2 6" xfId="7609" xr:uid="{701E6DE6-97A2-43D5-871D-D5A0410562F0}"/>
    <cellStyle name="Normal 3 4 3 2 6 2" xfId="21866" xr:uid="{4CC12102-E750-4056-AB71-7F4805F890AF}"/>
    <cellStyle name="Normal 3 4 3 2 6 3" xfId="33747" xr:uid="{C2A9C89C-9718-43E6-BDC5-2C2AA830FBDB}"/>
    <cellStyle name="Normal 3 4 3 2 6 4" xfId="48004" xr:uid="{3039FEB4-4C27-424F-A682-304A3865CFCE}"/>
    <cellStyle name="Normal 3 4 3 2 7" xfId="9985" xr:uid="{049B054C-8979-46ED-AD96-72F6EAA10B92}"/>
    <cellStyle name="Normal 3 4 3 2 7 2" xfId="24242" xr:uid="{F5623662-D158-4D7D-948F-382FC629136A}"/>
    <cellStyle name="Normal 3 4 3 2 7 3" xfId="36123" xr:uid="{52B97B06-3FF1-4B0F-9E47-E909CD7A3277}"/>
    <cellStyle name="Normal 3 4 3 2 7 4" xfId="50380" xr:uid="{CDB732FD-836E-432C-A6E4-CDF1DF84FB1E}"/>
    <cellStyle name="Normal 3 4 3 2 8" xfId="12362" xr:uid="{391611BD-49C9-4B6F-BA5C-28EDC1F8BE07}"/>
    <cellStyle name="Normal 3 4 3 2 8 2" xfId="38500" xr:uid="{85725AB6-7E0D-4616-8A4B-ED502F2127EE}"/>
    <cellStyle name="Normal 3 4 3 2 8 3" xfId="52757" xr:uid="{0AACE327-4A09-4A8E-AF5E-AED86C757E4E}"/>
    <cellStyle name="Normal 3 4 3 2 9" xfId="14738" xr:uid="{E896C93B-9A6B-4959-ADF7-841C92BA2EE4}"/>
    <cellStyle name="Normal 3 4 3 3" xfId="913" xr:uid="{54583A26-DB0B-4958-B5BD-A4C6996F9D2C}"/>
    <cellStyle name="Normal 3 4 3 3 2" xfId="3289" xr:uid="{48DCA62F-E2F0-4AD0-8E40-B28CD2DC7B53}"/>
    <cellStyle name="Normal 3 4 3 3 2 2" xfId="17546" xr:uid="{CC8B0807-951C-406E-9354-88B85B3673BF}"/>
    <cellStyle name="Normal 3 4 3 3 2 3" xfId="29427" xr:uid="{64612FDE-28AF-4B43-8AE6-2CFEDA581361}"/>
    <cellStyle name="Normal 3 4 3 3 2 4" xfId="43684" xr:uid="{3A9CF52E-998C-4074-BBDB-1537A9C77EDE}"/>
    <cellStyle name="Normal 3 4 3 3 3" xfId="5665" xr:uid="{83F7BE33-600C-437E-B749-73E8B291AFEE}"/>
    <cellStyle name="Normal 3 4 3 3 3 2" xfId="19922" xr:uid="{6B7D5F65-37BC-4887-BF21-AAE2E678ACC3}"/>
    <cellStyle name="Normal 3 4 3 3 3 3" xfId="31803" xr:uid="{A8175F9B-3C43-4146-9F57-A7C6819FDF86}"/>
    <cellStyle name="Normal 3 4 3 3 3 4" xfId="46060" xr:uid="{F864A19E-41E3-454C-A909-F46257004AC2}"/>
    <cellStyle name="Normal 3 4 3 3 4" xfId="8041" xr:uid="{7092421B-3ED7-44DA-A435-1F4CD4C4B638}"/>
    <cellStyle name="Normal 3 4 3 3 4 2" xfId="22298" xr:uid="{AD7E2285-C89E-49BF-A344-115612B5157A}"/>
    <cellStyle name="Normal 3 4 3 3 4 3" xfId="34179" xr:uid="{20F712A2-5D49-4842-918D-5E85FAD06780}"/>
    <cellStyle name="Normal 3 4 3 3 4 4" xfId="48436" xr:uid="{FC82666E-2183-4443-BE09-368CB1A126EA}"/>
    <cellStyle name="Normal 3 4 3 3 5" xfId="10417" xr:uid="{A40DACDE-6CBA-4F72-9C21-2E5A819FADEF}"/>
    <cellStyle name="Normal 3 4 3 3 5 2" xfId="24674" xr:uid="{11DCDA33-208F-41F1-BAA9-DE1B7074BC95}"/>
    <cellStyle name="Normal 3 4 3 3 5 3" xfId="36555" xr:uid="{B2FB0E7F-FCF4-41AB-8E74-4699ACFBD47C}"/>
    <cellStyle name="Normal 3 4 3 3 5 4" xfId="50812" xr:uid="{7740FD1A-5FDB-4BFA-8861-D8C462C4ECCB}"/>
    <cellStyle name="Normal 3 4 3 3 6" xfId="12794" xr:uid="{A49129C3-2788-4FAA-9C14-F6630B609645}"/>
    <cellStyle name="Normal 3 4 3 3 6 2" xfId="38932" xr:uid="{A4A15E1C-2FDD-46C2-9980-9FA49A313B11}"/>
    <cellStyle name="Normal 3 4 3 3 6 3" xfId="53189" xr:uid="{972CC323-1A3D-4422-BC56-756CC609C14E}"/>
    <cellStyle name="Normal 3 4 3 3 7" xfId="15170" xr:uid="{79BB5410-C33F-4819-A22A-24B2EDACFD41}"/>
    <cellStyle name="Normal 3 4 3 3 8" xfId="27051" xr:uid="{ED740E56-F9FF-46FF-A86D-9251403D9713}"/>
    <cellStyle name="Normal 3 4 3 3 9" xfId="41308" xr:uid="{544DC6CE-6B85-4473-90B3-60136ECAA213}"/>
    <cellStyle name="Normal 3 4 3 4" xfId="1705" xr:uid="{2EDEBFBF-2840-4C4D-9DE5-0AA6CE93684E}"/>
    <cellStyle name="Normal 3 4 3 4 2" xfId="4081" xr:uid="{5AF8FFA8-5B51-4E9D-9FF1-F4B88CAB7FDF}"/>
    <cellStyle name="Normal 3 4 3 4 2 2" xfId="18338" xr:uid="{C623B250-F38C-4395-90B0-784197E56317}"/>
    <cellStyle name="Normal 3 4 3 4 2 3" xfId="30219" xr:uid="{548F2462-1620-4BA2-85CC-DF8F29E6A987}"/>
    <cellStyle name="Normal 3 4 3 4 2 4" xfId="44476" xr:uid="{27093D37-71ED-432E-B1DF-4856A7D944AD}"/>
    <cellStyle name="Normal 3 4 3 4 3" xfId="6457" xr:uid="{F0679658-CA38-446A-9055-0ABA59A97D0F}"/>
    <cellStyle name="Normal 3 4 3 4 3 2" xfId="20714" xr:uid="{975F6B64-E45C-4BA0-A678-EA6B8319845A}"/>
    <cellStyle name="Normal 3 4 3 4 3 3" xfId="32595" xr:uid="{B8D1EB93-F7A6-46FD-8182-48E321D54E3A}"/>
    <cellStyle name="Normal 3 4 3 4 3 4" xfId="46852" xr:uid="{D5F3302A-7587-4FB3-9D1F-4F58D943C151}"/>
    <cellStyle name="Normal 3 4 3 4 4" xfId="8833" xr:uid="{5C6F02B2-0A36-4E80-BD2B-470FB0E485C6}"/>
    <cellStyle name="Normal 3 4 3 4 4 2" xfId="23090" xr:uid="{06044F09-D585-4A6C-89AD-15C6F1836995}"/>
    <cellStyle name="Normal 3 4 3 4 4 3" xfId="34971" xr:uid="{4F8A745D-C91F-48BD-8DA5-7F370246F9B6}"/>
    <cellStyle name="Normal 3 4 3 4 4 4" xfId="49228" xr:uid="{B3497A3A-BE26-45F8-8F4C-28392ED69228}"/>
    <cellStyle name="Normal 3 4 3 4 5" xfId="11209" xr:uid="{F01757CE-6450-43EF-B210-9C3A21F43FE0}"/>
    <cellStyle name="Normal 3 4 3 4 5 2" xfId="25466" xr:uid="{9116B9C9-712F-45E6-B6B0-60E53A647A09}"/>
    <cellStyle name="Normal 3 4 3 4 5 3" xfId="37347" xr:uid="{7281F479-BF75-408A-A834-A4A5519BA652}"/>
    <cellStyle name="Normal 3 4 3 4 5 4" xfId="51604" xr:uid="{CB41782B-15C8-4135-AF5C-C3A7D6C9F4F7}"/>
    <cellStyle name="Normal 3 4 3 4 6" xfId="13586" xr:uid="{9C704D1C-A24D-49DE-9DF2-6B3D4B4B6C51}"/>
    <cellStyle name="Normal 3 4 3 4 6 2" xfId="39724" xr:uid="{85ABA5CB-2C87-402E-9CC2-064EDB5EB0B2}"/>
    <cellStyle name="Normal 3 4 3 4 6 3" xfId="53981" xr:uid="{0131C671-E221-42FD-BA3E-E3130B2FE239}"/>
    <cellStyle name="Normal 3 4 3 4 7" xfId="15962" xr:uid="{AD7EB1BB-1AA9-4291-ACB6-3BC06E9D2C15}"/>
    <cellStyle name="Normal 3 4 3 4 8" xfId="27843" xr:uid="{531B1660-DB6E-44B1-BB3D-CE286A90C901}"/>
    <cellStyle name="Normal 3 4 3 4 9" xfId="42100" xr:uid="{0E752D19-6946-4318-B0A3-E63430114B31}"/>
    <cellStyle name="Normal 3 4 3 5" xfId="2497" xr:uid="{AFB92316-E1D5-4028-9829-3BC96253A6E9}"/>
    <cellStyle name="Normal 3 4 3 5 2" xfId="16754" xr:uid="{935F97C3-3BF7-45DE-A248-D2EA10392F52}"/>
    <cellStyle name="Normal 3 4 3 5 3" xfId="28635" xr:uid="{D61170BF-3C0B-4D62-BF12-E7BFF6CE50CC}"/>
    <cellStyle name="Normal 3 4 3 5 4" xfId="42892" xr:uid="{CB3271F9-39BA-4A02-A239-840D86E08D7A}"/>
    <cellStyle name="Normal 3 4 3 6" xfId="4873" xr:uid="{2E185134-A6D6-4A3A-A4A6-32819F093B95}"/>
    <cellStyle name="Normal 3 4 3 6 2" xfId="19130" xr:uid="{21A54E91-8101-4BC4-B9E4-C3D301F2765E}"/>
    <cellStyle name="Normal 3 4 3 6 3" xfId="31011" xr:uid="{469E9A27-8660-40CC-B5D9-4A3648BAF7B5}"/>
    <cellStyle name="Normal 3 4 3 6 4" xfId="45268" xr:uid="{69B383F2-2BC2-402E-9E6F-2F9C60D3F941}"/>
    <cellStyle name="Normal 3 4 3 7" xfId="7249" xr:uid="{D7F3EB61-0D17-4F26-96C7-32E978140238}"/>
    <cellStyle name="Normal 3 4 3 7 2" xfId="21506" xr:uid="{164F2B4B-B22A-4061-919F-0C88B91BBD4F}"/>
    <cellStyle name="Normal 3 4 3 7 3" xfId="33387" xr:uid="{8DBF0717-1E3A-4470-9FF4-E5F9DECF3BD3}"/>
    <cellStyle name="Normal 3 4 3 7 4" xfId="47644" xr:uid="{2ABDCE8F-FEEE-4889-9C5D-863857B95A64}"/>
    <cellStyle name="Normal 3 4 3 8" xfId="9625" xr:uid="{0B66C92E-D38B-4016-863A-2A2111383E31}"/>
    <cellStyle name="Normal 3 4 3 8 2" xfId="23882" xr:uid="{55829968-1E4D-468E-97D7-6309EBECE496}"/>
    <cellStyle name="Normal 3 4 3 8 3" xfId="35763" xr:uid="{10250534-28CF-4AFA-B01D-2735FFBECA85}"/>
    <cellStyle name="Normal 3 4 3 8 4" xfId="50020" xr:uid="{64423F11-63A4-4C2C-9157-0C8C7814BA5F}"/>
    <cellStyle name="Normal 3 4 3 9" xfId="12002" xr:uid="{C7E88E80-B138-4267-AC06-A17498B1CA15}"/>
    <cellStyle name="Normal 3 4 3 9 2" xfId="38140" xr:uid="{6E82B084-FA2F-4BDA-B6BB-B89F12B38244}"/>
    <cellStyle name="Normal 3 4 3 9 3" xfId="52397" xr:uid="{BB612D67-95AA-4EA8-A22A-07E050FC6B62}"/>
    <cellStyle name="Normal 3 4 4" xfId="157" xr:uid="{E7821021-0C9C-4886-8108-66E19A4C8E76}"/>
    <cellStyle name="Normal 3 4 4 10" xfId="14414" xr:uid="{8D8303B1-1025-4A94-99B1-2710EDEA2C2E}"/>
    <cellStyle name="Normal 3 4 4 11" xfId="26295" xr:uid="{C5DAB05A-98E8-4472-A084-E952B6B03C66}"/>
    <cellStyle name="Normal 3 4 4 12" xfId="40552" xr:uid="{43913CD9-1820-4D75-A1FE-E88C5DC178F2}"/>
    <cellStyle name="Normal 3 4 4 2" xfId="517" xr:uid="{3CC6F754-683B-4000-87B5-DDB8B411409B}"/>
    <cellStyle name="Normal 3 4 4 2 10" xfId="26655" xr:uid="{FB3DCF58-C6E7-4AAB-8CE8-E374E8960A58}"/>
    <cellStyle name="Normal 3 4 4 2 11" xfId="40912" xr:uid="{E296ED3B-2B94-4403-8864-5076D45FEF8D}"/>
    <cellStyle name="Normal 3 4 4 2 2" xfId="1309" xr:uid="{294C4742-8CC0-4C74-A2B3-E0F2D72BDEB3}"/>
    <cellStyle name="Normal 3 4 4 2 2 2" xfId="3685" xr:uid="{4C86C6D7-C527-40C0-89DA-BC893A74A5F1}"/>
    <cellStyle name="Normal 3 4 4 2 2 2 2" xfId="17942" xr:uid="{B932EC1B-1B6B-4EF2-8C21-CCB8AD5C78C9}"/>
    <cellStyle name="Normal 3 4 4 2 2 2 3" xfId="29823" xr:uid="{55B2846D-AF5A-481F-8600-8D792B57B026}"/>
    <cellStyle name="Normal 3 4 4 2 2 2 4" xfId="44080" xr:uid="{857FF37B-B912-4019-AB74-7EA8507FF274}"/>
    <cellStyle name="Normal 3 4 4 2 2 3" xfId="6061" xr:uid="{058813CE-0527-46D3-9A82-14BBD6619691}"/>
    <cellStyle name="Normal 3 4 4 2 2 3 2" xfId="20318" xr:uid="{5D8E606F-82EC-48AC-BA7D-69FC07D4143C}"/>
    <cellStyle name="Normal 3 4 4 2 2 3 3" xfId="32199" xr:uid="{0FAFEC3A-CA49-460A-A690-4A907C8D52DA}"/>
    <cellStyle name="Normal 3 4 4 2 2 3 4" xfId="46456" xr:uid="{F6737EFD-830E-4073-9299-D7CA05838E59}"/>
    <cellStyle name="Normal 3 4 4 2 2 4" xfId="8437" xr:uid="{651E58A5-2100-4230-A222-9B32FBA73A46}"/>
    <cellStyle name="Normal 3 4 4 2 2 4 2" xfId="22694" xr:uid="{08F15F23-77AF-4992-B389-AF9557C7A7F9}"/>
    <cellStyle name="Normal 3 4 4 2 2 4 3" xfId="34575" xr:uid="{CC79A9F3-0CA3-4862-936B-096A981257C5}"/>
    <cellStyle name="Normal 3 4 4 2 2 4 4" xfId="48832" xr:uid="{FD585DC4-62CC-48B3-ABAC-EC3133CA397F}"/>
    <cellStyle name="Normal 3 4 4 2 2 5" xfId="10813" xr:uid="{F4A599E1-5C96-4493-88EA-A23A22667171}"/>
    <cellStyle name="Normal 3 4 4 2 2 5 2" xfId="25070" xr:uid="{DF7707BA-43F5-4D6F-AD71-80D0175E7F27}"/>
    <cellStyle name="Normal 3 4 4 2 2 5 3" xfId="36951" xr:uid="{0B3B73CB-42A7-4609-87E5-7137EB5C2C50}"/>
    <cellStyle name="Normal 3 4 4 2 2 5 4" xfId="51208" xr:uid="{FF45D2B0-A7B2-4EC6-B4C3-F3B3FDE2C19E}"/>
    <cellStyle name="Normal 3 4 4 2 2 6" xfId="13190" xr:uid="{C3EE1669-1263-498E-9809-1129F48C9555}"/>
    <cellStyle name="Normal 3 4 4 2 2 6 2" xfId="39328" xr:uid="{71CF3B3F-C35B-4A8A-91F3-87C13F7A6111}"/>
    <cellStyle name="Normal 3 4 4 2 2 6 3" xfId="53585" xr:uid="{67554EB9-AEEC-4C06-9D22-B5C67881F458}"/>
    <cellStyle name="Normal 3 4 4 2 2 7" xfId="15566" xr:uid="{41BD0291-B83A-4983-AC22-6161FAE178CB}"/>
    <cellStyle name="Normal 3 4 4 2 2 8" xfId="27447" xr:uid="{8DF31484-8ADD-4AA1-97E6-5A63009BF065}"/>
    <cellStyle name="Normal 3 4 4 2 2 9" xfId="41704" xr:uid="{0447419B-8E1A-4BA5-9573-C1115B8EADC9}"/>
    <cellStyle name="Normal 3 4 4 2 3" xfId="2101" xr:uid="{592932C1-A310-4564-B37B-AE75FEA89C92}"/>
    <cellStyle name="Normal 3 4 4 2 3 2" xfId="4477" xr:uid="{36C08ADB-01A4-46D3-855C-A68A26493933}"/>
    <cellStyle name="Normal 3 4 4 2 3 2 2" xfId="18734" xr:uid="{91238C96-5C02-41AA-8C3A-1A7CD96D474F}"/>
    <cellStyle name="Normal 3 4 4 2 3 2 3" xfId="30615" xr:uid="{58BA87F3-90B0-40EE-BF2B-4DE813AB7B65}"/>
    <cellStyle name="Normal 3 4 4 2 3 2 4" xfId="44872" xr:uid="{653FD1FA-51F3-4FF7-B338-622BCC3A15F0}"/>
    <cellStyle name="Normal 3 4 4 2 3 3" xfId="6853" xr:uid="{0B12BC59-6C23-4902-8663-3DBED935DDB3}"/>
    <cellStyle name="Normal 3 4 4 2 3 3 2" xfId="21110" xr:uid="{BEB4F5F9-CE13-4769-AD30-0F7FCCF95893}"/>
    <cellStyle name="Normal 3 4 4 2 3 3 3" xfId="32991" xr:uid="{66B12A81-44F8-434F-BAD5-927E55F9868E}"/>
    <cellStyle name="Normal 3 4 4 2 3 3 4" xfId="47248" xr:uid="{E9EE97C2-063B-47FB-B1B3-995891EDCF65}"/>
    <cellStyle name="Normal 3 4 4 2 3 4" xfId="9229" xr:uid="{0A9986AF-0DDA-4536-AA19-D678D1DDCD2D}"/>
    <cellStyle name="Normal 3 4 4 2 3 4 2" xfId="23486" xr:uid="{63B0CA68-698E-4166-A2AC-8B95633EA5B9}"/>
    <cellStyle name="Normal 3 4 4 2 3 4 3" xfId="35367" xr:uid="{6BAC8CF7-9C0F-41BF-858A-05AC12B0FB80}"/>
    <cellStyle name="Normal 3 4 4 2 3 4 4" xfId="49624" xr:uid="{F69FF226-30AC-424C-A7A3-7BEEEC3A6A45}"/>
    <cellStyle name="Normal 3 4 4 2 3 5" xfId="11605" xr:uid="{3488913A-2863-4861-B255-8E457D8D9C3E}"/>
    <cellStyle name="Normal 3 4 4 2 3 5 2" xfId="25862" xr:uid="{76368ED1-D00B-4B84-ABC2-EA2847133683}"/>
    <cellStyle name="Normal 3 4 4 2 3 5 3" xfId="37743" xr:uid="{265D23C0-F46B-4527-BD45-017999A6091D}"/>
    <cellStyle name="Normal 3 4 4 2 3 5 4" xfId="52000" xr:uid="{85AC3830-BF49-44F5-84EC-C4CF62362163}"/>
    <cellStyle name="Normal 3 4 4 2 3 6" xfId="13982" xr:uid="{7F1BD19D-BB1D-4E7C-9112-7835B9E4AA7C}"/>
    <cellStyle name="Normal 3 4 4 2 3 6 2" xfId="40120" xr:uid="{EA0D1021-3963-454C-AD56-FB728B5D1E2D}"/>
    <cellStyle name="Normal 3 4 4 2 3 6 3" xfId="54377" xr:uid="{35B9BA44-FF75-4686-905B-FC61AECD7D89}"/>
    <cellStyle name="Normal 3 4 4 2 3 7" xfId="16358" xr:uid="{210BF58A-FC7C-4A0B-A2B0-416772E94813}"/>
    <cellStyle name="Normal 3 4 4 2 3 8" xfId="28239" xr:uid="{55B5BE92-F876-49E7-B8BA-D29D144D5775}"/>
    <cellStyle name="Normal 3 4 4 2 3 9" xfId="42496" xr:uid="{47439438-33C5-4339-9918-EC8EE0191754}"/>
    <cellStyle name="Normal 3 4 4 2 4" xfId="2893" xr:uid="{F158EEEC-C673-4B52-83F5-C6E1B7DD84F2}"/>
    <cellStyle name="Normal 3 4 4 2 4 2" xfId="17150" xr:uid="{15DC3A36-2C80-42E7-AAC3-1FA7EA3069E8}"/>
    <cellStyle name="Normal 3 4 4 2 4 3" xfId="29031" xr:uid="{E37C202D-B9FC-4FD1-A593-2C23F7A86C96}"/>
    <cellStyle name="Normal 3 4 4 2 4 4" xfId="43288" xr:uid="{5EEE92E5-D8FC-42D8-BA47-5ADF1CC96B40}"/>
    <cellStyle name="Normal 3 4 4 2 5" xfId="5269" xr:uid="{2B61E1DB-6974-4EF7-8ECF-8D4AB219708C}"/>
    <cellStyle name="Normal 3 4 4 2 5 2" xfId="19526" xr:uid="{C116D245-4B9A-49E2-AE56-8D950AD353AC}"/>
    <cellStyle name="Normal 3 4 4 2 5 3" xfId="31407" xr:uid="{8C0D286C-4F9D-407A-A385-FA89377B90DC}"/>
    <cellStyle name="Normal 3 4 4 2 5 4" xfId="45664" xr:uid="{9F1966F0-4E12-44B1-897F-A126CF5B17AD}"/>
    <cellStyle name="Normal 3 4 4 2 6" xfId="7645" xr:uid="{7B70B431-0A14-488F-98A4-91A58F646AB7}"/>
    <cellStyle name="Normal 3 4 4 2 6 2" xfId="21902" xr:uid="{A7F70ACB-045E-4AA6-BB1A-3042F02B5AC9}"/>
    <cellStyle name="Normal 3 4 4 2 6 3" xfId="33783" xr:uid="{32E916B7-0485-461F-A6FC-950E571A00E8}"/>
    <cellStyle name="Normal 3 4 4 2 6 4" xfId="48040" xr:uid="{EDAD24E2-6254-4868-9AE0-B87ACD1AB7D1}"/>
    <cellStyle name="Normal 3 4 4 2 7" xfId="10021" xr:uid="{714C6BC8-09A5-4D48-867E-F288AF472EDD}"/>
    <cellStyle name="Normal 3 4 4 2 7 2" xfId="24278" xr:uid="{7DA377BE-FFF4-4F00-9FF1-0489E27304EA}"/>
    <cellStyle name="Normal 3 4 4 2 7 3" xfId="36159" xr:uid="{9C2FA712-B85B-48F5-9042-8B0DE50C852C}"/>
    <cellStyle name="Normal 3 4 4 2 7 4" xfId="50416" xr:uid="{936B522E-A161-40FE-A9AE-72CBF3C03BA8}"/>
    <cellStyle name="Normal 3 4 4 2 8" xfId="12398" xr:uid="{C2124613-65B0-40DC-AFD8-ED490849771F}"/>
    <cellStyle name="Normal 3 4 4 2 8 2" xfId="38536" xr:uid="{0EB878DC-89D6-4767-921E-58318F8510F3}"/>
    <cellStyle name="Normal 3 4 4 2 8 3" xfId="52793" xr:uid="{A0DF6862-3BB2-47EC-A761-27B9E944CE78}"/>
    <cellStyle name="Normal 3 4 4 2 9" xfId="14774" xr:uid="{BD125B28-2143-4DEB-A03E-725C1EFBD562}"/>
    <cellStyle name="Normal 3 4 4 3" xfId="949" xr:uid="{0BC75480-BD98-4672-9250-960ADE111193}"/>
    <cellStyle name="Normal 3 4 4 3 2" xfId="3325" xr:uid="{11C46E45-AF58-4F2E-BC7F-CD9DB0097FA4}"/>
    <cellStyle name="Normal 3 4 4 3 2 2" xfId="17582" xr:uid="{EB14EDA9-BDAC-4424-9909-DEE0DA7F0E22}"/>
    <cellStyle name="Normal 3 4 4 3 2 3" xfId="29463" xr:uid="{64661A36-E0CA-48C5-AE92-26B68FB40F95}"/>
    <cellStyle name="Normal 3 4 4 3 2 4" xfId="43720" xr:uid="{27DEBBAC-B5D9-4968-BD6B-B960D6E125D5}"/>
    <cellStyle name="Normal 3 4 4 3 3" xfId="5701" xr:uid="{6B0BAF42-4B62-43B5-9282-DFCC44FE8A55}"/>
    <cellStyle name="Normal 3 4 4 3 3 2" xfId="19958" xr:uid="{C4D02F4A-0927-4E41-915B-023278311DA9}"/>
    <cellStyle name="Normal 3 4 4 3 3 3" xfId="31839" xr:uid="{4E84E487-0249-4AD3-A718-BDF92AA22A83}"/>
    <cellStyle name="Normal 3 4 4 3 3 4" xfId="46096" xr:uid="{CB26FC5E-4FA8-49FF-BB39-1B9F010B4E2B}"/>
    <cellStyle name="Normal 3 4 4 3 4" xfId="8077" xr:uid="{D5760A1C-C97F-45EA-840B-79E855B87DA8}"/>
    <cellStyle name="Normal 3 4 4 3 4 2" xfId="22334" xr:uid="{E6819713-D517-450A-8A51-1354E4B57DF7}"/>
    <cellStyle name="Normal 3 4 4 3 4 3" xfId="34215" xr:uid="{7CE17605-F55D-4727-A3EE-901ABB00CA09}"/>
    <cellStyle name="Normal 3 4 4 3 4 4" xfId="48472" xr:uid="{29EBB3B9-CFEA-4B70-B102-DD63DD1DBE35}"/>
    <cellStyle name="Normal 3 4 4 3 5" xfId="10453" xr:uid="{54EACFD2-8073-4AB7-96A3-EC1A51136CBC}"/>
    <cellStyle name="Normal 3 4 4 3 5 2" xfId="24710" xr:uid="{6681C63D-1074-4BD8-99B4-AA6F7F9EFA82}"/>
    <cellStyle name="Normal 3 4 4 3 5 3" xfId="36591" xr:uid="{9C5F65C2-2BF6-4ADE-A200-F66EA96DA00B}"/>
    <cellStyle name="Normal 3 4 4 3 5 4" xfId="50848" xr:uid="{8ED0187A-6DEC-42DE-A966-376014552886}"/>
    <cellStyle name="Normal 3 4 4 3 6" xfId="12830" xr:uid="{574FC3EB-0BB8-4D0B-94F0-4283B2894761}"/>
    <cellStyle name="Normal 3 4 4 3 6 2" xfId="38968" xr:uid="{E92663DE-B59C-4919-BCF6-D8E7FFB215A7}"/>
    <cellStyle name="Normal 3 4 4 3 6 3" xfId="53225" xr:uid="{5A308AE2-0DAA-4FC4-9C6D-1F642CB3A47E}"/>
    <cellStyle name="Normal 3 4 4 3 7" xfId="15206" xr:uid="{A7E068E5-CF5B-420F-9110-54CCA3A838DC}"/>
    <cellStyle name="Normal 3 4 4 3 8" xfId="27087" xr:uid="{EF602073-A789-491E-8CB8-B3417DD15C9F}"/>
    <cellStyle name="Normal 3 4 4 3 9" xfId="41344" xr:uid="{A8AE1AD4-9B60-47EF-91A5-D9D9DC7CD197}"/>
    <cellStyle name="Normal 3 4 4 4" xfId="1741" xr:uid="{6363251B-84BB-4E72-9E26-B51BBCE92C9D}"/>
    <cellStyle name="Normal 3 4 4 4 2" xfId="4117" xr:uid="{499913FC-00EE-44F0-859E-14C529EEC24A}"/>
    <cellStyle name="Normal 3 4 4 4 2 2" xfId="18374" xr:uid="{A3E02F9B-64D6-4FAA-BAFF-40AE6F76C978}"/>
    <cellStyle name="Normal 3 4 4 4 2 3" xfId="30255" xr:uid="{0D7ECCAB-52E2-4627-8620-6CF0AEAEB5B9}"/>
    <cellStyle name="Normal 3 4 4 4 2 4" xfId="44512" xr:uid="{A25A17DE-886E-4EA7-8A68-2A5D6CD5B3B1}"/>
    <cellStyle name="Normal 3 4 4 4 3" xfId="6493" xr:uid="{D3A0628D-7AC7-4509-B96B-2B3573B5E83C}"/>
    <cellStyle name="Normal 3 4 4 4 3 2" xfId="20750" xr:uid="{178E90E4-7CF3-4793-BF30-9456E2968607}"/>
    <cellStyle name="Normal 3 4 4 4 3 3" xfId="32631" xr:uid="{1D0C219E-5F08-49DB-B826-06BB60707557}"/>
    <cellStyle name="Normal 3 4 4 4 3 4" xfId="46888" xr:uid="{030ACA78-E463-4516-BBD5-C4F5CE66C86F}"/>
    <cellStyle name="Normal 3 4 4 4 4" xfId="8869" xr:uid="{DFA92F5F-FA7B-4BB9-9D79-2AC14698AC99}"/>
    <cellStyle name="Normal 3 4 4 4 4 2" xfId="23126" xr:uid="{FFFA6B77-8EA7-4EE4-A018-B76C3F0DBE2A}"/>
    <cellStyle name="Normal 3 4 4 4 4 3" xfId="35007" xr:uid="{CA257B7E-8F9B-4546-836A-895DA34832A2}"/>
    <cellStyle name="Normal 3 4 4 4 4 4" xfId="49264" xr:uid="{A5AEFAD8-1C3D-40F0-823B-D60B608BA588}"/>
    <cellStyle name="Normal 3 4 4 4 5" xfId="11245" xr:uid="{2959C813-1C73-4ADA-9223-1D86FA48A1D4}"/>
    <cellStyle name="Normal 3 4 4 4 5 2" xfId="25502" xr:uid="{35724011-5D6C-4745-9D31-A249EF4A987B}"/>
    <cellStyle name="Normal 3 4 4 4 5 3" xfId="37383" xr:uid="{AB20E451-7284-4748-897C-211C9E593425}"/>
    <cellStyle name="Normal 3 4 4 4 5 4" xfId="51640" xr:uid="{39851343-F5DD-4692-B87B-BBD58ED3C18D}"/>
    <cellStyle name="Normal 3 4 4 4 6" xfId="13622" xr:uid="{50898B3E-9BF1-457C-A2C2-D85D86A90144}"/>
    <cellStyle name="Normal 3 4 4 4 6 2" xfId="39760" xr:uid="{2CAF0FC1-8EEA-4D55-9A28-78AC725A2CC3}"/>
    <cellStyle name="Normal 3 4 4 4 6 3" xfId="54017" xr:uid="{F2A2B6BD-9906-4C1B-A249-1A7743429DEB}"/>
    <cellStyle name="Normal 3 4 4 4 7" xfId="15998" xr:uid="{46C548EF-F7B6-4E2E-A3DA-B782581527E0}"/>
    <cellStyle name="Normal 3 4 4 4 8" xfId="27879" xr:uid="{25721286-2D4A-4BD6-A00E-F2648C53564E}"/>
    <cellStyle name="Normal 3 4 4 4 9" xfId="42136" xr:uid="{08F70557-9BAE-4EAF-A160-442CA7F2B44C}"/>
    <cellStyle name="Normal 3 4 4 5" xfId="2533" xr:uid="{27AC51F1-9F42-40DE-BC63-68DAEDDF0A7C}"/>
    <cellStyle name="Normal 3 4 4 5 2" xfId="16790" xr:uid="{749DB3FC-ED43-41B6-8B19-16F6E7135A57}"/>
    <cellStyle name="Normal 3 4 4 5 3" xfId="28671" xr:uid="{8DC07EC2-9E60-4333-BB66-E839C842F957}"/>
    <cellStyle name="Normal 3 4 4 5 4" xfId="42928" xr:uid="{D2DAC2E3-5E86-4DC4-B7E3-F788662F3435}"/>
    <cellStyle name="Normal 3 4 4 6" xfId="4909" xr:uid="{D35C1DD1-FB5F-4001-951C-75344EE537A9}"/>
    <cellStyle name="Normal 3 4 4 6 2" xfId="19166" xr:uid="{E5839902-FB92-41A9-8070-70E86722D17E}"/>
    <cellStyle name="Normal 3 4 4 6 3" xfId="31047" xr:uid="{2DDC8244-7791-4A6D-9650-0923C744F77A}"/>
    <cellStyle name="Normal 3 4 4 6 4" xfId="45304" xr:uid="{880C573E-941C-4C2E-AED8-032FF9010A79}"/>
    <cellStyle name="Normal 3 4 4 7" xfId="7285" xr:uid="{406D03AF-1F4F-4DCC-B3F4-7EF455E2A722}"/>
    <cellStyle name="Normal 3 4 4 7 2" xfId="21542" xr:uid="{CC2812D8-F26A-46C8-A809-CA18CDE5FBDE}"/>
    <cellStyle name="Normal 3 4 4 7 3" xfId="33423" xr:uid="{594F3F58-91CA-4BC1-ACBB-F8983E515353}"/>
    <cellStyle name="Normal 3 4 4 7 4" xfId="47680" xr:uid="{43A4EFCB-B5ED-4B5F-A148-80E724D0D172}"/>
    <cellStyle name="Normal 3 4 4 8" xfId="9661" xr:uid="{2B00966F-F93D-479B-9914-5EC40DEA66E9}"/>
    <cellStyle name="Normal 3 4 4 8 2" xfId="23918" xr:uid="{36C0CC54-0F65-4E9C-A37B-6F735C12107E}"/>
    <cellStyle name="Normal 3 4 4 8 3" xfId="35799" xr:uid="{FB8AA6B1-4AB0-407E-AC09-A52626A17E80}"/>
    <cellStyle name="Normal 3 4 4 8 4" xfId="50056" xr:uid="{B51BCD19-94C9-4613-8820-ADADA940D46F}"/>
    <cellStyle name="Normal 3 4 4 9" xfId="12038" xr:uid="{AC912663-4B4E-4711-B5B4-30BC2F4FB194}"/>
    <cellStyle name="Normal 3 4 4 9 2" xfId="38176" xr:uid="{BE6DC2B9-C64F-4C63-922E-52424B6729FA}"/>
    <cellStyle name="Normal 3 4 4 9 3" xfId="52433" xr:uid="{F8572D37-E253-48EB-A6DD-4733720C1E01}"/>
    <cellStyle name="Normal 3 4 5" xfId="193" xr:uid="{A7B9F708-9380-4983-B60D-717129ABBF06}"/>
    <cellStyle name="Normal 3 4 5 10" xfId="14450" xr:uid="{9E9E929C-475D-474B-9B26-A33E8B4E41D2}"/>
    <cellStyle name="Normal 3 4 5 11" xfId="26331" xr:uid="{C1D6A4AC-98BB-429B-9FEA-F0B6B1192556}"/>
    <cellStyle name="Normal 3 4 5 12" xfId="40588" xr:uid="{7CA77118-AE6A-4A58-9523-FA09E6A259A7}"/>
    <cellStyle name="Normal 3 4 5 2" xfId="553" xr:uid="{4204A2C2-DB74-433E-A801-7FCA486282F7}"/>
    <cellStyle name="Normal 3 4 5 2 10" xfId="26691" xr:uid="{CC475D39-938E-48CE-B04C-81662816C404}"/>
    <cellStyle name="Normal 3 4 5 2 11" xfId="40948" xr:uid="{C341550E-0CBC-4096-9362-A1DFAB922C8D}"/>
    <cellStyle name="Normal 3 4 5 2 2" xfId="1345" xr:uid="{B1E43F73-1013-4AE7-9566-DD077DE81798}"/>
    <cellStyle name="Normal 3 4 5 2 2 2" xfId="3721" xr:uid="{9C91966C-E1B7-4340-9430-697C4B73A3EC}"/>
    <cellStyle name="Normal 3 4 5 2 2 2 2" xfId="17978" xr:uid="{109BC462-6633-4AA7-BF2C-3E09CD044F42}"/>
    <cellStyle name="Normal 3 4 5 2 2 2 3" xfId="29859" xr:uid="{39867437-2171-4420-92A5-83499BBA503E}"/>
    <cellStyle name="Normal 3 4 5 2 2 2 4" xfId="44116" xr:uid="{56700ABD-3EEB-4498-9773-CF03A552DB03}"/>
    <cellStyle name="Normal 3 4 5 2 2 3" xfId="6097" xr:uid="{43E9D5F9-64D8-491F-8351-038A5316624A}"/>
    <cellStyle name="Normal 3 4 5 2 2 3 2" xfId="20354" xr:uid="{22107241-D3AE-4DA2-AF9F-B7799EC3FC66}"/>
    <cellStyle name="Normal 3 4 5 2 2 3 3" xfId="32235" xr:uid="{99790D83-B265-412E-8AC4-8BCDA1FA09B2}"/>
    <cellStyle name="Normal 3 4 5 2 2 3 4" xfId="46492" xr:uid="{3D40B88A-E819-49C7-918B-5C228533BD7F}"/>
    <cellStyle name="Normal 3 4 5 2 2 4" xfId="8473" xr:uid="{55DB6880-0FA3-43A6-852C-08BA92A8205B}"/>
    <cellStyle name="Normal 3 4 5 2 2 4 2" xfId="22730" xr:uid="{293393D5-8931-4FD9-B901-A449AFB12D87}"/>
    <cellStyle name="Normal 3 4 5 2 2 4 3" xfId="34611" xr:uid="{B9F69846-9B70-4293-8635-386B9E60CE54}"/>
    <cellStyle name="Normal 3 4 5 2 2 4 4" xfId="48868" xr:uid="{17C0BDDE-3988-4E87-B13D-F93918C94446}"/>
    <cellStyle name="Normal 3 4 5 2 2 5" xfId="10849" xr:uid="{3E0BCEF5-0D6A-4A21-A0B9-3F2CA1AF57D0}"/>
    <cellStyle name="Normal 3 4 5 2 2 5 2" xfId="25106" xr:uid="{89603A19-791B-481F-A800-8595E18B4DD0}"/>
    <cellStyle name="Normal 3 4 5 2 2 5 3" xfId="36987" xr:uid="{42771194-CE0D-470F-85FA-837E0E01B219}"/>
    <cellStyle name="Normal 3 4 5 2 2 5 4" xfId="51244" xr:uid="{FE179EEA-BF34-496F-8BEE-F7AB6EE2AF55}"/>
    <cellStyle name="Normal 3 4 5 2 2 6" xfId="13226" xr:uid="{45A0C097-0E2F-45FA-A33F-AEE90A45556C}"/>
    <cellStyle name="Normal 3 4 5 2 2 6 2" xfId="39364" xr:uid="{3A04BF1E-2556-4945-BAAD-D0ACB3EF5888}"/>
    <cellStyle name="Normal 3 4 5 2 2 6 3" xfId="53621" xr:uid="{94EAB9F4-02E1-4F28-AFD9-CDD8C90B2FFB}"/>
    <cellStyle name="Normal 3 4 5 2 2 7" xfId="15602" xr:uid="{F3CF9AF9-9FD8-4875-8BE8-CF4F1443B1E4}"/>
    <cellStyle name="Normal 3 4 5 2 2 8" xfId="27483" xr:uid="{0EFEFA5C-3993-4F74-B813-FA77E72A8FCA}"/>
    <cellStyle name="Normal 3 4 5 2 2 9" xfId="41740" xr:uid="{566E6826-7448-42BD-8A51-487406C6524D}"/>
    <cellStyle name="Normal 3 4 5 2 3" xfId="2137" xr:uid="{5839DB85-355A-422B-9120-D76131C5E7C0}"/>
    <cellStyle name="Normal 3 4 5 2 3 2" xfId="4513" xr:uid="{847493CD-884B-436A-B395-95720B328688}"/>
    <cellStyle name="Normal 3 4 5 2 3 2 2" xfId="18770" xr:uid="{D30A595F-12DF-4276-A0C4-134035D6DAD8}"/>
    <cellStyle name="Normal 3 4 5 2 3 2 3" xfId="30651" xr:uid="{2DDCA1FB-DA81-4238-B6D9-40E656C995FF}"/>
    <cellStyle name="Normal 3 4 5 2 3 2 4" xfId="44908" xr:uid="{CAD086D4-B6BF-422B-998E-BB661F2A31CF}"/>
    <cellStyle name="Normal 3 4 5 2 3 3" xfId="6889" xr:uid="{40EC129C-D722-486A-8650-BF2D2BFE3027}"/>
    <cellStyle name="Normal 3 4 5 2 3 3 2" xfId="21146" xr:uid="{66D964BC-7E80-4756-A72A-2332A8C0CDD6}"/>
    <cellStyle name="Normal 3 4 5 2 3 3 3" xfId="33027" xr:uid="{C41F3275-E039-4476-B564-D968B46AE7C0}"/>
    <cellStyle name="Normal 3 4 5 2 3 3 4" xfId="47284" xr:uid="{1881E1C7-32AD-4CC9-A1AF-0CB0C6ADCB5E}"/>
    <cellStyle name="Normal 3 4 5 2 3 4" xfId="9265" xr:uid="{42650AEA-9D15-4905-A0AB-51FC8CE6178E}"/>
    <cellStyle name="Normal 3 4 5 2 3 4 2" xfId="23522" xr:uid="{CFA118F4-1C3D-4A16-BD9E-8FF9F69EAEEE}"/>
    <cellStyle name="Normal 3 4 5 2 3 4 3" xfId="35403" xr:uid="{F2659120-D4B1-436E-ADCE-F96D7B94F0B4}"/>
    <cellStyle name="Normal 3 4 5 2 3 4 4" xfId="49660" xr:uid="{CEE92603-29D1-46BB-8324-1020837229DA}"/>
    <cellStyle name="Normal 3 4 5 2 3 5" xfId="11641" xr:uid="{05F56E0C-8B4A-45E6-A31F-EA2480989B5F}"/>
    <cellStyle name="Normal 3 4 5 2 3 5 2" xfId="25898" xr:uid="{E7A7CFEC-DA17-48F2-974B-5D3E04F63314}"/>
    <cellStyle name="Normal 3 4 5 2 3 5 3" xfId="37779" xr:uid="{99926903-14D2-40C9-9A60-8237249F9FE1}"/>
    <cellStyle name="Normal 3 4 5 2 3 5 4" xfId="52036" xr:uid="{E277A526-7EF2-4089-971E-D1F13038F515}"/>
    <cellStyle name="Normal 3 4 5 2 3 6" xfId="14018" xr:uid="{E8F8E769-268B-4B0F-903A-D3255653EBDE}"/>
    <cellStyle name="Normal 3 4 5 2 3 6 2" xfId="40156" xr:uid="{13960A49-1B3A-45B0-B484-B59A66E2AF6B}"/>
    <cellStyle name="Normal 3 4 5 2 3 6 3" xfId="54413" xr:uid="{CB01A4AF-0DAE-4D16-A906-9D6ECF362342}"/>
    <cellStyle name="Normal 3 4 5 2 3 7" xfId="16394" xr:uid="{F26E1276-80A0-492B-8D3A-C68DF52B9B9F}"/>
    <cellStyle name="Normal 3 4 5 2 3 8" xfId="28275" xr:uid="{5F70D62E-7241-4F34-AF7F-A2C8B91C45BA}"/>
    <cellStyle name="Normal 3 4 5 2 3 9" xfId="42532" xr:uid="{62748025-2179-4DED-82C3-9CF6CDD3CC6D}"/>
    <cellStyle name="Normal 3 4 5 2 4" xfId="2929" xr:uid="{DDD3E3F9-C2E1-4B09-AEBC-BA09404B2635}"/>
    <cellStyle name="Normal 3 4 5 2 4 2" xfId="17186" xr:uid="{1325B567-73A7-4F27-8A70-1F3C67C83264}"/>
    <cellStyle name="Normal 3 4 5 2 4 3" xfId="29067" xr:uid="{32A07941-351B-4A37-8BF8-2E5249F093B6}"/>
    <cellStyle name="Normal 3 4 5 2 4 4" xfId="43324" xr:uid="{73CBE521-72AE-4A38-8DC6-D26A9723AF61}"/>
    <cellStyle name="Normal 3 4 5 2 5" xfId="5305" xr:uid="{29D4AD73-8DF9-4DCF-A049-C31220E4A758}"/>
    <cellStyle name="Normal 3 4 5 2 5 2" xfId="19562" xr:uid="{FEA7CA48-24FD-4ABC-8027-2BCCCC255371}"/>
    <cellStyle name="Normal 3 4 5 2 5 3" xfId="31443" xr:uid="{2FE2FAAB-48A3-4EEE-9D05-C3EED1A54119}"/>
    <cellStyle name="Normal 3 4 5 2 5 4" xfId="45700" xr:uid="{69EBBA81-0CA4-48F7-86CE-5F9F33E4343D}"/>
    <cellStyle name="Normal 3 4 5 2 6" xfId="7681" xr:uid="{4DAFD160-62C8-460C-828B-8127939DB782}"/>
    <cellStyle name="Normal 3 4 5 2 6 2" xfId="21938" xr:uid="{65A70F29-46EB-4996-BD64-50FB995083A1}"/>
    <cellStyle name="Normal 3 4 5 2 6 3" xfId="33819" xr:uid="{70DEC88E-D879-4E2B-BB5A-18F205665E95}"/>
    <cellStyle name="Normal 3 4 5 2 6 4" xfId="48076" xr:uid="{278B5B99-8D84-49CA-8837-55E6845E4147}"/>
    <cellStyle name="Normal 3 4 5 2 7" xfId="10057" xr:uid="{8642F76E-6363-4CA4-9153-4FF989C886C6}"/>
    <cellStyle name="Normal 3 4 5 2 7 2" xfId="24314" xr:uid="{220B3C50-DBDD-4EB0-B6CF-B3977D2AFF0E}"/>
    <cellStyle name="Normal 3 4 5 2 7 3" xfId="36195" xr:uid="{3FD17A31-3257-495C-B54E-6F4150DD004E}"/>
    <cellStyle name="Normal 3 4 5 2 7 4" xfId="50452" xr:uid="{5D71E1C7-7B62-4D5C-9E1B-DC8E434D8A4A}"/>
    <cellStyle name="Normal 3 4 5 2 8" xfId="12434" xr:uid="{E3A83E21-5569-43D4-98BF-0A5650F71050}"/>
    <cellStyle name="Normal 3 4 5 2 8 2" xfId="38572" xr:uid="{791654CC-DE52-4872-9AD7-E893BB19186D}"/>
    <cellStyle name="Normal 3 4 5 2 8 3" xfId="52829" xr:uid="{1D593AD3-078C-4BD0-9E85-C0ADB3F703AE}"/>
    <cellStyle name="Normal 3 4 5 2 9" xfId="14810" xr:uid="{AF683DA6-9F2B-4B35-BBD3-3ACD8792BD1A}"/>
    <cellStyle name="Normal 3 4 5 3" xfId="985" xr:uid="{84ED3BAB-3C87-4D34-924E-CF676E4C0207}"/>
    <cellStyle name="Normal 3 4 5 3 2" xfId="3361" xr:uid="{6DF49C8D-EB95-42C4-A803-C1AACBDB66FB}"/>
    <cellStyle name="Normal 3 4 5 3 2 2" xfId="17618" xr:uid="{C0DC11A2-8802-4EF8-A69D-559B232B3D02}"/>
    <cellStyle name="Normal 3 4 5 3 2 3" xfId="29499" xr:uid="{C19D1BC3-3319-46AE-B7AB-0917A487E9C1}"/>
    <cellStyle name="Normal 3 4 5 3 2 4" xfId="43756" xr:uid="{93172CF7-3DE1-46E0-82C0-808D76210377}"/>
    <cellStyle name="Normal 3 4 5 3 3" xfId="5737" xr:uid="{1E6A3E67-BD2A-4A4E-97A3-3DF4CACF9790}"/>
    <cellStyle name="Normal 3 4 5 3 3 2" xfId="19994" xr:uid="{77B867BC-10FE-43D4-960B-907503D8D283}"/>
    <cellStyle name="Normal 3 4 5 3 3 3" xfId="31875" xr:uid="{4C3F3970-C402-4C37-B68F-96DBA46FDDC6}"/>
    <cellStyle name="Normal 3 4 5 3 3 4" xfId="46132" xr:uid="{09AFF651-ECD0-4F37-9F82-E9DEFA41C518}"/>
    <cellStyle name="Normal 3 4 5 3 4" xfId="8113" xr:uid="{C0271A27-4894-4283-BA83-801CE8CB08A3}"/>
    <cellStyle name="Normal 3 4 5 3 4 2" xfId="22370" xr:uid="{A237C05C-0B3C-4487-AB26-64931117EDFF}"/>
    <cellStyle name="Normal 3 4 5 3 4 3" xfId="34251" xr:uid="{1280C3A6-EF40-4D05-A2F3-FBDC6444C5EA}"/>
    <cellStyle name="Normal 3 4 5 3 4 4" xfId="48508" xr:uid="{6181D3A3-3F49-4942-83E9-343B2C49758D}"/>
    <cellStyle name="Normal 3 4 5 3 5" xfId="10489" xr:uid="{643E42C3-A279-4032-B05D-451D0829F81D}"/>
    <cellStyle name="Normal 3 4 5 3 5 2" xfId="24746" xr:uid="{8566FBE7-66D7-40DC-91A6-D2A91A9FECE2}"/>
    <cellStyle name="Normal 3 4 5 3 5 3" xfId="36627" xr:uid="{05017E80-A211-4195-8B8F-5871B9939578}"/>
    <cellStyle name="Normal 3 4 5 3 5 4" xfId="50884" xr:uid="{73C03C28-D1E9-444B-8C1E-BA4BD2C8C8A5}"/>
    <cellStyle name="Normal 3 4 5 3 6" xfId="12866" xr:uid="{0DE0938E-7BED-4BED-907D-F13F56E64BB9}"/>
    <cellStyle name="Normal 3 4 5 3 6 2" xfId="39004" xr:uid="{D46B775A-32FA-4BB5-A6E7-0E32FD67F254}"/>
    <cellStyle name="Normal 3 4 5 3 6 3" xfId="53261" xr:uid="{C9AD608C-645F-437D-B30C-F29D24D0DAD8}"/>
    <cellStyle name="Normal 3 4 5 3 7" xfId="15242" xr:uid="{3A3F21FB-059C-45C4-96A8-2CD745C11A00}"/>
    <cellStyle name="Normal 3 4 5 3 8" xfId="27123" xr:uid="{C0592D23-47DC-481F-8C34-26B51A713E3F}"/>
    <cellStyle name="Normal 3 4 5 3 9" xfId="41380" xr:uid="{6FE269E5-C1ED-4DB8-9272-B668A60134A3}"/>
    <cellStyle name="Normal 3 4 5 4" xfId="1777" xr:uid="{43F1934A-0E01-44E7-BD48-92D0D5787287}"/>
    <cellStyle name="Normal 3 4 5 4 2" xfId="4153" xr:uid="{D6657568-87AF-4305-A649-43202058A2AF}"/>
    <cellStyle name="Normal 3 4 5 4 2 2" xfId="18410" xr:uid="{3FB23C78-ED44-473E-AB93-DB9DD6A9BF30}"/>
    <cellStyle name="Normal 3 4 5 4 2 3" xfId="30291" xr:uid="{AD89495B-E0EF-4F86-B70C-17F59A69CEB6}"/>
    <cellStyle name="Normal 3 4 5 4 2 4" xfId="44548" xr:uid="{08C1682B-71AC-4896-81ED-6881F007B781}"/>
    <cellStyle name="Normal 3 4 5 4 3" xfId="6529" xr:uid="{07C5ED2E-5E30-4B6D-8252-F9025DFE2281}"/>
    <cellStyle name="Normal 3 4 5 4 3 2" xfId="20786" xr:uid="{1E6E6320-8A9A-46AC-87C3-506ED6AF864E}"/>
    <cellStyle name="Normal 3 4 5 4 3 3" xfId="32667" xr:uid="{96C93CE6-823F-49AF-953A-41221E63627A}"/>
    <cellStyle name="Normal 3 4 5 4 3 4" xfId="46924" xr:uid="{CC92F80F-9B5B-43D5-9936-8E9A10744DBA}"/>
    <cellStyle name="Normal 3 4 5 4 4" xfId="8905" xr:uid="{F0FCAE16-D6EE-431E-B13B-E5BA04D44F35}"/>
    <cellStyle name="Normal 3 4 5 4 4 2" xfId="23162" xr:uid="{939AC689-8F83-4BF7-AA53-42958E385D30}"/>
    <cellStyle name="Normal 3 4 5 4 4 3" xfId="35043" xr:uid="{FC56E566-5873-4504-B47E-F287F0476AF9}"/>
    <cellStyle name="Normal 3 4 5 4 4 4" xfId="49300" xr:uid="{04BE1A01-0DC5-4829-A29B-50E7FCF6D0B7}"/>
    <cellStyle name="Normal 3 4 5 4 5" xfId="11281" xr:uid="{1BA4AF16-9CB4-4F84-9F9E-795AEC1235F2}"/>
    <cellStyle name="Normal 3 4 5 4 5 2" xfId="25538" xr:uid="{43709CA7-C92D-4499-9C0F-83982259FB6E}"/>
    <cellStyle name="Normal 3 4 5 4 5 3" xfId="37419" xr:uid="{243C9FE3-96F4-42D5-9FEB-A9B0B5416F04}"/>
    <cellStyle name="Normal 3 4 5 4 5 4" xfId="51676" xr:uid="{24117A14-0E9D-4EA6-A58B-A70CA137D337}"/>
    <cellStyle name="Normal 3 4 5 4 6" xfId="13658" xr:uid="{5C641567-3D40-4A9C-A393-ED9905E94EB6}"/>
    <cellStyle name="Normal 3 4 5 4 6 2" xfId="39796" xr:uid="{7C4CF84B-7EF1-46FE-9C27-90BB79114D66}"/>
    <cellStyle name="Normal 3 4 5 4 6 3" xfId="54053" xr:uid="{136A65AE-A265-433D-B873-3B4C3440AC5F}"/>
    <cellStyle name="Normal 3 4 5 4 7" xfId="16034" xr:uid="{4416B566-084D-4566-9F40-50B320E3DF2C}"/>
    <cellStyle name="Normal 3 4 5 4 8" xfId="27915" xr:uid="{676057D3-6367-4F6E-9C36-D9B8923BFC89}"/>
    <cellStyle name="Normal 3 4 5 4 9" xfId="42172" xr:uid="{DE75BE5D-67EC-4C55-9BA0-DC3D942A254D}"/>
    <cellStyle name="Normal 3 4 5 5" xfId="2569" xr:uid="{8E6AD934-6749-4A9B-969E-2CC2EC5EC399}"/>
    <cellStyle name="Normal 3 4 5 5 2" xfId="16826" xr:uid="{C5E2DBDB-ADF7-43C9-B8C6-741035293763}"/>
    <cellStyle name="Normal 3 4 5 5 3" xfId="28707" xr:uid="{F9EB47AD-F314-427F-8FC5-85B0841BB56B}"/>
    <cellStyle name="Normal 3 4 5 5 4" xfId="42964" xr:uid="{141AD381-0572-4F40-86F0-D3781380C341}"/>
    <cellStyle name="Normal 3 4 5 6" xfId="4945" xr:uid="{B2D8470E-23A2-4718-BB8A-18951908C4B2}"/>
    <cellStyle name="Normal 3 4 5 6 2" xfId="19202" xr:uid="{FD1F28B5-6E02-4343-8F72-C44DFC7E77E3}"/>
    <cellStyle name="Normal 3 4 5 6 3" xfId="31083" xr:uid="{A74EBA04-9436-4099-B54D-84652DD0A24F}"/>
    <cellStyle name="Normal 3 4 5 6 4" xfId="45340" xr:uid="{56231D72-FFD9-4FB6-89D7-4CF60B5EC435}"/>
    <cellStyle name="Normal 3 4 5 7" xfId="7321" xr:uid="{A877C7A9-299B-4FA1-B13E-F3381AA088F4}"/>
    <cellStyle name="Normal 3 4 5 7 2" xfId="21578" xr:uid="{5C27E171-509A-42F4-AD9C-DCD387467C6E}"/>
    <cellStyle name="Normal 3 4 5 7 3" xfId="33459" xr:uid="{E8123D1E-B6F4-4C85-9699-F7E10CE8874A}"/>
    <cellStyle name="Normal 3 4 5 7 4" xfId="47716" xr:uid="{E7FB9919-C9FC-419A-A9FF-EF9D2A7676D3}"/>
    <cellStyle name="Normal 3 4 5 8" xfId="9697" xr:uid="{339EA2E9-5DB7-4DC4-A12C-1B49A5478E68}"/>
    <cellStyle name="Normal 3 4 5 8 2" xfId="23954" xr:uid="{CEB65802-AAD7-41DD-982C-D92D3203358A}"/>
    <cellStyle name="Normal 3 4 5 8 3" xfId="35835" xr:uid="{CF721875-E6CE-47DE-A7A3-C0161AD4C233}"/>
    <cellStyle name="Normal 3 4 5 8 4" xfId="50092" xr:uid="{F6FEF76B-DF51-4277-A3F5-B1771CF19708}"/>
    <cellStyle name="Normal 3 4 5 9" xfId="12074" xr:uid="{8F993760-43D2-4D1D-B9D7-912056FEB86D}"/>
    <cellStyle name="Normal 3 4 5 9 2" xfId="38212" xr:uid="{7F1AE3DE-D447-4F0A-A95A-55DD77D43AA1}"/>
    <cellStyle name="Normal 3 4 5 9 3" xfId="52469" xr:uid="{DDD5D7CA-0EDB-406E-8872-9B092166BD69}"/>
    <cellStyle name="Normal 3 4 6" xfId="229" xr:uid="{DE5385F0-2463-40A9-87BD-7C4E3854BB76}"/>
    <cellStyle name="Normal 3 4 6 10" xfId="14486" xr:uid="{4D14B151-7F49-4961-90C6-A6B73D9FD819}"/>
    <cellStyle name="Normal 3 4 6 11" xfId="26367" xr:uid="{78D959BE-D902-4439-8B14-188537549DD7}"/>
    <cellStyle name="Normal 3 4 6 12" xfId="40624" xr:uid="{4C6DA50E-16C5-4403-BEAD-F0FF25C7F245}"/>
    <cellStyle name="Normal 3 4 6 2" xfId="589" xr:uid="{515E5526-E010-4D0C-A877-22FEF4FEEDA1}"/>
    <cellStyle name="Normal 3 4 6 2 10" xfId="26727" xr:uid="{9ABBA8C1-8E81-4624-9C02-F2DDEEBC56F5}"/>
    <cellStyle name="Normal 3 4 6 2 11" xfId="40984" xr:uid="{33020887-3778-4721-85EB-7E8B09BEE4FD}"/>
    <cellStyle name="Normal 3 4 6 2 2" xfId="1381" xr:uid="{42707E63-6088-4E35-BDAD-2D496751CA41}"/>
    <cellStyle name="Normal 3 4 6 2 2 2" xfId="3757" xr:uid="{635A294C-AAF1-4A07-AE09-3109820DE2AD}"/>
    <cellStyle name="Normal 3 4 6 2 2 2 2" xfId="18014" xr:uid="{84602EB5-6320-471B-822C-8090ADA7BA3B}"/>
    <cellStyle name="Normal 3 4 6 2 2 2 3" xfId="29895" xr:uid="{852307C5-841C-4B72-95BD-51B78D521F16}"/>
    <cellStyle name="Normal 3 4 6 2 2 2 4" xfId="44152" xr:uid="{C21AA0EB-9F69-4554-A813-D9D6F085992A}"/>
    <cellStyle name="Normal 3 4 6 2 2 3" xfId="6133" xr:uid="{A24B6214-4C78-4FE0-8164-7715A6AFA8A8}"/>
    <cellStyle name="Normal 3 4 6 2 2 3 2" xfId="20390" xr:uid="{CC8E9B88-8A51-4C7E-AB07-F1B3D7CF6B0A}"/>
    <cellStyle name="Normal 3 4 6 2 2 3 3" xfId="32271" xr:uid="{E31A7419-1A5E-4248-BFDE-B9D39B45EDD8}"/>
    <cellStyle name="Normal 3 4 6 2 2 3 4" xfId="46528" xr:uid="{6AAA306C-F4EF-4636-987A-334269B62DC7}"/>
    <cellStyle name="Normal 3 4 6 2 2 4" xfId="8509" xr:uid="{6E399467-0E28-499A-A6FD-DB0C6B7DC4F4}"/>
    <cellStyle name="Normal 3 4 6 2 2 4 2" xfId="22766" xr:uid="{51AFB0AF-67A4-4241-A766-3C5405C46B17}"/>
    <cellStyle name="Normal 3 4 6 2 2 4 3" xfId="34647" xr:uid="{A21648AA-EC94-431B-9F85-B831B363831F}"/>
    <cellStyle name="Normal 3 4 6 2 2 4 4" xfId="48904" xr:uid="{31C3FD54-AA98-4B14-B3A9-C39D72FD64C9}"/>
    <cellStyle name="Normal 3 4 6 2 2 5" xfId="10885" xr:uid="{2017B327-05CF-42E4-8097-E15D327C837E}"/>
    <cellStyle name="Normal 3 4 6 2 2 5 2" xfId="25142" xr:uid="{5579184F-B533-4CB6-B9DB-366BD5B1C69D}"/>
    <cellStyle name="Normal 3 4 6 2 2 5 3" xfId="37023" xr:uid="{37A387AE-AE00-4643-8C89-ABE991AB0F45}"/>
    <cellStyle name="Normal 3 4 6 2 2 5 4" xfId="51280" xr:uid="{9FD51552-CBCC-454A-8298-0DF135118002}"/>
    <cellStyle name="Normal 3 4 6 2 2 6" xfId="13262" xr:uid="{0BA41636-E305-4192-969D-E5AAF9F2EAC3}"/>
    <cellStyle name="Normal 3 4 6 2 2 6 2" xfId="39400" xr:uid="{CA36B566-EA70-4117-B74A-D72C07B151DE}"/>
    <cellStyle name="Normal 3 4 6 2 2 6 3" xfId="53657" xr:uid="{436B201E-F618-4994-A3C4-7D6C56C2FE93}"/>
    <cellStyle name="Normal 3 4 6 2 2 7" xfId="15638" xr:uid="{36FAC42C-C84D-4ACA-8877-540EEA4F23F5}"/>
    <cellStyle name="Normal 3 4 6 2 2 8" xfId="27519" xr:uid="{90AAC7E3-E0E2-42F5-BB2C-51090BD2B1E0}"/>
    <cellStyle name="Normal 3 4 6 2 2 9" xfId="41776" xr:uid="{3CBDCAD3-9692-440A-99BE-F9852970AA34}"/>
    <cellStyle name="Normal 3 4 6 2 3" xfId="2173" xr:uid="{A751DF1E-D5DA-47FA-AFCD-8F53FE3A9F16}"/>
    <cellStyle name="Normal 3 4 6 2 3 2" xfId="4549" xr:uid="{72FE50B0-9725-40A8-A7DE-769589358303}"/>
    <cellStyle name="Normal 3 4 6 2 3 2 2" xfId="18806" xr:uid="{CDB1DB45-400F-4414-87D4-73A4505986E2}"/>
    <cellStyle name="Normal 3 4 6 2 3 2 3" xfId="30687" xr:uid="{A2D641DF-3E2B-44FF-B9D8-6A6D473D2DED}"/>
    <cellStyle name="Normal 3 4 6 2 3 2 4" xfId="44944" xr:uid="{DB7DA61C-E038-4CBF-BADB-979B946AA6C8}"/>
    <cellStyle name="Normal 3 4 6 2 3 3" xfId="6925" xr:uid="{E29ABD7B-F3EF-47A4-A0D8-E4DDCE7339B7}"/>
    <cellStyle name="Normal 3 4 6 2 3 3 2" xfId="21182" xr:uid="{2B6F0DF6-F02C-476A-8F74-5FB831266223}"/>
    <cellStyle name="Normal 3 4 6 2 3 3 3" xfId="33063" xr:uid="{E253AAC9-B1FA-4EF1-8072-8FA09B0D6707}"/>
    <cellStyle name="Normal 3 4 6 2 3 3 4" xfId="47320" xr:uid="{C53FEAFD-E24A-4074-90D0-270F0D89AF74}"/>
    <cellStyle name="Normal 3 4 6 2 3 4" xfId="9301" xr:uid="{A9BCAB94-8257-40A2-B91D-323640DDDF7B}"/>
    <cellStyle name="Normal 3 4 6 2 3 4 2" xfId="23558" xr:uid="{791EA54C-0138-4C3D-866E-91F1B41A3B72}"/>
    <cellStyle name="Normal 3 4 6 2 3 4 3" xfId="35439" xr:uid="{2E66CFC6-81AB-4D4D-BBF9-0422880373C0}"/>
    <cellStyle name="Normal 3 4 6 2 3 4 4" xfId="49696" xr:uid="{FB1B1031-A446-49C2-86BC-C7C4956B073C}"/>
    <cellStyle name="Normal 3 4 6 2 3 5" xfId="11677" xr:uid="{2FAE32A1-661D-49C4-BB95-02018A33BF8C}"/>
    <cellStyle name="Normal 3 4 6 2 3 5 2" xfId="25934" xr:uid="{4C414A77-791D-4143-9AB9-8E77D13A77B3}"/>
    <cellStyle name="Normal 3 4 6 2 3 5 3" xfId="37815" xr:uid="{2B47B20B-1D16-4EE9-A3A1-D6EB03A71A66}"/>
    <cellStyle name="Normal 3 4 6 2 3 5 4" xfId="52072" xr:uid="{5A5A1EC7-550B-415A-AEE0-8A457BA365EF}"/>
    <cellStyle name="Normal 3 4 6 2 3 6" xfId="14054" xr:uid="{F6A898C7-FD52-48EF-AF97-E492230268C8}"/>
    <cellStyle name="Normal 3 4 6 2 3 6 2" xfId="40192" xr:uid="{B887940E-00AE-4975-BE7C-67B77E299546}"/>
    <cellStyle name="Normal 3 4 6 2 3 6 3" xfId="54449" xr:uid="{4E8D3FD7-DF64-4572-903A-C3BBC3655629}"/>
    <cellStyle name="Normal 3 4 6 2 3 7" xfId="16430" xr:uid="{8C7FB5B4-D7B8-4209-99FC-334BF6E925BF}"/>
    <cellStyle name="Normal 3 4 6 2 3 8" xfId="28311" xr:uid="{839EBE89-EB70-4EC7-8502-3C46F99496F6}"/>
    <cellStyle name="Normal 3 4 6 2 3 9" xfId="42568" xr:uid="{759EF929-3A20-4FE1-B354-93C35CF531D6}"/>
    <cellStyle name="Normal 3 4 6 2 4" xfId="2965" xr:uid="{C64664AD-904F-4247-953B-187514D2E99D}"/>
    <cellStyle name="Normal 3 4 6 2 4 2" xfId="17222" xr:uid="{D8499668-73F4-4B34-881A-7F5E9FD118DC}"/>
    <cellStyle name="Normal 3 4 6 2 4 3" xfId="29103" xr:uid="{3441F3DB-28D4-4E2F-9AA0-1743C7622682}"/>
    <cellStyle name="Normal 3 4 6 2 4 4" xfId="43360" xr:uid="{203B2F13-312E-43B5-BB77-2256A95A05CF}"/>
    <cellStyle name="Normal 3 4 6 2 5" xfId="5341" xr:uid="{F1F8551D-D1B0-4274-A002-2A343BEC762A}"/>
    <cellStyle name="Normal 3 4 6 2 5 2" xfId="19598" xr:uid="{6B43130A-28D4-4CEA-9CC6-2EFAB979A9DE}"/>
    <cellStyle name="Normal 3 4 6 2 5 3" xfId="31479" xr:uid="{2D55B7C5-40E2-4A31-9EE7-0CB4D2697DF2}"/>
    <cellStyle name="Normal 3 4 6 2 5 4" xfId="45736" xr:uid="{C4282446-FD5E-40B2-9118-FA638C3CD0B5}"/>
    <cellStyle name="Normal 3 4 6 2 6" xfId="7717" xr:uid="{2412F61A-5F81-4F23-885B-25BBFB5C11F1}"/>
    <cellStyle name="Normal 3 4 6 2 6 2" xfId="21974" xr:uid="{8FFB2822-A36C-4992-A9B0-372EF617CA80}"/>
    <cellStyle name="Normal 3 4 6 2 6 3" xfId="33855" xr:uid="{EA5426F1-05B4-4162-A0FF-FB5CC91811D7}"/>
    <cellStyle name="Normal 3 4 6 2 6 4" xfId="48112" xr:uid="{3D9ECFE2-69DB-4E61-BDB4-F106092509DB}"/>
    <cellStyle name="Normal 3 4 6 2 7" xfId="10093" xr:uid="{E7F42C13-0954-40DE-95E8-495B2D7EA40F}"/>
    <cellStyle name="Normal 3 4 6 2 7 2" xfId="24350" xr:uid="{E3B39BDD-B340-40EE-B9A2-78B7E88245CA}"/>
    <cellStyle name="Normal 3 4 6 2 7 3" xfId="36231" xr:uid="{C106A9EF-BBD0-4D8E-BC83-7B421014CDF4}"/>
    <cellStyle name="Normal 3 4 6 2 7 4" xfId="50488" xr:uid="{45F334AD-3AE5-4895-94D3-A0E0CEFD5BC6}"/>
    <cellStyle name="Normal 3 4 6 2 8" xfId="12470" xr:uid="{62D94D2F-53A2-417E-8FF3-6D403F26F136}"/>
    <cellStyle name="Normal 3 4 6 2 8 2" xfId="38608" xr:uid="{5116B954-A058-4527-B187-9199F2DDD70E}"/>
    <cellStyle name="Normal 3 4 6 2 8 3" xfId="52865" xr:uid="{A96947E7-DD19-4059-BECD-3B81F2B35451}"/>
    <cellStyle name="Normal 3 4 6 2 9" xfId="14846" xr:uid="{567A8E5C-87A2-4675-8A0B-7E66E5CCEDFE}"/>
    <cellStyle name="Normal 3 4 6 3" xfId="1021" xr:uid="{92E1C129-E713-4899-B216-B02B9F1B69D9}"/>
    <cellStyle name="Normal 3 4 6 3 2" xfId="3397" xr:uid="{D0C39AAC-6006-4F27-9189-C5087E989141}"/>
    <cellStyle name="Normal 3 4 6 3 2 2" xfId="17654" xr:uid="{4D553CBD-8E40-43C0-AE38-91DCC058F678}"/>
    <cellStyle name="Normal 3 4 6 3 2 3" xfId="29535" xr:uid="{DE3AF2AD-F1BE-46BD-9428-A2ACBA9CDA1C}"/>
    <cellStyle name="Normal 3 4 6 3 2 4" xfId="43792" xr:uid="{F66416E4-F602-4686-997A-2AE0F72C07A9}"/>
    <cellStyle name="Normal 3 4 6 3 3" xfId="5773" xr:uid="{E6E9A6F0-E7E1-42A6-A4FD-250C706844BA}"/>
    <cellStyle name="Normal 3 4 6 3 3 2" xfId="20030" xr:uid="{6D66BDE7-6A39-4D66-8134-89B5999DBF50}"/>
    <cellStyle name="Normal 3 4 6 3 3 3" xfId="31911" xr:uid="{BBDCF6C2-35B4-46E1-AD30-16CB4BB1B2BF}"/>
    <cellStyle name="Normal 3 4 6 3 3 4" xfId="46168" xr:uid="{C4639EA3-C445-4FF9-B5B0-76437346AE73}"/>
    <cellStyle name="Normal 3 4 6 3 4" xfId="8149" xr:uid="{DA0CE4AF-CC18-4270-9BC7-47A8307AD400}"/>
    <cellStyle name="Normal 3 4 6 3 4 2" xfId="22406" xr:uid="{17DFE375-29D4-43F1-824E-F0A209F50098}"/>
    <cellStyle name="Normal 3 4 6 3 4 3" xfId="34287" xr:uid="{E1021BA9-7A55-48B8-A1DD-0A028BA3B5DD}"/>
    <cellStyle name="Normal 3 4 6 3 4 4" xfId="48544" xr:uid="{C08EEE23-3AAF-4922-AFF3-FBAAFD86B93D}"/>
    <cellStyle name="Normal 3 4 6 3 5" xfId="10525" xr:uid="{78B1FA83-1B1F-46E5-BADB-2E73929BF143}"/>
    <cellStyle name="Normal 3 4 6 3 5 2" xfId="24782" xr:uid="{6CE8FDC2-31FC-469B-A2C1-A146085B5CCE}"/>
    <cellStyle name="Normal 3 4 6 3 5 3" xfId="36663" xr:uid="{863E6246-FBA4-4C49-BEE4-F6D0795FFD1F}"/>
    <cellStyle name="Normal 3 4 6 3 5 4" xfId="50920" xr:uid="{149A8B7C-B2E4-4EB8-A4F9-0ED40CAC30CB}"/>
    <cellStyle name="Normal 3 4 6 3 6" xfId="12902" xr:uid="{8F3E0098-F61A-4CD0-8BF8-39E5D20FD929}"/>
    <cellStyle name="Normal 3 4 6 3 6 2" xfId="39040" xr:uid="{FFB90926-D6FA-4962-B1C8-C24188F9D6CC}"/>
    <cellStyle name="Normal 3 4 6 3 6 3" xfId="53297" xr:uid="{04B6FA10-F541-4434-8CF0-4B6A1F9DC166}"/>
    <cellStyle name="Normal 3 4 6 3 7" xfId="15278" xr:uid="{E78D85C8-C001-425C-A0EF-5D8165C4608E}"/>
    <cellStyle name="Normal 3 4 6 3 8" xfId="27159" xr:uid="{BC15A192-2CA4-4363-968E-5906106D2745}"/>
    <cellStyle name="Normal 3 4 6 3 9" xfId="41416" xr:uid="{E3A8322E-FF5C-4CC8-8A1D-CDF6EC1425DD}"/>
    <cellStyle name="Normal 3 4 6 4" xfId="1813" xr:uid="{2EA08681-09F2-4FC5-A788-71AF9D600C0E}"/>
    <cellStyle name="Normal 3 4 6 4 2" xfId="4189" xr:uid="{26FF6D87-01EA-459E-93A0-7DCC7F21820B}"/>
    <cellStyle name="Normal 3 4 6 4 2 2" xfId="18446" xr:uid="{F387424A-60BE-4E89-A1DD-DC0435B25024}"/>
    <cellStyle name="Normal 3 4 6 4 2 3" xfId="30327" xr:uid="{CB2D92EF-CDFC-4128-9801-7BF7D43B624C}"/>
    <cellStyle name="Normal 3 4 6 4 2 4" xfId="44584" xr:uid="{75E86B19-7C4B-487C-9E22-96F0AA9071A0}"/>
    <cellStyle name="Normal 3 4 6 4 3" xfId="6565" xr:uid="{F244673B-A261-4062-A409-03EC20722F08}"/>
    <cellStyle name="Normal 3 4 6 4 3 2" xfId="20822" xr:uid="{1304A0C0-93B3-4A5D-8628-BA684E3D510B}"/>
    <cellStyle name="Normal 3 4 6 4 3 3" xfId="32703" xr:uid="{0D5E161E-68DB-4B3D-A405-F055BCB102A3}"/>
    <cellStyle name="Normal 3 4 6 4 3 4" xfId="46960" xr:uid="{3D7DDD4B-F735-4FD9-82CC-D5D692060419}"/>
    <cellStyle name="Normal 3 4 6 4 4" xfId="8941" xr:uid="{CF1BD91D-F192-426F-A896-55B36A9D4161}"/>
    <cellStyle name="Normal 3 4 6 4 4 2" xfId="23198" xr:uid="{CF679DDA-E7D7-4FC5-BF94-AE4CA537B25E}"/>
    <cellStyle name="Normal 3 4 6 4 4 3" xfId="35079" xr:uid="{6F14EB38-C30E-4BDB-BF65-45DACDF27990}"/>
    <cellStyle name="Normal 3 4 6 4 4 4" xfId="49336" xr:uid="{7842CD4E-366E-4355-B277-78E8C2BC3A79}"/>
    <cellStyle name="Normal 3 4 6 4 5" xfId="11317" xr:uid="{877627F0-291D-46F3-95EE-C27BD1C6D266}"/>
    <cellStyle name="Normal 3 4 6 4 5 2" xfId="25574" xr:uid="{681FDFDC-35B6-47D2-9FDE-876BBA7B7E07}"/>
    <cellStyle name="Normal 3 4 6 4 5 3" xfId="37455" xr:uid="{1F1563F3-3C03-4998-993D-3E5A541189E6}"/>
    <cellStyle name="Normal 3 4 6 4 5 4" xfId="51712" xr:uid="{0ACC3C5F-292A-4430-9EC3-C8FE785314B4}"/>
    <cellStyle name="Normal 3 4 6 4 6" xfId="13694" xr:uid="{AFC8274F-73A3-4777-9565-C343627813CB}"/>
    <cellStyle name="Normal 3 4 6 4 6 2" xfId="39832" xr:uid="{16B4A7F5-BEA3-4EE1-8682-924D17308203}"/>
    <cellStyle name="Normal 3 4 6 4 6 3" xfId="54089" xr:uid="{79BEE8F4-02F5-4821-B12F-DD69272CF77B}"/>
    <cellStyle name="Normal 3 4 6 4 7" xfId="16070" xr:uid="{EE9120E4-8392-45D0-8E5E-B402CBFB9192}"/>
    <cellStyle name="Normal 3 4 6 4 8" xfId="27951" xr:uid="{DF274345-08B4-464F-B0D4-0A0EB6A728AC}"/>
    <cellStyle name="Normal 3 4 6 4 9" xfId="42208" xr:uid="{AB7A0BE9-AD41-43AF-A19C-E9B6D57EE710}"/>
    <cellStyle name="Normal 3 4 6 5" xfId="2605" xr:uid="{C918C287-BCD9-4F09-8721-318ED49180CD}"/>
    <cellStyle name="Normal 3 4 6 5 2" xfId="16862" xr:uid="{E8E22900-CF24-4337-8321-3A98C09DD1F6}"/>
    <cellStyle name="Normal 3 4 6 5 3" xfId="28743" xr:uid="{14B2F961-78E2-4709-B2BC-17A5110679E3}"/>
    <cellStyle name="Normal 3 4 6 5 4" xfId="43000" xr:uid="{36747179-D88A-49A8-B8D3-07383262E9E4}"/>
    <cellStyle name="Normal 3 4 6 6" xfId="4981" xr:uid="{7ED56B68-08A2-4894-9067-648CF46BC43B}"/>
    <cellStyle name="Normal 3 4 6 6 2" xfId="19238" xr:uid="{9D243098-7ED6-4D1B-A631-2D8F50F55782}"/>
    <cellStyle name="Normal 3 4 6 6 3" xfId="31119" xr:uid="{A58D809E-5A46-42A4-8AB8-946610487B37}"/>
    <cellStyle name="Normal 3 4 6 6 4" xfId="45376" xr:uid="{3ABFAEFE-DEDD-4BCD-B1A2-6F12E6A709ED}"/>
    <cellStyle name="Normal 3 4 6 7" xfId="7357" xr:uid="{BA31CFF6-0F65-4CEA-96BC-27E3E7BC0E4D}"/>
    <cellStyle name="Normal 3 4 6 7 2" xfId="21614" xr:uid="{945564FD-BA30-4BF0-A6B8-0D0176302B05}"/>
    <cellStyle name="Normal 3 4 6 7 3" xfId="33495" xr:uid="{B20E905F-DD2F-438B-8387-F501F8743DC0}"/>
    <cellStyle name="Normal 3 4 6 7 4" xfId="47752" xr:uid="{8C6F856E-7926-4438-A067-97BC3F3DDD00}"/>
    <cellStyle name="Normal 3 4 6 8" xfId="9733" xr:uid="{563163A7-2FDF-4EAA-BA58-0DA3AFE54B67}"/>
    <cellStyle name="Normal 3 4 6 8 2" xfId="23990" xr:uid="{60F165E8-FE87-41F6-8B17-373B7402FC25}"/>
    <cellStyle name="Normal 3 4 6 8 3" xfId="35871" xr:uid="{B955D706-90F7-4F30-A706-6FFA9FD01C87}"/>
    <cellStyle name="Normal 3 4 6 8 4" xfId="50128" xr:uid="{6AFE94E7-9BE9-4BBE-BBA8-D7EE0C4E69C4}"/>
    <cellStyle name="Normal 3 4 6 9" xfId="12110" xr:uid="{100430C3-F535-4DFB-B9B8-6303268721E0}"/>
    <cellStyle name="Normal 3 4 6 9 2" xfId="38248" xr:uid="{7F968558-D7DD-4FC8-85AF-3FA2970D4449}"/>
    <cellStyle name="Normal 3 4 6 9 3" xfId="52505" xr:uid="{159FB3C3-8643-423E-8796-B50B4E85CCC3}"/>
    <cellStyle name="Normal 3 4 7" xfId="265" xr:uid="{5703DC13-E171-48DB-8050-98C0D9E26A21}"/>
    <cellStyle name="Normal 3 4 7 10" xfId="14522" xr:uid="{7F6316D3-8C10-455C-B247-BDD561DB0F3B}"/>
    <cellStyle name="Normal 3 4 7 11" xfId="26403" xr:uid="{8C263881-7206-4B4A-8A60-391F74C1C97B}"/>
    <cellStyle name="Normal 3 4 7 12" xfId="40660" xr:uid="{EA9A885E-D8C7-4ABA-9BF1-C56A92DA3EA2}"/>
    <cellStyle name="Normal 3 4 7 2" xfId="625" xr:uid="{8EFB18C3-F243-4EBD-8869-CAB22197A701}"/>
    <cellStyle name="Normal 3 4 7 2 10" xfId="26763" xr:uid="{5B7F5222-3209-47F4-9699-4C1777B55DF2}"/>
    <cellStyle name="Normal 3 4 7 2 11" xfId="41020" xr:uid="{77EEA53C-C414-47A6-ACB3-D590FFA8E4A0}"/>
    <cellStyle name="Normal 3 4 7 2 2" xfId="1417" xr:uid="{DF072A8C-F936-4CCB-A66B-0A1334912FAE}"/>
    <cellStyle name="Normal 3 4 7 2 2 2" xfId="3793" xr:uid="{93D7E96C-0156-46FC-B80C-21259695A2C9}"/>
    <cellStyle name="Normal 3 4 7 2 2 2 2" xfId="18050" xr:uid="{74923F62-9A12-42A3-8D77-5388FBA66CA4}"/>
    <cellStyle name="Normal 3 4 7 2 2 2 3" xfId="29931" xr:uid="{C71E8F37-D412-4073-B771-2016419601A1}"/>
    <cellStyle name="Normal 3 4 7 2 2 2 4" xfId="44188" xr:uid="{B5260103-3B2C-4695-8E48-8FE4D3BED92E}"/>
    <cellStyle name="Normal 3 4 7 2 2 3" xfId="6169" xr:uid="{24B2E65B-BA31-4099-879A-2ABD23BCA0B5}"/>
    <cellStyle name="Normal 3 4 7 2 2 3 2" xfId="20426" xr:uid="{0D5B75A2-FD7B-46A1-8E24-61547DC5066E}"/>
    <cellStyle name="Normal 3 4 7 2 2 3 3" xfId="32307" xr:uid="{1CD52972-9C81-4F73-8546-2A889E797430}"/>
    <cellStyle name="Normal 3 4 7 2 2 3 4" xfId="46564" xr:uid="{65426FDA-DE0A-44EF-8D47-718A580FD65E}"/>
    <cellStyle name="Normal 3 4 7 2 2 4" xfId="8545" xr:uid="{BD10D8DC-6FCC-4322-82EF-569B7B147E24}"/>
    <cellStyle name="Normal 3 4 7 2 2 4 2" xfId="22802" xr:uid="{7CCD6E3F-F3B2-4038-95DA-7AE06DDED277}"/>
    <cellStyle name="Normal 3 4 7 2 2 4 3" xfId="34683" xr:uid="{BC5D9AC5-C69A-45E3-A031-F8FF3C596953}"/>
    <cellStyle name="Normal 3 4 7 2 2 4 4" xfId="48940" xr:uid="{7C7CA37B-EE73-419A-BCA8-441502FAF2A0}"/>
    <cellStyle name="Normal 3 4 7 2 2 5" xfId="10921" xr:uid="{F9F529C0-4057-4CE9-992C-54D4451D1708}"/>
    <cellStyle name="Normal 3 4 7 2 2 5 2" xfId="25178" xr:uid="{D8A507C3-291F-45A0-A7D8-68BCA64C8242}"/>
    <cellStyle name="Normal 3 4 7 2 2 5 3" xfId="37059" xr:uid="{E244422F-0565-4D4B-8D4D-28F3CB7F6E35}"/>
    <cellStyle name="Normal 3 4 7 2 2 5 4" xfId="51316" xr:uid="{26ABD759-919D-438E-BCBD-47B091C47A46}"/>
    <cellStyle name="Normal 3 4 7 2 2 6" xfId="13298" xr:uid="{25E4F8CF-F970-4DF0-AAF9-66CD5187AE46}"/>
    <cellStyle name="Normal 3 4 7 2 2 6 2" xfId="39436" xr:uid="{608CB3E1-284C-488B-B5E3-897A05C747B7}"/>
    <cellStyle name="Normal 3 4 7 2 2 6 3" xfId="53693" xr:uid="{978821D1-6AB7-4C8B-A54F-8285E395D13C}"/>
    <cellStyle name="Normal 3 4 7 2 2 7" xfId="15674" xr:uid="{E57E1574-176F-409E-992B-C0A5ABF07CE9}"/>
    <cellStyle name="Normal 3 4 7 2 2 8" xfId="27555" xr:uid="{186898DA-800B-43A5-B7C7-2D09FBA60352}"/>
    <cellStyle name="Normal 3 4 7 2 2 9" xfId="41812" xr:uid="{D67AD0DB-247F-4045-88A4-B6FFC15F5853}"/>
    <cellStyle name="Normal 3 4 7 2 3" xfId="2209" xr:uid="{AB5380F1-BE5B-49C7-9F29-21F21A86F2D9}"/>
    <cellStyle name="Normal 3 4 7 2 3 2" xfId="4585" xr:uid="{3E545A15-D0E0-47BB-A855-729F5048CE4E}"/>
    <cellStyle name="Normal 3 4 7 2 3 2 2" xfId="18842" xr:uid="{53BED01F-12C9-47C5-BACA-D1DD2E3E5ECF}"/>
    <cellStyle name="Normal 3 4 7 2 3 2 3" xfId="30723" xr:uid="{F235A03B-B6B2-4794-B230-E83851559372}"/>
    <cellStyle name="Normal 3 4 7 2 3 2 4" xfId="44980" xr:uid="{9EEA07BA-0688-470E-B968-70F65D7F0950}"/>
    <cellStyle name="Normal 3 4 7 2 3 3" xfId="6961" xr:uid="{B5A96D55-5521-4357-B00E-F8A7585DD91B}"/>
    <cellStyle name="Normal 3 4 7 2 3 3 2" xfId="21218" xr:uid="{0A451988-4B76-43AB-B5F1-0B70D017BF86}"/>
    <cellStyle name="Normal 3 4 7 2 3 3 3" xfId="33099" xr:uid="{49086AB6-DFA4-48C0-891C-C01BFD9C37AC}"/>
    <cellStyle name="Normal 3 4 7 2 3 3 4" xfId="47356" xr:uid="{F539BCA3-3B71-40BB-87A7-93FBF51DBDB7}"/>
    <cellStyle name="Normal 3 4 7 2 3 4" xfId="9337" xr:uid="{CFC4AD6A-98B3-4340-B7E8-1985B758DCF0}"/>
    <cellStyle name="Normal 3 4 7 2 3 4 2" xfId="23594" xr:uid="{7ED91D33-4E70-49A6-A549-937F5DCB0BAF}"/>
    <cellStyle name="Normal 3 4 7 2 3 4 3" xfId="35475" xr:uid="{FFD93056-0ED2-4D4A-AA66-B8AE2AFB2E90}"/>
    <cellStyle name="Normal 3 4 7 2 3 4 4" xfId="49732" xr:uid="{026938B8-D169-474F-8342-9DB50EA64475}"/>
    <cellStyle name="Normal 3 4 7 2 3 5" xfId="11713" xr:uid="{5F515C94-C3A9-4BEA-90C6-63CB388E2785}"/>
    <cellStyle name="Normal 3 4 7 2 3 5 2" xfId="25970" xr:uid="{77440CB3-AE31-4D73-82EA-A38AAA374D4C}"/>
    <cellStyle name="Normal 3 4 7 2 3 5 3" xfId="37851" xr:uid="{4133D135-5BD5-499D-9B6B-AE0273FAF1F7}"/>
    <cellStyle name="Normal 3 4 7 2 3 5 4" xfId="52108" xr:uid="{236B5682-B5F2-4547-B93E-7275347BBF20}"/>
    <cellStyle name="Normal 3 4 7 2 3 6" xfId="14090" xr:uid="{A6EB2AE1-6A35-431A-AD69-9E292C3676CD}"/>
    <cellStyle name="Normal 3 4 7 2 3 6 2" xfId="40228" xr:uid="{6272A919-6951-4F99-994A-80F5FF6A8AE6}"/>
    <cellStyle name="Normal 3 4 7 2 3 6 3" xfId="54485" xr:uid="{E260636B-82E7-4A2A-BA44-05B5E07EBE32}"/>
    <cellStyle name="Normal 3 4 7 2 3 7" xfId="16466" xr:uid="{0F742183-7D9A-4685-AA4F-09F3561BE9CA}"/>
    <cellStyle name="Normal 3 4 7 2 3 8" xfId="28347" xr:uid="{3854A740-646D-42A8-BE8F-C7009A341D38}"/>
    <cellStyle name="Normal 3 4 7 2 3 9" xfId="42604" xr:uid="{0601FBE0-D080-4F93-8FEF-D845D89D36C8}"/>
    <cellStyle name="Normal 3 4 7 2 4" xfId="3001" xr:uid="{7BC1E0B6-644F-4AD7-B063-35A6DC26E899}"/>
    <cellStyle name="Normal 3 4 7 2 4 2" xfId="17258" xr:uid="{200D13DB-044E-4397-9680-CD32D3C103AB}"/>
    <cellStyle name="Normal 3 4 7 2 4 3" xfId="29139" xr:uid="{0FFE031E-8318-4769-BB1D-6F6C6CC1E4EE}"/>
    <cellStyle name="Normal 3 4 7 2 4 4" xfId="43396" xr:uid="{1576277A-3A20-40E9-9527-6B420DA6004A}"/>
    <cellStyle name="Normal 3 4 7 2 5" xfId="5377" xr:uid="{A3B07887-14E4-441E-80DA-F7E08E0FC15A}"/>
    <cellStyle name="Normal 3 4 7 2 5 2" xfId="19634" xr:uid="{2254FBBE-9F03-4DB5-90FA-932E65F136AA}"/>
    <cellStyle name="Normal 3 4 7 2 5 3" xfId="31515" xr:uid="{2A7DA449-60E3-43DA-B52B-5127EB8A0D3F}"/>
    <cellStyle name="Normal 3 4 7 2 5 4" xfId="45772" xr:uid="{31383CD7-7682-459D-B84D-4FA636039BEC}"/>
    <cellStyle name="Normal 3 4 7 2 6" xfId="7753" xr:uid="{FCA1FA97-6CE7-4392-A359-A49A2EF75AEE}"/>
    <cellStyle name="Normal 3 4 7 2 6 2" xfId="22010" xr:uid="{C37A6D57-C109-40BA-8AC5-D3E44FAEFBD2}"/>
    <cellStyle name="Normal 3 4 7 2 6 3" xfId="33891" xr:uid="{19BD4436-9136-4813-A909-6ED1B803ECE8}"/>
    <cellStyle name="Normal 3 4 7 2 6 4" xfId="48148" xr:uid="{369A9419-E3AC-48FF-9854-24A388AA7F8F}"/>
    <cellStyle name="Normal 3 4 7 2 7" xfId="10129" xr:uid="{6AF1FC74-CBF4-48A4-B16F-F48A62460645}"/>
    <cellStyle name="Normal 3 4 7 2 7 2" xfId="24386" xr:uid="{7F368F87-6769-46B2-8654-69810AAB67F9}"/>
    <cellStyle name="Normal 3 4 7 2 7 3" xfId="36267" xr:uid="{7ED0C90D-483C-42F8-89BB-EABF87E0F222}"/>
    <cellStyle name="Normal 3 4 7 2 7 4" xfId="50524" xr:uid="{CC336422-B149-4C80-8F54-E860ED61F8F7}"/>
    <cellStyle name="Normal 3 4 7 2 8" xfId="12506" xr:uid="{50A31A2F-B8C6-4313-ADCA-7335BEAE21F5}"/>
    <cellStyle name="Normal 3 4 7 2 8 2" xfId="38644" xr:uid="{49A28E29-EDE0-40D2-B0B7-62AA6223575A}"/>
    <cellStyle name="Normal 3 4 7 2 8 3" xfId="52901" xr:uid="{19E4F142-18B6-44F3-BB25-DAAC740B15DB}"/>
    <cellStyle name="Normal 3 4 7 2 9" xfId="14882" xr:uid="{5ED3F180-1C1E-4C6B-8C71-120D6C0B876A}"/>
    <cellStyle name="Normal 3 4 7 3" xfId="1057" xr:uid="{874CF15E-B887-48E0-96E4-8B491891A1C6}"/>
    <cellStyle name="Normal 3 4 7 3 2" xfId="3433" xr:uid="{25EF2163-B38E-43F5-816C-0049A17C8CD4}"/>
    <cellStyle name="Normal 3 4 7 3 2 2" xfId="17690" xr:uid="{65BE9CD1-3E01-4D2B-8EBB-B75DEBCF255F}"/>
    <cellStyle name="Normal 3 4 7 3 2 3" xfId="29571" xr:uid="{4B89CA86-B24F-4AD8-984A-99B3CDCBDAFC}"/>
    <cellStyle name="Normal 3 4 7 3 2 4" xfId="43828" xr:uid="{86207625-4571-4A31-AF63-5E337EA0560D}"/>
    <cellStyle name="Normal 3 4 7 3 3" xfId="5809" xr:uid="{FE244550-750A-4184-B669-64DDDCDE3907}"/>
    <cellStyle name="Normal 3 4 7 3 3 2" xfId="20066" xr:uid="{DF49D183-9A8F-49C4-BED1-C8B0A82030A8}"/>
    <cellStyle name="Normal 3 4 7 3 3 3" xfId="31947" xr:uid="{D926BCFD-11D5-4361-93E5-59DBF9DCC939}"/>
    <cellStyle name="Normal 3 4 7 3 3 4" xfId="46204" xr:uid="{823B3D54-E739-4C19-9610-9359ACDB88B3}"/>
    <cellStyle name="Normal 3 4 7 3 4" xfId="8185" xr:uid="{CAC50246-13E6-4E9C-AEB5-0490672D3756}"/>
    <cellStyle name="Normal 3 4 7 3 4 2" xfId="22442" xr:uid="{8CF04713-0CFC-4656-A848-D6C8E639D24B}"/>
    <cellStyle name="Normal 3 4 7 3 4 3" xfId="34323" xr:uid="{AE5B805E-4BFA-47E4-BB39-93D855AF77D0}"/>
    <cellStyle name="Normal 3 4 7 3 4 4" xfId="48580" xr:uid="{9DA6FBC3-EAEB-47ED-8E98-4BFE6FCE5C2D}"/>
    <cellStyle name="Normal 3 4 7 3 5" xfId="10561" xr:uid="{F109B97A-8A40-4F96-B5E0-82B6DAFA83E2}"/>
    <cellStyle name="Normal 3 4 7 3 5 2" xfId="24818" xr:uid="{1999E48C-8ABD-40E3-BFE4-772652C6E4CE}"/>
    <cellStyle name="Normal 3 4 7 3 5 3" xfId="36699" xr:uid="{5220E198-C7A8-4781-8D4B-DC4CE976F7C6}"/>
    <cellStyle name="Normal 3 4 7 3 5 4" xfId="50956" xr:uid="{57D0A703-0BF8-4B8D-8AB3-FA35BF0AABC9}"/>
    <cellStyle name="Normal 3 4 7 3 6" xfId="12938" xr:uid="{8A1817B5-1F1E-4F06-BB55-A40869C70A3E}"/>
    <cellStyle name="Normal 3 4 7 3 6 2" xfId="39076" xr:uid="{7EB6FFC7-11D2-4F0D-9C30-8EB2C59CED29}"/>
    <cellStyle name="Normal 3 4 7 3 6 3" xfId="53333" xr:uid="{3F58553A-F129-480F-9F35-7D8145AC13A0}"/>
    <cellStyle name="Normal 3 4 7 3 7" xfId="15314" xr:uid="{09925130-D9D9-41CF-B6BC-9F9D2C2BE0F3}"/>
    <cellStyle name="Normal 3 4 7 3 8" xfId="27195" xr:uid="{997CC0E1-F587-4FE9-9DA4-4DE2D96057C4}"/>
    <cellStyle name="Normal 3 4 7 3 9" xfId="41452" xr:uid="{576118BE-EFED-4B3A-AFC3-B74C127CABAB}"/>
    <cellStyle name="Normal 3 4 7 4" xfId="1849" xr:uid="{0781F5AD-AB84-4C33-AF64-5CFC5D22BF44}"/>
    <cellStyle name="Normal 3 4 7 4 2" xfId="4225" xr:uid="{37D9F53F-DEB1-4FB9-9819-128143A365F4}"/>
    <cellStyle name="Normal 3 4 7 4 2 2" xfId="18482" xr:uid="{23F30E82-F83F-4E3C-B6AE-54A2512303CB}"/>
    <cellStyle name="Normal 3 4 7 4 2 3" xfId="30363" xr:uid="{E7BCB1D5-431D-4315-B7E4-386DD2B62015}"/>
    <cellStyle name="Normal 3 4 7 4 2 4" xfId="44620" xr:uid="{6DE40D25-7572-4267-ADF4-88EEE146841D}"/>
    <cellStyle name="Normal 3 4 7 4 3" xfId="6601" xr:uid="{01AE48D0-D10F-4DFC-93F5-1B1A85605FD6}"/>
    <cellStyle name="Normal 3 4 7 4 3 2" xfId="20858" xr:uid="{8622EE3F-F3E4-4BEC-94AF-D9C8DB135B1C}"/>
    <cellStyle name="Normal 3 4 7 4 3 3" xfId="32739" xr:uid="{0A1B0198-7E19-4B8F-9E8B-DD7BD180E1A4}"/>
    <cellStyle name="Normal 3 4 7 4 3 4" xfId="46996" xr:uid="{F062FA79-D136-4D84-99A3-608B34F217FC}"/>
    <cellStyle name="Normal 3 4 7 4 4" xfId="8977" xr:uid="{05089858-8819-4A3F-96FC-09A7D8BBA60B}"/>
    <cellStyle name="Normal 3 4 7 4 4 2" xfId="23234" xr:uid="{5B62383E-6B80-4332-87D9-3E3C7806E7B0}"/>
    <cellStyle name="Normal 3 4 7 4 4 3" xfId="35115" xr:uid="{6E753EF4-BEED-4E2F-8132-E9E6BA7C6A69}"/>
    <cellStyle name="Normal 3 4 7 4 4 4" xfId="49372" xr:uid="{C86ECA74-64CB-4522-8497-F7E69FB3F046}"/>
    <cellStyle name="Normal 3 4 7 4 5" xfId="11353" xr:uid="{548E1712-D6BC-4471-BA0A-EDE1D7821492}"/>
    <cellStyle name="Normal 3 4 7 4 5 2" xfId="25610" xr:uid="{D490A792-1128-40F7-A498-528618013131}"/>
    <cellStyle name="Normal 3 4 7 4 5 3" xfId="37491" xr:uid="{E78F90C3-47B3-4BF7-8DA4-97C387B77A52}"/>
    <cellStyle name="Normal 3 4 7 4 5 4" xfId="51748" xr:uid="{EEBF9ADE-1D28-401C-9BCE-F2723F666425}"/>
    <cellStyle name="Normal 3 4 7 4 6" xfId="13730" xr:uid="{77BE0A68-6EFE-4BFD-9804-BC69D8DB7763}"/>
    <cellStyle name="Normal 3 4 7 4 6 2" xfId="39868" xr:uid="{5676628B-7AAE-4711-94F1-8765D4FE1BE4}"/>
    <cellStyle name="Normal 3 4 7 4 6 3" xfId="54125" xr:uid="{7DCCB83E-8ACD-4D79-A8D2-13108B5C4B15}"/>
    <cellStyle name="Normal 3 4 7 4 7" xfId="16106" xr:uid="{71C4751D-F5FE-44A5-90A2-17B9AF42E0F7}"/>
    <cellStyle name="Normal 3 4 7 4 8" xfId="27987" xr:uid="{8B86F157-C760-41A4-8F46-2AFED0C34A1C}"/>
    <cellStyle name="Normal 3 4 7 4 9" xfId="42244" xr:uid="{7331BF2D-F63E-46FB-8DAD-CB4D4E3A1540}"/>
    <cellStyle name="Normal 3 4 7 5" xfId="2641" xr:uid="{29473B55-96C2-433C-952D-81E626F7D935}"/>
    <cellStyle name="Normal 3 4 7 5 2" xfId="16898" xr:uid="{7374BD96-FD8D-4AF6-9C21-241EC2E1C199}"/>
    <cellStyle name="Normal 3 4 7 5 3" xfId="28779" xr:uid="{511B4378-B666-4E3B-90E8-5127AF64C17B}"/>
    <cellStyle name="Normal 3 4 7 5 4" xfId="43036" xr:uid="{61A42D59-A3BE-4AF4-80F0-EB40728A1A61}"/>
    <cellStyle name="Normal 3 4 7 6" xfId="5017" xr:uid="{580BCF14-1505-4B4B-998E-DD68F3DB111D}"/>
    <cellStyle name="Normal 3 4 7 6 2" xfId="19274" xr:uid="{FEA92720-608D-4480-AD8B-FB25B8570619}"/>
    <cellStyle name="Normal 3 4 7 6 3" xfId="31155" xr:uid="{CD9B9735-7E46-4274-B758-3FFBC654D14A}"/>
    <cellStyle name="Normal 3 4 7 6 4" xfId="45412" xr:uid="{AF9C6471-D44B-472B-B59C-D867CA55B4D7}"/>
    <cellStyle name="Normal 3 4 7 7" xfId="7393" xr:uid="{079378BF-F432-4B8B-AE83-3160C22C7A6B}"/>
    <cellStyle name="Normal 3 4 7 7 2" xfId="21650" xr:uid="{F00DD41E-0F74-4838-9394-201D84E006FE}"/>
    <cellStyle name="Normal 3 4 7 7 3" xfId="33531" xr:uid="{4C63B87B-683D-4E64-A8A3-E0B3AE146434}"/>
    <cellStyle name="Normal 3 4 7 7 4" xfId="47788" xr:uid="{090C9F3C-FFBF-40CE-8CF8-1BE9489785C7}"/>
    <cellStyle name="Normal 3 4 7 8" xfId="9769" xr:uid="{B57C679D-E17E-484B-B068-1E2856EC9700}"/>
    <cellStyle name="Normal 3 4 7 8 2" xfId="24026" xr:uid="{DF3EC3A1-FE90-460B-8D78-11993A851952}"/>
    <cellStyle name="Normal 3 4 7 8 3" xfId="35907" xr:uid="{72E8BE56-8906-44FD-A13E-126565D24AF9}"/>
    <cellStyle name="Normal 3 4 7 8 4" xfId="50164" xr:uid="{45588DA0-23A4-4DED-87AA-B94C77DB3BC2}"/>
    <cellStyle name="Normal 3 4 7 9" xfId="12146" xr:uid="{232E95D9-82C6-4A4D-861D-4996836A8A39}"/>
    <cellStyle name="Normal 3 4 7 9 2" xfId="38284" xr:uid="{D95B08CA-CC09-4501-9621-91A6393E08AE}"/>
    <cellStyle name="Normal 3 4 7 9 3" xfId="52541" xr:uid="{B00B24AE-97B8-49AB-85AF-6BA6C86D8447}"/>
    <cellStyle name="Normal 3 4 8" xfId="301" xr:uid="{D987CD3A-3870-4F9A-B82E-FA6D466B378C}"/>
    <cellStyle name="Normal 3 4 8 10" xfId="14558" xr:uid="{26AA06A8-B13B-4A4A-ACD9-D4E2E5D51C1B}"/>
    <cellStyle name="Normal 3 4 8 11" xfId="26439" xr:uid="{4E8EF730-EB90-48ED-BC6E-484FFC51C5EC}"/>
    <cellStyle name="Normal 3 4 8 12" xfId="40696" xr:uid="{910DB1BD-66AF-43C3-8E99-8B5B027E88E9}"/>
    <cellStyle name="Normal 3 4 8 2" xfId="661" xr:uid="{5A475237-9C6C-42BC-AE36-3FEC4C7914B7}"/>
    <cellStyle name="Normal 3 4 8 2 10" xfId="26799" xr:uid="{CC48B34C-A9D3-4459-94F0-7AB12E32BA85}"/>
    <cellStyle name="Normal 3 4 8 2 11" xfId="41056" xr:uid="{67387F34-D34E-401A-A230-B3F1679BA97F}"/>
    <cellStyle name="Normal 3 4 8 2 2" xfId="1453" xr:uid="{10FCC898-0B1D-4D0B-B192-32A686FBFFA4}"/>
    <cellStyle name="Normal 3 4 8 2 2 2" xfId="3829" xr:uid="{62754D45-58A6-4B02-9FCA-F5FAD836EEE3}"/>
    <cellStyle name="Normal 3 4 8 2 2 2 2" xfId="18086" xr:uid="{05DA25AA-C4C9-4CCD-92BB-28EE9448FE56}"/>
    <cellStyle name="Normal 3 4 8 2 2 2 3" xfId="29967" xr:uid="{1CB139A4-9FDB-4AC5-813F-B6936F568FB6}"/>
    <cellStyle name="Normal 3 4 8 2 2 2 4" xfId="44224" xr:uid="{F8D6F9B4-B292-4F48-BADD-E3BDF8DB1EE4}"/>
    <cellStyle name="Normal 3 4 8 2 2 3" xfId="6205" xr:uid="{300911BE-74D8-4B58-AC21-82B14C5FE9E8}"/>
    <cellStyle name="Normal 3 4 8 2 2 3 2" xfId="20462" xr:uid="{55A6E1E5-ABF4-42E2-8095-D446003219C6}"/>
    <cellStyle name="Normal 3 4 8 2 2 3 3" xfId="32343" xr:uid="{8A15C8BE-28CE-4E2C-847D-9FC570776482}"/>
    <cellStyle name="Normal 3 4 8 2 2 3 4" xfId="46600" xr:uid="{A7B74AA4-277B-4B1E-B46C-94333AF6695D}"/>
    <cellStyle name="Normal 3 4 8 2 2 4" xfId="8581" xr:uid="{EDBA2107-0CEB-4401-BAD6-6F9294B02693}"/>
    <cellStyle name="Normal 3 4 8 2 2 4 2" xfId="22838" xr:uid="{3DB1421C-AFDC-44A7-B44D-0E2267BA5801}"/>
    <cellStyle name="Normal 3 4 8 2 2 4 3" xfId="34719" xr:uid="{AEBA7FC5-3DCE-4803-98B7-D55BBE6F0653}"/>
    <cellStyle name="Normal 3 4 8 2 2 4 4" xfId="48976" xr:uid="{F55E468A-1D16-4F4E-B4DF-2674284952CF}"/>
    <cellStyle name="Normal 3 4 8 2 2 5" xfId="10957" xr:uid="{D751DB62-72CE-4BE8-B879-B742E988B1EB}"/>
    <cellStyle name="Normal 3 4 8 2 2 5 2" xfId="25214" xr:uid="{3F0A8ABD-C4EB-4E7C-A55B-600D7FC391C2}"/>
    <cellStyle name="Normal 3 4 8 2 2 5 3" xfId="37095" xr:uid="{3D6A7559-1757-4472-882A-EECCB22FDE2C}"/>
    <cellStyle name="Normal 3 4 8 2 2 5 4" xfId="51352" xr:uid="{E9BAF380-9C75-4099-A6BD-F90E7321FA46}"/>
    <cellStyle name="Normal 3 4 8 2 2 6" xfId="13334" xr:uid="{A0A69249-F2FF-4E82-978E-C5DB444A8936}"/>
    <cellStyle name="Normal 3 4 8 2 2 6 2" xfId="39472" xr:uid="{693936A6-FE02-497F-A93C-468942A42B0E}"/>
    <cellStyle name="Normal 3 4 8 2 2 6 3" xfId="53729" xr:uid="{7CDE4CF3-A0CB-4A07-83B1-288EC3FDFE44}"/>
    <cellStyle name="Normal 3 4 8 2 2 7" xfId="15710" xr:uid="{536B6BF5-5411-4E70-9A49-E846E7F7230A}"/>
    <cellStyle name="Normal 3 4 8 2 2 8" xfId="27591" xr:uid="{36C04197-2D77-4737-BED3-D89DAB3B89A7}"/>
    <cellStyle name="Normal 3 4 8 2 2 9" xfId="41848" xr:uid="{5DDDB1A5-C915-4032-BFF0-6FF29852CB61}"/>
    <cellStyle name="Normal 3 4 8 2 3" xfId="2245" xr:uid="{99452F99-C37D-432D-97BD-4AB4DF12F8F8}"/>
    <cellStyle name="Normal 3 4 8 2 3 2" xfId="4621" xr:uid="{AF5C6CD1-EBC8-40E6-89FA-6D4777A36B53}"/>
    <cellStyle name="Normal 3 4 8 2 3 2 2" xfId="18878" xr:uid="{1B3B3011-5A40-4D81-BD03-5F858818D632}"/>
    <cellStyle name="Normal 3 4 8 2 3 2 3" xfId="30759" xr:uid="{72B9DFD2-4AA8-470C-B6C9-9C2E4FEFE80B}"/>
    <cellStyle name="Normal 3 4 8 2 3 2 4" xfId="45016" xr:uid="{96522D85-C7A6-4BE2-8126-590426EA589D}"/>
    <cellStyle name="Normal 3 4 8 2 3 3" xfId="6997" xr:uid="{783494A1-1658-4428-A05E-FE78DF1AD55D}"/>
    <cellStyle name="Normal 3 4 8 2 3 3 2" xfId="21254" xr:uid="{847260C4-6F25-4A88-A5FF-15014D84FAB0}"/>
    <cellStyle name="Normal 3 4 8 2 3 3 3" xfId="33135" xr:uid="{A6B9F539-6BD2-4D5E-8D02-18E4B776B9D5}"/>
    <cellStyle name="Normal 3 4 8 2 3 3 4" xfId="47392" xr:uid="{761B1913-D913-4FA1-A1ED-7452104398BD}"/>
    <cellStyle name="Normal 3 4 8 2 3 4" xfId="9373" xr:uid="{4DAE3EC5-2298-4A0B-8A0F-89A2943610DB}"/>
    <cellStyle name="Normal 3 4 8 2 3 4 2" xfId="23630" xr:uid="{C9BF8E15-E8B4-4EFA-A07D-76CDFFC4C30E}"/>
    <cellStyle name="Normal 3 4 8 2 3 4 3" xfId="35511" xr:uid="{CEF7C549-1BD3-4C86-8EEA-4BCFD4547034}"/>
    <cellStyle name="Normal 3 4 8 2 3 4 4" xfId="49768" xr:uid="{0870D79E-C19D-42C0-B5CD-18C268C3CC79}"/>
    <cellStyle name="Normal 3 4 8 2 3 5" xfId="11749" xr:uid="{F2A867E4-2920-4F1C-B037-8C341F26E6CE}"/>
    <cellStyle name="Normal 3 4 8 2 3 5 2" xfId="26006" xr:uid="{F5DC83E2-32EC-46C0-8106-76F6D77347F3}"/>
    <cellStyle name="Normal 3 4 8 2 3 5 3" xfId="37887" xr:uid="{1518C47F-198C-461A-9D8C-6C0035A12637}"/>
    <cellStyle name="Normal 3 4 8 2 3 5 4" xfId="52144" xr:uid="{D6DAF432-BDC5-4DE7-894A-423E145924CC}"/>
    <cellStyle name="Normal 3 4 8 2 3 6" xfId="14126" xr:uid="{373D48BE-6E4E-463E-9482-FFED208D787C}"/>
    <cellStyle name="Normal 3 4 8 2 3 6 2" xfId="40264" xr:uid="{AE247ACF-CAF9-4167-A455-039D4065F766}"/>
    <cellStyle name="Normal 3 4 8 2 3 6 3" xfId="54521" xr:uid="{3AFCFAFA-8AD5-48D8-89B8-5C56475761F2}"/>
    <cellStyle name="Normal 3 4 8 2 3 7" xfId="16502" xr:uid="{6814CACD-8472-47D8-84DD-10A398CD3621}"/>
    <cellStyle name="Normal 3 4 8 2 3 8" xfId="28383" xr:uid="{B9C44C28-9102-475B-AC03-5B68E7A3FABA}"/>
    <cellStyle name="Normal 3 4 8 2 3 9" xfId="42640" xr:uid="{0775977A-A358-449D-940D-8A58DADE6793}"/>
    <cellStyle name="Normal 3 4 8 2 4" xfId="3037" xr:uid="{A997EE54-9FD1-4A6E-BCB8-DDAB6FC2E58C}"/>
    <cellStyle name="Normal 3 4 8 2 4 2" xfId="17294" xr:uid="{99BE8D1D-AB71-4D8D-B882-182938B7666A}"/>
    <cellStyle name="Normal 3 4 8 2 4 3" xfId="29175" xr:uid="{A2F0CE7B-5D3D-4EDA-A266-F4D8F64ECCEB}"/>
    <cellStyle name="Normal 3 4 8 2 4 4" xfId="43432" xr:uid="{7D45FF60-876F-49A5-A5E2-6E4780C8F2BA}"/>
    <cellStyle name="Normal 3 4 8 2 5" xfId="5413" xr:uid="{745BAA2C-B175-4644-9C43-E350DAE45F82}"/>
    <cellStyle name="Normal 3 4 8 2 5 2" xfId="19670" xr:uid="{FD31C958-4792-4841-8EC3-D3840EB6D714}"/>
    <cellStyle name="Normal 3 4 8 2 5 3" xfId="31551" xr:uid="{9C78EBC2-7904-4399-A5DE-76BDFA1D999F}"/>
    <cellStyle name="Normal 3 4 8 2 5 4" xfId="45808" xr:uid="{B6768F91-6943-47BC-8E4F-BAADB873D246}"/>
    <cellStyle name="Normal 3 4 8 2 6" xfId="7789" xr:uid="{767C629E-C0A3-45CB-BA61-0D27E86E5E3B}"/>
    <cellStyle name="Normal 3 4 8 2 6 2" xfId="22046" xr:uid="{0A7930D8-AE43-4B74-8E06-AEC8495B9590}"/>
    <cellStyle name="Normal 3 4 8 2 6 3" xfId="33927" xr:uid="{3B17724A-2832-4924-BD59-91839C2C89D7}"/>
    <cellStyle name="Normal 3 4 8 2 6 4" xfId="48184" xr:uid="{AB80BE88-97DB-40FF-9318-A77723BFEC58}"/>
    <cellStyle name="Normal 3 4 8 2 7" xfId="10165" xr:uid="{55855312-2A9A-4BB7-AB32-14C6344F2D77}"/>
    <cellStyle name="Normal 3 4 8 2 7 2" xfId="24422" xr:uid="{4FE7CEBD-14E4-4073-98A5-3CCF907C874B}"/>
    <cellStyle name="Normal 3 4 8 2 7 3" xfId="36303" xr:uid="{8F0B1924-25F4-4600-B99D-DCB227A8FEC7}"/>
    <cellStyle name="Normal 3 4 8 2 7 4" xfId="50560" xr:uid="{374E37BB-EBE8-42A0-AD5D-DBAA05C99267}"/>
    <cellStyle name="Normal 3 4 8 2 8" xfId="12542" xr:uid="{BE060D74-24FA-4D65-979F-1C959087AFCE}"/>
    <cellStyle name="Normal 3 4 8 2 8 2" xfId="38680" xr:uid="{F2D941AE-ACB6-44D8-BFA3-5FF8DF0593AE}"/>
    <cellStyle name="Normal 3 4 8 2 8 3" xfId="52937" xr:uid="{26104E54-A5E1-42BC-8457-9376237F764C}"/>
    <cellStyle name="Normal 3 4 8 2 9" xfId="14918" xr:uid="{E18BFD76-DB73-48F2-8138-3EEC6A41095D}"/>
    <cellStyle name="Normal 3 4 8 3" xfId="1093" xr:uid="{20C0B0B3-897C-4E7A-992C-6A1F87547308}"/>
    <cellStyle name="Normal 3 4 8 3 2" xfId="3469" xr:uid="{ED35989E-180C-47B6-B2D3-129A34A9357C}"/>
    <cellStyle name="Normal 3 4 8 3 2 2" xfId="17726" xr:uid="{8DE34078-E539-4475-9D10-D8294D404455}"/>
    <cellStyle name="Normal 3 4 8 3 2 3" xfId="29607" xr:uid="{1782A291-97A5-4669-83C1-F1BA35F7AE95}"/>
    <cellStyle name="Normal 3 4 8 3 2 4" xfId="43864" xr:uid="{F8137423-8313-48C0-9671-EE848893E818}"/>
    <cellStyle name="Normal 3 4 8 3 3" xfId="5845" xr:uid="{97169AE7-2E9E-4062-AB54-A81B8DDFBC31}"/>
    <cellStyle name="Normal 3 4 8 3 3 2" xfId="20102" xr:uid="{5346B622-3073-4C75-8662-B05329D5FFC5}"/>
    <cellStyle name="Normal 3 4 8 3 3 3" xfId="31983" xr:uid="{38C18A1E-BBD9-4F21-AF5C-6D326DEF3093}"/>
    <cellStyle name="Normal 3 4 8 3 3 4" xfId="46240" xr:uid="{A3687825-F465-4AB5-A81C-F470B07A7EB7}"/>
    <cellStyle name="Normal 3 4 8 3 4" xfId="8221" xr:uid="{89F1EFE1-DA95-4F1A-AD3B-97C160257A6C}"/>
    <cellStyle name="Normal 3 4 8 3 4 2" xfId="22478" xr:uid="{ADB3C961-D3BC-4448-A050-5393B8153230}"/>
    <cellStyle name="Normal 3 4 8 3 4 3" xfId="34359" xr:uid="{065784B7-CD5D-4DA7-A0A7-6E1607555B56}"/>
    <cellStyle name="Normal 3 4 8 3 4 4" xfId="48616" xr:uid="{C36D3C51-D46D-4C66-A067-DA0CEF788761}"/>
    <cellStyle name="Normal 3 4 8 3 5" xfId="10597" xr:uid="{BAF80D10-70D5-4BFB-8E0E-169C69AC7C00}"/>
    <cellStyle name="Normal 3 4 8 3 5 2" xfId="24854" xr:uid="{230A44C1-0E37-4CE5-9BFB-2D261FF9C633}"/>
    <cellStyle name="Normal 3 4 8 3 5 3" xfId="36735" xr:uid="{510A8DEA-5054-4700-97C3-7BCC8EFE870B}"/>
    <cellStyle name="Normal 3 4 8 3 5 4" xfId="50992" xr:uid="{4F68A771-1E88-4DA1-99B5-6D7BB4B7D808}"/>
    <cellStyle name="Normal 3 4 8 3 6" xfId="12974" xr:uid="{D032D040-A653-494F-BBC1-9991CF9C0E5B}"/>
    <cellStyle name="Normal 3 4 8 3 6 2" xfId="39112" xr:uid="{DDBA7E91-E30C-4E7D-9EBD-BD2F9759D036}"/>
    <cellStyle name="Normal 3 4 8 3 6 3" xfId="53369" xr:uid="{EC2549A8-17AA-4235-813E-30A4B83BCFA1}"/>
    <cellStyle name="Normal 3 4 8 3 7" xfId="15350" xr:uid="{D5B43920-D2D0-4FFC-B4B5-8B552B388EDB}"/>
    <cellStyle name="Normal 3 4 8 3 8" xfId="27231" xr:uid="{5CCAAF2A-6CB6-4C75-AAD8-4409DB24362F}"/>
    <cellStyle name="Normal 3 4 8 3 9" xfId="41488" xr:uid="{267F69AB-C691-4289-8781-DCF9C539E50C}"/>
    <cellStyle name="Normal 3 4 8 4" xfId="1885" xr:uid="{44DD59E9-54B7-4A7F-A272-2C915CB52BA3}"/>
    <cellStyle name="Normal 3 4 8 4 2" xfId="4261" xr:uid="{1A93C7D8-9358-4FF0-BBF6-BD138FA2EB22}"/>
    <cellStyle name="Normal 3 4 8 4 2 2" xfId="18518" xr:uid="{E15E46A2-A8FC-4F2F-9237-63ED0EFEB3D4}"/>
    <cellStyle name="Normal 3 4 8 4 2 3" xfId="30399" xr:uid="{8B57AA3F-B4F8-47DE-868A-94070B04BF33}"/>
    <cellStyle name="Normal 3 4 8 4 2 4" xfId="44656" xr:uid="{680BE06E-03F4-4610-9471-EB718C04FC7E}"/>
    <cellStyle name="Normal 3 4 8 4 3" xfId="6637" xr:uid="{F2BAFEB7-754F-4C60-95CD-F29A3402D450}"/>
    <cellStyle name="Normal 3 4 8 4 3 2" xfId="20894" xr:uid="{6104D34F-49F2-4FCC-840F-0CC40CCAC8B9}"/>
    <cellStyle name="Normal 3 4 8 4 3 3" xfId="32775" xr:uid="{61976586-8271-4C32-BA22-7B6E4C957F52}"/>
    <cellStyle name="Normal 3 4 8 4 3 4" xfId="47032" xr:uid="{A9DD2677-966B-4DD2-AAD7-3176002C2A2F}"/>
    <cellStyle name="Normal 3 4 8 4 4" xfId="9013" xr:uid="{FBA11B10-8645-4922-9F28-315E47151155}"/>
    <cellStyle name="Normal 3 4 8 4 4 2" xfId="23270" xr:uid="{0FA478A6-EE68-4868-A71C-57927328FF7A}"/>
    <cellStyle name="Normal 3 4 8 4 4 3" xfId="35151" xr:uid="{2E5239B3-64DF-40D5-8FC5-E3580DE90055}"/>
    <cellStyle name="Normal 3 4 8 4 4 4" xfId="49408" xr:uid="{DD13B1D2-5941-4077-969F-4BBDBBC13F44}"/>
    <cellStyle name="Normal 3 4 8 4 5" xfId="11389" xr:uid="{1C70A122-4F2E-4DC7-8381-61E0277792CD}"/>
    <cellStyle name="Normal 3 4 8 4 5 2" xfId="25646" xr:uid="{8C2E567E-18AA-4BBB-A613-77F9BDB585EB}"/>
    <cellStyle name="Normal 3 4 8 4 5 3" xfId="37527" xr:uid="{5FC762BC-A687-4948-AD55-1B55A5C0E399}"/>
    <cellStyle name="Normal 3 4 8 4 5 4" xfId="51784" xr:uid="{B1F2696E-7B63-4FF7-9536-717521881E49}"/>
    <cellStyle name="Normal 3 4 8 4 6" xfId="13766" xr:uid="{7884EFC7-B0DF-4999-B823-A3979452269C}"/>
    <cellStyle name="Normal 3 4 8 4 6 2" xfId="39904" xr:uid="{24C182C7-2696-449B-B236-F6949CEDB533}"/>
    <cellStyle name="Normal 3 4 8 4 6 3" xfId="54161" xr:uid="{52A7E581-149B-46C1-8F2A-F7259B6DB66B}"/>
    <cellStyle name="Normal 3 4 8 4 7" xfId="16142" xr:uid="{DEF39826-D7C3-4D4E-A982-B6C6AD9F9EF9}"/>
    <cellStyle name="Normal 3 4 8 4 8" xfId="28023" xr:uid="{57B00C1E-D213-48D4-8584-C5D42B3807B1}"/>
    <cellStyle name="Normal 3 4 8 4 9" xfId="42280" xr:uid="{FB92F4F3-8812-4AC7-9CDF-F544F5C4DBF9}"/>
    <cellStyle name="Normal 3 4 8 5" xfId="2677" xr:uid="{DD360EE9-CF3B-495E-BC39-167770154C15}"/>
    <cellStyle name="Normal 3 4 8 5 2" xfId="16934" xr:uid="{A07B7807-81BF-4F25-94A3-813D7D93420F}"/>
    <cellStyle name="Normal 3 4 8 5 3" xfId="28815" xr:uid="{491766A2-9AEF-4CE1-9709-6B415B1D55D1}"/>
    <cellStyle name="Normal 3 4 8 5 4" xfId="43072" xr:uid="{531DEADD-BAE8-4FF7-ABB7-E5AA9C62EFD9}"/>
    <cellStyle name="Normal 3 4 8 6" xfId="5053" xr:uid="{EA753B5C-2ECA-43C7-AA07-23C632D68021}"/>
    <cellStyle name="Normal 3 4 8 6 2" xfId="19310" xr:uid="{6777F883-FAE3-4495-B10D-2A94AE533D41}"/>
    <cellStyle name="Normal 3 4 8 6 3" xfId="31191" xr:uid="{A0A9DA21-53FA-48B3-BDAE-80D61BCFE544}"/>
    <cellStyle name="Normal 3 4 8 6 4" xfId="45448" xr:uid="{89E74D45-BF7E-477A-8793-E59736FA69F3}"/>
    <cellStyle name="Normal 3 4 8 7" xfId="7429" xr:uid="{40795ACC-3EB7-4659-9496-34493E9A5FFA}"/>
    <cellStyle name="Normal 3 4 8 7 2" xfId="21686" xr:uid="{3C713AF7-1CC5-4A0C-B99E-88CD6D8B69FF}"/>
    <cellStyle name="Normal 3 4 8 7 3" xfId="33567" xr:uid="{976EDA2C-3397-46F1-83CB-4E3AA0EFDE65}"/>
    <cellStyle name="Normal 3 4 8 7 4" xfId="47824" xr:uid="{2CF47FBA-07F4-463E-8B66-5CBF1F44881D}"/>
    <cellStyle name="Normal 3 4 8 8" xfId="9805" xr:uid="{06F820BD-2AC2-4307-9BF2-BD6119FF6DBC}"/>
    <cellStyle name="Normal 3 4 8 8 2" xfId="24062" xr:uid="{33FDD907-D666-4336-AA4C-AF615D593547}"/>
    <cellStyle name="Normal 3 4 8 8 3" xfId="35943" xr:uid="{94322712-9D98-45FA-A5CA-1D4898F5653C}"/>
    <cellStyle name="Normal 3 4 8 8 4" xfId="50200" xr:uid="{428ACEEE-09A8-4223-939E-A938EA982B8E}"/>
    <cellStyle name="Normal 3 4 8 9" xfId="12182" xr:uid="{8D836A60-C974-452D-AE36-F2342E1D68DC}"/>
    <cellStyle name="Normal 3 4 8 9 2" xfId="38320" xr:uid="{2300C8EF-9CC1-4D3A-90B6-7716CFCC153B}"/>
    <cellStyle name="Normal 3 4 8 9 3" xfId="52577" xr:uid="{B810EF10-94C0-4902-BD48-807FD0105CD0}"/>
    <cellStyle name="Normal 3 4 9" xfId="337" xr:uid="{21EB268D-E65E-4A78-8FAB-96A456C13A39}"/>
    <cellStyle name="Normal 3 4 9 10" xfId="14594" xr:uid="{FFB07D91-986C-45AA-BD1E-9CCDF3F4925E}"/>
    <cellStyle name="Normal 3 4 9 11" xfId="26475" xr:uid="{B6B2CF81-F514-427F-994D-602EAFAA0731}"/>
    <cellStyle name="Normal 3 4 9 12" xfId="40732" xr:uid="{6CBD1E9E-8C48-421D-8740-312D9E75D18E}"/>
    <cellStyle name="Normal 3 4 9 2" xfId="697" xr:uid="{0C10C909-91A1-4345-9FEA-FAE6C24C90D4}"/>
    <cellStyle name="Normal 3 4 9 2 10" xfId="26835" xr:uid="{4667C2E9-795A-4599-B51F-1D310035EBED}"/>
    <cellStyle name="Normal 3 4 9 2 11" xfId="41092" xr:uid="{618615FB-5AEF-431E-8ED4-46848E0F264B}"/>
    <cellStyle name="Normal 3 4 9 2 2" xfId="1489" xr:uid="{27FDDD1C-C28C-47D9-AE0C-68183178E6B3}"/>
    <cellStyle name="Normal 3 4 9 2 2 2" xfId="3865" xr:uid="{D9D4CF9F-A917-44C0-A09C-11C473DC4921}"/>
    <cellStyle name="Normal 3 4 9 2 2 2 2" xfId="18122" xr:uid="{E8088E78-F234-4900-9E70-53326B2075FB}"/>
    <cellStyle name="Normal 3 4 9 2 2 2 3" xfId="30003" xr:uid="{BB64B58C-6669-4F2E-9915-69407C20CC25}"/>
    <cellStyle name="Normal 3 4 9 2 2 2 4" xfId="44260" xr:uid="{028345CD-A1CE-4FDC-8FB7-927D74C7F667}"/>
    <cellStyle name="Normal 3 4 9 2 2 3" xfId="6241" xr:uid="{C107964F-1A8D-40D5-9DEA-6685D5E24476}"/>
    <cellStyle name="Normal 3 4 9 2 2 3 2" xfId="20498" xr:uid="{1CE784FC-4ED4-46B0-BF9F-99CDCDFE459A}"/>
    <cellStyle name="Normal 3 4 9 2 2 3 3" xfId="32379" xr:uid="{D3237940-93E6-4F33-A112-FA0D45F59CB3}"/>
    <cellStyle name="Normal 3 4 9 2 2 3 4" xfId="46636" xr:uid="{693752BA-566E-49F4-B977-A6CB8893E928}"/>
    <cellStyle name="Normal 3 4 9 2 2 4" xfId="8617" xr:uid="{7120FE24-508D-4DAC-B0BF-3D968D558012}"/>
    <cellStyle name="Normal 3 4 9 2 2 4 2" xfId="22874" xr:uid="{691A5590-B791-4D71-8CF9-1BE0D426A2CF}"/>
    <cellStyle name="Normal 3 4 9 2 2 4 3" xfId="34755" xr:uid="{709ABD4A-0251-4BC7-BE0C-071853FA2570}"/>
    <cellStyle name="Normal 3 4 9 2 2 4 4" xfId="49012" xr:uid="{57DA9A62-503B-4661-8BBF-F62ED881BD96}"/>
    <cellStyle name="Normal 3 4 9 2 2 5" xfId="10993" xr:uid="{DAD696BB-72C1-4EA3-AE5C-8F3FCE4AF4FF}"/>
    <cellStyle name="Normal 3 4 9 2 2 5 2" xfId="25250" xr:uid="{80476C63-0C8E-4572-AC4F-091FB0A75B07}"/>
    <cellStyle name="Normal 3 4 9 2 2 5 3" xfId="37131" xr:uid="{227E296D-FD3A-4C5A-8B2E-D93EFA7D6B5D}"/>
    <cellStyle name="Normal 3 4 9 2 2 5 4" xfId="51388" xr:uid="{4F367731-1361-449B-8995-66AF090F2255}"/>
    <cellStyle name="Normal 3 4 9 2 2 6" xfId="13370" xr:uid="{498CD82A-CC2F-4AC7-A36E-B4CA83A0A8A0}"/>
    <cellStyle name="Normal 3 4 9 2 2 6 2" xfId="39508" xr:uid="{5771E178-BEB5-445D-A0AC-E0BE1B5A6E6A}"/>
    <cellStyle name="Normal 3 4 9 2 2 6 3" xfId="53765" xr:uid="{4069DE37-E9B8-4358-928B-28FB6F50E648}"/>
    <cellStyle name="Normal 3 4 9 2 2 7" xfId="15746" xr:uid="{06439F36-5E4D-4275-B9F6-4EE10758F281}"/>
    <cellStyle name="Normal 3 4 9 2 2 8" xfId="27627" xr:uid="{8E97E23F-D716-4570-80E1-CF810DD8A87C}"/>
    <cellStyle name="Normal 3 4 9 2 2 9" xfId="41884" xr:uid="{01983B95-4D5B-4CCE-8021-52B0B6D492A0}"/>
    <cellStyle name="Normal 3 4 9 2 3" xfId="2281" xr:uid="{FA355780-7325-4972-BF8C-ABA403DDB257}"/>
    <cellStyle name="Normal 3 4 9 2 3 2" xfId="4657" xr:uid="{663B7180-DC53-4054-AA3A-8F4054EE0B81}"/>
    <cellStyle name="Normal 3 4 9 2 3 2 2" xfId="18914" xr:uid="{6E335DF3-1C70-4F11-8A00-532494BE8A76}"/>
    <cellStyle name="Normal 3 4 9 2 3 2 3" xfId="30795" xr:uid="{24560E11-BEBE-47FD-B064-78D088618E9A}"/>
    <cellStyle name="Normal 3 4 9 2 3 2 4" xfId="45052" xr:uid="{82B85CBD-30E3-45CC-B7DD-9982286B89FB}"/>
    <cellStyle name="Normal 3 4 9 2 3 3" xfId="7033" xr:uid="{B653DD81-4CA4-4DD9-9E55-74025C2F81C1}"/>
    <cellStyle name="Normal 3 4 9 2 3 3 2" xfId="21290" xr:uid="{FE9976C6-C109-4A73-9BF0-D5042AE92712}"/>
    <cellStyle name="Normal 3 4 9 2 3 3 3" xfId="33171" xr:uid="{A6E22B71-B644-4222-B955-C6515787A973}"/>
    <cellStyle name="Normal 3 4 9 2 3 3 4" xfId="47428" xr:uid="{FD1B2DD7-AF86-47CC-9AD1-FDC072306D70}"/>
    <cellStyle name="Normal 3 4 9 2 3 4" xfId="9409" xr:uid="{A49623FC-CBE7-4891-9BEF-4B70B2E73251}"/>
    <cellStyle name="Normal 3 4 9 2 3 4 2" xfId="23666" xr:uid="{34D39319-E680-47D2-9B70-E8B6A4D63F07}"/>
    <cellStyle name="Normal 3 4 9 2 3 4 3" xfId="35547" xr:uid="{12690A8D-4939-4A54-B24D-35247C2F29BF}"/>
    <cellStyle name="Normal 3 4 9 2 3 4 4" xfId="49804" xr:uid="{8C07805D-1AB3-4890-B3FB-C9D677C2E8BB}"/>
    <cellStyle name="Normal 3 4 9 2 3 5" xfId="11785" xr:uid="{7DE6D63B-BF96-4965-8F45-CE316408236C}"/>
    <cellStyle name="Normal 3 4 9 2 3 5 2" xfId="26042" xr:uid="{8AB3E1EA-506E-46B6-8FBA-D20DCBA6FCF4}"/>
    <cellStyle name="Normal 3 4 9 2 3 5 3" xfId="37923" xr:uid="{E23B509B-C8B8-4286-9121-B9B05692D8B6}"/>
    <cellStyle name="Normal 3 4 9 2 3 5 4" xfId="52180" xr:uid="{63FAB24C-0BFA-43C2-A9BB-402FDA0E7C50}"/>
    <cellStyle name="Normal 3 4 9 2 3 6" xfId="14162" xr:uid="{EC67A435-5F6B-453C-86A8-78E8DEEDA911}"/>
    <cellStyle name="Normal 3 4 9 2 3 6 2" xfId="40300" xr:uid="{8B598F85-2F8A-4AD7-B3BD-5E691F1D1B83}"/>
    <cellStyle name="Normal 3 4 9 2 3 6 3" xfId="54557" xr:uid="{F1C100B2-53B1-4B10-97F0-B750639CE37C}"/>
    <cellStyle name="Normal 3 4 9 2 3 7" xfId="16538" xr:uid="{35B62D74-CA34-4AC8-BDB6-5E3DCB08D955}"/>
    <cellStyle name="Normal 3 4 9 2 3 8" xfId="28419" xr:uid="{B25423F5-C0B7-44A9-A20A-58F36F96C0A1}"/>
    <cellStyle name="Normal 3 4 9 2 3 9" xfId="42676" xr:uid="{3EFE6175-623E-4B8B-A6BF-A21D39C77FE5}"/>
    <cellStyle name="Normal 3 4 9 2 4" xfId="3073" xr:uid="{79250A17-A55A-4D26-884B-DFC973392D5E}"/>
    <cellStyle name="Normal 3 4 9 2 4 2" xfId="17330" xr:uid="{EE79EACB-3574-4039-8841-D1E578DBA1EF}"/>
    <cellStyle name="Normal 3 4 9 2 4 3" xfId="29211" xr:uid="{3523F4AB-29EA-4E48-8F23-5E4DC0E4CBED}"/>
    <cellStyle name="Normal 3 4 9 2 4 4" xfId="43468" xr:uid="{73B994F8-357D-4B43-A64A-F5DAFF69CD87}"/>
    <cellStyle name="Normal 3 4 9 2 5" xfId="5449" xr:uid="{58276968-7317-49B4-9BC2-D3CAB6F14C2D}"/>
    <cellStyle name="Normal 3 4 9 2 5 2" xfId="19706" xr:uid="{C2198F36-57DD-41E9-8BF4-406D89FE17D3}"/>
    <cellStyle name="Normal 3 4 9 2 5 3" xfId="31587" xr:uid="{51028088-9C18-483C-8003-4B81E8E4AD50}"/>
    <cellStyle name="Normal 3 4 9 2 5 4" xfId="45844" xr:uid="{D053F987-5A01-424C-B51B-0F9D66545C5C}"/>
    <cellStyle name="Normal 3 4 9 2 6" xfId="7825" xr:uid="{72C2692D-E1CC-4965-8DAA-42D00A2746AB}"/>
    <cellStyle name="Normal 3 4 9 2 6 2" xfId="22082" xr:uid="{C8A57359-AE77-4998-91E4-CDE8C9B28705}"/>
    <cellStyle name="Normal 3 4 9 2 6 3" xfId="33963" xr:uid="{621A488F-F955-41BB-B131-3E30FC083755}"/>
    <cellStyle name="Normal 3 4 9 2 6 4" xfId="48220" xr:uid="{FCD0C70E-2589-434C-93BB-856AEC66C919}"/>
    <cellStyle name="Normal 3 4 9 2 7" xfId="10201" xr:uid="{EAE34B32-2E87-4253-B8EB-67AEEF0DC30D}"/>
    <cellStyle name="Normal 3 4 9 2 7 2" xfId="24458" xr:uid="{7EBF5C11-5202-4CA9-A2DF-6293E20C47FB}"/>
    <cellStyle name="Normal 3 4 9 2 7 3" xfId="36339" xr:uid="{B3F9AC7C-C286-4E4B-93EC-DC13D1F1E201}"/>
    <cellStyle name="Normal 3 4 9 2 7 4" xfId="50596" xr:uid="{FCDC119B-432D-4D83-9AD1-C86EF564D512}"/>
    <cellStyle name="Normal 3 4 9 2 8" xfId="12578" xr:uid="{B3F065A7-3B71-4401-A5AA-DF7F82C18DF5}"/>
    <cellStyle name="Normal 3 4 9 2 8 2" xfId="38716" xr:uid="{604F1920-8A03-4A29-9D2E-4B5E36059918}"/>
    <cellStyle name="Normal 3 4 9 2 8 3" xfId="52973" xr:uid="{9BE8571D-01B1-4FCE-B339-8BD10D19A571}"/>
    <cellStyle name="Normal 3 4 9 2 9" xfId="14954" xr:uid="{E6ACDECE-7A00-4165-A3B5-66E57D3F6758}"/>
    <cellStyle name="Normal 3 4 9 3" xfId="1129" xr:uid="{F5B3B042-80CB-42BB-A571-031697240F9F}"/>
    <cellStyle name="Normal 3 4 9 3 2" xfId="3505" xr:uid="{7CFAC880-D471-4102-8FB8-7B7897ACFBC5}"/>
    <cellStyle name="Normal 3 4 9 3 2 2" xfId="17762" xr:uid="{D98EF7A9-73F4-4FFD-BEA2-0F1C044DFF39}"/>
    <cellStyle name="Normal 3 4 9 3 2 3" xfId="29643" xr:uid="{EC1F4EE3-B7A1-4F87-A6B1-B9863F158592}"/>
    <cellStyle name="Normal 3 4 9 3 2 4" xfId="43900" xr:uid="{6B99514E-2B58-47F4-A0A1-37FFE528654F}"/>
    <cellStyle name="Normal 3 4 9 3 3" xfId="5881" xr:uid="{8C97255F-B3CF-4941-BFA6-DE47B8938A28}"/>
    <cellStyle name="Normal 3 4 9 3 3 2" xfId="20138" xr:uid="{7B84618F-F31E-4D3E-BD0E-7C36919D9273}"/>
    <cellStyle name="Normal 3 4 9 3 3 3" xfId="32019" xr:uid="{7C045721-8149-4F4A-B8C1-4F3CFEA07974}"/>
    <cellStyle name="Normal 3 4 9 3 3 4" xfId="46276" xr:uid="{DEC1DF7F-A918-423E-B394-9AD8152CC13A}"/>
    <cellStyle name="Normal 3 4 9 3 4" xfId="8257" xr:uid="{1F9B6B9A-CC11-4EB8-B2A2-660EAA06E76B}"/>
    <cellStyle name="Normal 3 4 9 3 4 2" xfId="22514" xr:uid="{3A2B10BA-EC1C-4DE7-9C3A-FF21AA903403}"/>
    <cellStyle name="Normal 3 4 9 3 4 3" xfId="34395" xr:uid="{827A6C7E-A7AA-4250-8937-B36569A8942C}"/>
    <cellStyle name="Normal 3 4 9 3 4 4" xfId="48652" xr:uid="{EF0DB89D-FE93-4FF4-B7A6-CC14A99CB5AB}"/>
    <cellStyle name="Normal 3 4 9 3 5" xfId="10633" xr:uid="{98BCB9D6-7453-4038-8B11-94EB691388DA}"/>
    <cellStyle name="Normal 3 4 9 3 5 2" xfId="24890" xr:uid="{EB22B2BB-5075-494F-BBA0-96EE41069DB3}"/>
    <cellStyle name="Normal 3 4 9 3 5 3" xfId="36771" xr:uid="{315705FE-7B77-49E1-9CB4-4583D8157F4D}"/>
    <cellStyle name="Normal 3 4 9 3 5 4" xfId="51028" xr:uid="{A54E292E-BA22-4808-8B74-987C5D993C69}"/>
    <cellStyle name="Normal 3 4 9 3 6" xfId="13010" xr:uid="{D0166D46-CC18-44C6-BA82-CA1A723B0FCF}"/>
    <cellStyle name="Normal 3 4 9 3 6 2" xfId="39148" xr:uid="{2BE33E60-4047-48AD-98F4-FDCF6C240F9B}"/>
    <cellStyle name="Normal 3 4 9 3 6 3" xfId="53405" xr:uid="{6FA23FD2-7248-4378-9927-8DD73A0A3927}"/>
    <cellStyle name="Normal 3 4 9 3 7" xfId="15386" xr:uid="{9B069720-6525-4B22-BBC0-736CBBB83FB2}"/>
    <cellStyle name="Normal 3 4 9 3 8" xfId="27267" xr:uid="{657F1568-6A5F-42D6-B88F-1746BF3D74E7}"/>
    <cellStyle name="Normal 3 4 9 3 9" xfId="41524" xr:uid="{E1FFB6CE-53B2-4F62-90AD-7FE9ED4B7A08}"/>
    <cellStyle name="Normal 3 4 9 4" xfId="1921" xr:uid="{C8674D69-D210-4EFB-834D-392586D66C3B}"/>
    <cellStyle name="Normal 3 4 9 4 2" xfId="4297" xr:uid="{ECF09040-BFCB-46BC-A076-2676B4CBE686}"/>
    <cellStyle name="Normal 3 4 9 4 2 2" xfId="18554" xr:uid="{1455B9DF-B042-4C4F-8EEF-A06C95A3F195}"/>
    <cellStyle name="Normal 3 4 9 4 2 3" xfId="30435" xr:uid="{A0163637-7089-45B5-A171-6E67AF4035B8}"/>
    <cellStyle name="Normal 3 4 9 4 2 4" xfId="44692" xr:uid="{66FC4FED-E739-46F0-ACE9-7B4B3E5DDB5A}"/>
    <cellStyle name="Normal 3 4 9 4 3" xfId="6673" xr:uid="{A0DDD05F-DC01-45FD-99E1-E74631744AEF}"/>
    <cellStyle name="Normal 3 4 9 4 3 2" xfId="20930" xr:uid="{B1E0B3A0-EA11-40F0-88CF-F1CF615E0D37}"/>
    <cellStyle name="Normal 3 4 9 4 3 3" xfId="32811" xr:uid="{F8E5A134-90FA-47E1-8088-B523D6FE6193}"/>
    <cellStyle name="Normal 3 4 9 4 3 4" xfId="47068" xr:uid="{875B032D-BCD0-4688-AD68-AF9D09FC0972}"/>
    <cellStyle name="Normal 3 4 9 4 4" xfId="9049" xr:uid="{C739CBDD-77B4-4D3B-ACD5-079B9D85912F}"/>
    <cellStyle name="Normal 3 4 9 4 4 2" xfId="23306" xr:uid="{090DF790-9FC1-469E-9989-2B4F1D861067}"/>
    <cellStyle name="Normal 3 4 9 4 4 3" xfId="35187" xr:uid="{15329B57-E9F0-4A06-86E5-FAB9F89AC054}"/>
    <cellStyle name="Normal 3 4 9 4 4 4" xfId="49444" xr:uid="{F59FBCB8-B53C-4969-8EBA-7E5D6731A97D}"/>
    <cellStyle name="Normal 3 4 9 4 5" xfId="11425" xr:uid="{DBE7E203-CF0A-4ADC-8ACF-B2351C4D586F}"/>
    <cellStyle name="Normal 3 4 9 4 5 2" xfId="25682" xr:uid="{60D4C778-5F5F-4937-BA9F-C35F634B108A}"/>
    <cellStyle name="Normal 3 4 9 4 5 3" xfId="37563" xr:uid="{5181CBF8-6D1E-4C91-AD2E-775213AF70FA}"/>
    <cellStyle name="Normal 3 4 9 4 5 4" xfId="51820" xr:uid="{ED2B7C38-40BE-4079-8588-F2FFA99D7C70}"/>
    <cellStyle name="Normal 3 4 9 4 6" xfId="13802" xr:uid="{004B7483-808D-4B2A-B04C-60F1C21678CF}"/>
    <cellStyle name="Normal 3 4 9 4 6 2" xfId="39940" xr:uid="{8C8AD45B-563C-4EC8-B246-6D52AD309FED}"/>
    <cellStyle name="Normal 3 4 9 4 6 3" xfId="54197" xr:uid="{6373B954-5132-4976-BD00-C1FED0DB971D}"/>
    <cellStyle name="Normal 3 4 9 4 7" xfId="16178" xr:uid="{6A557CF5-BE2B-40DF-96DC-0E2C74E07D74}"/>
    <cellStyle name="Normal 3 4 9 4 8" xfId="28059" xr:uid="{D3F3A788-F75E-4BB7-9CBD-6C8A72F6A689}"/>
    <cellStyle name="Normal 3 4 9 4 9" xfId="42316" xr:uid="{CC2FC728-E2C4-43EE-B806-0D303DA0953D}"/>
    <cellStyle name="Normal 3 4 9 5" xfId="2713" xr:uid="{0F6A6F55-265A-4388-BFF9-EDFFA108CFA4}"/>
    <cellStyle name="Normal 3 4 9 5 2" xfId="16970" xr:uid="{30AA840B-2ACF-4747-8CD9-9B6856698C5F}"/>
    <cellStyle name="Normal 3 4 9 5 3" xfId="28851" xr:uid="{F00A93F9-7253-459B-8DC0-1EC92E0F002D}"/>
    <cellStyle name="Normal 3 4 9 5 4" xfId="43108" xr:uid="{3E392227-DE95-47BD-9225-3D5CFBD1ED6B}"/>
    <cellStyle name="Normal 3 4 9 6" xfId="5089" xr:uid="{5D9B625F-4738-4A82-9773-C0C0E36CAE13}"/>
    <cellStyle name="Normal 3 4 9 6 2" xfId="19346" xr:uid="{F7272095-A3FA-4985-9A35-0F094629F964}"/>
    <cellStyle name="Normal 3 4 9 6 3" xfId="31227" xr:uid="{854D40A7-7044-4D8A-9F81-57C08BE7E97B}"/>
    <cellStyle name="Normal 3 4 9 6 4" xfId="45484" xr:uid="{CA85541D-AC49-4A06-8AD3-A0432ECDDA47}"/>
    <cellStyle name="Normal 3 4 9 7" xfId="7465" xr:uid="{340DB3C6-0B54-4F69-87F0-FFDC7118A541}"/>
    <cellStyle name="Normal 3 4 9 7 2" xfId="21722" xr:uid="{61E1EBAB-84B6-4EDD-85AC-20379911B4DD}"/>
    <cellStyle name="Normal 3 4 9 7 3" xfId="33603" xr:uid="{1DCC2AC7-20D6-49FF-820F-925E7B7AA58E}"/>
    <cellStyle name="Normal 3 4 9 7 4" xfId="47860" xr:uid="{7021F4BF-9542-4943-9BD5-DBA0B62A5D71}"/>
    <cellStyle name="Normal 3 4 9 8" xfId="9841" xr:uid="{C9D3D076-8884-494D-B023-A1EA5192B678}"/>
    <cellStyle name="Normal 3 4 9 8 2" xfId="24098" xr:uid="{9FED2689-3713-4B25-AA8B-A4DA020DFB72}"/>
    <cellStyle name="Normal 3 4 9 8 3" xfId="35979" xr:uid="{BD53D7BC-9C81-4F17-803D-AD26B98088BD}"/>
    <cellStyle name="Normal 3 4 9 8 4" xfId="50236" xr:uid="{CF2054DE-406E-49E2-B2FC-C13EFC3EFDE7}"/>
    <cellStyle name="Normal 3 4 9 9" xfId="12218" xr:uid="{70C27E38-5053-4DE8-89BE-61B9B1F902CD}"/>
    <cellStyle name="Normal 3 4 9 9 2" xfId="38356" xr:uid="{C0B31B67-8932-4315-9BD0-75810EED3957}"/>
    <cellStyle name="Normal 3 4 9 9 3" xfId="52613" xr:uid="{1B517AB2-2C36-4141-B59A-4DEE700CEF38}"/>
    <cellStyle name="Normal 3 5" xfId="68" xr:uid="{A4BA7D18-24D8-4156-BC34-0F8E59213932}"/>
    <cellStyle name="Normal 3 5 10" xfId="14325" xr:uid="{8FFF0CD9-955D-41E7-BCE3-47A50376DF59}"/>
    <cellStyle name="Normal 3 5 11" xfId="26206" xr:uid="{5F1B3386-403D-472B-9991-46FD01FA39C1}"/>
    <cellStyle name="Normal 3 5 12" xfId="40463" xr:uid="{2A58BACA-FE89-4960-A8E6-4FAA1C80CC0D}"/>
    <cellStyle name="Normal 3 5 2" xfId="428" xr:uid="{70B19E5C-23CB-4CAC-B498-73320ABCAA40}"/>
    <cellStyle name="Normal 3 5 2 10" xfId="26566" xr:uid="{1723BD2F-78B5-46C1-843C-10B5E798E35C}"/>
    <cellStyle name="Normal 3 5 2 11" xfId="40823" xr:uid="{ED1538B0-DF37-44BF-91A6-96FB906CBAAC}"/>
    <cellStyle name="Normal 3 5 2 2" xfId="1220" xr:uid="{D2ACE8BC-86C9-4D78-BF84-978A059BE96C}"/>
    <cellStyle name="Normal 3 5 2 2 2" xfId="3596" xr:uid="{E11F9D35-B292-4959-9C72-C4998A3BD4CC}"/>
    <cellStyle name="Normal 3 5 2 2 2 2" xfId="17853" xr:uid="{90116B74-680A-49F3-BB6B-F3082A147F53}"/>
    <cellStyle name="Normal 3 5 2 2 2 3" xfId="29734" xr:uid="{985C803C-5B50-4C20-9D57-0FEA00F8ED40}"/>
    <cellStyle name="Normal 3 5 2 2 2 4" xfId="43991" xr:uid="{5B9EB4DB-1F07-464C-8216-BEC260963DFE}"/>
    <cellStyle name="Normal 3 5 2 2 3" xfId="5972" xr:uid="{53578E42-79F0-4E6F-879E-2DD65AB75DCA}"/>
    <cellStyle name="Normal 3 5 2 2 3 2" xfId="20229" xr:uid="{7A892B49-D586-40ED-942A-52F537954158}"/>
    <cellStyle name="Normal 3 5 2 2 3 3" xfId="32110" xr:uid="{2756D594-4953-442F-A4A6-8098EE3A21E9}"/>
    <cellStyle name="Normal 3 5 2 2 3 4" xfId="46367" xr:uid="{6DA84E26-AA73-4F97-B768-2D4DD034F52A}"/>
    <cellStyle name="Normal 3 5 2 2 4" xfId="8348" xr:uid="{3834E072-AED8-4053-AD43-7484C6141BFC}"/>
    <cellStyle name="Normal 3 5 2 2 4 2" xfId="22605" xr:uid="{1C96762A-D046-49C8-A83D-21DCACD65E11}"/>
    <cellStyle name="Normal 3 5 2 2 4 3" xfId="34486" xr:uid="{FC2B4FA7-17E8-4BD2-8BC6-1630F83AE82D}"/>
    <cellStyle name="Normal 3 5 2 2 4 4" xfId="48743" xr:uid="{8DB743DB-1219-4197-AAEC-12A08EE35654}"/>
    <cellStyle name="Normal 3 5 2 2 5" xfId="10724" xr:uid="{42EDFF06-39EF-4E8A-9097-A24F0E44BC9A}"/>
    <cellStyle name="Normal 3 5 2 2 5 2" xfId="24981" xr:uid="{ACE65CC8-A291-46C4-AE3A-01655F4D399E}"/>
    <cellStyle name="Normal 3 5 2 2 5 3" xfId="36862" xr:uid="{29D1B3BA-CB31-4616-BEF2-5EE108EA2C57}"/>
    <cellStyle name="Normal 3 5 2 2 5 4" xfId="51119" xr:uid="{0F4BF9C5-D1F6-4C72-88FD-77D308378537}"/>
    <cellStyle name="Normal 3 5 2 2 6" xfId="13101" xr:uid="{C45543F6-DC25-42F5-B3C9-0D4E5938A95D}"/>
    <cellStyle name="Normal 3 5 2 2 6 2" xfId="39239" xr:uid="{6E333896-33A4-4F66-90F5-1B34171F6D51}"/>
    <cellStyle name="Normal 3 5 2 2 6 3" xfId="53496" xr:uid="{2025FB2D-0371-4AF2-A638-BE9CBD04DF98}"/>
    <cellStyle name="Normal 3 5 2 2 7" xfId="15477" xr:uid="{DD216278-9014-464F-B456-48894ECBE011}"/>
    <cellStyle name="Normal 3 5 2 2 8" xfId="27358" xr:uid="{D3B3EABD-4308-4A60-8D0D-4DDE901B0228}"/>
    <cellStyle name="Normal 3 5 2 2 9" xfId="41615" xr:uid="{177433F8-C0EA-4DC0-B467-1390B855B3D0}"/>
    <cellStyle name="Normal 3 5 2 3" xfId="2012" xr:uid="{BC6B8EDF-1F70-4110-AD7A-FF44AB219E88}"/>
    <cellStyle name="Normal 3 5 2 3 2" xfId="4388" xr:uid="{7027CD24-4432-4B37-8542-4D765F0C03D7}"/>
    <cellStyle name="Normal 3 5 2 3 2 2" xfId="18645" xr:uid="{E6796895-3DF5-46E1-B3AC-F22343825553}"/>
    <cellStyle name="Normal 3 5 2 3 2 3" xfId="30526" xr:uid="{BB6C6C91-C6C2-4355-906F-8C960FF333AF}"/>
    <cellStyle name="Normal 3 5 2 3 2 4" xfId="44783" xr:uid="{14CE0954-877B-4E68-8EBE-A05D2FE78639}"/>
    <cellStyle name="Normal 3 5 2 3 3" xfId="6764" xr:uid="{C817C842-3E70-4F67-85BE-438D4551DA2F}"/>
    <cellStyle name="Normal 3 5 2 3 3 2" xfId="21021" xr:uid="{2FD3412D-BE07-4072-A080-68AA50364B79}"/>
    <cellStyle name="Normal 3 5 2 3 3 3" xfId="32902" xr:uid="{058D88A5-1595-42BE-8CF8-24D286CE3859}"/>
    <cellStyle name="Normal 3 5 2 3 3 4" xfId="47159" xr:uid="{3AA84B4B-6020-4D68-BACF-45DE2FABA1BD}"/>
    <cellStyle name="Normal 3 5 2 3 4" xfId="9140" xr:uid="{888BE7B8-46B9-4552-A340-80A2457D4329}"/>
    <cellStyle name="Normal 3 5 2 3 4 2" xfId="23397" xr:uid="{B234FB99-FE53-400D-9658-42C233B207C6}"/>
    <cellStyle name="Normal 3 5 2 3 4 3" xfId="35278" xr:uid="{7CC24B47-FF7E-4C95-84CF-0133BD11B73C}"/>
    <cellStyle name="Normal 3 5 2 3 4 4" xfId="49535" xr:uid="{515045FD-EDD6-4721-ACC7-E330D854FE02}"/>
    <cellStyle name="Normal 3 5 2 3 5" xfId="11516" xr:uid="{539B2206-370D-4AC3-BB69-A20F1C995A96}"/>
    <cellStyle name="Normal 3 5 2 3 5 2" xfId="25773" xr:uid="{F5006F50-09F5-41EF-9FA9-000B261B3EED}"/>
    <cellStyle name="Normal 3 5 2 3 5 3" xfId="37654" xr:uid="{B3A57C4C-1C70-41B0-950A-26A0F86584AE}"/>
    <cellStyle name="Normal 3 5 2 3 5 4" xfId="51911" xr:uid="{988D9883-F302-41FA-9606-C98B59082A09}"/>
    <cellStyle name="Normal 3 5 2 3 6" xfId="13893" xr:uid="{64B944AE-B074-4588-BBE5-434010382AB2}"/>
    <cellStyle name="Normal 3 5 2 3 6 2" xfId="40031" xr:uid="{4A5E3A31-6D4D-4F6C-AF0D-DE2ADE4EBB98}"/>
    <cellStyle name="Normal 3 5 2 3 6 3" xfId="54288" xr:uid="{D0F8B536-A1E2-4EB6-A061-865726D76DCD}"/>
    <cellStyle name="Normal 3 5 2 3 7" xfId="16269" xr:uid="{E11CA63C-C603-433C-A753-9AC82DD77CAF}"/>
    <cellStyle name="Normal 3 5 2 3 8" xfId="28150" xr:uid="{8D482E60-EB02-43DE-A443-AF57B821B21F}"/>
    <cellStyle name="Normal 3 5 2 3 9" xfId="42407" xr:uid="{C45CEEAB-8D97-4FCC-8D5C-7054A30554A1}"/>
    <cellStyle name="Normal 3 5 2 4" xfId="2804" xr:uid="{A7E34FCB-82F4-4479-989C-422532374278}"/>
    <cellStyle name="Normal 3 5 2 4 2" xfId="17061" xr:uid="{7D2370AF-1C6A-4F61-9FB2-E4F3F7FAAD74}"/>
    <cellStyle name="Normal 3 5 2 4 3" xfId="28942" xr:uid="{42F5C78A-7C3C-442B-9533-B5683D62CE29}"/>
    <cellStyle name="Normal 3 5 2 4 4" xfId="43199" xr:uid="{A47B7D1B-032E-4AD6-BC55-28E3069DBF7A}"/>
    <cellStyle name="Normal 3 5 2 5" xfId="5180" xr:uid="{EF9C411C-E86F-46A7-AC82-8E5941E8C8D6}"/>
    <cellStyle name="Normal 3 5 2 5 2" xfId="19437" xr:uid="{DA4D6FFD-E120-4516-A8B4-CA348079DA57}"/>
    <cellStyle name="Normal 3 5 2 5 3" xfId="31318" xr:uid="{34868CBA-B91A-4291-9B1D-9E561A49A4E8}"/>
    <cellStyle name="Normal 3 5 2 5 4" xfId="45575" xr:uid="{A67BC9C7-AC9C-4AE2-A3F9-3AAE555CC976}"/>
    <cellStyle name="Normal 3 5 2 6" xfId="7556" xr:uid="{134DE146-BF63-4E69-B03F-876F65519F64}"/>
    <cellStyle name="Normal 3 5 2 6 2" xfId="21813" xr:uid="{57EC8182-2997-4CDC-B2FD-A015929E6629}"/>
    <cellStyle name="Normal 3 5 2 6 3" xfId="33694" xr:uid="{24642914-784D-4A50-A4BB-3FCC1F7CBDC6}"/>
    <cellStyle name="Normal 3 5 2 6 4" xfId="47951" xr:uid="{0541CEED-556A-4FAF-AD92-2AD8A583290D}"/>
    <cellStyle name="Normal 3 5 2 7" xfId="9932" xr:uid="{5E84DCB7-54DD-4787-8D5B-26A122FBE597}"/>
    <cellStyle name="Normal 3 5 2 7 2" xfId="24189" xr:uid="{32678A34-9F2A-4F7D-8F9D-14C032C712CA}"/>
    <cellStyle name="Normal 3 5 2 7 3" xfId="36070" xr:uid="{A920EBB5-761B-4351-B4C3-9FB6575B578D}"/>
    <cellStyle name="Normal 3 5 2 7 4" xfId="50327" xr:uid="{D8296735-974B-4171-8483-0C681EBE1CF5}"/>
    <cellStyle name="Normal 3 5 2 8" xfId="12309" xr:uid="{80928AC4-603B-425C-A812-9160CC142EF0}"/>
    <cellStyle name="Normal 3 5 2 8 2" xfId="38447" xr:uid="{A0B93AEB-6A2D-4D23-BB36-400218C3756F}"/>
    <cellStyle name="Normal 3 5 2 8 3" xfId="52704" xr:uid="{EBCC0124-B44A-45D7-A99B-1DA5501DF051}"/>
    <cellStyle name="Normal 3 5 2 9" xfId="14685" xr:uid="{8CD54D03-9905-4588-8A90-4B03045A291F}"/>
    <cellStyle name="Normal 3 5 3" xfId="860" xr:uid="{58417C6A-EB5A-4A89-A062-8145D4493B5F}"/>
    <cellStyle name="Normal 3 5 3 2" xfId="3236" xr:uid="{302DD58E-07A3-4DE7-9C45-081832D93914}"/>
    <cellStyle name="Normal 3 5 3 2 2" xfId="17493" xr:uid="{0EAB31C8-1A73-46AD-9EAA-37DACC9B647D}"/>
    <cellStyle name="Normal 3 5 3 2 3" xfId="29374" xr:uid="{879D023A-1522-416F-AD8E-DD232BE7EC42}"/>
    <cellStyle name="Normal 3 5 3 2 4" xfId="43631" xr:uid="{B4EEEF1C-2D82-45EA-8989-2A080250DDF2}"/>
    <cellStyle name="Normal 3 5 3 3" xfId="5612" xr:uid="{3F67D1BD-A07E-4F30-81CE-404937B8B7DF}"/>
    <cellStyle name="Normal 3 5 3 3 2" xfId="19869" xr:uid="{594A0BFF-409C-42EE-9ACD-5D6FD37F2393}"/>
    <cellStyle name="Normal 3 5 3 3 3" xfId="31750" xr:uid="{3C0ABD5F-D180-4591-B5F5-49CF4BAD9D68}"/>
    <cellStyle name="Normal 3 5 3 3 4" xfId="46007" xr:uid="{568AD10D-4D4B-4CA0-A988-A7BC5339CB15}"/>
    <cellStyle name="Normal 3 5 3 4" xfId="7988" xr:uid="{B369EEFA-CE33-4364-9FCA-9C4690885D83}"/>
    <cellStyle name="Normal 3 5 3 4 2" xfId="22245" xr:uid="{F01B3A3E-2749-4669-B651-C5E7AEF12794}"/>
    <cellStyle name="Normal 3 5 3 4 3" xfId="34126" xr:uid="{F5134B4D-0975-4D94-A930-55D5526AF5CD}"/>
    <cellStyle name="Normal 3 5 3 4 4" xfId="48383" xr:uid="{9E77D927-33E5-4A88-8761-333004C4F83D}"/>
    <cellStyle name="Normal 3 5 3 5" xfId="10364" xr:uid="{411269BC-80FC-403D-9211-432E5E43929B}"/>
    <cellStyle name="Normal 3 5 3 5 2" xfId="24621" xr:uid="{69184407-C0B4-44C0-B818-4FA36522F7C7}"/>
    <cellStyle name="Normal 3 5 3 5 3" xfId="36502" xr:uid="{D4AE8155-6E70-4D53-B3B3-C8D40A35DDEC}"/>
    <cellStyle name="Normal 3 5 3 5 4" xfId="50759" xr:uid="{BC917F45-B8BE-4B5B-A63B-4EA49117162A}"/>
    <cellStyle name="Normal 3 5 3 6" xfId="12741" xr:uid="{DD16DDD6-9C9A-482B-86F9-FEFAE7EA7F29}"/>
    <cellStyle name="Normal 3 5 3 6 2" xfId="38879" xr:uid="{4396E81A-071F-4885-9594-463CE467F063}"/>
    <cellStyle name="Normal 3 5 3 6 3" xfId="53136" xr:uid="{0F5AF7F5-3940-4031-84BD-684FCC53D5A8}"/>
    <cellStyle name="Normal 3 5 3 7" xfId="15117" xr:uid="{37172547-5D81-4B6D-8783-F1BC7AE5063B}"/>
    <cellStyle name="Normal 3 5 3 8" xfId="26998" xr:uid="{B34E901F-7D9C-4678-868F-B004B5E348F1}"/>
    <cellStyle name="Normal 3 5 3 9" xfId="41255" xr:uid="{2BEA2649-BB30-4C74-8F69-81B4DBF9C7DB}"/>
    <cellStyle name="Normal 3 5 4" xfId="1652" xr:uid="{EC0CB228-8F82-438A-9180-64BD601E416D}"/>
    <cellStyle name="Normal 3 5 4 2" xfId="4028" xr:uid="{75FA6459-D030-4E6C-85B7-F16466FBA554}"/>
    <cellStyle name="Normal 3 5 4 2 2" xfId="18285" xr:uid="{7128A79E-82E9-4825-BF97-025CCBD604C5}"/>
    <cellStyle name="Normal 3 5 4 2 3" xfId="30166" xr:uid="{318782F1-C5F7-4397-A8EC-4E0009495B83}"/>
    <cellStyle name="Normal 3 5 4 2 4" xfId="44423" xr:uid="{AEE4EA80-54A6-4AA3-8EDD-58F532F24607}"/>
    <cellStyle name="Normal 3 5 4 3" xfId="6404" xr:uid="{52E24468-EB80-46C6-A526-06C6DF74DC1F}"/>
    <cellStyle name="Normal 3 5 4 3 2" xfId="20661" xr:uid="{BC8F1513-AF40-4087-8B66-EE33CF566E5F}"/>
    <cellStyle name="Normal 3 5 4 3 3" xfId="32542" xr:uid="{17D85E64-C5F3-41D2-B89C-7D7FB7B34335}"/>
    <cellStyle name="Normal 3 5 4 3 4" xfId="46799" xr:uid="{7AE7FAA9-AE28-4C31-A9FA-3D7323585523}"/>
    <cellStyle name="Normal 3 5 4 4" xfId="8780" xr:uid="{FF5BC29D-FFDF-499B-BEE7-CF26B17CC1B5}"/>
    <cellStyle name="Normal 3 5 4 4 2" xfId="23037" xr:uid="{2C7063B5-94D8-4C4A-9F07-9F167EC18B41}"/>
    <cellStyle name="Normal 3 5 4 4 3" xfId="34918" xr:uid="{CEA54926-616D-41B4-9123-EC4C8AEDE03D}"/>
    <cellStyle name="Normal 3 5 4 4 4" xfId="49175" xr:uid="{DD167EBD-36BF-4A66-86AC-656A38BE7C3C}"/>
    <cellStyle name="Normal 3 5 4 5" xfId="11156" xr:uid="{20A9618C-29A3-403A-8F6E-3DB2DD0D9295}"/>
    <cellStyle name="Normal 3 5 4 5 2" xfId="25413" xr:uid="{3215413D-2CA7-4257-9649-119E05ECC070}"/>
    <cellStyle name="Normal 3 5 4 5 3" xfId="37294" xr:uid="{4A91FF42-A288-401D-A5C5-D9731537FDA4}"/>
    <cellStyle name="Normal 3 5 4 5 4" xfId="51551" xr:uid="{A4A8086D-5BEB-49E6-B9B2-30E0E17CC642}"/>
    <cellStyle name="Normal 3 5 4 6" xfId="13533" xr:uid="{894607E8-74C0-47F2-A080-D76A93E3D8C7}"/>
    <cellStyle name="Normal 3 5 4 6 2" xfId="39671" xr:uid="{07AF55C1-7DB9-4A39-BA8F-9915FAE83B9C}"/>
    <cellStyle name="Normal 3 5 4 6 3" xfId="53928" xr:uid="{06A602A0-5FDA-41AD-AC34-5A1ED5BC5C52}"/>
    <cellStyle name="Normal 3 5 4 7" xfId="15909" xr:uid="{C59B9C24-BC0C-428A-9126-2372C8339B10}"/>
    <cellStyle name="Normal 3 5 4 8" xfId="27790" xr:uid="{A0E8231A-6A54-4B79-9691-093E210E1430}"/>
    <cellStyle name="Normal 3 5 4 9" xfId="42047" xr:uid="{23A79BA4-F7B7-450D-A8D5-2F9B92BBD96A}"/>
    <cellStyle name="Normal 3 5 5" xfId="2444" xr:uid="{6570E9DF-8226-47CF-A4DE-82C8ED1237F7}"/>
    <cellStyle name="Normal 3 5 5 2" xfId="16701" xr:uid="{8351AFE2-5277-4F91-BA98-46C3EF6F6AA3}"/>
    <cellStyle name="Normal 3 5 5 3" xfId="28582" xr:uid="{B7F6C155-4CFC-4BE6-84D7-76B33AD2576E}"/>
    <cellStyle name="Normal 3 5 5 4" xfId="42839" xr:uid="{EFB82DF1-6A9C-4770-8B83-99D1DCC83A60}"/>
    <cellStyle name="Normal 3 5 6" xfId="4820" xr:uid="{0568F319-3E57-469D-817A-ED3D14782138}"/>
    <cellStyle name="Normal 3 5 6 2" xfId="19077" xr:uid="{2BF8409C-21AF-45F2-AAE7-072AF196B535}"/>
    <cellStyle name="Normal 3 5 6 3" xfId="30958" xr:uid="{44E040E8-D155-4316-8AAC-321FF048ED79}"/>
    <cellStyle name="Normal 3 5 6 4" xfId="45215" xr:uid="{3BC90841-E678-436B-9DEF-8FC2A0FA12BC}"/>
    <cellStyle name="Normal 3 5 7" xfId="7196" xr:uid="{F8F60D16-6F13-4C7B-9DFF-9212B2FD87D9}"/>
    <cellStyle name="Normal 3 5 7 2" xfId="21453" xr:uid="{4D13D5AB-CC41-4A58-AF36-81805ABABEB0}"/>
    <cellStyle name="Normal 3 5 7 3" xfId="33334" xr:uid="{BCBE0771-1437-49C7-B631-707FF7B6E9DF}"/>
    <cellStyle name="Normal 3 5 7 4" xfId="47591" xr:uid="{A1A4EB5B-7BE5-4115-A04B-13ED476BE8E0}"/>
    <cellStyle name="Normal 3 5 8" xfId="9572" xr:uid="{C4587ECC-EEF7-4D4C-B5CF-F2E47F8D7190}"/>
    <cellStyle name="Normal 3 5 8 2" xfId="23829" xr:uid="{ACF35774-AE0D-41D8-AA0A-4F120C56BA43}"/>
    <cellStyle name="Normal 3 5 8 3" xfId="35710" xr:uid="{C921D97B-E2EA-490D-A56D-812DE06E9F48}"/>
    <cellStyle name="Normal 3 5 8 4" xfId="49967" xr:uid="{CF00B9E4-6FB7-448B-9374-43588DA76BA4}"/>
    <cellStyle name="Normal 3 5 9" xfId="11949" xr:uid="{AABB4620-3179-4312-BBE7-2036A3F49FA0}"/>
    <cellStyle name="Normal 3 5 9 2" xfId="38087" xr:uid="{7E4312E8-D9B9-4F1E-A995-91B53669C7DB}"/>
    <cellStyle name="Normal 3 5 9 3" xfId="52344" xr:uid="{4FA73CFF-1D14-4EF7-A69F-75CD2E29E2A1}"/>
    <cellStyle name="Normal 3 6" xfId="104" xr:uid="{9FC8755A-9288-4358-AAC3-1491F5C415EB}"/>
    <cellStyle name="Normal 3 6 10" xfId="14361" xr:uid="{3AAE7D70-7BD6-441C-B57C-1AF9C6FB821F}"/>
    <cellStyle name="Normal 3 6 11" xfId="26242" xr:uid="{B2B67701-7E61-4E56-A4B8-2B216E05C63A}"/>
    <cellStyle name="Normal 3 6 12" xfId="40499" xr:uid="{3DCCA4EE-B744-4C15-A87D-667D51EE06C3}"/>
    <cellStyle name="Normal 3 6 2" xfId="464" xr:uid="{28CD44C3-0D57-4B6C-98BF-5ABC4AF2093A}"/>
    <cellStyle name="Normal 3 6 2 10" xfId="26602" xr:uid="{A046A5D9-372B-4D83-9EA8-B19CD4A182EB}"/>
    <cellStyle name="Normal 3 6 2 11" xfId="40859" xr:uid="{71A64EB8-C89A-46D7-8BA6-5CD829802BD6}"/>
    <cellStyle name="Normal 3 6 2 2" xfId="1256" xr:uid="{8E79D1D3-75D7-4609-BA59-C1B25A6D6A53}"/>
    <cellStyle name="Normal 3 6 2 2 2" xfId="3632" xr:uid="{8E8AA08B-1F83-42E0-96AD-B0CFD3C5EEC2}"/>
    <cellStyle name="Normal 3 6 2 2 2 2" xfId="17889" xr:uid="{94B20588-5A81-472D-8EAB-B29501CC923D}"/>
    <cellStyle name="Normal 3 6 2 2 2 3" xfId="29770" xr:uid="{59DA27B2-C00B-469D-9B7B-09B6CE7B5F52}"/>
    <cellStyle name="Normal 3 6 2 2 2 4" xfId="44027" xr:uid="{86C568EB-324C-434D-9908-4C8C036BF920}"/>
    <cellStyle name="Normal 3 6 2 2 3" xfId="6008" xr:uid="{6E4D54DB-EE28-4FEF-98B3-3DE9C095AE27}"/>
    <cellStyle name="Normal 3 6 2 2 3 2" xfId="20265" xr:uid="{2534025A-62C3-4A9F-80B4-1972A091F46A}"/>
    <cellStyle name="Normal 3 6 2 2 3 3" xfId="32146" xr:uid="{FE71DEAF-266C-442F-9703-C6EC66D52FAE}"/>
    <cellStyle name="Normal 3 6 2 2 3 4" xfId="46403" xr:uid="{D4BE68B2-473F-4A77-8EF5-43C6A5969BA6}"/>
    <cellStyle name="Normal 3 6 2 2 4" xfId="8384" xr:uid="{1580B8F8-8E22-4121-A2DF-F0A60DBE9310}"/>
    <cellStyle name="Normal 3 6 2 2 4 2" xfId="22641" xr:uid="{B40232AC-E991-4998-B921-9A92102D7D7E}"/>
    <cellStyle name="Normal 3 6 2 2 4 3" xfId="34522" xr:uid="{4E347B8E-37B2-4B8F-97D2-DFE22B881E0F}"/>
    <cellStyle name="Normal 3 6 2 2 4 4" xfId="48779" xr:uid="{766E7074-E828-42EC-9E25-C20DED4CF67B}"/>
    <cellStyle name="Normal 3 6 2 2 5" xfId="10760" xr:uid="{AEAE402F-D3A4-4D03-A2CB-D139428F1C46}"/>
    <cellStyle name="Normal 3 6 2 2 5 2" xfId="25017" xr:uid="{C1B505AA-7DE6-4FB4-8ED5-3D1405EAC542}"/>
    <cellStyle name="Normal 3 6 2 2 5 3" xfId="36898" xr:uid="{E5F16302-873B-47B5-8C6F-7B820E03D211}"/>
    <cellStyle name="Normal 3 6 2 2 5 4" xfId="51155" xr:uid="{C4D1EEAB-EC23-40B3-AA62-36F769C2BBCB}"/>
    <cellStyle name="Normal 3 6 2 2 6" xfId="13137" xr:uid="{D86C5A79-22ED-4DE9-90FA-EC432F82C44C}"/>
    <cellStyle name="Normal 3 6 2 2 6 2" xfId="39275" xr:uid="{D0C19CD7-A627-42FE-86BF-EECE3110786B}"/>
    <cellStyle name="Normal 3 6 2 2 6 3" xfId="53532" xr:uid="{DD1AFF96-7507-46B6-B798-93FC7C208BAB}"/>
    <cellStyle name="Normal 3 6 2 2 7" xfId="15513" xr:uid="{7C0ABD22-96A6-40D2-A997-6824D70AE590}"/>
    <cellStyle name="Normal 3 6 2 2 8" xfId="27394" xr:uid="{27E0BE97-5657-4BFF-A1DB-3C8233BB651C}"/>
    <cellStyle name="Normal 3 6 2 2 9" xfId="41651" xr:uid="{8A526FF6-6BA8-4726-9ED3-3521554078AE}"/>
    <cellStyle name="Normal 3 6 2 3" xfId="2048" xr:uid="{3A0102F9-26C7-43CD-BF91-8570E59A0906}"/>
    <cellStyle name="Normal 3 6 2 3 2" xfId="4424" xr:uid="{34A78C10-466B-4E4B-84F6-3663E41A9B99}"/>
    <cellStyle name="Normal 3 6 2 3 2 2" xfId="18681" xr:uid="{FEA3F6A0-AC20-4E2C-BE02-367994BD4E37}"/>
    <cellStyle name="Normal 3 6 2 3 2 3" xfId="30562" xr:uid="{F03F3733-74F7-4634-916C-F0703F7A3AF1}"/>
    <cellStyle name="Normal 3 6 2 3 2 4" xfId="44819" xr:uid="{B72BCFB6-9407-405A-9039-0817E41BB69E}"/>
    <cellStyle name="Normal 3 6 2 3 3" xfId="6800" xr:uid="{4ED698FB-822C-4994-8A6E-5087C1513EBB}"/>
    <cellStyle name="Normal 3 6 2 3 3 2" xfId="21057" xr:uid="{5A0D8667-DFE7-48B0-B46A-7400AE409609}"/>
    <cellStyle name="Normal 3 6 2 3 3 3" xfId="32938" xr:uid="{39574AB5-823A-42AD-9D09-5221AF368812}"/>
    <cellStyle name="Normal 3 6 2 3 3 4" xfId="47195" xr:uid="{FE6C4AD4-D238-4B25-95D4-38F4FDD38174}"/>
    <cellStyle name="Normal 3 6 2 3 4" xfId="9176" xr:uid="{F3C9B236-2985-4527-9C06-12FC9087160E}"/>
    <cellStyle name="Normal 3 6 2 3 4 2" xfId="23433" xr:uid="{F8611425-3F6C-419E-8B0D-07B79E8AB3D5}"/>
    <cellStyle name="Normal 3 6 2 3 4 3" xfId="35314" xr:uid="{85CE1288-2BE5-409E-95E9-77AF363D4EC2}"/>
    <cellStyle name="Normal 3 6 2 3 4 4" xfId="49571" xr:uid="{9013DDBC-CAFC-4803-9B33-FD4B8135F6FE}"/>
    <cellStyle name="Normal 3 6 2 3 5" xfId="11552" xr:uid="{874E964C-87ED-4FAA-B79B-A07790369071}"/>
    <cellStyle name="Normal 3 6 2 3 5 2" xfId="25809" xr:uid="{0FF2BDF5-232E-4535-AF33-142256B5E9AF}"/>
    <cellStyle name="Normal 3 6 2 3 5 3" xfId="37690" xr:uid="{26F4456E-2457-4C90-8559-E62C1952607A}"/>
    <cellStyle name="Normal 3 6 2 3 5 4" xfId="51947" xr:uid="{51E4B674-9953-46F9-8FD2-582DCC5F1DD3}"/>
    <cellStyle name="Normal 3 6 2 3 6" xfId="13929" xr:uid="{2DB293B6-9229-4F11-AFB6-3C56E686D3F4}"/>
    <cellStyle name="Normal 3 6 2 3 6 2" xfId="40067" xr:uid="{935E92DD-4B16-4C18-A2BC-8415DF812A81}"/>
    <cellStyle name="Normal 3 6 2 3 6 3" xfId="54324" xr:uid="{6A750533-1912-4AAB-B7EC-E8A5CF883F8B}"/>
    <cellStyle name="Normal 3 6 2 3 7" xfId="16305" xr:uid="{14EB2BF4-33D8-4C5E-BA35-3ACF7DE061C9}"/>
    <cellStyle name="Normal 3 6 2 3 8" xfId="28186" xr:uid="{A90B2F30-FFEA-4E30-8225-EC9DE6F60EE2}"/>
    <cellStyle name="Normal 3 6 2 3 9" xfId="42443" xr:uid="{1D6E117A-AFB4-4840-BE7D-F47A0B61C533}"/>
    <cellStyle name="Normal 3 6 2 4" xfId="2840" xr:uid="{5511EA30-51EE-4942-9F20-323DB9542656}"/>
    <cellStyle name="Normal 3 6 2 4 2" xfId="17097" xr:uid="{C89456C2-2BBA-4B70-B36C-67CA2480F852}"/>
    <cellStyle name="Normal 3 6 2 4 3" xfId="28978" xr:uid="{6E534C73-6D1B-4A97-9DF2-6D60C22E19F7}"/>
    <cellStyle name="Normal 3 6 2 4 4" xfId="43235" xr:uid="{126912DA-C9A5-45C8-B5F4-16585E271F10}"/>
    <cellStyle name="Normal 3 6 2 5" xfId="5216" xr:uid="{5F95B58B-8246-4B01-8562-054A347F429D}"/>
    <cellStyle name="Normal 3 6 2 5 2" xfId="19473" xr:uid="{E824DF99-18F1-4E70-8AAF-2CFA0408B023}"/>
    <cellStyle name="Normal 3 6 2 5 3" xfId="31354" xr:uid="{DF14852C-9C0C-485E-BC34-F57A3D7D7430}"/>
    <cellStyle name="Normal 3 6 2 5 4" xfId="45611" xr:uid="{DD1B582D-D013-481E-B377-40B1F6BF14B9}"/>
    <cellStyle name="Normal 3 6 2 6" xfId="7592" xr:uid="{E2BEAECF-91C8-4C7C-99A2-1B84DB42F3FE}"/>
    <cellStyle name="Normal 3 6 2 6 2" xfId="21849" xr:uid="{727E6DF7-935C-4AC4-9297-A4974B245735}"/>
    <cellStyle name="Normal 3 6 2 6 3" xfId="33730" xr:uid="{65FB5F6A-A836-4317-9BFB-8A048845E33B}"/>
    <cellStyle name="Normal 3 6 2 6 4" xfId="47987" xr:uid="{015A42AF-B24D-4ADD-9B99-DEE7322F3661}"/>
    <cellStyle name="Normal 3 6 2 7" xfId="9968" xr:uid="{EF12C479-72DC-4317-9EB6-9CC3097D1B03}"/>
    <cellStyle name="Normal 3 6 2 7 2" xfId="24225" xr:uid="{B1B3CC62-ADA8-40CB-A191-26941D427B54}"/>
    <cellStyle name="Normal 3 6 2 7 3" xfId="36106" xr:uid="{191259E8-6FAB-4525-9A36-9A922B481152}"/>
    <cellStyle name="Normal 3 6 2 7 4" xfId="50363" xr:uid="{23CAADA0-F1FA-42D6-9376-8D137DB027FF}"/>
    <cellStyle name="Normal 3 6 2 8" xfId="12345" xr:uid="{45CD0364-FE91-4FAE-9715-F65B38E7F41D}"/>
    <cellStyle name="Normal 3 6 2 8 2" xfId="38483" xr:uid="{3D838D72-A4BD-4389-9790-CD9AE6441982}"/>
    <cellStyle name="Normal 3 6 2 8 3" xfId="52740" xr:uid="{8E990EE0-5605-4EB5-8273-24C65DDFA6EC}"/>
    <cellStyle name="Normal 3 6 2 9" xfId="14721" xr:uid="{55BC7A9C-7546-4A33-84AD-E2C4FF6FB0B2}"/>
    <cellStyle name="Normal 3 6 3" xfId="896" xr:uid="{33F3AC0C-D58A-4AC3-84D4-8EE807F78E2B}"/>
    <cellStyle name="Normal 3 6 3 2" xfId="3272" xr:uid="{41632B4A-AA7A-4162-B24B-22A16793AA31}"/>
    <cellStyle name="Normal 3 6 3 2 2" xfId="17529" xr:uid="{EE49DC36-BA51-4859-9A6A-4D7BE4DE6112}"/>
    <cellStyle name="Normal 3 6 3 2 3" xfId="29410" xr:uid="{3DF72CD5-8273-4A1C-ACC1-FACB20AC3BC3}"/>
    <cellStyle name="Normal 3 6 3 2 4" xfId="43667" xr:uid="{D5C121E5-4A67-4821-A9D8-BA4B86660F31}"/>
    <cellStyle name="Normal 3 6 3 3" xfId="5648" xr:uid="{E472C9EA-C4A5-47FB-BE87-DB9D475E5FED}"/>
    <cellStyle name="Normal 3 6 3 3 2" xfId="19905" xr:uid="{35948EBF-CA19-4FEF-A928-2A654090A58A}"/>
    <cellStyle name="Normal 3 6 3 3 3" xfId="31786" xr:uid="{E5B1EEBE-7B24-4A60-B5BC-C8EB020656DD}"/>
    <cellStyle name="Normal 3 6 3 3 4" xfId="46043" xr:uid="{28166BA3-BEAF-4ADA-85CE-14F82024E96A}"/>
    <cellStyle name="Normal 3 6 3 4" xfId="8024" xr:uid="{EDB0708E-ED03-4E57-A467-88063813A6F2}"/>
    <cellStyle name="Normal 3 6 3 4 2" xfId="22281" xr:uid="{5F7CB9BE-B818-4E95-87BC-53E016627884}"/>
    <cellStyle name="Normal 3 6 3 4 3" xfId="34162" xr:uid="{F5D723BF-0242-4398-9D4B-B63497585741}"/>
    <cellStyle name="Normal 3 6 3 4 4" xfId="48419" xr:uid="{41B4EA2E-DC69-4CAF-853F-3C7044DE47A3}"/>
    <cellStyle name="Normal 3 6 3 5" xfId="10400" xr:uid="{2DBBF279-7491-4701-BDA6-6D02A84838C0}"/>
    <cellStyle name="Normal 3 6 3 5 2" xfId="24657" xr:uid="{51E7D669-8AD0-4867-A423-B22B0EC4A7B9}"/>
    <cellStyle name="Normal 3 6 3 5 3" xfId="36538" xr:uid="{D0710EE8-5100-4EA3-AC02-5258AA7FD48C}"/>
    <cellStyle name="Normal 3 6 3 5 4" xfId="50795" xr:uid="{27CDDCEF-51A0-42E5-B169-2CB241AC2E4D}"/>
    <cellStyle name="Normal 3 6 3 6" xfId="12777" xr:uid="{78D587F6-4EF6-4787-9C97-B8DB9D971978}"/>
    <cellStyle name="Normal 3 6 3 6 2" xfId="38915" xr:uid="{6C264E08-C111-455C-9B09-1AD78836E706}"/>
    <cellStyle name="Normal 3 6 3 6 3" xfId="53172" xr:uid="{2864EEEA-078E-4B14-A88B-66F5E9F10508}"/>
    <cellStyle name="Normal 3 6 3 7" xfId="15153" xr:uid="{1F1D4119-FAA2-4A76-9875-B6F7E7E1C429}"/>
    <cellStyle name="Normal 3 6 3 8" xfId="27034" xr:uid="{687D062C-2D2B-4374-A430-33DAB6B4D7A0}"/>
    <cellStyle name="Normal 3 6 3 9" xfId="41291" xr:uid="{C279C15E-A4A2-441A-A11A-CD18F9A2C10E}"/>
    <cellStyle name="Normal 3 6 4" xfId="1688" xr:uid="{0273D60D-0C63-40E5-9E6D-CDCD4A9BF761}"/>
    <cellStyle name="Normal 3 6 4 2" xfId="4064" xr:uid="{82BB07D8-C136-4E35-9D17-25DDBDFC9F91}"/>
    <cellStyle name="Normal 3 6 4 2 2" xfId="18321" xr:uid="{F82DEDAC-837B-486A-8DBC-7865BB701C62}"/>
    <cellStyle name="Normal 3 6 4 2 3" xfId="30202" xr:uid="{CBD20268-BEE1-4529-B07E-513F7418C142}"/>
    <cellStyle name="Normal 3 6 4 2 4" xfId="44459" xr:uid="{AE5EFC47-3EE8-4CCC-90F6-775FF4AD2929}"/>
    <cellStyle name="Normal 3 6 4 3" xfId="6440" xr:uid="{C2A10EFC-1066-42F5-8BC3-FB5F6EBBE395}"/>
    <cellStyle name="Normal 3 6 4 3 2" xfId="20697" xr:uid="{2C522C42-A7F1-4C1D-A67C-642027143BF1}"/>
    <cellStyle name="Normal 3 6 4 3 3" xfId="32578" xr:uid="{4AC5D7B8-F4C2-48FF-B311-2FB6B8BE088F}"/>
    <cellStyle name="Normal 3 6 4 3 4" xfId="46835" xr:uid="{FF00D18E-E957-4BA7-90FC-0721F0E8C5C4}"/>
    <cellStyle name="Normal 3 6 4 4" xfId="8816" xr:uid="{2E0C72E6-A46B-458F-90CD-0EBAA4CE8781}"/>
    <cellStyle name="Normal 3 6 4 4 2" xfId="23073" xr:uid="{5477F853-16AC-48FB-86FF-5D650E22C973}"/>
    <cellStyle name="Normal 3 6 4 4 3" xfId="34954" xr:uid="{70F1EA50-94D6-40EB-BD81-FC3F7DE57AA4}"/>
    <cellStyle name="Normal 3 6 4 4 4" xfId="49211" xr:uid="{29AE9319-0862-42BB-9C7C-54C17799DBD9}"/>
    <cellStyle name="Normal 3 6 4 5" xfId="11192" xr:uid="{B8599BFE-E7F0-47FD-8BE1-356DCB1F8006}"/>
    <cellStyle name="Normal 3 6 4 5 2" xfId="25449" xr:uid="{1F015A74-2F2E-43FB-9A2B-15F4A585CF2F}"/>
    <cellStyle name="Normal 3 6 4 5 3" xfId="37330" xr:uid="{D2E0A526-CB88-4CFB-B7E2-6D8A76BB7C37}"/>
    <cellStyle name="Normal 3 6 4 5 4" xfId="51587" xr:uid="{FFD24B4D-96AC-4B14-9872-E1B5669AB1EF}"/>
    <cellStyle name="Normal 3 6 4 6" xfId="13569" xr:uid="{2C8470F9-A308-4587-BFEF-1CCBDB11C091}"/>
    <cellStyle name="Normal 3 6 4 6 2" xfId="39707" xr:uid="{B594C589-16A2-4C2A-92F9-9C981A400291}"/>
    <cellStyle name="Normal 3 6 4 6 3" xfId="53964" xr:uid="{2F92B285-748F-4346-A006-252960D819D6}"/>
    <cellStyle name="Normal 3 6 4 7" xfId="15945" xr:uid="{3A4EA435-779A-49A6-B0CC-C021EB040323}"/>
    <cellStyle name="Normal 3 6 4 8" xfId="27826" xr:uid="{B451FA8A-9372-45B6-A5C5-568CA5ED1157}"/>
    <cellStyle name="Normal 3 6 4 9" xfId="42083" xr:uid="{85D8666F-9611-40A2-8564-D81E65FF3884}"/>
    <cellStyle name="Normal 3 6 5" xfId="2480" xr:uid="{6FD740BA-9A2D-4F1D-B7AB-B106C185C5D4}"/>
    <cellStyle name="Normal 3 6 5 2" xfId="16737" xr:uid="{16080C33-C5C7-4CC5-92E9-70FC3A2D4384}"/>
    <cellStyle name="Normal 3 6 5 3" xfId="28618" xr:uid="{7128A765-5415-4797-8E81-D4DAD583B7F8}"/>
    <cellStyle name="Normal 3 6 5 4" xfId="42875" xr:uid="{C61C39B7-C1C1-41CB-9DF6-32573B30FDE3}"/>
    <cellStyle name="Normal 3 6 6" xfId="4856" xr:uid="{1F18269F-F237-4193-A5B9-DA218B01CB01}"/>
    <cellStyle name="Normal 3 6 6 2" xfId="19113" xr:uid="{68445494-866E-4E8C-B50E-15CE96983DE5}"/>
    <cellStyle name="Normal 3 6 6 3" xfId="30994" xr:uid="{FE2E149B-D504-4D9A-A8AB-3A4F0358E48B}"/>
    <cellStyle name="Normal 3 6 6 4" xfId="45251" xr:uid="{9BB32966-C4F0-4BA4-AFCC-034091A22F7C}"/>
    <cellStyle name="Normal 3 6 7" xfId="7232" xr:uid="{41468920-7AF5-470D-9C63-33884FF84BB9}"/>
    <cellStyle name="Normal 3 6 7 2" xfId="21489" xr:uid="{57E39ECC-E68A-436B-B256-6C6E94D5CFE5}"/>
    <cellStyle name="Normal 3 6 7 3" xfId="33370" xr:uid="{7D002350-CDFF-4B15-A40B-8593736FDA75}"/>
    <cellStyle name="Normal 3 6 7 4" xfId="47627" xr:uid="{EFAA01EF-B988-4742-87FE-CE549F6905F1}"/>
    <cellStyle name="Normal 3 6 8" xfId="9608" xr:uid="{1E77294F-B69A-4104-B940-65A420B899ED}"/>
    <cellStyle name="Normal 3 6 8 2" xfId="23865" xr:uid="{4F406B97-4513-4D5C-A38B-27722992ACA1}"/>
    <cellStyle name="Normal 3 6 8 3" xfId="35746" xr:uid="{C68F6F66-8278-4690-8B4F-CA2D02380BFE}"/>
    <cellStyle name="Normal 3 6 8 4" xfId="50003" xr:uid="{2E5D3DA5-A265-42DA-821E-C7D29DAA11ED}"/>
    <cellStyle name="Normal 3 6 9" xfId="11985" xr:uid="{42F364BE-9595-4D14-AC33-C6B1FD6C1166}"/>
    <cellStyle name="Normal 3 6 9 2" xfId="38123" xr:uid="{4566B45B-EE56-4960-9100-582CA573754E}"/>
    <cellStyle name="Normal 3 6 9 3" xfId="52380" xr:uid="{7859E8B7-6024-4C63-9746-9AC14839871C}"/>
    <cellStyle name="Normal 3 7" xfId="140" xr:uid="{1BAA31BA-888B-48FC-AD09-D0785B263242}"/>
    <cellStyle name="Normal 3 7 10" xfId="14397" xr:uid="{1F481958-BCE9-4FDE-AF81-9199F3181EC3}"/>
    <cellStyle name="Normal 3 7 11" xfId="26278" xr:uid="{34345D3D-6B74-4E93-9E69-71832B89097B}"/>
    <cellStyle name="Normal 3 7 12" xfId="40535" xr:uid="{07AD00FE-FB1C-492B-A57C-75FD49D455DD}"/>
    <cellStyle name="Normal 3 7 2" xfId="500" xr:uid="{D67A5B0B-99BA-4B26-BF43-5BCC373F55C6}"/>
    <cellStyle name="Normal 3 7 2 10" xfId="26638" xr:uid="{9565B040-D522-4E6B-B107-15DEF5BB7962}"/>
    <cellStyle name="Normal 3 7 2 11" xfId="40895" xr:uid="{A35191D3-6DDE-46A5-9F63-CD6DCE4890E0}"/>
    <cellStyle name="Normal 3 7 2 2" xfId="1292" xr:uid="{E271E3EF-DB08-434E-AB01-79F693425B26}"/>
    <cellStyle name="Normal 3 7 2 2 2" xfId="3668" xr:uid="{AE80A281-94B3-40A4-923E-D7E71C856AE1}"/>
    <cellStyle name="Normal 3 7 2 2 2 2" xfId="17925" xr:uid="{76F2843A-32FD-48C6-9660-3769D7E3C7B5}"/>
    <cellStyle name="Normal 3 7 2 2 2 3" xfId="29806" xr:uid="{A0956278-EF3C-47CC-A516-FD78A355FE39}"/>
    <cellStyle name="Normal 3 7 2 2 2 4" xfId="44063" xr:uid="{DEB7EA38-1BEE-4F47-8379-37C2C96F0B40}"/>
    <cellStyle name="Normal 3 7 2 2 3" xfId="6044" xr:uid="{A0982BBB-431E-4658-BA4A-3ABE8B759C16}"/>
    <cellStyle name="Normal 3 7 2 2 3 2" xfId="20301" xr:uid="{7426E21A-E847-4B2F-8177-42AB33850E26}"/>
    <cellStyle name="Normal 3 7 2 2 3 3" xfId="32182" xr:uid="{2831D211-EE86-4424-91DD-21A709A1BBCE}"/>
    <cellStyle name="Normal 3 7 2 2 3 4" xfId="46439" xr:uid="{4D975F89-F240-4EED-8BA6-938A9CCA0F0F}"/>
    <cellStyle name="Normal 3 7 2 2 4" xfId="8420" xr:uid="{AC614BF0-CBA2-4046-AA4A-D976103793AE}"/>
    <cellStyle name="Normal 3 7 2 2 4 2" xfId="22677" xr:uid="{326C58D6-25CA-45A4-BF8D-A9F5C15324B6}"/>
    <cellStyle name="Normal 3 7 2 2 4 3" xfId="34558" xr:uid="{C25698FC-7095-4C08-8820-4C83793FFE8C}"/>
    <cellStyle name="Normal 3 7 2 2 4 4" xfId="48815" xr:uid="{BB9B8660-1C97-4C26-80EF-2B41EBA2FF9A}"/>
    <cellStyle name="Normal 3 7 2 2 5" xfId="10796" xr:uid="{D3C0D5C0-ED0C-43B2-95CC-3E0D45AD7861}"/>
    <cellStyle name="Normal 3 7 2 2 5 2" xfId="25053" xr:uid="{EC4D79F8-BA2B-4310-9A34-AB730D202A7A}"/>
    <cellStyle name="Normal 3 7 2 2 5 3" xfId="36934" xr:uid="{24C371D6-643F-42D3-8227-5314848B4890}"/>
    <cellStyle name="Normal 3 7 2 2 5 4" xfId="51191" xr:uid="{075172D9-2CCE-4E60-B470-A5F4512245BB}"/>
    <cellStyle name="Normal 3 7 2 2 6" xfId="13173" xr:uid="{B0C8B5B4-721C-4DB0-9403-4F16C77E113A}"/>
    <cellStyle name="Normal 3 7 2 2 6 2" xfId="39311" xr:uid="{B404D54D-E0A0-4A13-9314-EA4119EE9860}"/>
    <cellStyle name="Normal 3 7 2 2 6 3" xfId="53568" xr:uid="{8D6998DC-21B9-446C-9A4D-E5B9491A9D2A}"/>
    <cellStyle name="Normal 3 7 2 2 7" xfId="15549" xr:uid="{8707C6F9-AB3F-41BB-896F-9734B2014892}"/>
    <cellStyle name="Normal 3 7 2 2 8" xfId="27430" xr:uid="{9C411DF1-6D7E-4466-AB34-0A6371B1D9D4}"/>
    <cellStyle name="Normal 3 7 2 2 9" xfId="41687" xr:uid="{6346D6B0-E287-4345-AB50-12962E92034E}"/>
    <cellStyle name="Normal 3 7 2 3" xfId="2084" xr:uid="{82259101-2B1D-4D25-846E-381C9D365D0D}"/>
    <cellStyle name="Normal 3 7 2 3 2" xfId="4460" xr:uid="{69D5E93C-0A67-4968-9901-2D2241294960}"/>
    <cellStyle name="Normal 3 7 2 3 2 2" xfId="18717" xr:uid="{5D9A39EF-9EA9-4CDF-9F74-3553C1642D58}"/>
    <cellStyle name="Normal 3 7 2 3 2 3" xfId="30598" xr:uid="{D2E4F645-BC5C-47E3-B01C-525BD763CB0D}"/>
    <cellStyle name="Normal 3 7 2 3 2 4" xfId="44855" xr:uid="{9747296F-AC45-49CF-91ED-B2735E1A81AA}"/>
    <cellStyle name="Normal 3 7 2 3 3" xfId="6836" xr:uid="{5B109F72-3872-4B3C-A857-4D5329D89906}"/>
    <cellStyle name="Normal 3 7 2 3 3 2" xfId="21093" xr:uid="{96D0DB2E-304F-4AD0-8027-A4DADB93BDE8}"/>
    <cellStyle name="Normal 3 7 2 3 3 3" xfId="32974" xr:uid="{801CAE7D-8F5F-45D4-BBF8-63040AD0BFE2}"/>
    <cellStyle name="Normal 3 7 2 3 3 4" xfId="47231" xr:uid="{DB0AF35E-23DA-484E-9A78-345F4BD320EC}"/>
    <cellStyle name="Normal 3 7 2 3 4" xfId="9212" xr:uid="{6A881A44-11EE-4464-8AE9-EAF287D0F5C4}"/>
    <cellStyle name="Normal 3 7 2 3 4 2" xfId="23469" xr:uid="{C07D428D-FC4E-4FBD-8A85-D8768BBEC1C1}"/>
    <cellStyle name="Normal 3 7 2 3 4 3" xfId="35350" xr:uid="{CE5D2B2F-FC0F-4C7C-8B47-C0773BCD1A85}"/>
    <cellStyle name="Normal 3 7 2 3 4 4" xfId="49607" xr:uid="{19722A36-7F61-46E1-BE7A-C1ADB19BC7B3}"/>
    <cellStyle name="Normal 3 7 2 3 5" xfId="11588" xr:uid="{D240FD54-4BA2-464B-9AF7-6DF9F03FBC5C}"/>
    <cellStyle name="Normal 3 7 2 3 5 2" xfId="25845" xr:uid="{D2A4C85C-6D0C-45B2-A3BB-B3D5859B5442}"/>
    <cellStyle name="Normal 3 7 2 3 5 3" xfId="37726" xr:uid="{06F2102B-B0AD-4E02-837D-04E7709FE627}"/>
    <cellStyle name="Normal 3 7 2 3 5 4" xfId="51983" xr:uid="{2D8EE6AE-6F39-4C01-9A21-32FAE41B9578}"/>
    <cellStyle name="Normal 3 7 2 3 6" xfId="13965" xr:uid="{5E8E060E-8CF3-47C4-9590-2ADE92B01937}"/>
    <cellStyle name="Normal 3 7 2 3 6 2" xfId="40103" xr:uid="{BC2B8711-3587-4739-A775-2609A43D1AA1}"/>
    <cellStyle name="Normal 3 7 2 3 6 3" xfId="54360" xr:uid="{ED71480A-82D0-456F-96A3-91660194577A}"/>
    <cellStyle name="Normal 3 7 2 3 7" xfId="16341" xr:uid="{48A0FE04-1DA6-4990-B1C3-EB0E2D72F64E}"/>
    <cellStyle name="Normal 3 7 2 3 8" xfId="28222" xr:uid="{6E385B60-543C-4E9D-A671-2E276AAF3467}"/>
    <cellStyle name="Normal 3 7 2 3 9" xfId="42479" xr:uid="{4047D486-F864-4987-B678-CF56322447E3}"/>
    <cellStyle name="Normal 3 7 2 4" xfId="2876" xr:uid="{6085CD34-3252-46FE-ACE1-2834BEA61B07}"/>
    <cellStyle name="Normal 3 7 2 4 2" xfId="17133" xr:uid="{AC43F349-0C47-4E27-A3DA-4D0F922D16EA}"/>
    <cellStyle name="Normal 3 7 2 4 3" xfId="29014" xr:uid="{1FF9D355-0FB0-4364-BF64-CECBD775AD6E}"/>
    <cellStyle name="Normal 3 7 2 4 4" xfId="43271" xr:uid="{E3FF31F8-81DD-4EDD-B5BD-F639A6FDA08A}"/>
    <cellStyle name="Normal 3 7 2 5" xfId="5252" xr:uid="{AFAA7850-60B5-4F67-90E5-80B0969F4232}"/>
    <cellStyle name="Normal 3 7 2 5 2" xfId="19509" xr:uid="{EDCCEB3F-0BF0-4FE0-AF17-0D4B7EBC28A8}"/>
    <cellStyle name="Normal 3 7 2 5 3" xfId="31390" xr:uid="{216DD6FC-B9CE-42A3-90CF-1F7939EAEE54}"/>
    <cellStyle name="Normal 3 7 2 5 4" xfId="45647" xr:uid="{0EBA9EAB-3594-49B4-9323-271797C240D0}"/>
    <cellStyle name="Normal 3 7 2 6" xfId="7628" xr:uid="{038A7F5B-3249-49ED-BA64-598ED28B260E}"/>
    <cellStyle name="Normal 3 7 2 6 2" xfId="21885" xr:uid="{C6E9E457-CCFC-4194-A375-18D5C2EF2D8C}"/>
    <cellStyle name="Normal 3 7 2 6 3" xfId="33766" xr:uid="{BE63E927-995F-4891-96BD-C22732C39375}"/>
    <cellStyle name="Normal 3 7 2 6 4" xfId="48023" xr:uid="{E13A9BB1-BE03-4A66-BD7B-008C31243CB5}"/>
    <cellStyle name="Normal 3 7 2 7" xfId="10004" xr:uid="{35B8D235-EC60-448D-8952-22F7343D0E45}"/>
    <cellStyle name="Normal 3 7 2 7 2" xfId="24261" xr:uid="{92B4DE99-1E5D-4A06-875A-CEB60AE9D3AB}"/>
    <cellStyle name="Normal 3 7 2 7 3" xfId="36142" xr:uid="{FE57843C-5CE7-48E0-B02C-237A5D0B9D51}"/>
    <cellStyle name="Normal 3 7 2 7 4" xfId="50399" xr:uid="{99D78412-5B21-4926-A792-D2E0E7E059BF}"/>
    <cellStyle name="Normal 3 7 2 8" xfId="12381" xr:uid="{9694AAE6-90DF-49ED-ADAB-A6432C965B6B}"/>
    <cellStyle name="Normal 3 7 2 8 2" xfId="38519" xr:uid="{B0325A5C-7159-41A4-A68D-8389E565ED04}"/>
    <cellStyle name="Normal 3 7 2 8 3" xfId="52776" xr:uid="{02E3916E-62AC-4F19-9B15-0EAD850BE1DE}"/>
    <cellStyle name="Normal 3 7 2 9" xfId="14757" xr:uid="{31E247AE-8F28-47CA-91E4-A18EE0A09B95}"/>
    <cellStyle name="Normal 3 7 3" xfId="932" xr:uid="{5D797A82-9028-4EF5-8063-C74B10C56A61}"/>
    <cellStyle name="Normal 3 7 3 2" xfId="3308" xr:uid="{146488D9-5DCE-4900-89C8-4021A536CE63}"/>
    <cellStyle name="Normal 3 7 3 2 2" xfId="17565" xr:uid="{70EC3FFC-7E5E-4631-81EE-0E3D32201301}"/>
    <cellStyle name="Normal 3 7 3 2 3" xfId="29446" xr:uid="{4541D0E7-BA8B-4C74-885C-557F7BDC036B}"/>
    <cellStyle name="Normal 3 7 3 2 4" xfId="43703" xr:uid="{091CEE6A-4B2C-4F3A-9B57-20762C4866A5}"/>
    <cellStyle name="Normal 3 7 3 3" xfId="5684" xr:uid="{4A9572B0-02A5-40FE-BFF1-F952A4E4D863}"/>
    <cellStyle name="Normal 3 7 3 3 2" xfId="19941" xr:uid="{7848AC73-6C5B-4FDC-8A5E-81A3F46F23A0}"/>
    <cellStyle name="Normal 3 7 3 3 3" xfId="31822" xr:uid="{D3A95D00-957F-418D-A26F-A4D0382DEBE6}"/>
    <cellStyle name="Normal 3 7 3 3 4" xfId="46079" xr:uid="{FD7D6133-28E2-414F-8E16-CC9A2C860CCC}"/>
    <cellStyle name="Normal 3 7 3 4" xfId="8060" xr:uid="{B234FC3E-5EF5-433B-A044-D444E11AE95A}"/>
    <cellStyle name="Normal 3 7 3 4 2" xfId="22317" xr:uid="{C05B029C-C407-4097-BBEA-C5B257519E1F}"/>
    <cellStyle name="Normal 3 7 3 4 3" xfId="34198" xr:uid="{8DB375E8-FCED-4740-ADF5-5A8FF4AB9A06}"/>
    <cellStyle name="Normal 3 7 3 4 4" xfId="48455" xr:uid="{CD792090-9403-4B88-8723-220A9F5D1817}"/>
    <cellStyle name="Normal 3 7 3 5" xfId="10436" xr:uid="{9C2A1CD3-66FB-40FD-BB1E-BD5055198ED9}"/>
    <cellStyle name="Normal 3 7 3 5 2" xfId="24693" xr:uid="{1B830611-D4E6-49C0-A40B-E4BFDF1B2E41}"/>
    <cellStyle name="Normal 3 7 3 5 3" xfId="36574" xr:uid="{1203FF42-28F0-4222-B879-C046998CCE64}"/>
    <cellStyle name="Normal 3 7 3 5 4" xfId="50831" xr:uid="{A34CD9EC-5710-45C1-9909-6A7292E6FB0A}"/>
    <cellStyle name="Normal 3 7 3 6" xfId="12813" xr:uid="{C01E2D15-A5E9-4100-B2B0-F076B38E6B34}"/>
    <cellStyle name="Normal 3 7 3 6 2" xfId="38951" xr:uid="{3CACADA7-1C2E-4322-9C75-F35F07E21BB1}"/>
    <cellStyle name="Normal 3 7 3 6 3" xfId="53208" xr:uid="{8551C85A-9149-442E-9CC2-0BDC8E02C304}"/>
    <cellStyle name="Normal 3 7 3 7" xfId="15189" xr:uid="{6C5C203E-1736-46E7-B653-192C2CC752A3}"/>
    <cellStyle name="Normal 3 7 3 8" xfId="27070" xr:uid="{A56028AC-AE68-4463-B57F-0CDE1ED80919}"/>
    <cellStyle name="Normal 3 7 3 9" xfId="41327" xr:uid="{0EEFB677-98D8-49AC-B7D5-2C41B8EDCA92}"/>
    <cellStyle name="Normal 3 7 4" xfId="1724" xr:uid="{0508AEDF-E5ED-4E70-AD28-7022C35A3F8F}"/>
    <cellStyle name="Normal 3 7 4 2" xfId="4100" xr:uid="{F506CA23-FEF0-41BF-B013-DE13324503B9}"/>
    <cellStyle name="Normal 3 7 4 2 2" xfId="18357" xr:uid="{F781A5F5-1E00-498C-BFC7-FA3B3B8723C2}"/>
    <cellStyle name="Normal 3 7 4 2 3" xfId="30238" xr:uid="{4CD32EEE-F44D-4B77-92E2-8E7E7689858F}"/>
    <cellStyle name="Normal 3 7 4 2 4" xfId="44495" xr:uid="{84F6923E-6A1D-4E4F-A52D-9C0758A03FBD}"/>
    <cellStyle name="Normal 3 7 4 3" xfId="6476" xr:uid="{27E59961-B066-4037-8B9C-E8B17202D920}"/>
    <cellStyle name="Normal 3 7 4 3 2" xfId="20733" xr:uid="{002F67A2-B449-43A3-9856-ED4DFF8AB218}"/>
    <cellStyle name="Normal 3 7 4 3 3" xfId="32614" xr:uid="{74A1E303-7C1E-4E13-8BC0-40CB5F81F8B8}"/>
    <cellStyle name="Normal 3 7 4 3 4" xfId="46871" xr:uid="{776284CC-A35C-47EF-A216-BFE802C9FBC9}"/>
    <cellStyle name="Normal 3 7 4 4" xfId="8852" xr:uid="{D1F9A9CE-5705-4DFC-B605-E73A91BDEEF2}"/>
    <cellStyle name="Normal 3 7 4 4 2" xfId="23109" xr:uid="{11812F36-0952-4114-BCD0-862913419DAE}"/>
    <cellStyle name="Normal 3 7 4 4 3" xfId="34990" xr:uid="{BCAE8DEC-087D-49B7-9E47-35566CEE11CE}"/>
    <cellStyle name="Normal 3 7 4 4 4" xfId="49247" xr:uid="{530AF317-33B0-472F-84B9-A79B4E6D3D10}"/>
    <cellStyle name="Normal 3 7 4 5" xfId="11228" xr:uid="{AEC7B727-796E-4E34-8A2E-7DE89DD44C55}"/>
    <cellStyle name="Normal 3 7 4 5 2" xfId="25485" xr:uid="{1DF8364C-0752-4125-941B-80B2B49C78C3}"/>
    <cellStyle name="Normal 3 7 4 5 3" xfId="37366" xr:uid="{E0E7EEEF-83DC-4A9C-A5AA-794B0628C4ED}"/>
    <cellStyle name="Normal 3 7 4 5 4" xfId="51623" xr:uid="{DAEEF95B-C765-4109-BEA1-A77E25FBE3FD}"/>
    <cellStyle name="Normal 3 7 4 6" xfId="13605" xr:uid="{46EDF053-0943-4DD6-B423-475D8C87C9D2}"/>
    <cellStyle name="Normal 3 7 4 6 2" xfId="39743" xr:uid="{47262CB8-90AF-41C5-BE2E-934EEFDCF49E}"/>
    <cellStyle name="Normal 3 7 4 6 3" xfId="54000" xr:uid="{106C44E0-B984-46BE-85D9-865D3C22BAAD}"/>
    <cellStyle name="Normal 3 7 4 7" xfId="15981" xr:uid="{2600DFD0-4A21-4CF5-8E38-9132FD9A83A5}"/>
    <cellStyle name="Normal 3 7 4 8" xfId="27862" xr:uid="{D65F594A-7A58-4DAB-A2FB-1A2804CD3C05}"/>
    <cellStyle name="Normal 3 7 4 9" xfId="42119" xr:uid="{1A37C5A0-3E0F-4577-B92A-259CF9722F34}"/>
    <cellStyle name="Normal 3 7 5" xfId="2516" xr:uid="{F8953862-2A84-4CB6-80B6-8E8E8A0FE30B}"/>
    <cellStyle name="Normal 3 7 5 2" xfId="16773" xr:uid="{9E6BD52B-3D18-45B3-A0A2-F5730E06B7BE}"/>
    <cellStyle name="Normal 3 7 5 3" xfId="28654" xr:uid="{BE444076-2472-4E68-AF6D-03040381F9DE}"/>
    <cellStyle name="Normal 3 7 5 4" xfId="42911" xr:uid="{5939A7F7-2AA5-4FBF-AF6A-E311D2162FC4}"/>
    <cellStyle name="Normal 3 7 6" xfId="4892" xr:uid="{80D980FC-142F-427E-95FD-CCA594267E1C}"/>
    <cellStyle name="Normal 3 7 6 2" xfId="19149" xr:uid="{456BE392-F632-4F20-B962-ED4CBC424657}"/>
    <cellStyle name="Normal 3 7 6 3" xfId="31030" xr:uid="{E1F3F3E9-2DFD-4623-ADCB-9EA8B530C06C}"/>
    <cellStyle name="Normal 3 7 6 4" xfId="45287" xr:uid="{BBD154E8-C8F4-4318-A9E8-944EBC329A08}"/>
    <cellStyle name="Normal 3 7 7" xfId="7268" xr:uid="{5F749298-9AB8-4BC0-9A66-CEA6F5813C5E}"/>
    <cellStyle name="Normal 3 7 7 2" xfId="21525" xr:uid="{2521DC43-C90E-438D-A97D-6496C0D0E7EF}"/>
    <cellStyle name="Normal 3 7 7 3" xfId="33406" xr:uid="{B8945850-78AA-4CC2-A4E0-FB64A1AF2B99}"/>
    <cellStyle name="Normal 3 7 7 4" xfId="47663" xr:uid="{4F1381D7-D9FA-4833-B97F-794E602B13AD}"/>
    <cellStyle name="Normal 3 7 8" xfId="9644" xr:uid="{0AAFB4D0-3503-4500-A115-9704157CCFAE}"/>
    <cellStyle name="Normal 3 7 8 2" xfId="23901" xr:uid="{9CFC108C-2528-4E63-A1A0-D443EED1B39E}"/>
    <cellStyle name="Normal 3 7 8 3" xfId="35782" xr:uid="{E5599420-920D-4EC7-8311-9C96DE5ECCCF}"/>
    <cellStyle name="Normal 3 7 8 4" xfId="50039" xr:uid="{D066B35B-785C-47F2-8DC9-7BECAAE85285}"/>
    <cellStyle name="Normal 3 7 9" xfId="12021" xr:uid="{EC2CAD72-2FDF-44EC-B941-62FC5BC4125A}"/>
    <cellStyle name="Normal 3 7 9 2" xfId="38159" xr:uid="{24F3C3EB-C1B5-4C22-A082-8CAB9570942D}"/>
    <cellStyle name="Normal 3 7 9 3" xfId="52416" xr:uid="{46295554-2E1D-4E97-96DD-134CD76E376C}"/>
    <cellStyle name="Normal 3 8" xfId="176" xr:uid="{32A072B3-892A-4190-8FAA-E98F78F9773E}"/>
    <cellStyle name="Normal 3 8 10" xfId="14433" xr:uid="{EA98C866-F18C-4DFB-8029-74AC74964C24}"/>
    <cellStyle name="Normal 3 8 11" xfId="26314" xr:uid="{D6E71C0B-ACD4-4407-A763-98E76B43AE19}"/>
    <cellStyle name="Normal 3 8 12" xfId="40571" xr:uid="{74F538EA-5A8B-4CC1-A96F-A6BEE4B6067A}"/>
    <cellStyle name="Normal 3 8 2" xfId="536" xr:uid="{A8E11D64-36F1-42E5-BF84-F3ECDB0F2850}"/>
    <cellStyle name="Normal 3 8 2 10" xfId="26674" xr:uid="{DF1F51EB-AFC9-4DFD-9E8F-32AB212AE705}"/>
    <cellStyle name="Normal 3 8 2 11" xfId="40931" xr:uid="{65BB4ADC-AB2E-41B5-A35B-EF3134315A66}"/>
    <cellStyle name="Normal 3 8 2 2" xfId="1328" xr:uid="{99FD06F0-29FE-4705-9493-76663E896BE4}"/>
    <cellStyle name="Normal 3 8 2 2 2" xfId="3704" xr:uid="{87517573-74F0-4115-B731-2477E4AD2225}"/>
    <cellStyle name="Normal 3 8 2 2 2 2" xfId="17961" xr:uid="{4E5DD4BA-682B-42B2-8734-A002875578EC}"/>
    <cellStyle name="Normal 3 8 2 2 2 3" xfId="29842" xr:uid="{CF6804EB-BF66-4293-A6E1-CDBAEF9112D6}"/>
    <cellStyle name="Normal 3 8 2 2 2 4" xfId="44099" xr:uid="{16961CDB-9794-4843-B39D-A85E887AA502}"/>
    <cellStyle name="Normal 3 8 2 2 3" xfId="6080" xr:uid="{53158056-E656-4A02-A921-1600FD5B589B}"/>
    <cellStyle name="Normal 3 8 2 2 3 2" xfId="20337" xr:uid="{625F1EF9-8249-48DB-8243-9DDCDA8A2EC1}"/>
    <cellStyle name="Normal 3 8 2 2 3 3" xfId="32218" xr:uid="{9378EAC6-CAC1-4519-A8B9-1C568B72E799}"/>
    <cellStyle name="Normal 3 8 2 2 3 4" xfId="46475" xr:uid="{581AAE1B-6284-4D1C-A257-4645585588F8}"/>
    <cellStyle name="Normal 3 8 2 2 4" xfId="8456" xr:uid="{F440E4C0-FC9B-4B22-8D18-D7E40FD167EE}"/>
    <cellStyle name="Normal 3 8 2 2 4 2" xfId="22713" xr:uid="{B9CAB0C0-0E43-4D6B-B232-71E0E7C5AEC0}"/>
    <cellStyle name="Normal 3 8 2 2 4 3" xfId="34594" xr:uid="{3503C7A1-E003-4F53-B817-E418A7BCD015}"/>
    <cellStyle name="Normal 3 8 2 2 4 4" xfId="48851" xr:uid="{205EC320-4F20-470E-952A-0355A5329E07}"/>
    <cellStyle name="Normal 3 8 2 2 5" xfId="10832" xr:uid="{E7FFC4A4-A4D0-4585-A8B9-9F9E296BF6CC}"/>
    <cellStyle name="Normal 3 8 2 2 5 2" xfId="25089" xr:uid="{C20CFB8E-92CA-45E8-A046-0A2E9CB07741}"/>
    <cellStyle name="Normal 3 8 2 2 5 3" xfId="36970" xr:uid="{7F58C527-8B9A-4186-AED3-88B5AE2E11E7}"/>
    <cellStyle name="Normal 3 8 2 2 5 4" xfId="51227" xr:uid="{9AFE266D-A875-451D-92C8-0047032ABD64}"/>
    <cellStyle name="Normal 3 8 2 2 6" xfId="13209" xr:uid="{0FF5E307-1F15-4DAF-834E-02880CD25AD7}"/>
    <cellStyle name="Normal 3 8 2 2 6 2" xfId="39347" xr:uid="{1F4E777B-0E17-49A4-A279-ADCCF9859624}"/>
    <cellStyle name="Normal 3 8 2 2 6 3" xfId="53604" xr:uid="{FA5600AB-FF90-4C0A-B63D-8D4A7FC48EAD}"/>
    <cellStyle name="Normal 3 8 2 2 7" xfId="15585" xr:uid="{58B16FEC-32CF-4A96-8F2A-1C6087868D3E}"/>
    <cellStyle name="Normal 3 8 2 2 8" xfId="27466" xr:uid="{EA7E5C68-1712-43A7-86C5-CD75974B9850}"/>
    <cellStyle name="Normal 3 8 2 2 9" xfId="41723" xr:uid="{66E031E7-F602-4A79-AE38-21BB81958E4F}"/>
    <cellStyle name="Normal 3 8 2 3" xfId="2120" xr:uid="{13ED7E5B-0184-407E-ADB4-8CD591D0BAE1}"/>
    <cellStyle name="Normal 3 8 2 3 2" xfId="4496" xr:uid="{B60543D6-4C67-4EA4-BED0-F1B66C74BC90}"/>
    <cellStyle name="Normal 3 8 2 3 2 2" xfId="18753" xr:uid="{4A5ADF7F-E8FE-42A8-8903-C56EFCE77D2E}"/>
    <cellStyle name="Normal 3 8 2 3 2 3" xfId="30634" xr:uid="{EDD8C39E-E95D-448E-BE5E-9363A6F778B9}"/>
    <cellStyle name="Normal 3 8 2 3 2 4" xfId="44891" xr:uid="{DC718B35-DB0E-40CA-B02E-47AB07255322}"/>
    <cellStyle name="Normal 3 8 2 3 3" xfId="6872" xr:uid="{F6BB2AEC-B60A-49A0-9DE5-E88A87DD0AB8}"/>
    <cellStyle name="Normal 3 8 2 3 3 2" xfId="21129" xr:uid="{7C8ED7E4-4732-4FB6-84B5-9E36F9281BE2}"/>
    <cellStyle name="Normal 3 8 2 3 3 3" xfId="33010" xr:uid="{67897DF5-4E0B-45E4-B259-1C84844DF85F}"/>
    <cellStyle name="Normal 3 8 2 3 3 4" xfId="47267" xr:uid="{0AAAEFC1-4A1C-4F48-870E-61E3E2BB0818}"/>
    <cellStyle name="Normal 3 8 2 3 4" xfId="9248" xr:uid="{757FD262-A1BB-4C79-838F-A9E84DEB6220}"/>
    <cellStyle name="Normal 3 8 2 3 4 2" xfId="23505" xr:uid="{DBFD5C1B-2B89-4E6B-BE07-8483B11AEE7A}"/>
    <cellStyle name="Normal 3 8 2 3 4 3" xfId="35386" xr:uid="{8B863CB0-DD61-4FEC-B7E3-258ACDDAE651}"/>
    <cellStyle name="Normal 3 8 2 3 4 4" xfId="49643" xr:uid="{3FA34655-2C9E-413B-8A8D-77D86304CB61}"/>
    <cellStyle name="Normal 3 8 2 3 5" xfId="11624" xr:uid="{8E147C49-8D39-450C-9CE6-CBD8DBC1CB06}"/>
    <cellStyle name="Normal 3 8 2 3 5 2" xfId="25881" xr:uid="{A4138E21-6593-4474-BD6E-17F11CCD590A}"/>
    <cellStyle name="Normal 3 8 2 3 5 3" xfId="37762" xr:uid="{25867912-A205-46DF-A00A-9AA81C00653C}"/>
    <cellStyle name="Normal 3 8 2 3 5 4" xfId="52019" xr:uid="{34EE7301-0377-4DE6-8D03-9A62436AA94E}"/>
    <cellStyle name="Normal 3 8 2 3 6" xfId="14001" xr:uid="{CF042BE1-88BB-4D66-8497-9D9776E4CC8F}"/>
    <cellStyle name="Normal 3 8 2 3 6 2" xfId="40139" xr:uid="{77839221-6934-435A-B229-A8AF2BB069D2}"/>
    <cellStyle name="Normal 3 8 2 3 6 3" xfId="54396" xr:uid="{FAF1521F-3FB6-4B11-8ACC-3D18DD53C11C}"/>
    <cellStyle name="Normal 3 8 2 3 7" xfId="16377" xr:uid="{DA8543C6-0CFF-412C-B82F-EEF20D181ACA}"/>
    <cellStyle name="Normal 3 8 2 3 8" xfId="28258" xr:uid="{9185C068-96CE-492B-8794-E515655BBDEF}"/>
    <cellStyle name="Normal 3 8 2 3 9" xfId="42515" xr:uid="{BEC32D96-8959-4A91-8C75-60D2E509ACCC}"/>
    <cellStyle name="Normal 3 8 2 4" xfId="2912" xr:uid="{6D21CAB5-985B-41E3-96EF-2FF8D020F88B}"/>
    <cellStyle name="Normal 3 8 2 4 2" xfId="17169" xr:uid="{8698B665-84C1-422F-8037-4E3558DF1E7E}"/>
    <cellStyle name="Normal 3 8 2 4 3" xfId="29050" xr:uid="{FADBB991-2099-4431-AF4F-6C66BB9A6884}"/>
    <cellStyle name="Normal 3 8 2 4 4" xfId="43307" xr:uid="{AA1C1A3F-BD02-4DD1-9FF3-95235DE820E6}"/>
    <cellStyle name="Normal 3 8 2 5" xfId="5288" xr:uid="{E507CC49-2664-41D3-AB35-F039AB548B85}"/>
    <cellStyle name="Normal 3 8 2 5 2" xfId="19545" xr:uid="{5B3F7AC5-6B00-4A72-89FA-F982438E3665}"/>
    <cellStyle name="Normal 3 8 2 5 3" xfId="31426" xr:uid="{C5D135C7-6EE4-456C-9721-A707370781BC}"/>
    <cellStyle name="Normal 3 8 2 5 4" xfId="45683" xr:uid="{2FE0BA41-7242-4D9A-9194-9A6F78E114C9}"/>
    <cellStyle name="Normal 3 8 2 6" xfId="7664" xr:uid="{87579AA2-D04F-448E-BABE-5494E5D937B1}"/>
    <cellStyle name="Normal 3 8 2 6 2" xfId="21921" xr:uid="{6C6F0647-8A34-40B2-999B-C9DFC36B4997}"/>
    <cellStyle name="Normal 3 8 2 6 3" xfId="33802" xr:uid="{5CE47B41-7202-472A-97D7-06246247BF80}"/>
    <cellStyle name="Normal 3 8 2 6 4" xfId="48059" xr:uid="{1B94B088-573F-4E54-8C4D-C644FF101EEF}"/>
    <cellStyle name="Normal 3 8 2 7" xfId="10040" xr:uid="{C64EFFB6-435F-4D60-8545-5C177863B901}"/>
    <cellStyle name="Normal 3 8 2 7 2" xfId="24297" xr:uid="{BC587EA8-A912-40CA-9D84-CDE6D114E482}"/>
    <cellStyle name="Normal 3 8 2 7 3" xfId="36178" xr:uid="{FE3BD8C2-74D4-4B18-B37A-313C5AAF5026}"/>
    <cellStyle name="Normal 3 8 2 7 4" xfId="50435" xr:uid="{97AC5D27-0A14-4CEB-974A-E3DE3CECD3CE}"/>
    <cellStyle name="Normal 3 8 2 8" xfId="12417" xr:uid="{3D90ECCC-2481-44FB-A3B0-FA14735116BF}"/>
    <cellStyle name="Normal 3 8 2 8 2" xfId="38555" xr:uid="{218A1FD8-58D0-48D4-BDE9-26224C615940}"/>
    <cellStyle name="Normal 3 8 2 8 3" xfId="52812" xr:uid="{FFC1A98D-E33D-4164-90A3-D6941B0B6CA7}"/>
    <cellStyle name="Normal 3 8 2 9" xfId="14793" xr:uid="{07CBAB03-B2C9-4E12-B775-6F6888611733}"/>
    <cellStyle name="Normal 3 8 3" xfId="968" xr:uid="{0DBAE96C-9FF7-4477-A038-869AF94FC787}"/>
    <cellStyle name="Normal 3 8 3 2" xfId="3344" xr:uid="{6ED035C0-251B-4CB3-A664-EE7AB86BCB7F}"/>
    <cellStyle name="Normal 3 8 3 2 2" xfId="17601" xr:uid="{42B57E8E-9F94-44F1-947B-7BFDAED90ED2}"/>
    <cellStyle name="Normal 3 8 3 2 3" xfId="29482" xr:uid="{C574D681-2F0B-473D-8CE0-876B577F4D1C}"/>
    <cellStyle name="Normal 3 8 3 2 4" xfId="43739" xr:uid="{A38DBBA4-94C7-4F03-AB37-98C59C583C32}"/>
    <cellStyle name="Normal 3 8 3 3" xfId="5720" xr:uid="{5A17D632-1C28-4C5C-8838-F663ED239794}"/>
    <cellStyle name="Normal 3 8 3 3 2" xfId="19977" xr:uid="{3D3A045A-31DD-4724-BCBB-C8185F0056AB}"/>
    <cellStyle name="Normal 3 8 3 3 3" xfId="31858" xr:uid="{0645D3B0-631B-4561-8AA3-A632AB709C69}"/>
    <cellStyle name="Normal 3 8 3 3 4" xfId="46115" xr:uid="{05029D5F-3DE3-4796-8A06-B4EA05424093}"/>
    <cellStyle name="Normal 3 8 3 4" xfId="8096" xr:uid="{1ACCDF06-F4C6-4C29-9D09-823FC4D5C58C}"/>
    <cellStyle name="Normal 3 8 3 4 2" xfId="22353" xr:uid="{F58F7819-5D01-4F2B-AA86-0D1F38528564}"/>
    <cellStyle name="Normal 3 8 3 4 3" xfId="34234" xr:uid="{71BD4DD1-89F0-4DBB-9220-711F20A57417}"/>
    <cellStyle name="Normal 3 8 3 4 4" xfId="48491" xr:uid="{95F94913-9E8D-4477-AFDC-8D7F872266FD}"/>
    <cellStyle name="Normal 3 8 3 5" xfId="10472" xr:uid="{3D4B58C0-7ECD-49D1-9EC2-560336E346A8}"/>
    <cellStyle name="Normal 3 8 3 5 2" xfId="24729" xr:uid="{F5DC2D55-0C47-4657-BCCA-0E162AABE9D8}"/>
    <cellStyle name="Normal 3 8 3 5 3" xfId="36610" xr:uid="{7D6377F9-9046-4AD4-BF60-5132AA7DBEDF}"/>
    <cellStyle name="Normal 3 8 3 5 4" xfId="50867" xr:uid="{E9661A9A-6D84-43BA-A1A5-D944A2046514}"/>
    <cellStyle name="Normal 3 8 3 6" xfId="12849" xr:uid="{26E21E0F-C865-4DC2-887D-AE312D690A1F}"/>
    <cellStyle name="Normal 3 8 3 6 2" xfId="38987" xr:uid="{7AC232C4-BFC0-47CC-87AF-04C9705E0ABD}"/>
    <cellStyle name="Normal 3 8 3 6 3" xfId="53244" xr:uid="{3DFAD448-F003-4466-BC95-7FF509472D44}"/>
    <cellStyle name="Normal 3 8 3 7" xfId="15225" xr:uid="{3074FC63-27A3-426E-A202-4068F01EFE71}"/>
    <cellStyle name="Normal 3 8 3 8" xfId="27106" xr:uid="{F5724193-3580-4B28-A74F-E5FE3B023FC8}"/>
    <cellStyle name="Normal 3 8 3 9" xfId="41363" xr:uid="{E996837D-6E88-43B0-A38D-AC7C71B3004B}"/>
    <cellStyle name="Normal 3 8 4" xfId="1760" xr:uid="{15014FA1-7F6D-4C9F-8445-1A27B7AFF90C}"/>
    <cellStyle name="Normal 3 8 4 2" xfId="4136" xr:uid="{688F9AED-2EF6-4D41-8E08-98096949A7AF}"/>
    <cellStyle name="Normal 3 8 4 2 2" xfId="18393" xr:uid="{D1C85E56-21EE-4BE8-9402-BF6B5EE1954B}"/>
    <cellStyle name="Normal 3 8 4 2 3" xfId="30274" xr:uid="{07B5274E-80E2-4FE5-BCA6-8959E7D2BA52}"/>
    <cellStyle name="Normal 3 8 4 2 4" xfId="44531" xr:uid="{8256C39D-FDB1-4EFE-A5D8-02DA6C6AF927}"/>
    <cellStyle name="Normal 3 8 4 3" xfId="6512" xr:uid="{15F16190-6012-4AF7-B2AB-AAB7A1A87939}"/>
    <cellStyle name="Normal 3 8 4 3 2" xfId="20769" xr:uid="{E84FD772-B4E7-4CE4-A544-4A056C73CE14}"/>
    <cellStyle name="Normal 3 8 4 3 3" xfId="32650" xr:uid="{E959045A-3D1D-4A04-B0B9-8C67356CDAC6}"/>
    <cellStyle name="Normal 3 8 4 3 4" xfId="46907" xr:uid="{964DD004-3F59-4A43-8459-6064A1E89F23}"/>
    <cellStyle name="Normal 3 8 4 4" xfId="8888" xr:uid="{D416D6E1-E6E9-4CE9-B66A-56D6B893C032}"/>
    <cellStyle name="Normal 3 8 4 4 2" xfId="23145" xr:uid="{D19087E4-25CD-47AA-B324-9FAD19DD450D}"/>
    <cellStyle name="Normal 3 8 4 4 3" xfId="35026" xr:uid="{73914C88-C47C-47D8-8292-2C02AE56EA15}"/>
    <cellStyle name="Normal 3 8 4 4 4" xfId="49283" xr:uid="{8F688891-E5F5-4867-9F17-8E75D4A0384F}"/>
    <cellStyle name="Normal 3 8 4 5" xfId="11264" xr:uid="{97C0BAA8-E118-43A4-96C1-D36027AA7879}"/>
    <cellStyle name="Normal 3 8 4 5 2" xfId="25521" xr:uid="{E524642D-E428-4227-AE3B-9EDA31319343}"/>
    <cellStyle name="Normal 3 8 4 5 3" xfId="37402" xr:uid="{2094AF68-43FC-4022-9E26-058D62D52E13}"/>
    <cellStyle name="Normal 3 8 4 5 4" xfId="51659" xr:uid="{AFC812B8-98F0-4C5C-B59A-E8135B337F7F}"/>
    <cellStyle name="Normal 3 8 4 6" xfId="13641" xr:uid="{CEC42A27-5E88-44A3-A8C6-4CC990D7E45F}"/>
    <cellStyle name="Normal 3 8 4 6 2" xfId="39779" xr:uid="{030C65D7-1D8B-4AE0-AA00-5844BFC08FFA}"/>
    <cellStyle name="Normal 3 8 4 6 3" xfId="54036" xr:uid="{EB818A05-5678-42DA-A72C-B9D7CA7C6CC4}"/>
    <cellStyle name="Normal 3 8 4 7" xfId="16017" xr:uid="{4CE78446-8A38-425B-940C-71BF04DB6086}"/>
    <cellStyle name="Normal 3 8 4 8" xfId="27898" xr:uid="{FD983320-69B9-44D2-B2B7-718991AB586F}"/>
    <cellStyle name="Normal 3 8 4 9" xfId="42155" xr:uid="{17E11D9B-5693-4D16-845F-8C017363D1B8}"/>
    <cellStyle name="Normal 3 8 5" xfId="2552" xr:uid="{0C2B304E-7BD4-4634-AA96-F3D0C6873C30}"/>
    <cellStyle name="Normal 3 8 5 2" xfId="16809" xr:uid="{03464954-513C-4D2A-B9A6-D73B139B2505}"/>
    <cellStyle name="Normal 3 8 5 3" xfId="28690" xr:uid="{29F24E4B-C4A9-416D-B3F8-234CB40EBF74}"/>
    <cellStyle name="Normal 3 8 5 4" xfId="42947" xr:uid="{79F544CA-F08D-45AA-BE99-2873C5402CFA}"/>
    <cellStyle name="Normal 3 8 6" xfId="4928" xr:uid="{89013B62-D0B5-4E4C-91DF-1716C2D20B36}"/>
    <cellStyle name="Normal 3 8 6 2" xfId="19185" xr:uid="{7FE95604-EC19-457D-B819-C170F6C45764}"/>
    <cellStyle name="Normal 3 8 6 3" xfId="31066" xr:uid="{001C282C-3C3F-461F-9924-2C8406062981}"/>
    <cellStyle name="Normal 3 8 6 4" xfId="45323" xr:uid="{1918EFC9-9F3F-48C7-A9B9-D8D38C7D3BAC}"/>
    <cellStyle name="Normal 3 8 7" xfId="7304" xr:uid="{D30AC06D-436F-4877-8500-EA3EE511A847}"/>
    <cellStyle name="Normal 3 8 7 2" xfId="21561" xr:uid="{4C25BB05-8B50-42D1-98D8-23F4444C603A}"/>
    <cellStyle name="Normal 3 8 7 3" xfId="33442" xr:uid="{9D9E14AC-0E3C-4505-94C3-C7A8F475371D}"/>
    <cellStyle name="Normal 3 8 7 4" xfId="47699" xr:uid="{520C211C-9B2C-462D-97BB-D8AFF2D76145}"/>
    <cellStyle name="Normal 3 8 8" xfId="9680" xr:uid="{3EA11D72-73D5-49E3-BF1A-2FE45D1B2F12}"/>
    <cellStyle name="Normal 3 8 8 2" xfId="23937" xr:uid="{40E0CFD9-5F25-459F-984E-B60B0BF606F4}"/>
    <cellStyle name="Normal 3 8 8 3" xfId="35818" xr:uid="{D7429A46-8D95-4E15-8995-0F5C4899D227}"/>
    <cellStyle name="Normal 3 8 8 4" xfId="50075" xr:uid="{5CFDC521-AF6F-4FB7-9ADC-19109117B320}"/>
    <cellStyle name="Normal 3 8 9" xfId="12057" xr:uid="{4DF46584-FB29-4EB5-B2F8-2C93222C3011}"/>
    <cellStyle name="Normal 3 8 9 2" xfId="38195" xr:uid="{FBFCD1D0-20E8-41EE-92EB-4C28BFE3004E}"/>
    <cellStyle name="Normal 3 8 9 3" xfId="52452" xr:uid="{2BE120BE-0C0A-43AA-97C3-E8EC2E1C96B3}"/>
    <cellStyle name="Normal 3 9" xfId="212" xr:uid="{022DCADE-5B0D-4236-BD65-F30287398B67}"/>
    <cellStyle name="Normal 3 9 10" xfId="14469" xr:uid="{DAF42A9F-FEA7-48EF-A281-BC2869DB15A1}"/>
    <cellStyle name="Normal 3 9 11" xfId="26350" xr:uid="{14376571-6F8D-44A1-BA18-50B015072030}"/>
    <cellStyle name="Normal 3 9 12" xfId="40607" xr:uid="{F74FD54B-AF27-466D-AECB-5C1BFE92B7C2}"/>
    <cellStyle name="Normal 3 9 2" xfId="572" xr:uid="{C82A7ABB-B449-440E-8574-55EEA552729A}"/>
    <cellStyle name="Normal 3 9 2 10" xfId="26710" xr:uid="{EE9948D3-CDC6-4C4A-B2C2-738D40F2A165}"/>
    <cellStyle name="Normal 3 9 2 11" xfId="40967" xr:uid="{D279D03A-9473-449D-B990-0F05FB349F6C}"/>
    <cellStyle name="Normal 3 9 2 2" xfId="1364" xr:uid="{BDC94F12-21B9-482B-A57A-5F6F2462B4CE}"/>
    <cellStyle name="Normal 3 9 2 2 2" xfId="3740" xr:uid="{7EF58C34-6A45-4FB7-97BF-49D78C600131}"/>
    <cellStyle name="Normal 3 9 2 2 2 2" xfId="17997" xr:uid="{4E165503-3A92-4DBE-9BE8-1CFE794A16A4}"/>
    <cellStyle name="Normal 3 9 2 2 2 3" xfId="29878" xr:uid="{0EBEEEFA-0022-493A-89DF-B52484B9BD7F}"/>
    <cellStyle name="Normal 3 9 2 2 2 4" xfId="44135" xr:uid="{AD022486-A9B6-4527-A6C1-06A20917C60C}"/>
    <cellStyle name="Normal 3 9 2 2 3" xfId="6116" xr:uid="{548AC00D-BDEE-48BA-ADCC-D9A334D51D05}"/>
    <cellStyle name="Normal 3 9 2 2 3 2" xfId="20373" xr:uid="{BC45B084-C57B-4E06-AB59-519BF6194D58}"/>
    <cellStyle name="Normal 3 9 2 2 3 3" xfId="32254" xr:uid="{CAECFE89-EB8B-4591-A15D-4FA243D57411}"/>
    <cellStyle name="Normal 3 9 2 2 3 4" xfId="46511" xr:uid="{1D6B250B-2D16-4E05-8935-B0DD7DD9B91D}"/>
    <cellStyle name="Normal 3 9 2 2 4" xfId="8492" xr:uid="{7FD970C1-57BD-4B78-A044-BC71F8A883CB}"/>
    <cellStyle name="Normal 3 9 2 2 4 2" xfId="22749" xr:uid="{EF4496F8-6D97-404C-8066-0857CAFD9C4F}"/>
    <cellStyle name="Normal 3 9 2 2 4 3" xfId="34630" xr:uid="{7BDA9AA8-2848-4797-860F-C80FCC8274B0}"/>
    <cellStyle name="Normal 3 9 2 2 4 4" xfId="48887" xr:uid="{47F18200-841F-443E-839A-85DC6BFE17CD}"/>
    <cellStyle name="Normal 3 9 2 2 5" xfId="10868" xr:uid="{FD4D2B31-26A4-4740-9B56-8BD367CF69F9}"/>
    <cellStyle name="Normal 3 9 2 2 5 2" xfId="25125" xr:uid="{2A89FAFD-5B00-4236-93CF-5EFE9B6D29A8}"/>
    <cellStyle name="Normal 3 9 2 2 5 3" xfId="37006" xr:uid="{4C059FDD-C3F0-4604-9C69-B4AE25003BD3}"/>
    <cellStyle name="Normal 3 9 2 2 5 4" xfId="51263" xr:uid="{B11AAADD-32EE-4A51-B319-D131672E3EF0}"/>
    <cellStyle name="Normal 3 9 2 2 6" xfId="13245" xr:uid="{3813E313-A3CE-4A86-9F66-CD23CC77E827}"/>
    <cellStyle name="Normal 3 9 2 2 6 2" xfId="39383" xr:uid="{5A5B9115-5262-4393-AC5D-17729F12EFBA}"/>
    <cellStyle name="Normal 3 9 2 2 6 3" xfId="53640" xr:uid="{448CA641-C513-4BE1-9D56-698383E6A1AC}"/>
    <cellStyle name="Normal 3 9 2 2 7" xfId="15621" xr:uid="{58C17FCE-CBEA-4940-8966-BCDF54F1D453}"/>
    <cellStyle name="Normal 3 9 2 2 8" xfId="27502" xr:uid="{ED458CB0-916E-410B-83EA-5386FEAD55DD}"/>
    <cellStyle name="Normal 3 9 2 2 9" xfId="41759" xr:uid="{1BF4E218-6ABC-4796-B958-3F7813B290C8}"/>
    <cellStyle name="Normal 3 9 2 3" xfId="2156" xr:uid="{08331363-CE6F-43DD-A090-8188CA8B384E}"/>
    <cellStyle name="Normal 3 9 2 3 2" xfId="4532" xr:uid="{CB639636-AA61-428F-B66E-73C573227029}"/>
    <cellStyle name="Normal 3 9 2 3 2 2" xfId="18789" xr:uid="{407870BC-B11B-49C9-8F7D-6265B07E3A02}"/>
    <cellStyle name="Normal 3 9 2 3 2 3" xfId="30670" xr:uid="{F183F299-8863-46E0-AEA9-C3D50451BF05}"/>
    <cellStyle name="Normal 3 9 2 3 2 4" xfId="44927" xr:uid="{52F342B8-FA5F-48AE-B218-146C336E82FD}"/>
    <cellStyle name="Normal 3 9 2 3 3" xfId="6908" xr:uid="{503239A7-AB67-404C-94A2-355AF636B083}"/>
    <cellStyle name="Normal 3 9 2 3 3 2" xfId="21165" xr:uid="{8470D33A-BAA1-4D94-9D9A-C141C2928B69}"/>
    <cellStyle name="Normal 3 9 2 3 3 3" xfId="33046" xr:uid="{C1E73563-8746-43A9-A71D-EB473054F8C8}"/>
    <cellStyle name="Normal 3 9 2 3 3 4" xfId="47303" xr:uid="{14900586-AAE3-48BD-979C-2220BC1030A0}"/>
    <cellStyle name="Normal 3 9 2 3 4" xfId="9284" xr:uid="{9943818B-24C2-4118-B4F5-E44AA456C7E9}"/>
    <cellStyle name="Normal 3 9 2 3 4 2" xfId="23541" xr:uid="{C2F28FBB-11D1-43D0-821C-2779A9F8C1FE}"/>
    <cellStyle name="Normal 3 9 2 3 4 3" xfId="35422" xr:uid="{532CDCBF-8786-46AB-AFDE-DC1EBCE4C136}"/>
    <cellStyle name="Normal 3 9 2 3 4 4" xfId="49679" xr:uid="{DDFAC45C-C413-4984-906F-3B26AAEF6E28}"/>
    <cellStyle name="Normal 3 9 2 3 5" xfId="11660" xr:uid="{9F999F30-E431-4A0C-9006-973F33E24788}"/>
    <cellStyle name="Normal 3 9 2 3 5 2" xfId="25917" xr:uid="{34997AF1-6788-4C99-8150-7A13BB30699F}"/>
    <cellStyle name="Normal 3 9 2 3 5 3" xfId="37798" xr:uid="{3138BC5D-B8CF-4633-A696-CE2E4DCF777D}"/>
    <cellStyle name="Normal 3 9 2 3 5 4" xfId="52055" xr:uid="{5E685C62-FCD9-4693-9D40-62A4C0430953}"/>
    <cellStyle name="Normal 3 9 2 3 6" xfId="14037" xr:uid="{06940B62-7F67-41BC-B5D6-957B517BBB12}"/>
    <cellStyle name="Normal 3 9 2 3 6 2" xfId="40175" xr:uid="{993ABD42-1F6F-419E-8C54-6CCCFDEF7118}"/>
    <cellStyle name="Normal 3 9 2 3 6 3" xfId="54432" xr:uid="{04CEB40E-7D7C-4E9F-AB3E-6AC50F3FE2A1}"/>
    <cellStyle name="Normal 3 9 2 3 7" xfId="16413" xr:uid="{C8F7B2C8-8F55-46EB-B977-284FC9475A59}"/>
    <cellStyle name="Normal 3 9 2 3 8" xfId="28294" xr:uid="{83AEFD7E-03EE-4B87-B17E-C504849FF1FD}"/>
    <cellStyle name="Normal 3 9 2 3 9" xfId="42551" xr:uid="{3A7E8829-CEEB-48A2-AAF5-91098C6D9FAB}"/>
    <cellStyle name="Normal 3 9 2 4" xfId="2948" xr:uid="{BDB06868-AFDE-4EF7-921F-BC7517611CFB}"/>
    <cellStyle name="Normal 3 9 2 4 2" xfId="17205" xr:uid="{340E1B1B-DEB0-4A89-A3A4-9F67B65082D6}"/>
    <cellStyle name="Normal 3 9 2 4 3" xfId="29086" xr:uid="{85A53DED-798E-48D2-AAF9-1C3DE0AFD1CF}"/>
    <cellStyle name="Normal 3 9 2 4 4" xfId="43343" xr:uid="{8F2532D2-FD06-4FF4-9F69-F44CC68F2AD2}"/>
    <cellStyle name="Normal 3 9 2 5" xfId="5324" xr:uid="{2BD98CBE-271B-4938-985D-D763524313F5}"/>
    <cellStyle name="Normal 3 9 2 5 2" xfId="19581" xr:uid="{2FAAEEA1-E17C-4DC7-9822-5B0B1F23E949}"/>
    <cellStyle name="Normal 3 9 2 5 3" xfId="31462" xr:uid="{AF19FACE-769B-45EF-B3DC-5CC14C24DBE6}"/>
    <cellStyle name="Normal 3 9 2 5 4" xfId="45719" xr:uid="{539709B4-3CA7-4650-A177-5ACD81E66C9F}"/>
    <cellStyle name="Normal 3 9 2 6" xfId="7700" xr:uid="{AA6E97AF-289C-4A44-B95F-83FD1E69AEE0}"/>
    <cellStyle name="Normal 3 9 2 6 2" xfId="21957" xr:uid="{CEF2A8A1-5A5F-4C29-8425-525D50A469FA}"/>
    <cellStyle name="Normal 3 9 2 6 3" xfId="33838" xr:uid="{E9F6A177-B073-4CDB-98F5-6015AF399C57}"/>
    <cellStyle name="Normal 3 9 2 6 4" xfId="48095" xr:uid="{3D21DD06-CAA0-4153-B8C5-31EE1FDC673C}"/>
    <cellStyle name="Normal 3 9 2 7" xfId="10076" xr:uid="{00B5E4FE-7EDB-4BEA-8EF0-38A7CD58DED2}"/>
    <cellStyle name="Normal 3 9 2 7 2" xfId="24333" xr:uid="{EAC4E412-4487-4382-B384-910F0FA9F562}"/>
    <cellStyle name="Normal 3 9 2 7 3" xfId="36214" xr:uid="{735E6545-02D5-450A-AC38-2E3259CF58E1}"/>
    <cellStyle name="Normal 3 9 2 7 4" xfId="50471" xr:uid="{0143ECF4-0886-4FC1-8FCB-DA33BE90377B}"/>
    <cellStyle name="Normal 3 9 2 8" xfId="12453" xr:uid="{CF5D15B5-9FAD-44E5-A6E2-1C0258CF79D7}"/>
    <cellStyle name="Normal 3 9 2 8 2" xfId="38591" xr:uid="{1E489438-E540-4232-8866-59ADB15DC2C8}"/>
    <cellStyle name="Normal 3 9 2 8 3" xfId="52848" xr:uid="{EADF97E6-0B96-4D54-8424-C9640AC8723A}"/>
    <cellStyle name="Normal 3 9 2 9" xfId="14829" xr:uid="{C949CE95-F391-478F-813D-77DA6073B2EA}"/>
    <cellStyle name="Normal 3 9 3" xfId="1004" xr:uid="{1437BACB-F0D0-4B5F-92C4-0402C9D0DC20}"/>
    <cellStyle name="Normal 3 9 3 2" xfId="3380" xr:uid="{CA7E85F7-20E2-41F8-ADA7-510ADC679999}"/>
    <cellStyle name="Normal 3 9 3 2 2" xfId="17637" xr:uid="{3589F3C8-C5BB-4D0A-B217-80FCEA1AFE90}"/>
    <cellStyle name="Normal 3 9 3 2 3" xfId="29518" xr:uid="{8EF4A300-2D01-4AB8-B0BF-923A9A28D70A}"/>
    <cellStyle name="Normal 3 9 3 2 4" xfId="43775" xr:uid="{1FBC48D2-5272-46CC-9803-B787317FA122}"/>
    <cellStyle name="Normal 3 9 3 3" xfId="5756" xr:uid="{D748E86C-B44F-41C5-8398-86D5824103DA}"/>
    <cellStyle name="Normal 3 9 3 3 2" xfId="20013" xr:uid="{450BE8A5-387E-4CEE-AECB-10D48BAE640E}"/>
    <cellStyle name="Normal 3 9 3 3 3" xfId="31894" xr:uid="{5FF10756-C561-4331-9F4F-5505253B6005}"/>
    <cellStyle name="Normal 3 9 3 3 4" xfId="46151" xr:uid="{6EF0597E-AF7C-4498-953F-8B45B428911E}"/>
    <cellStyle name="Normal 3 9 3 4" xfId="8132" xr:uid="{7B63C383-5370-496B-BAB4-99145A3A3BD7}"/>
    <cellStyle name="Normal 3 9 3 4 2" xfId="22389" xr:uid="{C8485010-161E-4293-B2C1-7DCE14D75A29}"/>
    <cellStyle name="Normal 3 9 3 4 3" xfId="34270" xr:uid="{CED7DB92-DE93-4864-B69A-ACEFEB1B5672}"/>
    <cellStyle name="Normal 3 9 3 4 4" xfId="48527" xr:uid="{7818A805-0856-410F-9371-056385E481EF}"/>
    <cellStyle name="Normal 3 9 3 5" xfId="10508" xr:uid="{E24FE394-559E-4280-9056-92E24E97CC39}"/>
    <cellStyle name="Normal 3 9 3 5 2" xfId="24765" xr:uid="{06A8A852-7BA8-446E-8869-4FE49831FA62}"/>
    <cellStyle name="Normal 3 9 3 5 3" xfId="36646" xr:uid="{213A9242-EBB2-44D1-BC96-05DC0BBBABB9}"/>
    <cellStyle name="Normal 3 9 3 5 4" xfId="50903" xr:uid="{FE5BAFC7-C115-429E-865F-B82A1692D9C1}"/>
    <cellStyle name="Normal 3 9 3 6" xfId="12885" xr:uid="{2F9624B1-80FB-418E-9C34-AEEF2389B3FF}"/>
    <cellStyle name="Normal 3 9 3 6 2" xfId="39023" xr:uid="{11EC9F0E-1A7A-4F6B-85A2-FA8C360611B7}"/>
    <cellStyle name="Normal 3 9 3 6 3" xfId="53280" xr:uid="{F9B760A8-62E5-424D-8DBD-A41E91594358}"/>
    <cellStyle name="Normal 3 9 3 7" xfId="15261" xr:uid="{0E84AD7F-24D7-444A-AD29-5C89F29284C4}"/>
    <cellStyle name="Normal 3 9 3 8" xfId="27142" xr:uid="{72CB8453-41D8-43A8-B1A0-B1D4C2743EED}"/>
    <cellStyle name="Normal 3 9 3 9" xfId="41399" xr:uid="{C34F7ACC-8CDB-49D8-8866-95730CEE441A}"/>
    <cellStyle name="Normal 3 9 4" xfId="1796" xr:uid="{F7A3E537-9215-4B58-A707-7C511B79E489}"/>
    <cellStyle name="Normal 3 9 4 2" xfId="4172" xr:uid="{AA9A9DAC-7815-4263-91BF-C0F29A5A2CE6}"/>
    <cellStyle name="Normal 3 9 4 2 2" xfId="18429" xr:uid="{089DB762-28B8-4DFF-A1CB-3EB236666C24}"/>
    <cellStyle name="Normal 3 9 4 2 3" xfId="30310" xr:uid="{9F36AA86-4DEB-4269-9580-E0256A08457A}"/>
    <cellStyle name="Normal 3 9 4 2 4" xfId="44567" xr:uid="{FC690D77-F9DE-40CF-9D0D-95245669E6B7}"/>
    <cellStyle name="Normal 3 9 4 3" xfId="6548" xr:uid="{45CB505C-911F-42BE-8262-C7D16467AD5E}"/>
    <cellStyle name="Normal 3 9 4 3 2" xfId="20805" xr:uid="{2CD75443-66D3-42D1-8E9B-CE8B4CF4CE4A}"/>
    <cellStyle name="Normal 3 9 4 3 3" xfId="32686" xr:uid="{C7B15C9A-496A-48F5-8183-3E019AF63E7A}"/>
    <cellStyle name="Normal 3 9 4 3 4" xfId="46943" xr:uid="{4C2A894D-A598-4084-BEDC-E0A45DA61A32}"/>
    <cellStyle name="Normal 3 9 4 4" xfId="8924" xr:uid="{735101E6-6183-4814-962A-1045C739BD95}"/>
    <cellStyle name="Normal 3 9 4 4 2" xfId="23181" xr:uid="{CF465038-CF15-4944-B1AA-D8E7E4844DD8}"/>
    <cellStyle name="Normal 3 9 4 4 3" xfId="35062" xr:uid="{98BCFF72-A60D-4C6F-A5D5-B0CE6302C9E2}"/>
    <cellStyle name="Normal 3 9 4 4 4" xfId="49319" xr:uid="{F9D088A2-A7DA-43F4-ABF9-F3A64D142ADD}"/>
    <cellStyle name="Normal 3 9 4 5" xfId="11300" xr:uid="{1DED46E7-9B20-4D6A-8752-D97959E663FF}"/>
    <cellStyle name="Normal 3 9 4 5 2" xfId="25557" xr:uid="{3B9C6DC7-63B4-4ECE-9452-2D108CDD81FD}"/>
    <cellStyle name="Normal 3 9 4 5 3" xfId="37438" xr:uid="{4EA91CA0-EC82-4F34-8D62-B197000FAADC}"/>
    <cellStyle name="Normal 3 9 4 5 4" xfId="51695" xr:uid="{DD937DB0-F9F7-4414-834A-5A7028A760AF}"/>
    <cellStyle name="Normal 3 9 4 6" xfId="13677" xr:uid="{78C3DCBD-C335-4AFD-BEC8-98714C768BD3}"/>
    <cellStyle name="Normal 3 9 4 6 2" xfId="39815" xr:uid="{8FF14393-7511-40EB-AB3D-54512DE2F04F}"/>
    <cellStyle name="Normal 3 9 4 6 3" xfId="54072" xr:uid="{B86388B6-24D7-4FAA-8757-DA095819FEE6}"/>
    <cellStyle name="Normal 3 9 4 7" xfId="16053" xr:uid="{B5971D75-9EFB-4342-A382-C32956B2D3B0}"/>
    <cellStyle name="Normal 3 9 4 8" xfId="27934" xr:uid="{2EAFA8AF-8F71-43E8-B493-B91D08E5B1D1}"/>
    <cellStyle name="Normal 3 9 4 9" xfId="42191" xr:uid="{39034927-0E20-4190-B662-0B285317E6CB}"/>
    <cellStyle name="Normal 3 9 5" xfId="2588" xr:uid="{74B70ABC-87D7-40A1-8CD7-7B32A5D972FF}"/>
    <cellStyle name="Normal 3 9 5 2" xfId="16845" xr:uid="{91609A65-D2EF-46DC-8F73-435050165623}"/>
    <cellStyle name="Normal 3 9 5 3" xfId="28726" xr:uid="{EE947407-1BC1-472F-88FD-6A0577727841}"/>
    <cellStyle name="Normal 3 9 5 4" xfId="42983" xr:uid="{4BF18A4E-63AA-4113-95EF-6F88A36BC2BC}"/>
    <cellStyle name="Normal 3 9 6" xfId="4964" xr:uid="{5A6957F7-C6A3-4BEC-8B55-0FF0F4FA6B83}"/>
    <cellStyle name="Normal 3 9 6 2" xfId="19221" xr:uid="{552029C4-40D1-4DB7-A1F8-5EA4C44B1BC7}"/>
    <cellStyle name="Normal 3 9 6 3" xfId="31102" xr:uid="{419DD11C-5C4A-4A10-854D-F41A37CB9BC9}"/>
    <cellStyle name="Normal 3 9 6 4" xfId="45359" xr:uid="{EF09F077-6E2D-4544-9868-3CD260A26555}"/>
    <cellStyle name="Normal 3 9 7" xfId="7340" xr:uid="{10425362-7D12-45C9-B5C6-FEF47FFA1F4A}"/>
    <cellStyle name="Normal 3 9 7 2" xfId="21597" xr:uid="{0354531B-DBAD-4789-8D02-47E483B2001C}"/>
    <cellStyle name="Normal 3 9 7 3" xfId="33478" xr:uid="{5460C454-AF91-4650-8845-AF02610ACC4A}"/>
    <cellStyle name="Normal 3 9 7 4" xfId="47735" xr:uid="{4146EF30-AEC7-42E7-A68F-475C1918D01E}"/>
    <cellStyle name="Normal 3 9 8" xfId="9716" xr:uid="{44075588-F879-4DDD-8767-C628F372DE9D}"/>
    <cellStyle name="Normal 3 9 8 2" xfId="23973" xr:uid="{C71550FD-7307-48C6-9B00-FBFE4376815A}"/>
    <cellStyle name="Normal 3 9 8 3" xfId="35854" xr:uid="{DB4F1B77-45D3-4507-83F0-E225636AD5D8}"/>
    <cellStyle name="Normal 3 9 8 4" xfId="50111" xr:uid="{78EAB916-4DE9-4884-BBA6-F260D04BD869}"/>
    <cellStyle name="Normal 3 9 9" xfId="12093" xr:uid="{783787FB-8310-438D-B6A1-F67444E58EE5}"/>
    <cellStyle name="Normal 3 9 9 2" xfId="38231" xr:uid="{4B4838F1-9AE9-451A-BD90-81EFBCE79DBB}"/>
    <cellStyle name="Normal 3 9 9 3" xfId="52488" xr:uid="{4D045DD6-B63E-4809-9C49-78D1B4217C1F}"/>
    <cellStyle name="Normal 4" xfId="13" xr:uid="{F3EF56F3-1579-43AE-8062-0A2768DF95A8}"/>
    <cellStyle name="Normal 4 2" xfId="29" xr:uid="{CC1F80AF-8158-44AD-AA51-54D50696CF95}"/>
    <cellStyle name="Normal 4 3" xfId="26" xr:uid="{E01C84F6-1F4B-4BA1-9991-6E47A38BA685}"/>
    <cellStyle name="Normal 5" xfId="9" xr:uid="{138ED6C9-0814-480B-BF0B-7E0B305184C9}"/>
    <cellStyle name="Normal 5 2" xfId="28" xr:uid="{015C9221-0339-43D9-9985-638814BEE4C2}"/>
    <cellStyle name="Normal 5 3" xfId="12" xr:uid="{032668B8-8962-48B9-BC2A-67EF65AA2CCE}"/>
    <cellStyle name="Normal 5 3 2" xfId="31" xr:uid="{6CF2C689-6DC5-4E16-B2EB-8930E30E8766}"/>
    <cellStyle name="Normal 5 4" xfId="27" xr:uid="{99DF44F9-E260-4028-AC8B-B4E950C5B16D}"/>
    <cellStyle name="Normal 6" xfId="14" xr:uid="{624334DF-1654-4B2D-B399-3255E7DC658C}"/>
    <cellStyle name="Normal 7" xfId="11" xr:uid="{8A47C990-80EC-43F7-8EA9-074457C8B87C}"/>
    <cellStyle name="Normal 8" xfId="15" xr:uid="{15B54BCA-329E-46B6-8DAC-D190F5A0714A}"/>
    <cellStyle name="Normal 9" xfId="5" xr:uid="{7ED1DFD6-52F4-4D62-8770-746BB7AB3D8F}"/>
    <cellStyle name="Percent 2" xfId="19" xr:uid="{FDB5DC27-ECB1-417C-A863-624CE8925600}"/>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ina.greiskane@fm.gov.lv"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aina.greiskane@fm.gov.lv"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aina.greiskane@fm.gov.lv"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52D7A-1731-4ABA-B80F-EA6357EAB227}">
  <dimension ref="A1:F20"/>
  <sheetViews>
    <sheetView tabSelected="1" view="pageBreakPreview" zoomScale="70" zoomScaleNormal="85" zoomScaleSheetLayoutView="70" zoomScalePageLayoutView="70" workbookViewId="0">
      <selection activeCell="E14" sqref="E14"/>
    </sheetView>
  </sheetViews>
  <sheetFormatPr defaultColWidth="9.1796875" defaultRowHeight="14.5" x14ac:dyDescent="0.35"/>
  <cols>
    <col min="1" max="1" width="5.453125" style="16" customWidth="1"/>
    <col min="2" max="2" width="9.1796875" style="16"/>
    <col min="3" max="3" width="32" style="17" customWidth="1"/>
    <col min="4" max="4" width="17.54296875" style="16" customWidth="1"/>
    <col min="5" max="5" width="84.453125" style="17" customWidth="1"/>
    <col min="6" max="6" width="51" style="17" customWidth="1"/>
    <col min="7" max="16384" width="9.1796875" style="16"/>
  </cols>
  <sheetData>
    <row r="1" spans="1:6" ht="69" customHeight="1" x14ac:dyDescent="0.35">
      <c r="F1" s="104" t="s">
        <v>1121</v>
      </c>
    </row>
    <row r="3" spans="1:6" ht="36" customHeight="1" x14ac:dyDescent="0.35">
      <c r="A3" s="140" t="s">
        <v>1182</v>
      </c>
      <c r="B3" s="140"/>
      <c r="C3" s="140"/>
      <c r="D3" s="140"/>
      <c r="E3" s="140"/>
      <c r="F3" s="140"/>
    </row>
    <row r="4" spans="1:6" ht="14.5" customHeight="1" x14ac:dyDescent="0.35">
      <c r="A4" s="141" t="s">
        <v>1245</v>
      </c>
      <c r="B4" s="141"/>
      <c r="C4" s="141"/>
      <c r="D4" s="105"/>
      <c r="E4" s="105"/>
      <c r="F4" s="105"/>
    </row>
    <row r="5" spans="1:6" ht="42" x14ac:dyDescent="0.35">
      <c r="A5" s="106" t="s">
        <v>11</v>
      </c>
      <c r="B5" s="106" t="s">
        <v>189</v>
      </c>
      <c r="C5" s="106" t="s">
        <v>1185</v>
      </c>
      <c r="D5" s="106" t="s">
        <v>196</v>
      </c>
      <c r="E5" s="106" t="s">
        <v>190</v>
      </c>
      <c r="F5" s="106" t="s">
        <v>197</v>
      </c>
    </row>
    <row r="6" spans="1:6" s="21" customFormat="1" ht="12" x14ac:dyDescent="0.3">
      <c r="A6" s="107">
        <v>1</v>
      </c>
      <c r="B6" s="107">
        <v>2</v>
      </c>
      <c r="C6" s="107">
        <v>3</v>
      </c>
      <c r="D6" s="107">
        <v>4</v>
      </c>
      <c r="E6" s="107">
        <v>5</v>
      </c>
      <c r="F6" s="107">
        <v>6</v>
      </c>
    </row>
    <row r="7" spans="1:6" ht="165" customHeight="1" x14ac:dyDescent="0.35">
      <c r="A7" s="108">
        <v>1</v>
      </c>
      <c r="B7" s="109" t="s">
        <v>191</v>
      </c>
      <c r="C7" s="110" t="s">
        <v>915</v>
      </c>
      <c r="D7" s="109" t="s">
        <v>1233</v>
      </c>
      <c r="E7" s="111" t="s">
        <v>1243</v>
      </c>
      <c r="F7" s="131" t="s">
        <v>1244</v>
      </c>
    </row>
    <row r="8" spans="1:6" ht="87.65" customHeight="1" x14ac:dyDescent="0.35">
      <c r="A8" s="108">
        <v>2</v>
      </c>
      <c r="B8" s="109" t="s">
        <v>914</v>
      </c>
      <c r="C8" s="110" t="s">
        <v>916</v>
      </c>
      <c r="D8" s="109" t="s">
        <v>1180</v>
      </c>
      <c r="E8" s="111" t="s">
        <v>1252</v>
      </c>
      <c r="F8" s="142" t="s">
        <v>874</v>
      </c>
    </row>
    <row r="9" spans="1:6" ht="81.650000000000006" customHeight="1" x14ac:dyDescent="0.35">
      <c r="A9" s="108">
        <v>3</v>
      </c>
      <c r="B9" s="109" t="s">
        <v>193</v>
      </c>
      <c r="C9" s="110" t="s">
        <v>571</v>
      </c>
      <c r="D9" s="109" t="s">
        <v>873</v>
      </c>
      <c r="E9" s="109" t="s">
        <v>1253</v>
      </c>
      <c r="F9" s="142"/>
    </row>
    <row r="10" spans="1:6" ht="99.65" customHeight="1" x14ac:dyDescent="0.35">
      <c r="A10" s="108">
        <v>4</v>
      </c>
      <c r="B10" s="109" t="s">
        <v>911</v>
      </c>
      <c r="C10" s="110" t="s">
        <v>917</v>
      </c>
      <c r="D10" s="109" t="s">
        <v>912</v>
      </c>
      <c r="E10" s="111" t="s">
        <v>913</v>
      </c>
      <c r="F10" s="142"/>
    </row>
    <row r="11" spans="1:6" ht="199" customHeight="1" x14ac:dyDescent="0.35">
      <c r="A11" s="108">
        <v>5</v>
      </c>
      <c r="B11" s="109" t="s">
        <v>192</v>
      </c>
      <c r="C11" s="110" t="s">
        <v>875</v>
      </c>
      <c r="D11" s="109" t="s">
        <v>873</v>
      </c>
      <c r="E11" s="111" t="s">
        <v>1255</v>
      </c>
      <c r="F11" s="142"/>
    </row>
    <row r="12" spans="1:6" ht="114" customHeight="1" x14ac:dyDescent="0.35">
      <c r="A12" s="108">
        <v>6</v>
      </c>
      <c r="B12" s="109" t="s">
        <v>1183</v>
      </c>
      <c r="C12" s="110" t="s">
        <v>1181</v>
      </c>
      <c r="D12" s="109" t="s">
        <v>1217</v>
      </c>
      <c r="E12" s="111" t="s">
        <v>1249</v>
      </c>
      <c r="F12" s="142"/>
    </row>
    <row r="13" spans="1:6" ht="114" customHeight="1" x14ac:dyDescent="0.35">
      <c r="A13" s="108">
        <v>7</v>
      </c>
      <c r="B13" s="109" t="s">
        <v>193</v>
      </c>
      <c r="C13" s="110" t="s">
        <v>1184</v>
      </c>
      <c r="D13" s="109" t="s">
        <v>1221</v>
      </c>
      <c r="E13" s="111" t="s">
        <v>1222</v>
      </c>
      <c r="F13" s="142"/>
    </row>
    <row r="14" spans="1:6" ht="72.650000000000006" customHeight="1" x14ac:dyDescent="0.35">
      <c r="A14" s="108">
        <v>8</v>
      </c>
      <c r="B14" s="109" t="s">
        <v>1179</v>
      </c>
      <c r="C14" s="110" t="s">
        <v>1178</v>
      </c>
      <c r="D14" s="109" t="s">
        <v>1216</v>
      </c>
      <c r="E14" s="109" t="s">
        <v>1248</v>
      </c>
      <c r="F14" s="142"/>
    </row>
    <row r="15" spans="1:6" s="18" customFormat="1" ht="14" x14ac:dyDescent="0.3">
      <c r="B15" s="112"/>
      <c r="C15" s="113"/>
      <c r="D15" s="114"/>
      <c r="E15" s="113"/>
      <c r="F15" s="115"/>
    </row>
    <row r="16" spans="1:6" s="19" customFormat="1" ht="13.4" customHeight="1" x14ac:dyDescent="0.35">
      <c r="A16" s="18"/>
      <c r="B16" s="18"/>
      <c r="C16" s="115"/>
      <c r="D16" s="18"/>
      <c r="E16" s="115"/>
      <c r="F16" s="117" t="s">
        <v>194</v>
      </c>
    </row>
    <row r="17" spans="1:6" s="18" customFormat="1" ht="15.5" x14ac:dyDescent="0.35">
      <c r="A17" s="19" t="s">
        <v>177</v>
      </c>
      <c r="B17" s="19"/>
      <c r="C17" s="116"/>
      <c r="D17" s="19"/>
      <c r="E17" s="116"/>
      <c r="F17" s="115"/>
    </row>
    <row r="18" spans="1:6" s="18" customFormat="1" ht="14" x14ac:dyDescent="0.3">
      <c r="C18" s="115"/>
      <c r="E18" s="115"/>
      <c r="F18" s="115"/>
    </row>
    <row r="19" spans="1:6" s="18" customFormat="1" ht="14" x14ac:dyDescent="0.3">
      <c r="A19" s="18" t="s">
        <v>876</v>
      </c>
      <c r="C19" s="115"/>
      <c r="E19" s="115"/>
      <c r="F19" s="115"/>
    </row>
    <row r="20" spans="1:6" x14ac:dyDescent="0.35">
      <c r="A20" s="118" t="s">
        <v>877</v>
      </c>
      <c r="B20" s="18"/>
      <c r="C20" s="115"/>
      <c r="D20" s="18"/>
      <c r="E20" s="115"/>
    </row>
  </sheetData>
  <autoFilter ref="A5:F14" xr:uid="{00000000-0009-0000-0000-000001000000}"/>
  <mergeCells count="3">
    <mergeCell ref="A3:F3"/>
    <mergeCell ref="A4:C4"/>
    <mergeCell ref="F8:F14"/>
  </mergeCells>
  <hyperlinks>
    <hyperlink ref="A20" r:id="rId1" display="arta.putnina@fm.gov.lv " xr:uid="{86883E65-2D68-4DE4-A6A9-750F8C8F704A}"/>
  </hyperlinks>
  <pageMargins left="0.59055118110236227" right="0.39370078740157483" top="0.19685039370078741" bottom="0.59055118110236227" header="0.11811023622047245" footer="0.31496062992125984"/>
  <pageSetup paperSize="9" scale="68" orientation="landscape" verticalDpi="90" r:id="rId2"/>
  <headerFooter>
    <oddFooter>Page &amp;P&amp;R&amp;A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18"/>
  <sheetViews>
    <sheetView view="pageBreakPreview" zoomScale="70" zoomScaleNormal="85" zoomScaleSheetLayoutView="70" workbookViewId="0">
      <selection activeCell="E8" sqref="E8"/>
    </sheetView>
  </sheetViews>
  <sheetFormatPr defaultColWidth="9.1796875" defaultRowHeight="14.5" x14ac:dyDescent="0.35"/>
  <cols>
    <col min="1" max="1" width="7.54296875" style="16" customWidth="1"/>
    <col min="2" max="2" width="9.1796875" style="16"/>
    <col min="3" max="3" width="32" style="17" customWidth="1"/>
    <col min="4" max="4" width="17.54296875" style="16" customWidth="1"/>
    <col min="5" max="5" width="96.81640625" style="17" customWidth="1"/>
    <col min="6" max="6" width="59" style="17" customWidth="1"/>
    <col min="7" max="16384" width="9.1796875" style="16"/>
  </cols>
  <sheetData>
    <row r="1" spans="1:6" ht="74.150000000000006" customHeight="1" x14ac:dyDescent="0.35">
      <c r="F1" s="104" t="s">
        <v>1120</v>
      </c>
    </row>
    <row r="2" spans="1:6" ht="3.65" customHeight="1" x14ac:dyDescent="0.35"/>
    <row r="3" spans="1:6" ht="17.5" x14ac:dyDescent="0.35">
      <c r="A3" s="140" t="s">
        <v>878</v>
      </c>
      <c r="B3" s="140"/>
      <c r="C3" s="140"/>
      <c r="D3" s="140"/>
      <c r="E3" s="140"/>
      <c r="F3" s="140"/>
    </row>
    <row r="4" spans="1:6" x14ac:dyDescent="0.35">
      <c r="A4" s="141" t="s">
        <v>1246</v>
      </c>
      <c r="B4" s="141"/>
      <c r="C4" s="141"/>
      <c r="F4" s="119"/>
    </row>
    <row r="5" spans="1:6" ht="42" x14ac:dyDescent="0.35">
      <c r="A5" s="106" t="s">
        <v>11</v>
      </c>
      <c r="B5" s="106" t="s">
        <v>189</v>
      </c>
      <c r="C5" s="106" t="s">
        <v>1254</v>
      </c>
      <c r="D5" s="106" t="s">
        <v>196</v>
      </c>
      <c r="E5" s="106" t="s">
        <v>190</v>
      </c>
      <c r="F5" s="106" t="s">
        <v>197</v>
      </c>
    </row>
    <row r="6" spans="1:6" x14ac:dyDescent="0.35">
      <c r="A6" s="107">
        <v>1</v>
      </c>
      <c r="B6" s="107">
        <v>2</v>
      </c>
      <c r="C6" s="107">
        <v>3</v>
      </c>
      <c r="D6" s="107">
        <v>4</v>
      </c>
      <c r="E6" s="107">
        <v>6</v>
      </c>
      <c r="F6" s="120">
        <v>8</v>
      </c>
    </row>
    <row r="7" spans="1:6" ht="56" x14ac:dyDescent="0.35">
      <c r="A7" s="108">
        <v>1</v>
      </c>
      <c r="B7" s="109" t="s">
        <v>1188</v>
      </c>
      <c r="C7" s="110" t="s">
        <v>1186</v>
      </c>
      <c r="D7" s="75" t="s">
        <v>1187</v>
      </c>
      <c r="E7" s="110" t="s">
        <v>1256</v>
      </c>
      <c r="F7" s="143" t="s">
        <v>881</v>
      </c>
    </row>
    <row r="8" spans="1:6" ht="84" x14ac:dyDescent="0.35">
      <c r="A8" s="108">
        <v>2</v>
      </c>
      <c r="B8" s="109" t="s">
        <v>193</v>
      </c>
      <c r="C8" s="110" t="s">
        <v>879</v>
      </c>
      <c r="D8" s="75" t="s">
        <v>880</v>
      </c>
      <c r="E8" s="110" t="s">
        <v>1029</v>
      </c>
      <c r="F8" s="144"/>
    </row>
    <row r="9" spans="1:6" ht="42" x14ac:dyDescent="0.35">
      <c r="A9" s="108">
        <v>3</v>
      </c>
      <c r="B9" s="109" t="s">
        <v>1183</v>
      </c>
      <c r="C9" s="110" t="s">
        <v>1189</v>
      </c>
      <c r="D9" s="75" t="s">
        <v>1190</v>
      </c>
      <c r="E9" s="110" t="s">
        <v>1250</v>
      </c>
      <c r="F9" s="144"/>
    </row>
    <row r="10" spans="1:6" ht="252" x14ac:dyDescent="0.35">
      <c r="A10" s="108">
        <v>4</v>
      </c>
      <c r="B10" s="109" t="s">
        <v>1183</v>
      </c>
      <c r="C10" s="110" t="s">
        <v>1193</v>
      </c>
      <c r="D10" s="75" t="s">
        <v>1194</v>
      </c>
      <c r="E10" s="110" t="s">
        <v>1195</v>
      </c>
      <c r="F10" s="144"/>
    </row>
    <row r="11" spans="1:6" ht="154" x14ac:dyDescent="0.35">
      <c r="A11" s="108">
        <v>5</v>
      </c>
      <c r="B11" s="109" t="s">
        <v>191</v>
      </c>
      <c r="C11" s="110" t="s">
        <v>920</v>
      </c>
      <c r="D11" s="75" t="s">
        <v>1251</v>
      </c>
      <c r="E11" s="110" t="s">
        <v>1219</v>
      </c>
      <c r="F11" s="144"/>
    </row>
    <row r="12" spans="1:6" ht="154" x14ac:dyDescent="0.35">
      <c r="A12" s="108">
        <v>6</v>
      </c>
      <c r="B12" s="109" t="s">
        <v>191</v>
      </c>
      <c r="C12" s="110" t="s">
        <v>1191</v>
      </c>
      <c r="D12" s="75" t="s">
        <v>1220</v>
      </c>
      <c r="E12" s="110" t="s">
        <v>1192</v>
      </c>
      <c r="F12" s="144"/>
    </row>
    <row r="13" spans="1:6" ht="70" x14ac:dyDescent="0.35">
      <c r="A13" s="108">
        <v>7</v>
      </c>
      <c r="B13" s="109" t="s">
        <v>911</v>
      </c>
      <c r="C13" s="110" t="s">
        <v>918</v>
      </c>
      <c r="D13" s="75" t="s">
        <v>919</v>
      </c>
      <c r="E13" s="110" t="s">
        <v>1247</v>
      </c>
      <c r="F13" s="145"/>
    </row>
    <row r="15" spans="1:6" ht="15.5" x14ac:dyDescent="0.35">
      <c r="A15" s="19" t="s">
        <v>177</v>
      </c>
      <c r="F15" s="121" t="s">
        <v>194</v>
      </c>
    </row>
    <row r="16" spans="1:6" x14ac:dyDescent="0.35">
      <c r="A16" s="18"/>
    </row>
    <row r="17" spans="1:1" x14ac:dyDescent="0.35">
      <c r="A17" s="18" t="s">
        <v>876</v>
      </c>
    </row>
    <row r="18" spans="1:1" x14ac:dyDescent="0.35">
      <c r="A18" s="74" t="s">
        <v>877</v>
      </c>
    </row>
  </sheetData>
  <autoFilter ref="A5:F14" xr:uid="{00000000-0009-0000-0000-000000000000}"/>
  <mergeCells count="3">
    <mergeCell ref="A3:F3"/>
    <mergeCell ref="A4:C4"/>
    <mergeCell ref="F7:F13"/>
  </mergeCells>
  <hyperlinks>
    <hyperlink ref="A18" r:id="rId1" xr:uid="{F8287538-8E1B-4D59-8445-96FDD493CE99}"/>
  </hyperlinks>
  <pageMargins left="0.39370078740157483" right="0.19685039370078741" top="0.31496062992125984" bottom="0.39370078740157483" header="0.11811023622047245" footer="0.19685039370078741"/>
  <pageSetup paperSize="9" scale="63" fitToHeight="0" orientation="landscape" verticalDpi="90" r:id="rId2"/>
  <headerFooter>
    <oddFooter>Page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E53F7-D4C7-4CCD-B840-11112DCDF8FE}">
  <sheetPr>
    <outlinePr summaryBelow="0"/>
    <pageSetUpPr fitToPage="1"/>
  </sheetPr>
  <dimension ref="A1:T95"/>
  <sheetViews>
    <sheetView showGridLines="0" view="pageBreakPreview" zoomScale="73" zoomScaleNormal="115" zoomScaleSheetLayoutView="73" zoomScalePageLayoutView="70" workbookViewId="0">
      <selection activeCell="R3" sqref="A3:XFD3"/>
    </sheetView>
  </sheetViews>
  <sheetFormatPr defaultColWidth="8.81640625" defaultRowHeight="14.5" x14ac:dyDescent="0.25"/>
  <cols>
    <col min="1" max="1" width="13" style="94" customWidth="1"/>
    <col min="2" max="2" width="9.1796875" style="96" customWidth="1"/>
    <col min="3" max="3" width="7.81640625" style="94" customWidth="1"/>
    <col min="4" max="4" width="23.08984375" style="94" bestFit="1" customWidth="1"/>
    <col min="5" max="5" width="49" style="94" bestFit="1" customWidth="1"/>
    <col min="6" max="6" width="9.81640625" style="94" customWidth="1"/>
    <col min="7" max="7" width="9.1796875" style="94" customWidth="1"/>
    <col min="8" max="8" width="8.453125" style="94" customWidth="1"/>
    <col min="9" max="9" width="9.453125" style="95" customWidth="1"/>
    <col min="10" max="10" width="8.81640625" style="95" customWidth="1"/>
    <col min="11" max="11" width="7.1796875" style="96" customWidth="1"/>
    <col min="12" max="12" width="21.54296875" style="94" bestFit="1" customWidth="1"/>
    <col min="13" max="13" width="12" style="96" customWidth="1"/>
    <col min="14" max="14" width="95.08984375" style="94" bestFit="1" customWidth="1"/>
    <col min="15" max="15" width="110.1796875" style="94" bestFit="1" customWidth="1"/>
    <col min="16" max="16" width="11.81640625" style="96" bestFit="1" customWidth="1"/>
    <col min="17" max="17" width="107.453125" style="122" bestFit="1" customWidth="1"/>
    <col min="18" max="18" width="134.54296875" style="94" bestFit="1" customWidth="1"/>
    <col min="19" max="19" width="89.7265625" style="94" bestFit="1" customWidth="1"/>
    <col min="20" max="20" width="10.54296875" style="94" customWidth="1"/>
    <col min="21" max="16384" width="8.81640625" style="94"/>
  </cols>
  <sheetData>
    <row r="1" spans="1:20" ht="83" customHeight="1" x14ac:dyDescent="0.25">
      <c r="A1" s="93"/>
      <c r="R1" s="146" t="s">
        <v>1119</v>
      </c>
      <c r="S1" s="146"/>
      <c r="T1" s="146"/>
    </row>
    <row r="2" spans="1:20" ht="13" x14ac:dyDescent="0.3">
      <c r="A2" s="147" t="s">
        <v>1241</v>
      </c>
      <c r="B2" s="147"/>
      <c r="C2" s="147"/>
      <c r="D2" s="147"/>
      <c r="E2" s="147"/>
      <c r="F2" s="147"/>
      <c r="G2" s="147"/>
      <c r="H2" s="147"/>
      <c r="I2" s="147"/>
      <c r="J2" s="147"/>
      <c r="K2" s="147"/>
      <c r="L2" s="147"/>
      <c r="M2" s="147"/>
      <c r="N2" s="147"/>
      <c r="O2" s="147"/>
      <c r="P2" s="147"/>
      <c r="Q2" s="147"/>
      <c r="R2" s="147"/>
      <c r="S2" s="147"/>
      <c r="T2" s="147"/>
    </row>
    <row r="3" spans="1:20" x14ac:dyDescent="0.25">
      <c r="A3" s="139" t="s">
        <v>1235</v>
      </c>
    </row>
    <row r="4" spans="1:20" ht="31.5" x14ac:dyDescent="0.25">
      <c r="A4" s="97" t="s">
        <v>267</v>
      </c>
      <c r="B4" s="97" t="s">
        <v>438</v>
      </c>
      <c r="C4" s="97" t="s">
        <v>2</v>
      </c>
      <c r="D4" s="97" t="s">
        <v>3</v>
      </c>
      <c r="E4" s="97" t="s">
        <v>624</v>
      </c>
      <c r="F4" s="97" t="s">
        <v>198</v>
      </c>
      <c r="G4" s="97" t="s">
        <v>268</v>
      </c>
      <c r="H4" s="97" t="s">
        <v>1</v>
      </c>
      <c r="I4" s="97" t="s">
        <v>625</v>
      </c>
      <c r="J4" s="97" t="s">
        <v>4</v>
      </c>
      <c r="K4" s="97" t="s">
        <v>269</v>
      </c>
      <c r="L4" s="97" t="s">
        <v>270</v>
      </c>
      <c r="M4" s="97" t="s">
        <v>532</v>
      </c>
      <c r="N4" s="97" t="s">
        <v>6</v>
      </c>
      <c r="O4" s="97" t="s">
        <v>7</v>
      </c>
      <c r="P4" s="97" t="s">
        <v>626</v>
      </c>
      <c r="Q4" s="97" t="s">
        <v>8</v>
      </c>
      <c r="R4" s="97" t="s">
        <v>9</v>
      </c>
      <c r="S4" s="97" t="s">
        <v>10</v>
      </c>
      <c r="T4" s="97" t="s">
        <v>271</v>
      </c>
    </row>
    <row r="5" spans="1:20" ht="12.5" x14ac:dyDescent="0.25">
      <c r="A5" s="97">
        <v>1</v>
      </c>
      <c r="B5" s="97">
        <v>2</v>
      </c>
      <c r="C5" s="97">
        <v>3</v>
      </c>
      <c r="D5" s="97">
        <v>4</v>
      </c>
      <c r="E5" s="97">
        <v>5</v>
      </c>
      <c r="F5" s="97">
        <v>6</v>
      </c>
      <c r="G5" s="97">
        <v>7</v>
      </c>
      <c r="H5" s="97">
        <v>8</v>
      </c>
      <c r="I5" s="97">
        <v>9</v>
      </c>
      <c r="J5" s="97">
        <v>10</v>
      </c>
      <c r="K5" s="97">
        <v>11</v>
      </c>
      <c r="L5" s="97">
        <v>12</v>
      </c>
      <c r="M5" s="97">
        <v>13</v>
      </c>
      <c r="N5" s="97">
        <v>14</v>
      </c>
      <c r="O5" s="97">
        <v>15</v>
      </c>
      <c r="P5" s="97">
        <v>16</v>
      </c>
      <c r="Q5" s="97">
        <v>17</v>
      </c>
      <c r="R5" s="97">
        <v>18</v>
      </c>
      <c r="S5" s="97">
        <v>19</v>
      </c>
      <c r="T5" s="97">
        <v>20</v>
      </c>
    </row>
    <row r="6" spans="1:20" ht="130" x14ac:dyDescent="0.25">
      <c r="A6" s="127" t="s">
        <v>272</v>
      </c>
      <c r="B6" s="127" t="s">
        <v>273</v>
      </c>
      <c r="C6" s="127">
        <v>1</v>
      </c>
      <c r="D6" s="127" t="s">
        <v>276</v>
      </c>
      <c r="E6" s="127" t="s">
        <v>627</v>
      </c>
      <c r="F6" s="127" t="s">
        <v>290</v>
      </c>
      <c r="G6" s="127" t="s">
        <v>274</v>
      </c>
      <c r="H6" s="127" t="s">
        <v>275</v>
      </c>
      <c r="I6" s="127" t="s">
        <v>628</v>
      </c>
      <c r="J6" s="127" t="s">
        <v>278</v>
      </c>
      <c r="K6" s="127">
        <v>3</v>
      </c>
      <c r="L6" s="127" t="s">
        <v>279</v>
      </c>
      <c r="M6" s="127"/>
      <c r="N6" s="130" t="s">
        <v>1236</v>
      </c>
      <c r="O6" s="127" t="s">
        <v>1237</v>
      </c>
      <c r="P6" s="128"/>
      <c r="Q6" s="127" t="s">
        <v>1238</v>
      </c>
      <c r="R6" s="127" t="s">
        <v>1239</v>
      </c>
      <c r="S6" s="127" t="s">
        <v>1240</v>
      </c>
      <c r="T6" s="129">
        <v>45291</v>
      </c>
    </row>
    <row r="7" spans="1:20" ht="50" x14ac:dyDescent="0.25">
      <c r="A7" s="127" t="s">
        <v>272</v>
      </c>
      <c r="B7" s="127" t="s">
        <v>280</v>
      </c>
      <c r="C7" s="127">
        <v>8</v>
      </c>
      <c r="D7" s="127" t="s">
        <v>284</v>
      </c>
      <c r="E7" s="127" t="s">
        <v>629</v>
      </c>
      <c r="F7" s="127" t="s">
        <v>277</v>
      </c>
      <c r="G7" s="127" t="s">
        <v>281</v>
      </c>
      <c r="H7" s="127" t="s">
        <v>283</v>
      </c>
      <c r="I7" s="127" t="s">
        <v>630</v>
      </c>
      <c r="J7" s="127" t="s">
        <v>285</v>
      </c>
      <c r="K7" s="127">
        <v>4</v>
      </c>
      <c r="L7" s="127"/>
      <c r="M7" s="127">
        <v>40097400</v>
      </c>
      <c r="N7" s="130"/>
      <c r="O7" s="127"/>
      <c r="P7" s="128"/>
      <c r="Q7" s="127" t="s">
        <v>882</v>
      </c>
      <c r="R7" s="127" t="s">
        <v>631</v>
      </c>
      <c r="S7" s="127" t="s">
        <v>632</v>
      </c>
      <c r="T7" s="129">
        <v>45565</v>
      </c>
    </row>
    <row r="8" spans="1:20" ht="110" x14ac:dyDescent="0.25">
      <c r="A8" s="127" t="s">
        <v>272</v>
      </c>
      <c r="B8" s="127" t="s">
        <v>286</v>
      </c>
      <c r="C8" s="127">
        <v>12</v>
      </c>
      <c r="D8" s="127" t="s">
        <v>633</v>
      </c>
      <c r="E8" s="127" t="s">
        <v>634</v>
      </c>
      <c r="F8" s="127" t="s">
        <v>277</v>
      </c>
      <c r="G8" s="127" t="s">
        <v>281</v>
      </c>
      <c r="H8" s="127" t="s">
        <v>283</v>
      </c>
      <c r="I8" s="127" t="s">
        <v>630</v>
      </c>
      <c r="J8" s="127" t="s">
        <v>635</v>
      </c>
      <c r="K8" s="127">
        <v>4</v>
      </c>
      <c r="L8" s="127"/>
      <c r="M8" s="127">
        <v>108000000</v>
      </c>
      <c r="N8" s="130"/>
      <c r="O8" s="127"/>
      <c r="P8" s="128">
        <v>5607910</v>
      </c>
      <c r="Q8" s="127" t="s">
        <v>982</v>
      </c>
      <c r="R8" s="127" t="s">
        <v>983</v>
      </c>
      <c r="S8" s="127" t="s">
        <v>982</v>
      </c>
      <c r="T8" s="129">
        <v>45657</v>
      </c>
    </row>
    <row r="9" spans="1:20" ht="60" x14ac:dyDescent="0.25">
      <c r="A9" s="127" t="s">
        <v>272</v>
      </c>
      <c r="B9" s="127" t="s">
        <v>287</v>
      </c>
      <c r="C9" s="127">
        <v>14</v>
      </c>
      <c r="D9" s="127" t="s">
        <v>636</v>
      </c>
      <c r="E9" s="127" t="s">
        <v>637</v>
      </c>
      <c r="F9" s="127" t="s">
        <v>277</v>
      </c>
      <c r="G9" s="127" t="s">
        <v>288</v>
      </c>
      <c r="H9" s="127" t="s">
        <v>283</v>
      </c>
      <c r="I9" s="127" t="s">
        <v>630</v>
      </c>
      <c r="J9" s="127" t="s">
        <v>635</v>
      </c>
      <c r="K9" s="127">
        <v>4</v>
      </c>
      <c r="L9" s="127"/>
      <c r="M9" s="127">
        <v>27838800</v>
      </c>
      <c r="N9" s="130"/>
      <c r="O9" s="127"/>
      <c r="P9" s="128">
        <v>16812381.109999999</v>
      </c>
      <c r="Q9" s="127" t="s">
        <v>984</v>
      </c>
      <c r="R9" s="127" t="s">
        <v>985</v>
      </c>
      <c r="S9" s="127"/>
      <c r="T9" s="129">
        <v>45657</v>
      </c>
    </row>
    <row r="10" spans="1:20" ht="140" x14ac:dyDescent="0.25">
      <c r="A10" s="127" t="s">
        <v>272</v>
      </c>
      <c r="B10" s="127" t="s">
        <v>289</v>
      </c>
      <c r="C10" s="127">
        <v>17</v>
      </c>
      <c r="D10" s="127" t="s">
        <v>291</v>
      </c>
      <c r="E10" s="127" t="s">
        <v>638</v>
      </c>
      <c r="F10" s="127" t="s">
        <v>277</v>
      </c>
      <c r="G10" s="127" t="s">
        <v>281</v>
      </c>
      <c r="H10" s="127" t="s">
        <v>283</v>
      </c>
      <c r="I10" s="127" t="s">
        <v>630</v>
      </c>
      <c r="J10" s="127" t="s">
        <v>285</v>
      </c>
      <c r="K10" s="127">
        <v>4</v>
      </c>
      <c r="L10" s="127"/>
      <c r="M10" s="127">
        <v>16769200</v>
      </c>
      <c r="N10" s="130"/>
      <c r="O10" s="127"/>
      <c r="P10" s="128">
        <v>1332155.8700000001</v>
      </c>
      <c r="Q10" s="127" t="s">
        <v>986</v>
      </c>
      <c r="R10" s="127" t="s">
        <v>987</v>
      </c>
      <c r="S10" s="127" t="s">
        <v>988</v>
      </c>
      <c r="T10" s="129">
        <v>45565</v>
      </c>
    </row>
    <row r="11" spans="1:20" ht="40" x14ac:dyDescent="0.25">
      <c r="A11" s="127" t="s">
        <v>272</v>
      </c>
      <c r="B11" s="127" t="s">
        <v>292</v>
      </c>
      <c r="C11" s="127">
        <v>19</v>
      </c>
      <c r="D11" s="127" t="s">
        <v>293</v>
      </c>
      <c r="E11" s="127" t="s">
        <v>639</v>
      </c>
      <c r="F11" s="127" t="s">
        <v>282</v>
      </c>
      <c r="G11" s="127" t="s">
        <v>281</v>
      </c>
      <c r="H11" s="127" t="s">
        <v>283</v>
      </c>
      <c r="I11" s="127" t="s">
        <v>630</v>
      </c>
      <c r="J11" s="127" t="s">
        <v>294</v>
      </c>
      <c r="K11" s="127">
        <v>3</v>
      </c>
      <c r="L11" s="127"/>
      <c r="M11" s="127">
        <v>80000000</v>
      </c>
      <c r="N11" s="130"/>
      <c r="O11" s="127"/>
      <c r="P11" s="128">
        <v>80000000</v>
      </c>
      <c r="Q11" s="127" t="s">
        <v>883</v>
      </c>
      <c r="R11" s="127" t="s">
        <v>295</v>
      </c>
      <c r="S11" s="127" t="s">
        <v>296</v>
      </c>
      <c r="T11" s="129">
        <v>45012</v>
      </c>
    </row>
    <row r="12" spans="1:20" ht="110" x14ac:dyDescent="0.25">
      <c r="A12" s="127" t="s">
        <v>272</v>
      </c>
      <c r="B12" s="127" t="s">
        <v>292</v>
      </c>
      <c r="C12" s="127">
        <v>21</v>
      </c>
      <c r="D12" s="127" t="s">
        <v>297</v>
      </c>
      <c r="E12" s="127" t="s">
        <v>640</v>
      </c>
      <c r="F12" s="127" t="s">
        <v>277</v>
      </c>
      <c r="G12" s="127" t="s">
        <v>281</v>
      </c>
      <c r="H12" s="127" t="s">
        <v>275</v>
      </c>
      <c r="I12" s="127" t="s">
        <v>628</v>
      </c>
      <c r="J12" s="127" t="s">
        <v>298</v>
      </c>
      <c r="K12" s="127">
        <v>4</v>
      </c>
      <c r="L12" s="127" t="s">
        <v>299</v>
      </c>
      <c r="M12" s="127"/>
      <c r="N12" s="130" t="s">
        <v>1122</v>
      </c>
      <c r="O12" s="127" t="s">
        <v>1123</v>
      </c>
      <c r="P12" s="128"/>
      <c r="Q12" s="127" t="s">
        <v>1122</v>
      </c>
      <c r="R12" s="127" t="s">
        <v>1123</v>
      </c>
      <c r="S12" s="127" t="s">
        <v>1122</v>
      </c>
      <c r="T12" s="129">
        <v>45473</v>
      </c>
    </row>
    <row r="13" spans="1:20" ht="60" x14ac:dyDescent="0.25">
      <c r="A13" s="127" t="s">
        <v>272</v>
      </c>
      <c r="B13" s="127" t="s">
        <v>300</v>
      </c>
      <c r="C13" s="127">
        <v>24</v>
      </c>
      <c r="D13" s="127" t="s">
        <v>641</v>
      </c>
      <c r="E13" s="127" t="s">
        <v>642</v>
      </c>
      <c r="F13" s="127" t="s">
        <v>277</v>
      </c>
      <c r="G13" s="127" t="s">
        <v>301</v>
      </c>
      <c r="H13" s="127" t="s">
        <v>283</v>
      </c>
      <c r="I13" s="127" t="s">
        <v>643</v>
      </c>
      <c r="J13" s="127" t="s">
        <v>644</v>
      </c>
      <c r="K13" s="127">
        <v>5</v>
      </c>
      <c r="L13" s="127"/>
      <c r="M13" s="127">
        <v>2635.3</v>
      </c>
      <c r="N13" s="130"/>
      <c r="O13" s="127"/>
      <c r="P13" s="128">
        <v>2023.25</v>
      </c>
      <c r="Q13" s="127" t="s">
        <v>989</v>
      </c>
      <c r="R13" s="127" t="s">
        <v>990</v>
      </c>
      <c r="S13" s="127"/>
      <c r="T13" s="129">
        <v>45747</v>
      </c>
    </row>
    <row r="14" spans="1:20" ht="40" x14ac:dyDescent="0.25">
      <c r="A14" s="127" t="s">
        <v>272</v>
      </c>
      <c r="B14" s="127" t="s">
        <v>645</v>
      </c>
      <c r="C14" s="127">
        <v>25</v>
      </c>
      <c r="D14" s="127" t="s">
        <v>646</v>
      </c>
      <c r="E14" s="127" t="s">
        <v>647</v>
      </c>
      <c r="F14" s="127" t="s">
        <v>277</v>
      </c>
      <c r="G14" s="127" t="s">
        <v>648</v>
      </c>
      <c r="H14" s="127" t="s">
        <v>275</v>
      </c>
      <c r="I14" s="127" t="s">
        <v>649</v>
      </c>
      <c r="J14" s="127" t="s">
        <v>635</v>
      </c>
      <c r="K14" s="127">
        <v>4</v>
      </c>
      <c r="L14" s="127" t="s">
        <v>650</v>
      </c>
      <c r="M14" s="127"/>
      <c r="N14" s="130" t="s">
        <v>1124</v>
      </c>
      <c r="O14" s="127" t="s">
        <v>1126</v>
      </c>
      <c r="P14" s="128"/>
      <c r="Q14" s="127" t="s">
        <v>1125</v>
      </c>
      <c r="R14" s="127" t="s">
        <v>1208</v>
      </c>
      <c r="S14" s="127"/>
      <c r="T14" s="129">
        <v>45657</v>
      </c>
    </row>
    <row r="15" spans="1:20" ht="100" x14ac:dyDescent="0.25">
      <c r="A15" s="127" t="s">
        <v>651</v>
      </c>
      <c r="B15" s="127" t="s">
        <v>303</v>
      </c>
      <c r="C15" s="127">
        <v>29</v>
      </c>
      <c r="D15" s="127" t="s">
        <v>304</v>
      </c>
      <c r="E15" s="127" t="s">
        <v>652</v>
      </c>
      <c r="F15" s="127" t="s">
        <v>282</v>
      </c>
      <c r="G15" s="127" t="s">
        <v>288</v>
      </c>
      <c r="H15" s="127" t="s">
        <v>283</v>
      </c>
      <c r="I15" s="127" t="s">
        <v>653</v>
      </c>
      <c r="J15" s="127" t="s">
        <v>305</v>
      </c>
      <c r="K15" s="127">
        <v>3</v>
      </c>
      <c r="L15" s="127"/>
      <c r="M15" s="127">
        <v>11</v>
      </c>
      <c r="N15" s="130"/>
      <c r="O15" s="127"/>
      <c r="P15" s="128">
        <v>11</v>
      </c>
      <c r="Q15" s="127" t="s">
        <v>991</v>
      </c>
      <c r="R15" s="127" t="s">
        <v>992</v>
      </c>
      <c r="S15" s="127" t="s">
        <v>993</v>
      </c>
      <c r="T15" s="129">
        <v>45199</v>
      </c>
    </row>
    <row r="16" spans="1:20" ht="130" x14ac:dyDescent="0.25">
      <c r="A16" s="127" t="s">
        <v>651</v>
      </c>
      <c r="B16" s="127" t="s">
        <v>306</v>
      </c>
      <c r="C16" s="127">
        <v>32</v>
      </c>
      <c r="D16" s="127" t="s">
        <v>654</v>
      </c>
      <c r="E16" s="127" t="s">
        <v>655</v>
      </c>
      <c r="F16" s="127" t="s">
        <v>282</v>
      </c>
      <c r="G16" s="127" t="s">
        <v>288</v>
      </c>
      <c r="H16" s="127" t="s">
        <v>283</v>
      </c>
      <c r="I16" s="127" t="s">
        <v>653</v>
      </c>
      <c r="J16" s="127" t="s">
        <v>294</v>
      </c>
      <c r="K16" s="127">
        <v>3</v>
      </c>
      <c r="L16" s="127"/>
      <c r="M16" s="127">
        <v>15</v>
      </c>
      <c r="N16" s="130"/>
      <c r="O16" s="127"/>
      <c r="P16" s="128">
        <v>15</v>
      </c>
      <c r="Q16" s="127" t="s">
        <v>994</v>
      </c>
      <c r="R16" s="127" t="s">
        <v>995</v>
      </c>
      <c r="S16" s="127" t="s">
        <v>996</v>
      </c>
      <c r="T16" s="129">
        <v>45016</v>
      </c>
    </row>
    <row r="17" spans="1:20" ht="60" x14ac:dyDescent="0.25">
      <c r="A17" s="127" t="s">
        <v>651</v>
      </c>
      <c r="B17" s="127" t="s">
        <v>306</v>
      </c>
      <c r="C17" s="127">
        <v>33</v>
      </c>
      <c r="D17" s="127" t="s">
        <v>307</v>
      </c>
      <c r="E17" s="127" t="s">
        <v>656</v>
      </c>
      <c r="F17" s="127" t="s">
        <v>282</v>
      </c>
      <c r="G17" s="127" t="s">
        <v>288</v>
      </c>
      <c r="H17" s="127" t="s">
        <v>283</v>
      </c>
      <c r="I17" s="127" t="s">
        <v>653</v>
      </c>
      <c r="J17" s="127" t="s">
        <v>305</v>
      </c>
      <c r="K17" s="127">
        <v>3</v>
      </c>
      <c r="L17" s="127"/>
      <c r="M17" s="127">
        <v>15</v>
      </c>
      <c r="N17" s="130"/>
      <c r="O17" s="127"/>
      <c r="P17" s="128">
        <v>17</v>
      </c>
      <c r="Q17" s="127" t="s">
        <v>997</v>
      </c>
      <c r="R17" s="127" t="s">
        <v>998</v>
      </c>
      <c r="S17" s="127" t="s">
        <v>657</v>
      </c>
      <c r="T17" s="129">
        <v>45282</v>
      </c>
    </row>
    <row r="18" spans="1:20" ht="70" x14ac:dyDescent="0.25">
      <c r="A18" s="127" t="s">
        <v>651</v>
      </c>
      <c r="B18" s="127" t="s">
        <v>658</v>
      </c>
      <c r="C18" s="127">
        <v>35</v>
      </c>
      <c r="D18" s="127" t="s">
        <v>659</v>
      </c>
      <c r="E18" s="127" t="s">
        <v>660</v>
      </c>
      <c r="F18" s="127" t="s">
        <v>277</v>
      </c>
      <c r="G18" s="127" t="s">
        <v>288</v>
      </c>
      <c r="H18" s="127" t="s">
        <v>283</v>
      </c>
      <c r="I18" s="127" t="s">
        <v>653</v>
      </c>
      <c r="J18" s="127" t="s">
        <v>635</v>
      </c>
      <c r="K18" s="127">
        <v>4</v>
      </c>
      <c r="L18" s="127"/>
      <c r="M18" s="127">
        <v>4</v>
      </c>
      <c r="N18" s="130"/>
      <c r="O18" s="127"/>
      <c r="P18" s="128"/>
      <c r="Q18" s="127" t="s">
        <v>999</v>
      </c>
      <c r="R18" s="127" t="s">
        <v>1000</v>
      </c>
      <c r="S18" s="127"/>
      <c r="T18" s="129">
        <v>45657</v>
      </c>
    </row>
    <row r="19" spans="1:20" ht="110" x14ac:dyDescent="0.25">
      <c r="A19" s="127" t="s">
        <v>651</v>
      </c>
      <c r="B19" s="127" t="s">
        <v>308</v>
      </c>
      <c r="C19" s="127">
        <v>38</v>
      </c>
      <c r="D19" s="127" t="s">
        <v>309</v>
      </c>
      <c r="E19" s="127" t="s">
        <v>661</v>
      </c>
      <c r="F19" s="127" t="s">
        <v>282</v>
      </c>
      <c r="G19" s="127" t="s">
        <v>288</v>
      </c>
      <c r="H19" s="127" t="s">
        <v>275</v>
      </c>
      <c r="I19" s="127" t="s">
        <v>628</v>
      </c>
      <c r="J19" s="127" t="s">
        <v>278</v>
      </c>
      <c r="K19" s="127">
        <v>3</v>
      </c>
      <c r="L19" s="127" t="s">
        <v>302</v>
      </c>
      <c r="M19" s="127"/>
      <c r="N19" s="130" t="s">
        <v>662</v>
      </c>
      <c r="O19" s="127" t="s">
        <v>663</v>
      </c>
      <c r="P19" s="128"/>
      <c r="Q19" s="127" t="s">
        <v>884</v>
      </c>
      <c r="R19" s="127" t="s">
        <v>664</v>
      </c>
      <c r="S19" s="127" t="s">
        <v>665</v>
      </c>
      <c r="T19" s="129">
        <v>45233</v>
      </c>
    </row>
    <row r="20" spans="1:20" ht="80" x14ac:dyDescent="0.25">
      <c r="A20" s="127" t="s">
        <v>651</v>
      </c>
      <c r="B20" s="127" t="s">
        <v>310</v>
      </c>
      <c r="C20" s="127">
        <v>43</v>
      </c>
      <c r="D20" s="127" t="s">
        <v>666</v>
      </c>
      <c r="E20" s="127" t="s">
        <v>667</v>
      </c>
      <c r="F20" s="127" t="s">
        <v>277</v>
      </c>
      <c r="G20" s="127" t="s">
        <v>281</v>
      </c>
      <c r="H20" s="127" t="s">
        <v>283</v>
      </c>
      <c r="I20" s="127" t="s">
        <v>668</v>
      </c>
      <c r="J20" s="127" t="s">
        <v>298</v>
      </c>
      <c r="K20" s="127">
        <v>4</v>
      </c>
      <c r="L20" s="127"/>
      <c r="M20" s="127">
        <v>50</v>
      </c>
      <c r="N20" s="130"/>
      <c r="O20" s="127"/>
      <c r="P20" s="128">
        <v>59</v>
      </c>
      <c r="Q20" s="127" t="s">
        <v>1001</v>
      </c>
      <c r="R20" s="127" t="s">
        <v>1002</v>
      </c>
      <c r="S20" s="127" t="s">
        <v>1001</v>
      </c>
      <c r="T20" s="129">
        <v>45473</v>
      </c>
    </row>
    <row r="21" spans="1:20" ht="80" x14ac:dyDescent="0.25">
      <c r="A21" s="127" t="s">
        <v>651</v>
      </c>
      <c r="B21" s="127" t="s">
        <v>311</v>
      </c>
      <c r="C21" s="127">
        <v>45</v>
      </c>
      <c r="D21" s="127" t="s">
        <v>669</v>
      </c>
      <c r="E21" s="127" t="s">
        <v>670</v>
      </c>
      <c r="F21" s="127" t="s">
        <v>277</v>
      </c>
      <c r="G21" s="127" t="s">
        <v>281</v>
      </c>
      <c r="H21" s="127" t="s">
        <v>283</v>
      </c>
      <c r="I21" s="127" t="s">
        <v>671</v>
      </c>
      <c r="J21" s="127" t="s">
        <v>298</v>
      </c>
      <c r="K21" s="127">
        <v>4</v>
      </c>
      <c r="L21" s="127"/>
      <c r="M21" s="127">
        <v>80</v>
      </c>
      <c r="N21" s="130"/>
      <c r="O21" s="127"/>
      <c r="P21" s="128"/>
      <c r="Q21" s="127" t="s">
        <v>1127</v>
      </c>
      <c r="R21" s="127" t="s">
        <v>1128</v>
      </c>
      <c r="S21" s="127" t="s">
        <v>1127</v>
      </c>
      <c r="T21" s="129">
        <v>45473</v>
      </c>
    </row>
    <row r="22" spans="1:20" ht="60" x14ac:dyDescent="0.25">
      <c r="A22" s="127" t="s">
        <v>651</v>
      </c>
      <c r="B22" s="127" t="s">
        <v>313</v>
      </c>
      <c r="C22" s="127">
        <v>47</v>
      </c>
      <c r="D22" s="127" t="s">
        <v>314</v>
      </c>
      <c r="E22" s="127" t="s">
        <v>672</v>
      </c>
      <c r="F22" s="127" t="s">
        <v>277</v>
      </c>
      <c r="G22" s="127" t="s">
        <v>281</v>
      </c>
      <c r="H22" s="127" t="s">
        <v>283</v>
      </c>
      <c r="I22" s="127" t="s">
        <v>673</v>
      </c>
      <c r="J22" s="127" t="s">
        <v>298</v>
      </c>
      <c r="K22" s="127">
        <v>4</v>
      </c>
      <c r="L22" s="127"/>
      <c r="M22" s="127">
        <v>14</v>
      </c>
      <c r="N22" s="130"/>
      <c r="O22" s="127"/>
      <c r="P22" s="128"/>
      <c r="Q22" s="127" t="s">
        <v>1003</v>
      </c>
      <c r="R22" s="127" t="s">
        <v>1004</v>
      </c>
      <c r="S22" s="127"/>
      <c r="T22" s="129">
        <v>45473</v>
      </c>
    </row>
    <row r="23" spans="1:20" ht="80" x14ac:dyDescent="0.25">
      <c r="A23" s="127" t="s">
        <v>651</v>
      </c>
      <c r="B23" s="127" t="s">
        <v>315</v>
      </c>
      <c r="C23" s="127">
        <v>50</v>
      </c>
      <c r="D23" s="127" t="s">
        <v>316</v>
      </c>
      <c r="E23" s="127" t="s">
        <v>674</v>
      </c>
      <c r="F23" s="127" t="s">
        <v>277</v>
      </c>
      <c r="G23" s="127" t="s">
        <v>281</v>
      </c>
      <c r="H23" s="127" t="s">
        <v>283</v>
      </c>
      <c r="I23" s="127" t="s">
        <v>673</v>
      </c>
      <c r="J23" s="127" t="s">
        <v>298</v>
      </c>
      <c r="K23" s="127">
        <v>4</v>
      </c>
      <c r="L23" s="127"/>
      <c r="M23" s="127">
        <v>51</v>
      </c>
      <c r="N23" s="130"/>
      <c r="O23" s="127"/>
      <c r="P23" s="128"/>
      <c r="Q23" s="127" t="s">
        <v>1080</v>
      </c>
      <c r="R23" s="127" t="s">
        <v>1129</v>
      </c>
      <c r="S23" s="127" t="s">
        <v>1130</v>
      </c>
      <c r="T23" s="129">
        <v>45473</v>
      </c>
    </row>
    <row r="24" spans="1:20" ht="90" x14ac:dyDescent="0.25">
      <c r="A24" s="127" t="s">
        <v>651</v>
      </c>
      <c r="B24" s="127" t="s">
        <v>701</v>
      </c>
      <c r="C24" s="127">
        <v>57</v>
      </c>
      <c r="D24" s="127" t="s">
        <v>676</v>
      </c>
      <c r="E24" s="127" t="s">
        <v>677</v>
      </c>
      <c r="F24" s="127" t="s">
        <v>290</v>
      </c>
      <c r="G24" s="127" t="s">
        <v>281</v>
      </c>
      <c r="H24" s="127" t="s">
        <v>275</v>
      </c>
      <c r="I24" s="127" t="s">
        <v>628</v>
      </c>
      <c r="J24" s="127" t="s">
        <v>278</v>
      </c>
      <c r="K24" s="127">
        <v>3</v>
      </c>
      <c r="L24" s="127" t="s">
        <v>702</v>
      </c>
      <c r="M24" s="127"/>
      <c r="N24" s="130" t="s">
        <v>1218</v>
      </c>
      <c r="O24" s="127" t="s">
        <v>1234</v>
      </c>
      <c r="P24" s="128"/>
      <c r="Q24" s="127" t="s">
        <v>1218</v>
      </c>
      <c r="R24" s="127" t="s">
        <v>1234</v>
      </c>
      <c r="S24" s="127" t="s">
        <v>1218</v>
      </c>
      <c r="T24" s="129">
        <v>45291</v>
      </c>
    </row>
    <row r="25" spans="1:20" ht="140" x14ac:dyDescent="0.25">
      <c r="A25" s="127" t="s">
        <v>651</v>
      </c>
      <c r="B25" s="127" t="s">
        <v>675</v>
      </c>
      <c r="C25" s="127">
        <v>58</v>
      </c>
      <c r="D25" s="127" t="s">
        <v>318</v>
      </c>
      <c r="E25" s="127" t="s">
        <v>678</v>
      </c>
      <c r="F25" s="127" t="s">
        <v>277</v>
      </c>
      <c r="G25" s="127" t="s">
        <v>317</v>
      </c>
      <c r="H25" s="127" t="s">
        <v>275</v>
      </c>
      <c r="I25" s="127" t="s">
        <v>628</v>
      </c>
      <c r="J25" s="127" t="s">
        <v>285</v>
      </c>
      <c r="K25" s="127">
        <v>4</v>
      </c>
      <c r="L25" s="127" t="s">
        <v>320</v>
      </c>
      <c r="M25" s="127"/>
      <c r="N25" s="130" t="s">
        <v>679</v>
      </c>
      <c r="O25" s="127" t="s">
        <v>680</v>
      </c>
      <c r="P25" s="128"/>
      <c r="Q25" s="127" t="s">
        <v>885</v>
      </c>
      <c r="R25" s="127" t="s">
        <v>681</v>
      </c>
      <c r="S25" s="127" t="s">
        <v>682</v>
      </c>
      <c r="T25" s="129">
        <v>45565</v>
      </c>
    </row>
    <row r="26" spans="1:20" ht="230" x14ac:dyDescent="0.25">
      <c r="A26" s="127" t="s">
        <v>651</v>
      </c>
      <c r="B26" s="127" t="s">
        <v>675</v>
      </c>
      <c r="C26" s="127">
        <v>60</v>
      </c>
      <c r="D26" s="127" t="s">
        <v>321</v>
      </c>
      <c r="E26" s="127" t="s">
        <v>683</v>
      </c>
      <c r="F26" s="127" t="s">
        <v>290</v>
      </c>
      <c r="G26" s="127" t="s">
        <v>317</v>
      </c>
      <c r="H26" s="127" t="s">
        <v>275</v>
      </c>
      <c r="I26" s="127" t="s">
        <v>628</v>
      </c>
      <c r="J26" s="127" t="s">
        <v>278</v>
      </c>
      <c r="K26" s="127">
        <v>3</v>
      </c>
      <c r="L26" s="127" t="s">
        <v>320</v>
      </c>
      <c r="M26" s="127"/>
      <c r="N26" s="130" t="s">
        <v>684</v>
      </c>
      <c r="O26" s="127" t="s">
        <v>685</v>
      </c>
      <c r="P26" s="128"/>
      <c r="Q26" s="127" t="s">
        <v>1131</v>
      </c>
      <c r="R26" s="127" t="s">
        <v>1132</v>
      </c>
      <c r="S26" s="127" t="s">
        <v>686</v>
      </c>
      <c r="T26" s="129">
        <v>45291</v>
      </c>
    </row>
    <row r="27" spans="1:20" ht="80" x14ac:dyDescent="0.25">
      <c r="A27" s="127" t="s">
        <v>651</v>
      </c>
      <c r="B27" s="127" t="s">
        <v>322</v>
      </c>
      <c r="C27" s="127">
        <v>63</v>
      </c>
      <c r="D27" s="127" t="s">
        <v>323</v>
      </c>
      <c r="E27" s="127" t="s">
        <v>687</v>
      </c>
      <c r="F27" s="127" t="s">
        <v>319</v>
      </c>
      <c r="G27" s="127" t="s">
        <v>281</v>
      </c>
      <c r="H27" s="127" t="s">
        <v>283</v>
      </c>
      <c r="I27" s="127" t="s">
        <v>653</v>
      </c>
      <c r="J27" s="127" t="s">
        <v>298</v>
      </c>
      <c r="K27" s="127">
        <v>4</v>
      </c>
      <c r="L27" s="127"/>
      <c r="M27" s="127">
        <v>1080</v>
      </c>
      <c r="N27" s="130"/>
      <c r="O27" s="127"/>
      <c r="P27" s="128"/>
      <c r="Q27" s="127" t="s">
        <v>1133</v>
      </c>
      <c r="R27" s="127" t="s">
        <v>1134</v>
      </c>
      <c r="S27" s="127" t="s">
        <v>1133</v>
      </c>
      <c r="T27" s="129">
        <v>45473</v>
      </c>
    </row>
    <row r="28" spans="1:20" ht="50" x14ac:dyDescent="0.25">
      <c r="A28" s="127" t="s">
        <v>651</v>
      </c>
      <c r="B28" s="127" t="s">
        <v>688</v>
      </c>
      <c r="C28" s="127">
        <v>66</v>
      </c>
      <c r="D28" s="127" t="s">
        <v>689</v>
      </c>
      <c r="E28" s="127" t="s">
        <v>689</v>
      </c>
      <c r="F28" s="127" t="s">
        <v>277</v>
      </c>
      <c r="G28" s="127" t="s">
        <v>317</v>
      </c>
      <c r="H28" s="127" t="s">
        <v>283</v>
      </c>
      <c r="I28" s="127" t="s">
        <v>653</v>
      </c>
      <c r="J28" s="127" t="s">
        <v>635</v>
      </c>
      <c r="K28" s="127">
        <v>4</v>
      </c>
      <c r="L28" s="127"/>
      <c r="M28" s="127">
        <v>1000</v>
      </c>
      <c r="N28" s="130"/>
      <c r="O28" s="127"/>
      <c r="P28" s="128"/>
      <c r="Q28" s="127" t="s">
        <v>886</v>
      </c>
      <c r="R28" s="127" t="s">
        <v>690</v>
      </c>
      <c r="S28" s="127" t="s">
        <v>691</v>
      </c>
      <c r="T28" s="129">
        <v>45657</v>
      </c>
    </row>
    <row r="29" spans="1:20" ht="210" x14ac:dyDescent="0.25">
      <c r="A29" s="127" t="s">
        <v>651</v>
      </c>
      <c r="B29" s="127" t="s">
        <v>692</v>
      </c>
      <c r="C29" s="127">
        <v>71</v>
      </c>
      <c r="D29" s="127" t="s">
        <v>693</v>
      </c>
      <c r="E29" s="127" t="s">
        <v>694</v>
      </c>
      <c r="F29" s="127" t="s">
        <v>277</v>
      </c>
      <c r="G29" s="127" t="s">
        <v>317</v>
      </c>
      <c r="H29" s="127" t="s">
        <v>283</v>
      </c>
      <c r="I29" s="127" t="s">
        <v>653</v>
      </c>
      <c r="J29" s="127" t="s">
        <v>635</v>
      </c>
      <c r="K29" s="127">
        <v>4</v>
      </c>
      <c r="L29" s="127"/>
      <c r="M29" s="127">
        <v>15000</v>
      </c>
      <c r="N29" s="130"/>
      <c r="O29" s="127"/>
      <c r="P29" s="128"/>
      <c r="Q29" s="127" t="s">
        <v>887</v>
      </c>
      <c r="R29" s="127" t="s">
        <v>695</v>
      </c>
      <c r="S29" s="127"/>
      <c r="T29" s="129">
        <v>45657</v>
      </c>
    </row>
    <row r="30" spans="1:20" ht="130" x14ac:dyDescent="0.25">
      <c r="A30" s="127" t="s">
        <v>651</v>
      </c>
      <c r="B30" s="127" t="s">
        <v>324</v>
      </c>
      <c r="C30" s="127">
        <v>74</v>
      </c>
      <c r="D30" s="127" t="s">
        <v>696</v>
      </c>
      <c r="E30" s="127" t="s">
        <v>697</v>
      </c>
      <c r="F30" s="127" t="s">
        <v>290</v>
      </c>
      <c r="G30" s="127" t="s">
        <v>288</v>
      </c>
      <c r="H30" s="127" t="s">
        <v>275</v>
      </c>
      <c r="I30" s="127" t="s">
        <v>628</v>
      </c>
      <c r="J30" s="127" t="s">
        <v>325</v>
      </c>
      <c r="K30" s="127">
        <v>3</v>
      </c>
      <c r="L30" s="127"/>
      <c r="M30" s="127">
        <v>0</v>
      </c>
      <c r="N30" s="130"/>
      <c r="O30" s="127"/>
      <c r="P30" s="128"/>
      <c r="Q30" s="127" t="s">
        <v>1135</v>
      </c>
      <c r="R30" s="127" t="s">
        <v>1136</v>
      </c>
      <c r="S30" s="127" t="s">
        <v>1137</v>
      </c>
      <c r="T30" s="129">
        <v>45107</v>
      </c>
    </row>
    <row r="31" spans="1:20" ht="90" x14ac:dyDescent="0.25">
      <c r="A31" s="127" t="s">
        <v>651</v>
      </c>
      <c r="B31" s="127" t="s">
        <v>324</v>
      </c>
      <c r="C31" s="127">
        <v>75</v>
      </c>
      <c r="D31" s="127" t="s">
        <v>698</v>
      </c>
      <c r="E31" s="127" t="s">
        <v>699</v>
      </c>
      <c r="F31" s="127" t="s">
        <v>277</v>
      </c>
      <c r="G31" s="127" t="s">
        <v>288</v>
      </c>
      <c r="H31" s="127" t="s">
        <v>283</v>
      </c>
      <c r="I31" s="127" t="s">
        <v>653</v>
      </c>
      <c r="J31" s="127" t="s">
        <v>635</v>
      </c>
      <c r="K31" s="127">
        <v>4</v>
      </c>
      <c r="L31" s="127"/>
      <c r="M31" s="127">
        <v>25160</v>
      </c>
      <c r="N31" s="130"/>
      <c r="O31" s="127"/>
      <c r="P31" s="128"/>
      <c r="Q31" s="127" t="s">
        <v>1138</v>
      </c>
      <c r="R31" s="127" t="s">
        <v>1139</v>
      </c>
      <c r="S31" s="127"/>
      <c r="T31" s="129">
        <v>45657</v>
      </c>
    </row>
    <row r="32" spans="1:20" ht="100" x14ac:dyDescent="0.25">
      <c r="A32" s="127" t="s">
        <v>651</v>
      </c>
      <c r="B32" s="127" t="s">
        <v>326</v>
      </c>
      <c r="C32" s="127">
        <v>79</v>
      </c>
      <c r="D32" s="127" t="s">
        <v>327</v>
      </c>
      <c r="E32" s="127" t="s">
        <v>700</v>
      </c>
      <c r="F32" s="127" t="s">
        <v>282</v>
      </c>
      <c r="G32" s="127" t="s">
        <v>317</v>
      </c>
      <c r="H32" s="127" t="s">
        <v>283</v>
      </c>
      <c r="I32" s="127" t="s">
        <v>653</v>
      </c>
      <c r="J32" s="127" t="s">
        <v>278</v>
      </c>
      <c r="K32" s="127">
        <v>3</v>
      </c>
      <c r="L32" s="127"/>
      <c r="M32" s="127">
        <v>26620</v>
      </c>
      <c r="N32" s="130"/>
      <c r="O32" s="127"/>
      <c r="P32" s="128">
        <v>35792</v>
      </c>
      <c r="Q32" s="127" t="s">
        <v>1005</v>
      </c>
      <c r="R32" s="127" t="s">
        <v>1006</v>
      </c>
      <c r="S32" s="127" t="s">
        <v>1007</v>
      </c>
      <c r="T32" s="129">
        <v>45291</v>
      </c>
    </row>
    <row r="33" spans="1:20" ht="80" x14ac:dyDescent="0.25">
      <c r="A33" s="127" t="s">
        <v>328</v>
      </c>
      <c r="B33" s="127" t="s">
        <v>329</v>
      </c>
      <c r="C33" s="127">
        <v>84</v>
      </c>
      <c r="D33" s="127" t="s">
        <v>330</v>
      </c>
      <c r="E33" s="127" t="s">
        <v>703</v>
      </c>
      <c r="F33" s="127" t="s">
        <v>282</v>
      </c>
      <c r="G33" s="127" t="s">
        <v>288</v>
      </c>
      <c r="H33" s="127" t="s">
        <v>275</v>
      </c>
      <c r="I33" s="127" t="s">
        <v>628</v>
      </c>
      <c r="J33" s="127" t="s">
        <v>278</v>
      </c>
      <c r="K33" s="127">
        <v>3</v>
      </c>
      <c r="L33" s="127" t="s">
        <v>331</v>
      </c>
      <c r="M33" s="127"/>
      <c r="N33" s="130" t="s">
        <v>332</v>
      </c>
      <c r="O33" s="127" t="s">
        <v>333</v>
      </c>
      <c r="P33" s="128"/>
      <c r="Q33" s="127" t="s">
        <v>888</v>
      </c>
      <c r="R33" s="127" t="s">
        <v>334</v>
      </c>
      <c r="S33" s="127" t="s">
        <v>335</v>
      </c>
      <c r="T33" s="129">
        <v>44927</v>
      </c>
    </row>
    <row r="34" spans="1:20" ht="70" x14ac:dyDescent="0.25">
      <c r="A34" s="127" t="s">
        <v>328</v>
      </c>
      <c r="B34" s="127" t="s">
        <v>336</v>
      </c>
      <c r="C34" s="127">
        <v>86</v>
      </c>
      <c r="D34" s="127" t="s">
        <v>1008</v>
      </c>
      <c r="E34" s="127" t="s">
        <v>1009</v>
      </c>
      <c r="F34" s="127" t="s">
        <v>277</v>
      </c>
      <c r="G34" s="127" t="s">
        <v>288</v>
      </c>
      <c r="H34" s="127" t="s">
        <v>283</v>
      </c>
      <c r="I34" s="127" t="s">
        <v>704</v>
      </c>
      <c r="J34" s="127" t="s">
        <v>635</v>
      </c>
      <c r="K34" s="127">
        <v>4</v>
      </c>
      <c r="L34" s="127"/>
      <c r="M34" s="127">
        <v>210</v>
      </c>
      <c r="N34" s="130"/>
      <c r="O34" s="127"/>
      <c r="P34" s="128">
        <v>177.81</v>
      </c>
      <c r="Q34" s="127" t="s">
        <v>1010</v>
      </c>
      <c r="R34" s="127" t="s">
        <v>1011</v>
      </c>
      <c r="S34" s="127"/>
      <c r="T34" s="129">
        <v>45657</v>
      </c>
    </row>
    <row r="35" spans="1:20" ht="70" x14ac:dyDescent="0.25">
      <c r="A35" s="127" t="s">
        <v>328</v>
      </c>
      <c r="B35" s="127" t="s">
        <v>337</v>
      </c>
      <c r="C35" s="127">
        <v>90</v>
      </c>
      <c r="D35" s="127" t="s">
        <v>705</v>
      </c>
      <c r="E35" s="127" t="s">
        <v>706</v>
      </c>
      <c r="F35" s="127" t="s">
        <v>277</v>
      </c>
      <c r="G35" s="127" t="s">
        <v>288</v>
      </c>
      <c r="H35" s="127" t="s">
        <v>275</v>
      </c>
      <c r="I35" s="127" t="s">
        <v>653</v>
      </c>
      <c r="J35" s="127" t="s">
        <v>635</v>
      </c>
      <c r="K35" s="127">
        <v>4</v>
      </c>
      <c r="L35" s="127" t="s">
        <v>707</v>
      </c>
      <c r="M35" s="127"/>
      <c r="N35" s="130"/>
      <c r="O35" s="127"/>
      <c r="P35" s="128"/>
      <c r="Q35" s="127" t="s">
        <v>1012</v>
      </c>
      <c r="R35" s="127" t="s">
        <v>1013</v>
      </c>
      <c r="S35" s="127" t="s">
        <v>1014</v>
      </c>
      <c r="T35" s="129">
        <v>45657</v>
      </c>
    </row>
    <row r="36" spans="1:20" ht="60" x14ac:dyDescent="0.25">
      <c r="A36" s="127" t="s">
        <v>328</v>
      </c>
      <c r="B36" s="127" t="s">
        <v>337</v>
      </c>
      <c r="C36" s="127">
        <v>91</v>
      </c>
      <c r="D36" s="127" t="s">
        <v>708</v>
      </c>
      <c r="E36" s="127" t="s">
        <v>709</v>
      </c>
      <c r="F36" s="127" t="s">
        <v>277</v>
      </c>
      <c r="G36" s="127" t="s">
        <v>288</v>
      </c>
      <c r="H36" s="127" t="s">
        <v>283</v>
      </c>
      <c r="I36" s="127" t="s">
        <v>653</v>
      </c>
      <c r="J36" s="127" t="s">
        <v>635</v>
      </c>
      <c r="K36" s="127">
        <v>4</v>
      </c>
      <c r="L36" s="127"/>
      <c r="M36" s="127">
        <v>750</v>
      </c>
      <c r="N36" s="130"/>
      <c r="O36" s="127"/>
      <c r="P36" s="128"/>
      <c r="Q36" s="127" t="s">
        <v>889</v>
      </c>
      <c r="R36" s="127" t="s">
        <v>710</v>
      </c>
      <c r="S36" s="127" t="s">
        <v>711</v>
      </c>
      <c r="T36" s="129">
        <v>45657</v>
      </c>
    </row>
    <row r="37" spans="1:20" ht="160" x14ac:dyDescent="0.25">
      <c r="A37" s="127" t="s">
        <v>328</v>
      </c>
      <c r="B37" s="127" t="s">
        <v>338</v>
      </c>
      <c r="C37" s="127">
        <v>94</v>
      </c>
      <c r="D37" s="127" t="s">
        <v>339</v>
      </c>
      <c r="E37" s="127" t="s">
        <v>712</v>
      </c>
      <c r="F37" s="127" t="s">
        <v>282</v>
      </c>
      <c r="G37" s="127" t="s">
        <v>288</v>
      </c>
      <c r="H37" s="127" t="s">
        <v>275</v>
      </c>
      <c r="I37" s="127" t="s">
        <v>628</v>
      </c>
      <c r="J37" s="127" t="s">
        <v>278</v>
      </c>
      <c r="K37" s="127">
        <v>3</v>
      </c>
      <c r="L37" s="127" t="s">
        <v>340</v>
      </c>
      <c r="M37" s="127"/>
      <c r="N37" s="130" t="s">
        <v>713</v>
      </c>
      <c r="O37" s="127" t="s">
        <v>714</v>
      </c>
      <c r="P37" s="128"/>
      <c r="Q37" s="127" t="s">
        <v>890</v>
      </c>
      <c r="R37" s="127" t="s">
        <v>715</v>
      </c>
      <c r="S37" s="127" t="s">
        <v>716</v>
      </c>
      <c r="T37" s="129">
        <v>45291</v>
      </c>
    </row>
    <row r="38" spans="1:20" ht="60" x14ac:dyDescent="0.25">
      <c r="A38" s="127" t="s">
        <v>328</v>
      </c>
      <c r="B38" s="127" t="s">
        <v>341</v>
      </c>
      <c r="C38" s="127">
        <v>101</v>
      </c>
      <c r="D38" s="127" t="s">
        <v>476</v>
      </c>
      <c r="E38" s="127" t="s">
        <v>717</v>
      </c>
      <c r="F38" s="127" t="s">
        <v>277</v>
      </c>
      <c r="G38" s="127" t="s">
        <v>281</v>
      </c>
      <c r="H38" s="127" t="s">
        <v>283</v>
      </c>
      <c r="I38" s="127" t="s">
        <v>653</v>
      </c>
      <c r="J38" s="127" t="s">
        <v>635</v>
      </c>
      <c r="K38" s="127">
        <v>4</v>
      </c>
      <c r="L38" s="127"/>
      <c r="M38" s="127">
        <v>300</v>
      </c>
      <c r="N38" s="130"/>
      <c r="O38" s="127"/>
      <c r="P38" s="128"/>
      <c r="Q38" s="127" t="s">
        <v>1140</v>
      </c>
      <c r="R38" s="127" t="s">
        <v>1141</v>
      </c>
      <c r="S38" s="127" t="s">
        <v>1140</v>
      </c>
      <c r="T38" s="129">
        <v>45657</v>
      </c>
    </row>
    <row r="39" spans="1:20" ht="120" x14ac:dyDescent="0.25">
      <c r="A39" s="127" t="s">
        <v>328</v>
      </c>
      <c r="B39" s="127" t="s">
        <v>342</v>
      </c>
      <c r="C39" s="127">
        <v>108</v>
      </c>
      <c r="D39" s="127" t="s">
        <v>1015</v>
      </c>
      <c r="E39" s="127" t="s">
        <v>1016</v>
      </c>
      <c r="F39" s="127" t="s">
        <v>282</v>
      </c>
      <c r="G39" s="127" t="s">
        <v>288</v>
      </c>
      <c r="H39" s="127" t="s">
        <v>283</v>
      </c>
      <c r="I39" s="127" t="s">
        <v>630</v>
      </c>
      <c r="J39" s="127" t="s">
        <v>635</v>
      </c>
      <c r="K39" s="127">
        <v>4</v>
      </c>
      <c r="L39" s="127"/>
      <c r="M39" s="127">
        <v>8300000</v>
      </c>
      <c r="N39" s="130"/>
      <c r="O39" s="127"/>
      <c r="P39" s="128">
        <v>8799260.1699999999</v>
      </c>
      <c r="Q39" s="127" t="s">
        <v>1017</v>
      </c>
      <c r="R39" s="127" t="s">
        <v>1018</v>
      </c>
      <c r="S39" s="127" t="s">
        <v>1019</v>
      </c>
      <c r="T39" s="129">
        <v>45181</v>
      </c>
    </row>
    <row r="40" spans="1:20" ht="160" x14ac:dyDescent="0.25">
      <c r="A40" s="127" t="s">
        <v>328</v>
      </c>
      <c r="B40" s="127" t="s">
        <v>343</v>
      </c>
      <c r="C40" s="127">
        <v>111</v>
      </c>
      <c r="D40" s="127" t="s">
        <v>345</v>
      </c>
      <c r="E40" s="127" t="s">
        <v>718</v>
      </c>
      <c r="F40" s="127" t="s">
        <v>282</v>
      </c>
      <c r="G40" s="127" t="s">
        <v>344</v>
      </c>
      <c r="H40" s="127" t="s">
        <v>275</v>
      </c>
      <c r="I40" s="127" t="s">
        <v>628</v>
      </c>
      <c r="J40" s="127" t="s">
        <v>294</v>
      </c>
      <c r="K40" s="127">
        <v>3</v>
      </c>
      <c r="L40" s="127" t="s">
        <v>345</v>
      </c>
      <c r="M40" s="127"/>
      <c r="N40" s="130" t="s">
        <v>346</v>
      </c>
      <c r="O40" s="127" t="s">
        <v>347</v>
      </c>
      <c r="P40" s="128"/>
      <c r="Q40" s="127" t="s">
        <v>891</v>
      </c>
      <c r="R40" s="127" t="s">
        <v>719</v>
      </c>
      <c r="S40" s="127" t="s">
        <v>1142</v>
      </c>
      <c r="T40" s="129">
        <v>45108</v>
      </c>
    </row>
    <row r="41" spans="1:20" ht="120" x14ac:dyDescent="0.25">
      <c r="A41" s="127" t="s">
        <v>328</v>
      </c>
      <c r="B41" s="127" t="s">
        <v>348</v>
      </c>
      <c r="C41" s="127">
        <v>113</v>
      </c>
      <c r="D41" s="127" t="s">
        <v>349</v>
      </c>
      <c r="E41" s="127" t="s">
        <v>720</v>
      </c>
      <c r="F41" s="127" t="s">
        <v>319</v>
      </c>
      <c r="G41" s="127" t="s">
        <v>344</v>
      </c>
      <c r="H41" s="127" t="s">
        <v>275</v>
      </c>
      <c r="I41" s="127" t="s">
        <v>721</v>
      </c>
      <c r="J41" s="127" t="s">
        <v>298</v>
      </c>
      <c r="K41" s="127">
        <v>4</v>
      </c>
      <c r="L41" s="127" t="s">
        <v>350</v>
      </c>
      <c r="M41" s="127"/>
      <c r="N41" s="130" t="s">
        <v>1020</v>
      </c>
      <c r="O41" s="127" t="s">
        <v>1021</v>
      </c>
      <c r="P41" s="128"/>
      <c r="Q41" s="127" t="s">
        <v>892</v>
      </c>
      <c r="R41" s="127" t="s">
        <v>722</v>
      </c>
      <c r="S41" s="127" t="s">
        <v>1143</v>
      </c>
      <c r="T41" s="129">
        <v>45473</v>
      </c>
    </row>
    <row r="42" spans="1:20" ht="180" x14ac:dyDescent="0.25">
      <c r="A42" s="127" t="s">
        <v>328</v>
      </c>
      <c r="B42" s="127" t="s">
        <v>348</v>
      </c>
      <c r="C42" s="127">
        <v>115</v>
      </c>
      <c r="D42" s="127" t="s">
        <v>351</v>
      </c>
      <c r="E42" s="127" t="s">
        <v>723</v>
      </c>
      <c r="F42" s="127" t="s">
        <v>290</v>
      </c>
      <c r="G42" s="127" t="s">
        <v>344</v>
      </c>
      <c r="H42" s="127" t="s">
        <v>275</v>
      </c>
      <c r="I42" s="127" t="s">
        <v>628</v>
      </c>
      <c r="J42" s="127" t="s">
        <v>363</v>
      </c>
      <c r="K42" s="127">
        <v>4</v>
      </c>
      <c r="L42" s="127" t="s">
        <v>352</v>
      </c>
      <c r="M42" s="127"/>
      <c r="N42" s="130" t="s">
        <v>1022</v>
      </c>
      <c r="O42" s="127" t="s">
        <v>1023</v>
      </c>
      <c r="P42" s="128"/>
      <c r="Q42" s="127" t="s">
        <v>1024</v>
      </c>
      <c r="R42" s="127" t="s">
        <v>1025</v>
      </c>
      <c r="S42" s="127" t="s">
        <v>1144</v>
      </c>
      <c r="T42" s="129">
        <v>45382</v>
      </c>
    </row>
    <row r="43" spans="1:20" ht="150" x14ac:dyDescent="0.25">
      <c r="A43" s="127" t="s">
        <v>328</v>
      </c>
      <c r="B43" s="127" t="s">
        <v>348</v>
      </c>
      <c r="C43" s="127">
        <v>116</v>
      </c>
      <c r="D43" s="127" t="s">
        <v>724</v>
      </c>
      <c r="E43" s="127" t="s">
        <v>725</v>
      </c>
      <c r="F43" s="127" t="s">
        <v>277</v>
      </c>
      <c r="G43" s="127" t="s">
        <v>344</v>
      </c>
      <c r="H43" s="127" t="s">
        <v>275</v>
      </c>
      <c r="I43" s="127" t="s">
        <v>628</v>
      </c>
      <c r="J43" s="127" t="s">
        <v>644</v>
      </c>
      <c r="K43" s="127">
        <v>5</v>
      </c>
      <c r="L43" s="127" t="s">
        <v>726</v>
      </c>
      <c r="M43" s="127"/>
      <c r="N43" s="130" t="s">
        <v>727</v>
      </c>
      <c r="O43" s="127" t="s">
        <v>728</v>
      </c>
      <c r="P43" s="128"/>
      <c r="Q43" s="127" t="s">
        <v>893</v>
      </c>
      <c r="R43" s="127" t="s">
        <v>729</v>
      </c>
      <c r="S43" s="127"/>
      <c r="T43" s="129">
        <v>45747</v>
      </c>
    </row>
    <row r="44" spans="1:20" ht="100" x14ac:dyDescent="0.25">
      <c r="A44" s="127" t="s">
        <v>328</v>
      </c>
      <c r="B44" s="127" t="s">
        <v>353</v>
      </c>
      <c r="C44" s="127">
        <v>119</v>
      </c>
      <c r="D44" s="127" t="s">
        <v>354</v>
      </c>
      <c r="E44" s="127" t="s">
        <v>730</v>
      </c>
      <c r="F44" s="127" t="s">
        <v>282</v>
      </c>
      <c r="G44" s="127" t="s">
        <v>344</v>
      </c>
      <c r="H44" s="127" t="s">
        <v>275</v>
      </c>
      <c r="I44" s="127" t="s">
        <v>731</v>
      </c>
      <c r="J44" s="127" t="s">
        <v>285</v>
      </c>
      <c r="K44" s="127">
        <v>4</v>
      </c>
      <c r="L44" s="127" t="s">
        <v>355</v>
      </c>
      <c r="M44" s="127"/>
      <c r="N44" s="130" t="s">
        <v>1145</v>
      </c>
      <c r="O44" s="127" t="s">
        <v>1146</v>
      </c>
      <c r="P44" s="128"/>
      <c r="Q44" s="127" t="s">
        <v>894</v>
      </c>
      <c r="R44" s="127" t="s">
        <v>732</v>
      </c>
      <c r="S44" s="127" t="s">
        <v>733</v>
      </c>
      <c r="T44" s="129">
        <v>45236</v>
      </c>
    </row>
    <row r="45" spans="1:20" ht="250" x14ac:dyDescent="0.25">
      <c r="A45" s="127" t="s">
        <v>328</v>
      </c>
      <c r="B45" s="127" t="s">
        <v>356</v>
      </c>
      <c r="C45" s="127">
        <v>122</v>
      </c>
      <c r="D45" s="127" t="s">
        <v>357</v>
      </c>
      <c r="E45" s="127" t="s">
        <v>734</v>
      </c>
      <c r="F45" s="127" t="s">
        <v>290</v>
      </c>
      <c r="G45" s="127" t="s">
        <v>344</v>
      </c>
      <c r="H45" s="127" t="s">
        <v>283</v>
      </c>
      <c r="I45" s="127" t="s">
        <v>735</v>
      </c>
      <c r="J45" s="127" t="s">
        <v>325</v>
      </c>
      <c r="K45" s="127">
        <v>3</v>
      </c>
      <c r="L45" s="127"/>
      <c r="M45" s="127">
        <v>17</v>
      </c>
      <c r="N45" s="130"/>
      <c r="O45" s="127"/>
      <c r="P45" s="128"/>
      <c r="Q45" s="127" t="s">
        <v>1147</v>
      </c>
      <c r="R45" s="127" t="s">
        <v>1148</v>
      </c>
      <c r="S45" s="127" t="s">
        <v>1149</v>
      </c>
      <c r="T45" s="129">
        <v>45107</v>
      </c>
    </row>
    <row r="46" spans="1:20" ht="120" x14ac:dyDescent="0.25">
      <c r="A46" s="127" t="s">
        <v>328</v>
      </c>
      <c r="B46" s="127" t="s">
        <v>358</v>
      </c>
      <c r="C46" s="127">
        <v>124</v>
      </c>
      <c r="D46" s="127" t="s">
        <v>359</v>
      </c>
      <c r="E46" s="127" t="s">
        <v>736</v>
      </c>
      <c r="F46" s="127" t="s">
        <v>282</v>
      </c>
      <c r="G46" s="127" t="s">
        <v>344</v>
      </c>
      <c r="H46" s="127" t="s">
        <v>275</v>
      </c>
      <c r="I46" s="127" t="s">
        <v>737</v>
      </c>
      <c r="J46" s="127" t="s">
        <v>294</v>
      </c>
      <c r="K46" s="127">
        <v>3</v>
      </c>
      <c r="L46" s="127" t="s">
        <v>360</v>
      </c>
      <c r="M46" s="127"/>
      <c r="N46" s="130" t="s">
        <v>361</v>
      </c>
      <c r="O46" s="127" t="s">
        <v>362</v>
      </c>
      <c r="P46" s="128"/>
      <c r="Q46" s="127" t="s">
        <v>895</v>
      </c>
      <c r="R46" s="127" t="s">
        <v>570</v>
      </c>
      <c r="S46" s="127" t="s">
        <v>1026</v>
      </c>
      <c r="T46" s="129">
        <v>45016</v>
      </c>
    </row>
    <row r="47" spans="1:20" ht="230" x14ac:dyDescent="0.25">
      <c r="A47" s="127" t="s">
        <v>328</v>
      </c>
      <c r="B47" s="127" t="s">
        <v>364</v>
      </c>
      <c r="C47" s="127">
        <v>127</v>
      </c>
      <c r="D47" s="127" t="s">
        <v>365</v>
      </c>
      <c r="E47" s="127" t="s">
        <v>738</v>
      </c>
      <c r="F47" s="127" t="s">
        <v>282</v>
      </c>
      <c r="G47" s="127" t="s">
        <v>344</v>
      </c>
      <c r="H47" s="127" t="s">
        <v>275</v>
      </c>
      <c r="I47" s="127" t="s">
        <v>628</v>
      </c>
      <c r="J47" s="127" t="s">
        <v>325</v>
      </c>
      <c r="K47" s="127">
        <v>3</v>
      </c>
      <c r="L47" s="127" t="s">
        <v>366</v>
      </c>
      <c r="M47" s="127"/>
      <c r="N47" s="130" t="s">
        <v>367</v>
      </c>
      <c r="O47" s="127" t="s">
        <v>368</v>
      </c>
      <c r="P47" s="128"/>
      <c r="Q47" s="127" t="s">
        <v>896</v>
      </c>
      <c r="R47" s="127" t="s">
        <v>369</v>
      </c>
      <c r="S47" s="127" t="s">
        <v>370</v>
      </c>
      <c r="T47" s="129">
        <v>45096</v>
      </c>
    </row>
    <row r="48" spans="1:20" ht="110" x14ac:dyDescent="0.25">
      <c r="A48" s="127" t="s">
        <v>328</v>
      </c>
      <c r="B48" s="127" t="s">
        <v>364</v>
      </c>
      <c r="C48" s="127">
        <v>128</v>
      </c>
      <c r="D48" s="127" t="s">
        <v>739</v>
      </c>
      <c r="E48" s="127" t="s">
        <v>740</v>
      </c>
      <c r="F48" s="127" t="s">
        <v>282</v>
      </c>
      <c r="G48" s="127" t="s">
        <v>344</v>
      </c>
      <c r="H48" s="127" t="s">
        <v>275</v>
      </c>
      <c r="I48" s="127" t="s">
        <v>628</v>
      </c>
      <c r="J48" s="127" t="s">
        <v>278</v>
      </c>
      <c r="K48" s="127">
        <v>3</v>
      </c>
      <c r="L48" s="127" t="s">
        <v>741</v>
      </c>
      <c r="M48" s="127"/>
      <c r="N48" s="130" t="s">
        <v>742</v>
      </c>
      <c r="O48" s="127" t="s">
        <v>743</v>
      </c>
      <c r="P48" s="128"/>
      <c r="Q48" s="127" t="s">
        <v>1027</v>
      </c>
      <c r="R48" s="127" t="s">
        <v>1028</v>
      </c>
      <c r="S48" s="127" t="s">
        <v>744</v>
      </c>
      <c r="T48" s="129">
        <v>45291</v>
      </c>
    </row>
    <row r="49" spans="1:20" ht="60" x14ac:dyDescent="0.25">
      <c r="A49" s="127" t="s">
        <v>328</v>
      </c>
      <c r="B49" s="127" t="s">
        <v>364</v>
      </c>
      <c r="C49" s="127">
        <v>129</v>
      </c>
      <c r="D49" s="127" t="s">
        <v>745</v>
      </c>
      <c r="E49" s="127" t="s">
        <v>746</v>
      </c>
      <c r="F49" s="127" t="s">
        <v>277</v>
      </c>
      <c r="G49" s="127" t="s">
        <v>344</v>
      </c>
      <c r="H49" s="127" t="s">
        <v>283</v>
      </c>
      <c r="I49" s="127" t="s">
        <v>653</v>
      </c>
      <c r="J49" s="127" t="s">
        <v>644</v>
      </c>
      <c r="K49" s="127">
        <v>5</v>
      </c>
      <c r="L49" s="127"/>
      <c r="M49" s="127">
        <v>10000</v>
      </c>
      <c r="N49" s="130"/>
      <c r="O49" s="127"/>
      <c r="P49" s="128">
        <v>759</v>
      </c>
      <c r="Q49" s="127" t="s">
        <v>897</v>
      </c>
      <c r="R49" s="127" t="s">
        <v>747</v>
      </c>
      <c r="S49" s="127"/>
      <c r="T49" s="129">
        <v>45747</v>
      </c>
    </row>
    <row r="50" spans="1:20" ht="180" x14ac:dyDescent="0.25">
      <c r="A50" s="127" t="s">
        <v>371</v>
      </c>
      <c r="B50" s="127" t="s">
        <v>372</v>
      </c>
      <c r="C50" s="127">
        <v>133</v>
      </c>
      <c r="D50" s="127" t="s">
        <v>373</v>
      </c>
      <c r="E50" s="127" t="s">
        <v>748</v>
      </c>
      <c r="F50" s="127" t="s">
        <v>290</v>
      </c>
      <c r="G50" s="127" t="s">
        <v>266</v>
      </c>
      <c r="H50" s="127" t="s">
        <v>275</v>
      </c>
      <c r="I50" s="127" t="s">
        <v>628</v>
      </c>
      <c r="J50" s="127" t="s">
        <v>363</v>
      </c>
      <c r="K50" s="127">
        <v>4</v>
      </c>
      <c r="L50" s="127" t="s">
        <v>374</v>
      </c>
      <c r="M50" s="127"/>
      <c r="N50" s="130" t="s">
        <v>375</v>
      </c>
      <c r="O50" s="127" t="s">
        <v>376</v>
      </c>
      <c r="P50" s="128"/>
      <c r="Q50" s="127" t="s">
        <v>1029</v>
      </c>
      <c r="R50" s="127" t="s">
        <v>1030</v>
      </c>
      <c r="S50" s="127" t="s">
        <v>1031</v>
      </c>
      <c r="T50" s="129">
        <v>45382</v>
      </c>
    </row>
    <row r="51" spans="1:20" ht="80" x14ac:dyDescent="0.25">
      <c r="A51" s="127" t="s">
        <v>371</v>
      </c>
      <c r="B51" s="127" t="s">
        <v>377</v>
      </c>
      <c r="C51" s="127">
        <v>139</v>
      </c>
      <c r="D51" s="127" t="s">
        <v>749</v>
      </c>
      <c r="E51" s="127" t="s">
        <v>750</v>
      </c>
      <c r="F51" s="127" t="s">
        <v>277</v>
      </c>
      <c r="G51" s="127" t="s">
        <v>266</v>
      </c>
      <c r="H51" s="127" t="s">
        <v>283</v>
      </c>
      <c r="I51" s="127" t="s">
        <v>751</v>
      </c>
      <c r="J51" s="127" t="s">
        <v>635</v>
      </c>
      <c r="K51" s="127">
        <v>4</v>
      </c>
      <c r="L51" s="127"/>
      <c r="M51" s="127">
        <v>59.8</v>
      </c>
      <c r="N51" s="130"/>
      <c r="O51" s="127"/>
      <c r="P51" s="128">
        <v>27.802465999999999</v>
      </c>
      <c r="Q51" s="127" t="s">
        <v>1032</v>
      </c>
      <c r="R51" s="127" t="s">
        <v>1033</v>
      </c>
      <c r="S51" s="127" t="s">
        <v>1034</v>
      </c>
      <c r="T51" s="129">
        <v>45657</v>
      </c>
    </row>
    <row r="52" spans="1:20" ht="90" x14ac:dyDescent="0.25">
      <c r="A52" s="127" t="s">
        <v>371</v>
      </c>
      <c r="B52" s="127" t="s">
        <v>489</v>
      </c>
      <c r="C52" s="127">
        <v>141</v>
      </c>
      <c r="D52" s="127" t="s">
        <v>752</v>
      </c>
      <c r="E52" s="127" t="s">
        <v>753</v>
      </c>
      <c r="F52" s="127" t="s">
        <v>277</v>
      </c>
      <c r="G52" s="127" t="s">
        <v>266</v>
      </c>
      <c r="H52" s="127" t="s">
        <v>283</v>
      </c>
      <c r="I52" s="127" t="s">
        <v>751</v>
      </c>
      <c r="J52" s="127" t="s">
        <v>635</v>
      </c>
      <c r="K52" s="127">
        <v>4</v>
      </c>
      <c r="L52" s="127"/>
      <c r="M52" s="127">
        <v>4.25</v>
      </c>
      <c r="N52" s="130"/>
      <c r="O52" s="127"/>
      <c r="P52" s="128"/>
      <c r="Q52" s="127" t="s">
        <v>898</v>
      </c>
      <c r="R52" s="127" t="s">
        <v>754</v>
      </c>
      <c r="S52" s="127" t="s">
        <v>1035</v>
      </c>
      <c r="T52" s="129">
        <v>45657</v>
      </c>
    </row>
    <row r="53" spans="1:20" ht="100" x14ac:dyDescent="0.25">
      <c r="A53" s="127" t="s">
        <v>371</v>
      </c>
      <c r="B53" s="127" t="s">
        <v>378</v>
      </c>
      <c r="C53" s="127">
        <v>143</v>
      </c>
      <c r="D53" s="127" t="s">
        <v>379</v>
      </c>
      <c r="E53" s="127" t="s">
        <v>755</v>
      </c>
      <c r="F53" s="127" t="s">
        <v>290</v>
      </c>
      <c r="G53" s="127" t="s">
        <v>266</v>
      </c>
      <c r="H53" s="127" t="s">
        <v>275</v>
      </c>
      <c r="I53" s="127" t="s">
        <v>628</v>
      </c>
      <c r="J53" s="127" t="s">
        <v>325</v>
      </c>
      <c r="K53" s="127">
        <v>3</v>
      </c>
      <c r="L53" s="127" t="s">
        <v>380</v>
      </c>
      <c r="M53" s="127"/>
      <c r="N53" s="130" t="s">
        <v>1224</v>
      </c>
      <c r="O53" s="127" t="s">
        <v>1225</v>
      </c>
      <c r="P53" s="128"/>
      <c r="Q53" s="127" t="s">
        <v>1226</v>
      </c>
      <c r="R53" s="127" t="s">
        <v>1227</v>
      </c>
      <c r="S53" s="127" t="s">
        <v>1226</v>
      </c>
      <c r="T53" s="129">
        <v>45107</v>
      </c>
    </row>
    <row r="54" spans="1:20" ht="70" x14ac:dyDescent="0.25">
      <c r="A54" s="127" t="s">
        <v>371</v>
      </c>
      <c r="B54" s="127" t="s">
        <v>378</v>
      </c>
      <c r="C54" s="127">
        <v>144</v>
      </c>
      <c r="D54" s="127" t="s">
        <v>381</v>
      </c>
      <c r="E54" s="127" t="s">
        <v>756</v>
      </c>
      <c r="F54" s="127" t="s">
        <v>282</v>
      </c>
      <c r="G54" s="127" t="s">
        <v>266</v>
      </c>
      <c r="H54" s="127" t="s">
        <v>275</v>
      </c>
      <c r="I54" s="127" t="s">
        <v>628</v>
      </c>
      <c r="J54" s="127" t="s">
        <v>278</v>
      </c>
      <c r="K54" s="127">
        <v>3</v>
      </c>
      <c r="L54" s="127" t="s">
        <v>757</v>
      </c>
      <c r="M54" s="127"/>
      <c r="N54" s="130" t="s">
        <v>758</v>
      </c>
      <c r="O54" s="127" t="s">
        <v>759</v>
      </c>
      <c r="P54" s="128"/>
      <c r="Q54" s="127" t="s">
        <v>758</v>
      </c>
      <c r="R54" s="127" t="s">
        <v>759</v>
      </c>
      <c r="S54" s="127" t="s">
        <v>760</v>
      </c>
      <c r="T54" s="129">
        <v>45265</v>
      </c>
    </row>
    <row r="55" spans="1:20" ht="80" x14ac:dyDescent="0.25">
      <c r="A55" s="127" t="s">
        <v>371</v>
      </c>
      <c r="B55" s="127" t="s">
        <v>378</v>
      </c>
      <c r="C55" s="127">
        <v>145</v>
      </c>
      <c r="D55" s="127" t="s">
        <v>382</v>
      </c>
      <c r="E55" s="127" t="s">
        <v>761</v>
      </c>
      <c r="F55" s="127" t="s">
        <v>282</v>
      </c>
      <c r="G55" s="127" t="s">
        <v>266</v>
      </c>
      <c r="H55" s="127" t="s">
        <v>275</v>
      </c>
      <c r="I55" s="127" t="s">
        <v>628</v>
      </c>
      <c r="J55" s="127" t="s">
        <v>298</v>
      </c>
      <c r="K55" s="127">
        <v>4</v>
      </c>
      <c r="L55" s="127" t="s">
        <v>383</v>
      </c>
      <c r="M55" s="127"/>
      <c r="N55" s="130" t="s">
        <v>384</v>
      </c>
      <c r="O55" s="127" t="s">
        <v>385</v>
      </c>
      <c r="P55" s="128"/>
      <c r="Q55" s="127" t="s">
        <v>899</v>
      </c>
      <c r="R55" s="127" t="s">
        <v>386</v>
      </c>
      <c r="S55" s="127" t="s">
        <v>387</v>
      </c>
      <c r="T55" s="129">
        <v>45013</v>
      </c>
    </row>
    <row r="56" spans="1:20" ht="90" x14ac:dyDescent="0.25">
      <c r="A56" s="127" t="s">
        <v>371</v>
      </c>
      <c r="B56" s="127" t="s">
        <v>378</v>
      </c>
      <c r="C56" s="127">
        <v>146</v>
      </c>
      <c r="D56" s="127" t="s">
        <v>762</v>
      </c>
      <c r="E56" s="127" t="s">
        <v>763</v>
      </c>
      <c r="F56" s="127" t="s">
        <v>282</v>
      </c>
      <c r="G56" s="127" t="s">
        <v>266</v>
      </c>
      <c r="H56" s="127" t="s">
        <v>275</v>
      </c>
      <c r="I56" s="127" t="s">
        <v>628</v>
      </c>
      <c r="J56" s="127" t="s">
        <v>635</v>
      </c>
      <c r="K56" s="127">
        <v>4</v>
      </c>
      <c r="L56" s="127" t="s">
        <v>764</v>
      </c>
      <c r="M56" s="127"/>
      <c r="N56" s="130" t="s">
        <v>765</v>
      </c>
      <c r="O56" s="127" t="s">
        <v>766</v>
      </c>
      <c r="P56" s="128"/>
      <c r="Q56" s="127" t="s">
        <v>900</v>
      </c>
      <c r="R56" s="127" t="s">
        <v>767</v>
      </c>
      <c r="S56" s="127" t="s">
        <v>1036</v>
      </c>
      <c r="T56" s="129">
        <v>45265</v>
      </c>
    </row>
    <row r="57" spans="1:20" ht="110" x14ac:dyDescent="0.25">
      <c r="A57" s="127" t="s">
        <v>371</v>
      </c>
      <c r="B57" s="127" t="s">
        <v>388</v>
      </c>
      <c r="C57" s="127">
        <v>147</v>
      </c>
      <c r="D57" s="127" t="s">
        <v>389</v>
      </c>
      <c r="E57" s="127" t="s">
        <v>768</v>
      </c>
      <c r="F57" s="127" t="s">
        <v>282</v>
      </c>
      <c r="G57" s="127" t="s">
        <v>266</v>
      </c>
      <c r="H57" s="127" t="s">
        <v>275</v>
      </c>
      <c r="I57" s="127" t="s">
        <v>628</v>
      </c>
      <c r="J57" s="127" t="s">
        <v>278</v>
      </c>
      <c r="K57" s="127">
        <v>3</v>
      </c>
      <c r="L57" s="127" t="s">
        <v>769</v>
      </c>
      <c r="M57" s="127"/>
      <c r="N57" s="130" t="s">
        <v>770</v>
      </c>
      <c r="O57" s="127" t="s">
        <v>771</v>
      </c>
      <c r="P57" s="128"/>
      <c r="Q57" s="127" t="s">
        <v>901</v>
      </c>
      <c r="R57" s="127" t="s">
        <v>772</v>
      </c>
      <c r="S57" s="127" t="s">
        <v>773</v>
      </c>
      <c r="T57" s="129">
        <v>45315</v>
      </c>
    </row>
    <row r="58" spans="1:20" ht="60" x14ac:dyDescent="0.25">
      <c r="A58" s="127" t="s">
        <v>371</v>
      </c>
      <c r="B58" s="127" t="s">
        <v>390</v>
      </c>
      <c r="C58" s="127">
        <v>152</v>
      </c>
      <c r="D58" s="127" t="s">
        <v>391</v>
      </c>
      <c r="E58" s="127" t="s">
        <v>774</v>
      </c>
      <c r="F58" s="127" t="s">
        <v>290</v>
      </c>
      <c r="G58" s="127" t="s">
        <v>266</v>
      </c>
      <c r="H58" s="127" t="s">
        <v>275</v>
      </c>
      <c r="I58" s="127" t="s">
        <v>628</v>
      </c>
      <c r="J58" s="127" t="s">
        <v>278</v>
      </c>
      <c r="K58" s="127">
        <v>3</v>
      </c>
      <c r="L58" s="127" t="s">
        <v>392</v>
      </c>
      <c r="M58" s="127"/>
      <c r="N58" s="130" t="s">
        <v>393</v>
      </c>
      <c r="O58" s="127" t="s">
        <v>394</v>
      </c>
      <c r="P58" s="128"/>
      <c r="Q58" s="127" t="s">
        <v>902</v>
      </c>
      <c r="R58" s="127" t="s">
        <v>775</v>
      </c>
      <c r="S58" s="127" t="s">
        <v>1037</v>
      </c>
      <c r="T58" s="129">
        <v>45291</v>
      </c>
    </row>
    <row r="59" spans="1:20" ht="50" x14ac:dyDescent="0.25">
      <c r="A59" s="127" t="s">
        <v>371</v>
      </c>
      <c r="B59" s="127" t="s">
        <v>390</v>
      </c>
      <c r="C59" s="127">
        <v>153</v>
      </c>
      <c r="D59" s="127" t="s">
        <v>776</v>
      </c>
      <c r="E59" s="127" t="s">
        <v>777</v>
      </c>
      <c r="F59" s="127" t="s">
        <v>277</v>
      </c>
      <c r="G59" s="127" t="s">
        <v>266</v>
      </c>
      <c r="H59" s="127" t="s">
        <v>275</v>
      </c>
      <c r="I59" s="127" t="s">
        <v>628</v>
      </c>
      <c r="J59" s="127" t="s">
        <v>635</v>
      </c>
      <c r="K59" s="127">
        <v>4</v>
      </c>
      <c r="L59" s="127" t="s">
        <v>778</v>
      </c>
      <c r="M59" s="127"/>
      <c r="N59" s="130" t="s">
        <v>1038</v>
      </c>
      <c r="O59" s="127" t="s">
        <v>780</v>
      </c>
      <c r="P59" s="128"/>
      <c r="Q59" s="127" t="s">
        <v>1039</v>
      </c>
      <c r="R59" s="127" t="s">
        <v>780</v>
      </c>
      <c r="S59" s="127" t="s">
        <v>1040</v>
      </c>
      <c r="T59" s="129">
        <v>45657</v>
      </c>
    </row>
    <row r="60" spans="1:20" ht="30" x14ac:dyDescent="0.25">
      <c r="A60" s="127" t="s">
        <v>395</v>
      </c>
      <c r="B60" s="127" t="s">
        <v>396</v>
      </c>
      <c r="C60" s="127">
        <v>155</v>
      </c>
      <c r="D60" s="127" t="s">
        <v>397</v>
      </c>
      <c r="E60" s="127" t="s">
        <v>781</v>
      </c>
      <c r="F60" s="127" t="s">
        <v>282</v>
      </c>
      <c r="G60" s="127" t="s">
        <v>281</v>
      </c>
      <c r="H60" s="127" t="s">
        <v>283</v>
      </c>
      <c r="I60" s="127" t="s">
        <v>782</v>
      </c>
      <c r="J60" s="127" t="s">
        <v>278</v>
      </c>
      <c r="K60" s="127">
        <v>3</v>
      </c>
      <c r="L60" s="127"/>
      <c r="M60" s="127">
        <v>19</v>
      </c>
      <c r="N60" s="130"/>
      <c r="O60" s="127"/>
      <c r="P60" s="128">
        <v>19</v>
      </c>
      <c r="Q60" s="127" t="s">
        <v>903</v>
      </c>
      <c r="R60" s="127" t="s">
        <v>783</v>
      </c>
      <c r="S60" s="127" t="s">
        <v>784</v>
      </c>
      <c r="T60" s="129">
        <v>45291</v>
      </c>
    </row>
    <row r="61" spans="1:20" ht="360" x14ac:dyDescent="0.25">
      <c r="A61" s="127" t="s">
        <v>395</v>
      </c>
      <c r="B61" s="127" t="s">
        <v>398</v>
      </c>
      <c r="C61" s="127">
        <v>157</v>
      </c>
      <c r="D61" s="127" t="s">
        <v>470</v>
      </c>
      <c r="E61" s="127" t="s">
        <v>785</v>
      </c>
      <c r="F61" s="127" t="s">
        <v>290</v>
      </c>
      <c r="G61" s="127" t="s">
        <v>281</v>
      </c>
      <c r="H61" s="127" t="s">
        <v>275</v>
      </c>
      <c r="I61" s="127" t="s">
        <v>628</v>
      </c>
      <c r="J61" s="127" t="s">
        <v>363</v>
      </c>
      <c r="K61" s="127">
        <v>4</v>
      </c>
      <c r="L61" s="127" t="s">
        <v>786</v>
      </c>
      <c r="M61" s="127"/>
      <c r="N61" s="130" t="s">
        <v>1041</v>
      </c>
      <c r="O61" s="127" t="s">
        <v>1042</v>
      </c>
      <c r="P61" s="128"/>
      <c r="Q61" s="127" t="s">
        <v>1041</v>
      </c>
      <c r="R61" s="127" t="s">
        <v>1042</v>
      </c>
      <c r="S61" s="127" t="s">
        <v>1041</v>
      </c>
      <c r="T61" s="129">
        <v>45382</v>
      </c>
    </row>
    <row r="62" spans="1:20" ht="370" x14ac:dyDescent="0.25">
      <c r="A62" s="127" t="s">
        <v>395</v>
      </c>
      <c r="B62" s="127" t="s">
        <v>399</v>
      </c>
      <c r="C62" s="127">
        <v>160</v>
      </c>
      <c r="D62" s="127" t="s">
        <v>787</v>
      </c>
      <c r="E62" s="127" t="s">
        <v>788</v>
      </c>
      <c r="F62" s="127" t="s">
        <v>277</v>
      </c>
      <c r="G62" s="127" t="s">
        <v>317</v>
      </c>
      <c r="H62" s="127" t="s">
        <v>275</v>
      </c>
      <c r="I62" s="127" t="s">
        <v>628</v>
      </c>
      <c r="J62" s="127" t="s">
        <v>635</v>
      </c>
      <c r="K62" s="127">
        <v>4</v>
      </c>
      <c r="L62" s="127" t="s">
        <v>789</v>
      </c>
      <c r="M62" s="127"/>
      <c r="N62" s="130" t="s">
        <v>1043</v>
      </c>
      <c r="O62" s="127" t="s">
        <v>1044</v>
      </c>
      <c r="P62" s="128"/>
      <c r="Q62" s="127" t="s">
        <v>904</v>
      </c>
      <c r="R62" s="127" t="s">
        <v>790</v>
      </c>
      <c r="S62" s="127"/>
      <c r="T62" s="129">
        <v>45657</v>
      </c>
    </row>
    <row r="63" spans="1:20" ht="180" x14ac:dyDescent="0.25">
      <c r="A63" s="127" t="s">
        <v>395</v>
      </c>
      <c r="B63" s="127" t="s">
        <v>399</v>
      </c>
      <c r="C63" s="127">
        <v>161</v>
      </c>
      <c r="D63" s="127" t="s">
        <v>400</v>
      </c>
      <c r="E63" s="127" t="s">
        <v>791</v>
      </c>
      <c r="F63" s="127" t="s">
        <v>282</v>
      </c>
      <c r="G63" s="127" t="s">
        <v>317</v>
      </c>
      <c r="H63" s="127" t="s">
        <v>283</v>
      </c>
      <c r="I63" s="127" t="s">
        <v>653</v>
      </c>
      <c r="J63" s="127" t="s">
        <v>325</v>
      </c>
      <c r="K63" s="127">
        <v>3</v>
      </c>
      <c r="L63" s="127"/>
      <c r="M63" s="127">
        <v>7</v>
      </c>
      <c r="N63" s="130"/>
      <c r="O63" s="127"/>
      <c r="P63" s="128"/>
      <c r="Q63" s="127" t="s">
        <v>1045</v>
      </c>
      <c r="R63" s="127" t="s">
        <v>1046</v>
      </c>
      <c r="S63" s="127" t="s">
        <v>1045</v>
      </c>
      <c r="T63" s="129">
        <v>45334</v>
      </c>
    </row>
    <row r="64" spans="1:20" ht="40" x14ac:dyDescent="0.25">
      <c r="A64" s="127" t="s">
        <v>401</v>
      </c>
      <c r="B64" s="127" t="s">
        <v>402</v>
      </c>
      <c r="C64" s="127">
        <v>168</v>
      </c>
      <c r="D64" s="127" t="s">
        <v>404</v>
      </c>
      <c r="E64" s="127" t="s">
        <v>792</v>
      </c>
      <c r="F64" s="127" t="s">
        <v>277</v>
      </c>
      <c r="G64" s="127" t="s">
        <v>403</v>
      </c>
      <c r="H64" s="127" t="s">
        <v>275</v>
      </c>
      <c r="I64" s="127" t="s">
        <v>628</v>
      </c>
      <c r="J64" s="127" t="s">
        <v>298</v>
      </c>
      <c r="K64" s="127">
        <v>4</v>
      </c>
      <c r="L64" s="127" t="s">
        <v>405</v>
      </c>
      <c r="M64" s="127"/>
      <c r="N64" s="130" t="s">
        <v>406</v>
      </c>
      <c r="O64" s="127" t="s">
        <v>407</v>
      </c>
      <c r="P64" s="128"/>
      <c r="Q64" s="127" t="s">
        <v>905</v>
      </c>
      <c r="R64" s="127" t="s">
        <v>408</v>
      </c>
      <c r="S64" s="127"/>
      <c r="T64" s="129">
        <v>45473</v>
      </c>
    </row>
    <row r="65" spans="1:20" ht="130" x14ac:dyDescent="0.25">
      <c r="A65" s="127" t="s">
        <v>401</v>
      </c>
      <c r="B65" s="127" t="s">
        <v>402</v>
      </c>
      <c r="C65" s="127">
        <v>169</v>
      </c>
      <c r="D65" s="127" t="s">
        <v>409</v>
      </c>
      <c r="E65" s="127" t="s">
        <v>793</v>
      </c>
      <c r="F65" s="127" t="s">
        <v>282</v>
      </c>
      <c r="G65" s="127" t="s">
        <v>403</v>
      </c>
      <c r="H65" s="127" t="s">
        <v>275</v>
      </c>
      <c r="I65" s="127" t="s">
        <v>628</v>
      </c>
      <c r="J65" s="127" t="s">
        <v>305</v>
      </c>
      <c r="K65" s="127">
        <v>3</v>
      </c>
      <c r="L65" s="127" t="s">
        <v>410</v>
      </c>
      <c r="M65" s="127"/>
      <c r="N65" s="130" t="s">
        <v>573</v>
      </c>
      <c r="O65" s="127" t="s">
        <v>574</v>
      </c>
      <c r="P65" s="128"/>
      <c r="Q65" s="127" t="s">
        <v>906</v>
      </c>
      <c r="R65" s="127" t="s">
        <v>575</v>
      </c>
      <c r="S65" s="127" t="s">
        <v>576</v>
      </c>
      <c r="T65" s="129">
        <v>45199</v>
      </c>
    </row>
    <row r="66" spans="1:20" ht="130" x14ac:dyDescent="0.25">
      <c r="A66" s="127" t="s">
        <v>401</v>
      </c>
      <c r="B66" s="127" t="s">
        <v>402</v>
      </c>
      <c r="C66" s="127">
        <v>171</v>
      </c>
      <c r="D66" s="127" t="s">
        <v>411</v>
      </c>
      <c r="E66" s="127" t="s">
        <v>794</v>
      </c>
      <c r="F66" s="127" t="s">
        <v>282</v>
      </c>
      <c r="G66" s="127" t="s">
        <v>403</v>
      </c>
      <c r="H66" s="127" t="s">
        <v>275</v>
      </c>
      <c r="I66" s="127" t="s">
        <v>628</v>
      </c>
      <c r="J66" s="127" t="s">
        <v>278</v>
      </c>
      <c r="K66" s="127">
        <v>3</v>
      </c>
      <c r="L66" s="127" t="s">
        <v>412</v>
      </c>
      <c r="M66" s="127"/>
      <c r="N66" s="130" t="s">
        <v>795</v>
      </c>
      <c r="O66" s="127" t="s">
        <v>796</v>
      </c>
      <c r="P66" s="128"/>
      <c r="Q66" s="127" t="s">
        <v>907</v>
      </c>
      <c r="R66" s="127" t="s">
        <v>797</v>
      </c>
      <c r="S66" s="127" t="s">
        <v>798</v>
      </c>
      <c r="T66" s="129">
        <v>45264</v>
      </c>
    </row>
    <row r="67" spans="1:20" ht="170" x14ac:dyDescent="0.25">
      <c r="A67" s="127" t="s">
        <v>401</v>
      </c>
      <c r="B67" s="127" t="s">
        <v>413</v>
      </c>
      <c r="C67" s="127">
        <v>172</v>
      </c>
      <c r="D67" s="127" t="s">
        <v>414</v>
      </c>
      <c r="E67" s="127" t="s">
        <v>799</v>
      </c>
      <c r="F67" s="127" t="s">
        <v>277</v>
      </c>
      <c r="G67" s="127" t="s">
        <v>403</v>
      </c>
      <c r="H67" s="127" t="s">
        <v>275</v>
      </c>
      <c r="I67" s="127" t="s">
        <v>628</v>
      </c>
      <c r="J67" s="127" t="s">
        <v>298</v>
      </c>
      <c r="K67" s="127">
        <v>4</v>
      </c>
      <c r="L67" s="127" t="s">
        <v>415</v>
      </c>
      <c r="M67" s="127"/>
      <c r="N67" s="130" t="s">
        <v>800</v>
      </c>
      <c r="O67" s="127" t="s">
        <v>801</v>
      </c>
      <c r="P67" s="128"/>
      <c r="Q67" s="127" t="s">
        <v>803</v>
      </c>
      <c r="R67" s="127" t="s">
        <v>802</v>
      </c>
      <c r="S67" s="127" t="s">
        <v>803</v>
      </c>
      <c r="T67" s="129">
        <v>45473</v>
      </c>
    </row>
    <row r="68" spans="1:20" ht="200" x14ac:dyDescent="0.25">
      <c r="A68" s="127" t="s">
        <v>401</v>
      </c>
      <c r="B68" s="127" t="s">
        <v>416</v>
      </c>
      <c r="C68" s="127">
        <v>173</v>
      </c>
      <c r="D68" s="127" t="s">
        <v>417</v>
      </c>
      <c r="E68" s="127" t="s">
        <v>804</v>
      </c>
      <c r="F68" s="127" t="s">
        <v>277</v>
      </c>
      <c r="G68" s="127" t="s">
        <v>403</v>
      </c>
      <c r="H68" s="127" t="s">
        <v>275</v>
      </c>
      <c r="I68" s="127" t="s">
        <v>628</v>
      </c>
      <c r="J68" s="127" t="s">
        <v>298</v>
      </c>
      <c r="K68" s="127">
        <v>4</v>
      </c>
      <c r="L68" s="127" t="s">
        <v>418</v>
      </c>
      <c r="M68" s="127"/>
      <c r="N68" s="130" t="s">
        <v>805</v>
      </c>
      <c r="O68" s="127" t="s">
        <v>806</v>
      </c>
      <c r="P68" s="128"/>
      <c r="Q68" s="127" t="s">
        <v>808</v>
      </c>
      <c r="R68" s="127" t="s">
        <v>807</v>
      </c>
      <c r="S68" s="127" t="s">
        <v>808</v>
      </c>
      <c r="T68" s="129">
        <v>45473</v>
      </c>
    </row>
    <row r="69" spans="1:20" ht="140" x14ac:dyDescent="0.25">
      <c r="A69" s="127" t="s">
        <v>401</v>
      </c>
      <c r="B69" s="127" t="s">
        <v>419</v>
      </c>
      <c r="C69" s="127">
        <v>174</v>
      </c>
      <c r="D69" s="127" t="s">
        <v>420</v>
      </c>
      <c r="E69" s="127" t="s">
        <v>809</v>
      </c>
      <c r="F69" s="127" t="s">
        <v>290</v>
      </c>
      <c r="G69" s="127" t="s">
        <v>403</v>
      </c>
      <c r="H69" s="127" t="s">
        <v>283</v>
      </c>
      <c r="I69" s="127" t="s">
        <v>1047</v>
      </c>
      <c r="J69" s="127" t="s">
        <v>278</v>
      </c>
      <c r="K69" s="127">
        <v>3</v>
      </c>
      <c r="L69" s="127"/>
      <c r="M69" s="127">
        <v>50</v>
      </c>
      <c r="N69" s="130"/>
      <c r="O69" s="127"/>
      <c r="P69" s="128"/>
      <c r="Q69" s="127" t="s">
        <v>1196</v>
      </c>
      <c r="R69" s="127" t="s">
        <v>1197</v>
      </c>
      <c r="S69" s="127" t="s">
        <v>1196</v>
      </c>
      <c r="T69" s="129">
        <v>45291</v>
      </c>
    </row>
    <row r="70" spans="1:20" ht="90" x14ac:dyDescent="0.25">
      <c r="A70" s="127" t="s">
        <v>401</v>
      </c>
      <c r="B70" s="127" t="s">
        <v>421</v>
      </c>
      <c r="C70" s="127">
        <v>176</v>
      </c>
      <c r="D70" s="127" t="s">
        <v>422</v>
      </c>
      <c r="E70" s="127" t="s">
        <v>810</v>
      </c>
      <c r="F70" s="127" t="s">
        <v>277</v>
      </c>
      <c r="G70" s="127" t="s">
        <v>403</v>
      </c>
      <c r="H70" s="127" t="s">
        <v>275</v>
      </c>
      <c r="I70" s="127" t="s">
        <v>628</v>
      </c>
      <c r="J70" s="127" t="s">
        <v>644</v>
      </c>
      <c r="K70" s="127">
        <v>5</v>
      </c>
      <c r="L70" s="127" t="s">
        <v>423</v>
      </c>
      <c r="M70" s="127"/>
      <c r="N70" s="130" t="s">
        <v>1198</v>
      </c>
      <c r="O70" s="127" t="s">
        <v>1199</v>
      </c>
      <c r="P70" s="128"/>
      <c r="Q70" s="127" t="s">
        <v>1200</v>
      </c>
      <c r="R70" s="127" t="s">
        <v>1201</v>
      </c>
      <c r="S70" s="127" t="s">
        <v>1202</v>
      </c>
      <c r="T70" s="129">
        <v>45747</v>
      </c>
    </row>
    <row r="71" spans="1:20" ht="200" x14ac:dyDescent="0.25">
      <c r="A71" s="127" t="s">
        <v>401</v>
      </c>
      <c r="B71" s="127" t="s">
        <v>424</v>
      </c>
      <c r="C71" s="127">
        <v>180</v>
      </c>
      <c r="D71" s="127" t="s">
        <v>425</v>
      </c>
      <c r="E71" s="127" t="s">
        <v>811</v>
      </c>
      <c r="F71" s="127" t="s">
        <v>277</v>
      </c>
      <c r="G71" s="127" t="s">
        <v>403</v>
      </c>
      <c r="H71" s="127" t="s">
        <v>275</v>
      </c>
      <c r="I71" s="127" t="s">
        <v>628</v>
      </c>
      <c r="J71" s="127" t="s">
        <v>644</v>
      </c>
      <c r="K71" s="127">
        <v>5</v>
      </c>
      <c r="L71" s="127" t="s">
        <v>423</v>
      </c>
      <c r="M71" s="127"/>
      <c r="N71" s="130" t="s">
        <v>1203</v>
      </c>
      <c r="O71" s="127" t="s">
        <v>1204</v>
      </c>
      <c r="P71" s="128"/>
      <c r="Q71" s="127" t="s">
        <v>1205</v>
      </c>
      <c r="R71" s="127" t="s">
        <v>1206</v>
      </c>
      <c r="S71" s="127" t="s">
        <v>1207</v>
      </c>
      <c r="T71" s="129">
        <v>45747</v>
      </c>
    </row>
    <row r="72" spans="1:20" ht="160" x14ac:dyDescent="0.25">
      <c r="A72" s="127" t="s">
        <v>401</v>
      </c>
      <c r="B72" s="127" t="s">
        <v>426</v>
      </c>
      <c r="C72" s="127">
        <v>181</v>
      </c>
      <c r="D72" s="127" t="s">
        <v>427</v>
      </c>
      <c r="E72" s="127" t="s">
        <v>812</v>
      </c>
      <c r="F72" s="127" t="s">
        <v>282</v>
      </c>
      <c r="G72" s="127" t="s">
        <v>403</v>
      </c>
      <c r="H72" s="127" t="s">
        <v>275</v>
      </c>
      <c r="I72" s="127" t="s">
        <v>628</v>
      </c>
      <c r="J72" s="127" t="s">
        <v>305</v>
      </c>
      <c r="K72" s="127">
        <v>3</v>
      </c>
      <c r="L72" s="127" t="s">
        <v>428</v>
      </c>
      <c r="M72" s="127"/>
      <c r="N72" s="130" t="s">
        <v>428</v>
      </c>
      <c r="O72" s="127" t="s">
        <v>813</v>
      </c>
      <c r="P72" s="128"/>
      <c r="Q72" s="127" t="s">
        <v>815</v>
      </c>
      <c r="R72" s="127" t="s">
        <v>814</v>
      </c>
      <c r="S72" s="127" t="s">
        <v>815</v>
      </c>
      <c r="T72" s="129">
        <v>45199</v>
      </c>
    </row>
    <row r="73" spans="1:20" ht="160" x14ac:dyDescent="0.25">
      <c r="A73" s="127" t="s">
        <v>401</v>
      </c>
      <c r="B73" s="127" t="s">
        <v>426</v>
      </c>
      <c r="C73" s="127">
        <v>182</v>
      </c>
      <c r="D73" s="127" t="s">
        <v>429</v>
      </c>
      <c r="E73" s="127" t="s">
        <v>816</v>
      </c>
      <c r="F73" s="127" t="s">
        <v>277</v>
      </c>
      <c r="G73" s="127" t="s">
        <v>403</v>
      </c>
      <c r="H73" s="127" t="s">
        <v>275</v>
      </c>
      <c r="I73" s="127" t="s">
        <v>628</v>
      </c>
      <c r="J73" s="127" t="s">
        <v>285</v>
      </c>
      <c r="K73" s="127">
        <v>4</v>
      </c>
      <c r="L73" s="127" t="s">
        <v>430</v>
      </c>
      <c r="M73" s="127"/>
      <c r="N73" s="130" t="s">
        <v>1048</v>
      </c>
      <c r="O73" s="127" t="s">
        <v>1049</v>
      </c>
      <c r="P73" s="128"/>
      <c r="Q73" s="127" t="s">
        <v>1050</v>
      </c>
      <c r="R73" s="127" t="s">
        <v>1051</v>
      </c>
      <c r="S73" s="127" t="s">
        <v>1050</v>
      </c>
      <c r="T73" s="129">
        <v>45565</v>
      </c>
    </row>
    <row r="74" spans="1:20" ht="160" x14ac:dyDescent="0.25">
      <c r="A74" s="127" t="s">
        <v>401</v>
      </c>
      <c r="B74" s="127" t="s">
        <v>426</v>
      </c>
      <c r="C74" s="127">
        <v>184</v>
      </c>
      <c r="D74" s="127" t="s">
        <v>431</v>
      </c>
      <c r="E74" s="127" t="s">
        <v>817</v>
      </c>
      <c r="F74" s="127" t="s">
        <v>282</v>
      </c>
      <c r="G74" s="127" t="s">
        <v>403</v>
      </c>
      <c r="H74" s="127" t="s">
        <v>275</v>
      </c>
      <c r="I74" s="127" t="s">
        <v>628</v>
      </c>
      <c r="J74" s="127" t="s">
        <v>305</v>
      </c>
      <c r="K74" s="127">
        <v>3</v>
      </c>
      <c r="L74" s="127" t="s">
        <v>432</v>
      </c>
      <c r="M74" s="127"/>
      <c r="N74" s="130" t="s">
        <v>432</v>
      </c>
      <c r="O74" s="127" t="s">
        <v>818</v>
      </c>
      <c r="P74" s="128"/>
      <c r="Q74" s="127" t="s">
        <v>815</v>
      </c>
      <c r="R74" s="127" t="s">
        <v>814</v>
      </c>
      <c r="S74" s="127" t="s">
        <v>815</v>
      </c>
      <c r="T74" s="129">
        <v>45199</v>
      </c>
    </row>
    <row r="75" spans="1:20" ht="340" x14ac:dyDescent="0.25">
      <c r="A75" s="127" t="s">
        <v>401</v>
      </c>
      <c r="B75" s="127" t="s">
        <v>508</v>
      </c>
      <c r="C75" s="127">
        <v>187</v>
      </c>
      <c r="D75" s="127" t="s">
        <v>819</v>
      </c>
      <c r="E75" s="127" t="s">
        <v>820</v>
      </c>
      <c r="F75" s="127" t="s">
        <v>277</v>
      </c>
      <c r="G75" s="127" t="s">
        <v>301</v>
      </c>
      <c r="H75" s="127" t="s">
        <v>275</v>
      </c>
      <c r="I75" s="127" t="s">
        <v>628</v>
      </c>
      <c r="J75" s="127" t="s">
        <v>644</v>
      </c>
      <c r="K75" s="127">
        <v>5</v>
      </c>
      <c r="L75" s="127" t="s">
        <v>821</v>
      </c>
      <c r="M75" s="127"/>
      <c r="N75" s="130" t="s">
        <v>822</v>
      </c>
      <c r="O75" s="127" t="s">
        <v>823</v>
      </c>
      <c r="P75" s="128"/>
      <c r="Q75" s="127" t="s">
        <v>908</v>
      </c>
      <c r="R75" s="127" t="s">
        <v>824</v>
      </c>
      <c r="S75" s="127" t="s">
        <v>825</v>
      </c>
      <c r="T75" s="129">
        <v>45747</v>
      </c>
    </row>
    <row r="76" spans="1:20" ht="100" x14ac:dyDescent="0.25">
      <c r="A76" s="127" t="s">
        <v>401</v>
      </c>
      <c r="B76" s="127" t="s">
        <v>509</v>
      </c>
      <c r="C76" s="127">
        <v>189</v>
      </c>
      <c r="D76" s="127" t="s">
        <v>826</v>
      </c>
      <c r="E76" s="127" t="s">
        <v>827</v>
      </c>
      <c r="F76" s="127" t="s">
        <v>277</v>
      </c>
      <c r="G76" s="127" t="s">
        <v>301</v>
      </c>
      <c r="H76" s="127" t="s">
        <v>283</v>
      </c>
      <c r="I76" s="127" t="s">
        <v>649</v>
      </c>
      <c r="J76" s="127" t="s">
        <v>644</v>
      </c>
      <c r="K76" s="127">
        <v>5</v>
      </c>
      <c r="L76" s="127"/>
      <c r="M76" s="127">
        <v>60</v>
      </c>
      <c r="N76" s="130"/>
      <c r="O76" s="127"/>
      <c r="P76" s="128">
        <v>40</v>
      </c>
      <c r="Q76" s="127" t="s">
        <v>1052</v>
      </c>
      <c r="R76" s="127" t="s">
        <v>1053</v>
      </c>
      <c r="S76" s="127"/>
      <c r="T76" s="129">
        <v>45747</v>
      </c>
    </row>
    <row r="77" spans="1:20" ht="50" x14ac:dyDescent="0.25">
      <c r="A77" s="127" t="s">
        <v>401</v>
      </c>
      <c r="B77" s="127" t="s">
        <v>509</v>
      </c>
      <c r="C77" s="127">
        <v>190</v>
      </c>
      <c r="D77" s="127" t="s">
        <v>828</v>
      </c>
      <c r="E77" s="127" t="s">
        <v>829</v>
      </c>
      <c r="F77" s="127" t="s">
        <v>277</v>
      </c>
      <c r="G77" s="127" t="s">
        <v>301</v>
      </c>
      <c r="H77" s="127" t="s">
        <v>283</v>
      </c>
      <c r="I77" s="127" t="s">
        <v>653</v>
      </c>
      <c r="J77" s="127" t="s">
        <v>644</v>
      </c>
      <c r="K77" s="127">
        <v>5</v>
      </c>
      <c r="L77" s="127"/>
      <c r="M77" s="127">
        <v>20</v>
      </c>
      <c r="N77" s="130"/>
      <c r="O77" s="127"/>
      <c r="P77" s="128">
        <v>8</v>
      </c>
      <c r="Q77" s="127" t="s">
        <v>1150</v>
      </c>
      <c r="R77" s="127" t="s">
        <v>1151</v>
      </c>
      <c r="S77" s="127"/>
      <c r="T77" s="129">
        <v>45747</v>
      </c>
    </row>
    <row r="78" spans="1:20" ht="30" x14ac:dyDescent="0.25">
      <c r="A78" s="127" t="s">
        <v>401</v>
      </c>
      <c r="B78" s="127" t="s">
        <v>509</v>
      </c>
      <c r="C78" s="127">
        <v>191</v>
      </c>
      <c r="D78" s="127" t="s">
        <v>830</v>
      </c>
      <c r="E78" s="127" t="s">
        <v>831</v>
      </c>
      <c r="F78" s="127" t="s">
        <v>277</v>
      </c>
      <c r="G78" s="127" t="s">
        <v>301</v>
      </c>
      <c r="H78" s="127" t="s">
        <v>283</v>
      </c>
      <c r="I78" s="127" t="s">
        <v>653</v>
      </c>
      <c r="J78" s="127" t="s">
        <v>644</v>
      </c>
      <c r="K78" s="127">
        <v>5</v>
      </c>
      <c r="L78" s="127" t="s">
        <v>832</v>
      </c>
      <c r="M78" s="127"/>
      <c r="N78" s="130" t="s">
        <v>1152</v>
      </c>
      <c r="O78" s="127">
        <v>233</v>
      </c>
      <c r="P78" s="128"/>
      <c r="Q78" s="127" t="s">
        <v>1153</v>
      </c>
      <c r="R78" s="127" t="s">
        <v>1154</v>
      </c>
      <c r="S78" s="127"/>
      <c r="T78" s="129">
        <v>45747</v>
      </c>
    </row>
    <row r="79" spans="1:20" ht="70" x14ac:dyDescent="0.25">
      <c r="A79" s="127" t="s">
        <v>401</v>
      </c>
      <c r="B79" s="127" t="s">
        <v>521</v>
      </c>
      <c r="C79" s="127">
        <v>192</v>
      </c>
      <c r="D79" s="127" t="s">
        <v>833</v>
      </c>
      <c r="E79" s="127" t="s">
        <v>834</v>
      </c>
      <c r="F79" s="127" t="s">
        <v>277</v>
      </c>
      <c r="G79" s="127" t="s">
        <v>523</v>
      </c>
      <c r="H79" s="127" t="s">
        <v>275</v>
      </c>
      <c r="I79" s="127" t="s">
        <v>628</v>
      </c>
      <c r="J79" s="127" t="s">
        <v>644</v>
      </c>
      <c r="K79" s="127">
        <v>5</v>
      </c>
      <c r="L79" s="127" t="s">
        <v>1155</v>
      </c>
      <c r="M79" s="127"/>
      <c r="N79" s="130" t="s">
        <v>526</v>
      </c>
      <c r="O79" s="127" t="s">
        <v>527</v>
      </c>
      <c r="P79" s="128"/>
      <c r="Q79" s="127" t="s">
        <v>1156</v>
      </c>
      <c r="R79" s="127" t="s">
        <v>1157</v>
      </c>
      <c r="S79" s="127"/>
      <c r="T79" s="129">
        <v>45747</v>
      </c>
    </row>
    <row r="80" spans="1:20" ht="70" x14ac:dyDescent="0.25">
      <c r="A80" s="127" t="s">
        <v>401</v>
      </c>
      <c r="B80" s="127" t="s">
        <v>521</v>
      </c>
      <c r="C80" s="127">
        <v>193</v>
      </c>
      <c r="D80" s="127" t="s">
        <v>836</v>
      </c>
      <c r="E80" s="127" t="s">
        <v>837</v>
      </c>
      <c r="F80" s="127" t="s">
        <v>277</v>
      </c>
      <c r="G80" s="127" t="s">
        <v>523</v>
      </c>
      <c r="H80" s="127" t="s">
        <v>283</v>
      </c>
      <c r="I80" s="127" t="s">
        <v>653</v>
      </c>
      <c r="J80" s="127" t="s">
        <v>635</v>
      </c>
      <c r="K80" s="127">
        <v>4</v>
      </c>
      <c r="L80" s="127"/>
      <c r="M80" s="127">
        <v>10</v>
      </c>
      <c r="N80" s="130"/>
      <c r="O80" s="127"/>
      <c r="P80" s="128"/>
      <c r="Q80" s="127" t="s">
        <v>910</v>
      </c>
      <c r="R80" s="127" t="s">
        <v>838</v>
      </c>
      <c r="S80" s="127"/>
      <c r="T80" s="129">
        <v>45657</v>
      </c>
    </row>
    <row r="81" spans="1:20" ht="70" x14ac:dyDescent="0.25">
      <c r="A81" s="127" t="s">
        <v>401</v>
      </c>
      <c r="B81" s="127" t="s">
        <v>521</v>
      </c>
      <c r="C81" s="127">
        <v>195</v>
      </c>
      <c r="D81" s="127" t="s">
        <v>839</v>
      </c>
      <c r="E81" s="127" t="s">
        <v>840</v>
      </c>
      <c r="F81" s="127" t="s">
        <v>319</v>
      </c>
      <c r="G81" s="127" t="s">
        <v>523</v>
      </c>
      <c r="H81" s="127" t="s">
        <v>275</v>
      </c>
      <c r="I81" s="127" t="s">
        <v>628</v>
      </c>
      <c r="J81" s="127" t="s">
        <v>635</v>
      </c>
      <c r="K81" s="127">
        <v>4</v>
      </c>
      <c r="L81" s="127" t="s">
        <v>841</v>
      </c>
      <c r="M81" s="127"/>
      <c r="N81" s="130" t="s">
        <v>1158</v>
      </c>
      <c r="O81" s="127" t="s">
        <v>1159</v>
      </c>
      <c r="P81" s="128"/>
      <c r="Q81" s="127" t="s">
        <v>1160</v>
      </c>
      <c r="R81" s="127" t="s">
        <v>1159</v>
      </c>
      <c r="S81" s="127" t="s">
        <v>1161</v>
      </c>
      <c r="T81" s="129">
        <v>45657</v>
      </c>
    </row>
    <row r="82" spans="1:20" ht="170" x14ac:dyDescent="0.25">
      <c r="A82" s="127" t="s">
        <v>401</v>
      </c>
      <c r="B82" s="127" t="s">
        <v>434</v>
      </c>
      <c r="C82" s="127">
        <v>200</v>
      </c>
      <c r="D82" s="127" t="s">
        <v>435</v>
      </c>
      <c r="E82" s="127" t="s">
        <v>842</v>
      </c>
      <c r="F82" s="127" t="s">
        <v>282</v>
      </c>
      <c r="G82" s="127" t="s">
        <v>433</v>
      </c>
      <c r="H82" s="127" t="s">
        <v>275</v>
      </c>
      <c r="I82" s="127" t="s">
        <v>628</v>
      </c>
      <c r="J82" s="127" t="s">
        <v>278</v>
      </c>
      <c r="K82" s="127">
        <v>3</v>
      </c>
      <c r="L82" s="127" t="s">
        <v>843</v>
      </c>
      <c r="M82" s="127"/>
      <c r="N82" s="130" t="s">
        <v>844</v>
      </c>
      <c r="O82" s="127" t="s">
        <v>845</v>
      </c>
      <c r="P82" s="128"/>
      <c r="Q82" s="127" t="s">
        <v>1054</v>
      </c>
      <c r="R82" s="127" t="s">
        <v>1055</v>
      </c>
      <c r="S82" s="127" t="s">
        <v>846</v>
      </c>
      <c r="T82" s="129">
        <v>45291</v>
      </c>
    </row>
    <row r="83" spans="1:20" ht="180" x14ac:dyDescent="0.25">
      <c r="A83" s="127" t="s">
        <v>401</v>
      </c>
      <c r="B83" s="127" t="s">
        <v>436</v>
      </c>
      <c r="C83" s="127">
        <v>202</v>
      </c>
      <c r="D83" s="127" t="s">
        <v>435</v>
      </c>
      <c r="E83" s="127" t="s">
        <v>847</v>
      </c>
      <c r="F83" s="127" t="s">
        <v>282</v>
      </c>
      <c r="G83" s="127" t="s">
        <v>433</v>
      </c>
      <c r="H83" s="127" t="s">
        <v>275</v>
      </c>
      <c r="I83" s="127" t="s">
        <v>628</v>
      </c>
      <c r="J83" s="127" t="s">
        <v>278</v>
      </c>
      <c r="K83" s="127">
        <v>3</v>
      </c>
      <c r="L83" s="127" t="s">
        <v>843</v>
      </c>
      <c r="M83" s="127"/>
      <c r="N83" s="130" t="s">
        <v>848</v>
      </c>
      <c r="O83" s="127" t="s">
        <v>849</v>
      </c>
      <c r="P83" s="128"/>
      <c r="Q83" s="127" t="s">
        <v>1056</v>
      </c>
      <c r="R83" s="127" t="s">
        <v>1057</v>
      </c>
      <c r="S83" s="127" t="s">
        <v>850</v>
      </c>
      <c r="T83" s="129">
        <v>45282</v>
      </c>
    </row>
    <row r="84" spans="1:20" ht="130" x14ac:dyDescent="0.25">
      <c r="A84" s="127" t="s">
        <v>401</v>
      </c>
      <c r="B84" s="127" t="s">
        <v>437</v>
      </c>
      <c r="C84" s="127">
        <v>214</v>
      </c>
      <c r="D84" s="127" t="s">
        <v>851</v>
      </c>
      <c r="E84" s="127" t="s">
        <v>852</v>
      </c>
      <c r="F84" s="127" t="s">
        <v>277</v>
      </c>
      <c r="G84" s="127" t="s">
        <v>403</v>
      </c>
      <c r="H84" s="127" t="s">
        <v>275</v>
      </c>
      <c r="I84" s="127" t="s">
        <v>628</v>
      </c>
      <c r="J84" s="127" t="s">
        <v>635</v>
      </c>
      <c r="K84" s="127">
        <v>4</v>
      </c>
      <c r="L84" s="127" t="s">
        <v>853</v>
      </c>
      <c r="M84" s="127"/>
      <c r="N84" s="130" t="s">
        <v>854</v>
      </c>
      <c r="O84" s="127" t="s">
        <v>855</v>
      </c>
      <c r="P84" s="128"/>
      <c r="Q84" s="127" t="s">
        <v>857</v>
      </c>
      <c r="R84" s="127" t="s">
        <v>856</v>
      </c>
      <c r="S84" s="127" t="s">
        <v>857</v>
      </c>
      <c r="T84" s="129">
        <v>45657</v>
      </c>
    </row>
    <row r="85" spans="1:20" ht="70" x14ac:dyDescent="0.25">
      <c r="A85" s="127" t="s">
        <v>858</v>
      </c>
      <c r="B85" s="127" t="s">
        <v>859</v>
      </c>
      <c r="C85" s="127">
        <v>215</v>
      </c>
      <c r="D85" s="127" t="s">
        <v>860</v>
      </c>
      <c r="E85" s="127" t="s">
        <v>861</v>
      </c>
      <c r="F85" s="127" t="s">
        <v>277</v>
      </c>
      <c r="G85" s="127" t="s">
        <v>862</v>
      </c>
      <c r="H85" s="127" t="s">
        <v>275</v>
      </c>
      <c r="I85" s="127" t="s">
        <v>628</v>
      </c>
      <c r="J85" s="127" t="s">
        <v>635</v>
      </c>
      <c r="K85" s="127">
        <v>4</v>
      </c>
      <c r="L85" s="127" t="s">
        <v>863</v>
      </c>
      <c r="M85" s="127"/>
      <c r="N85" s="130" t="s">
        <v>1162</v>
      </c>
      <c r="O85" s="127" t="s">
        <v>1163</v>
      </c>
      <c r="P85" s="128"/>
      <c r="Q85" s="127" t="s">
        <v>1164</v>
      </c>
      <c r="R85" s="127" t="s">
        <v>1165</v>
      </c>
      <c r="S85" s="127" t="s">
        <v>1166</v>
      </c>
      <c r="T85" s="129">
        <v>45657</v>
      </c>
    </row>
    <row r="86" spans="1:20" ht="130" x14ac:dyDescent="0.25">
      <c r="A86" s="127" t="s">
        <v>858</v>
      </c>
      <c r="B86" s="127" t="s">
        <v>859</v>
      </c>
      <c r="C86" s="127">
        <v>216</v>
      </c>
      <c r="D86" s="127" t="s">
        <v>864</v>
      </c>
      <c r="E86" s="127" t="s">
        <v>865</v>
      </c>
      <c r="F86" s="127" t="s">
        <v>282</v>
      </c>
      <c r="G86" s="127" t="s">
        <v>862</v>
      </c>
      <c r="H86" s="127" t="s">
        <v>275</v>
      </c>
      <c r="I86" s="127" t="s">
        <v>628</v>
      </c>
      <c r="J86" s="127" t="s">
        <v>363</v>
      </c>
      <c r="K86" s="127">
        <v>4</v>
      </c>
      <c r="L86" s="127" t="s">
        <v>863</v>
      </c>
      <c r="M86" s="127"/>
      <c r="N86" s="130" t="s">
        <v>1167</v>
      </c>
      <c r="O86" s="127" t="s">
        <v>1168</v>
      </c>
      <c r="P86" s="128"/>
      <c r="Q86" s="127" t="s">
        <v>1169</v>
      </c>
      <c r="R86" s="127" t="s">
        <v>1170</v>
      </c>
      <c r="S86" s="127" t="s">
        <v>1171</v>
      </c>
      <c r="T86" s="129">
        <v>45330</v>
      </c>
    </row>
    <row r="87" spans="1:20" ht="30" x14ac:dyDescent="0.25">
      <c r="A87" s="127" t="s">
        <v>858</v>
      </c>
      <c r="B87" s="127" t="s">
        <v>866</v>
      </c>
      <c r="C87" s="127">
        <v>219</v>
      </c>
      <c r="D87" s="127" t="s">
        <v>867</v>
      </c>
      <c r="E87" s="127" t="s">
        <v>868</v>
      </c>
      <c r="F87" s="127" t="s">
        <v>277</v>
      </c>
      <c r="G87" s="127" t="s">
        <v>862</v>
      </c>
      <c r="H87" s="127" t="s">
        <v>275</v>
      </c>
      <c r="I87" s="127" t="s">
        <v>628</v>
      </c>
      <c r="J87" s="127" t="s">
        <v>635</v>
      </c>
      <c r="K87" s="127">
        <v>4</v>
      </c>
      <c r="L87" s="127" t="s">
        <v>1058</v>
      </c>
      <c r="M87" s="127"/>
      <c r="N87" s="130" t="s">
        <v>1059</v>
      </c>
      <c r="O87" s="127" t="s">
        <v>1209</v>
      </c>
      <c r="P87" s="128"/>
      <c r="Q87" s="127" t="s">
        <v>1060</v>
      </c>
      <c r="R87" s="127" t="s">
        <v>1061</v>
      </c>
      <c r="S87" s="127" t="s">
        <v>1060</v>
      </c>
      <c r="T87" s="129">
        <v>45657</v>
      </c>
    </row>
    <row r="88" spans="1:20" ht="50" x14ac:dyDescent="0.25">
      <c r="A88" s="127" t="s">
        <v>858</v>
      </c>
      <c r="B88" s="127" t="s">
        <v>869</v>
      </c>
      <c r="C88" s="127">
        <v>223</v>
      </c>
      <c r="D88" s="127" t="s">
        <v>867</v>
      </c>
      <c r="E88" s="127" t="s">
        <v>870</v>
      </c>
      <c r="F88" s="127" t="s">
        <v>277</v>
      </c>
      <c r="G88" s="127" t="s">
        <v>862</v>
      </c>
      <c r="H88" s="127" t="s">
        <v>275</v>
      </c>
      <c r="I88" s="127" t="s">
        <v>628</v>
      </c>
      <c r="J88" s="127" t="s">
        <v>635</v>
      </c>
      <c r="K88" s="127">
        <v>4</v>
      </c>
      <c r="L88" s="127" t="s">
        <v>863</v>
      </c>
      <c r="M88" s="127"/>
      <c r="N88" s="130" t="s">
        <v>1059</v>
      </c>
      <c r="O88" s="127" t="s">
        <v>1209</v>
      </c>
      <c r="P88" s="128"/>
      <c r="Q88" s="127" t="s">
        <v>1060</v>
      </c>
      <c r="R88" s="127" t="s">
        <v>1061</v>
      </c>
      <c r="S88" s="127" t="s">
        <v>1060</v>
      </c>
      <c r="T88" s="129">
        <v>45657</v>
      </c>
    </row>
    <row r="89" spans="1:20" ht="30" x14ac:dyDescent="0.25">
      <c r="A89" s="127" t="s">
        <v>858</v>
      </c>
      <c r="B89" s="127" t="s">
        <v>871</v>
      </c>
      <c r="C89" s="127">
        <v>229</v>
      </c>
      <c r="D89" s="127" t="s">
        <v>867</v>
      </c>
      <c r="E89" s="127" t="s">
        <v>872</v>
      </c>
      <c r="F89" s="127" t="s">
        <v>277</v>
      </c>
      <c r="G89" s="127" t="s">
        <v>862</v>
      </c>
      <c r="H89" s="127" t="s">
        <v>275</v>
      </c>
      <c r="I89" s="127" t="s">
        <v>628</v>
      </c>
      <c r="J89" s="127" t="s">
        <v>635</v>
      </c>
      <c r="K89" s="127">
        <v>4</v>
      </c>
      <c r="L89" s="127" t="s">
        <v>863</v>
      </c>
      <c r="M89" s="127"/>
      <c r="N89" s="130" t="s">
        <v>1059</v>
      </c>
      <c r="O89" s="127" t="s">
        <v>1209</v>
      </c>
      <c r="P89" s="128"/>
      <c r="Q89" s="127" t="s">
        <v>1060</v>
      </c>
      <c r="R89" s="127" t="s">
        <v>1061</v>
      </c>
      <c r="S89" s="127" t="s">
        <v>1060</v>
      </c>
      <c r="T89" s="129">
        <v>45657</v>
      </c>
    </row>
    <row r="91" spans="1:20" s="67" customFormat="1" ht="15.5" x14ac:dyDescent="0.35">
      <c r="A91" s="19" t="s">
        <v>177</v>
      </c>
      <c r="B91" s="101"/>
      <c r="I91" s="103"/>
      <c r="Q91" s="122"/>
      <c r="T91" s="100" t="s">
        <v>194</v>
      </c>
    </row>
    <row r="92" spans="1:20" s="67" customFormat="1" ht="15.5" x14ac:dyDescent="0.35">
      <c r="A92" s="18"/>
      <c r="B92" s="101"/>
      <c r="I92" s="103"/>
      <c r="Q92" s="122"/>
    </row>
    <row r="93" spans="1:20" s="67" customFormat="1" ht="15.5" x14ac:dyDescent="0.35">
      <c r="A93" s="73" t="s">
        <v>572</v>
      </c>
      <c r="B93" s="102"/>
      <c r="I93" s="103"/>
      <c r="Q93" s="122"/>
    </row>
    <row r="94" spans="1:20" s="67" customFormat="1" ht="15.5" x14ac:dyDescent="0.35">
      <c r="A94" s="74" t="s">
        <v>590</v>
      </c>
      <c r="B94" s="102"/>
      <c r="I94" s="18"/>
      <c r="J94" s="16"/>
      <c r="K94" s="17"/>
      <c r="Q94" s="122"/>
    </row>
    <row r="95" spans="1:20" x14ac:dyDescent="0.35">
      <c r="I95" s="74"/>
      <c r="J95" s="16"/>
      <c r="K95" s="17"/>
    </row>
  </sheetData>
  <autoFilter ref="A5:T89" xr:uid="{AFDE53F7-D4C7-4CCD-B840-11112DCDF8FE}">
    <sortState xmlns:xlrd2="http://schemas.microsoft.com/office/spreadsheetml/2017/richdata2" ref="A6:T89">
      <sortCondition ref="C5:C89"/>
    </sortState>
  </autoFilter>
  <mergeCells count="2">
    <mergeCell ref="R1:T1"/>
    <mergeCell ref="A2:T2"/>
  </mergeCells>
  <hyperlinks>
    <hyperlink ref="A94" r:id="rId1" xr:uid="{AE8F5EBB-D849-415A-994F-241B6BEB44FB}"/>
  </hyperlinks>
  <pageMargins left="0.25" right="0.25" top="0.75" bottom="0.75" header="0.3" footer="0.3"/>
  <pageSetup paperSize="9" scale="19" fitToHeight="0" orientation="landscape" r:id="rId2"/>
  <headerFooter>
    <oddFooter>Page &amp;P&amp;R&amp;A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1A316-351B-4D48-B139-AEFDDF36F7FC}">
  <sheetPr>
    <outlinePr summaryBelow="0"/>
    <pageSetUpPr fitToPage="1"/>
  </sheetPr>
  <dimension ref="A1:Q50"/>
  <sheetViews>
    <sheetView showGridLines="0" view="pageBreakPreview" topLeftCell="A2" zoomScaleNormal="100" zoomScaleSheetLayoutView="100" workbookViewId="0">
      <selection activeCell="O22" sqref="O22"/>
    </sheetView>
  </sheetViews>
  <sheetFormatPr defaultColWidth="8.81640625" defaultRowHeight="12.5" x14ac:dyDescent="0.25"/>
  <cols>
    <col min="1" max="1" width="11.81640625" style="95" customWidth="1"/>
    <col min="2" max="2" width="11.453125" style="95" customWidth="1"/>
    <col min="3" max="3" width="8.81640625" style="95"/>
    <col min="4" max="4" width="7.453125" style="95" customWidth="1"/>
    <col min="5" max="5" width="12.453125" style="123" customWidth="1"/>
    <col min="6" max="6" width="9.54296875" style="95" customWidth="1"/>
    <col min="7" max="8" width="8.81640625" style="123"/>
    <col min="9" max="9" width="11.81640625" style="123" customWidth="1"/>
    <col min="10" max="10" width="22.54296875" style="95" customWidth="1"/>
    <col min="11" max="11" width="9.453125" style="95" customWidth="1"/>
    <col min="12" max="12" width="44.453125" style="95" customWidth="1"/>
    <col min="13" max="13" width="48.1796875" style="95" customWidth="1"/>
    <col min="14" max="14" width="48.54296875" style="95" customWidth="1"/>
    <col min="15" max="15" width="47.1796875" style="95" customWidth="1"/>
    <col min="16" max="16" width="38.1796875" style="95" customWidth="1"/>
    <col min="17" max="17" width="10.54296875" style="95" customWidth="1"/>
    <col min="18" max="16384" width="8.81640625" style="94"/>
  </cols>
  <sheetData>
    <row r="1" spans="1:17" ht="63.75" customHeight="1" x14ac:dyDescent="0.25">
      <c r="A1" s="124"/>
      <c r="O1" s="148" t="s">
        <v>979</v>
      </c>
      <c r="P1" s="148"/>
      <c r="Q1" s="148"/>
    </row>
    <row r="3" spans="1:17" ht="10.5" customHeight="1" x14ac:dyDescent="0.25">
      <c r="A3" s="149" t="s">
        <v>1242</v>
      </c>
      <c r="B3" s="149"/>
      <c r="C3" s="149"/>
      <c r="D3" s="149"/>
      <c r="E3" s="149"/>
      <c r="F3" s="149"/>
      <c r="G3" s="149"/>
      <c r="H3" s="149"/>
      <c r="I3" s="149"/>
      <c r="J3" s="149"/>
      <c r="K3" s="149"/>
      <c r="L3" s="149"/>
      <c r="M3" s="149"/>
      <c r="N3" s="149"/>
      <c r="O3" s="149"/>
      <c r="P3" s="149"/>
      <c r="Q3" s="149"/>
    </row>
    <row r="4" spans="1:17" ht="10.5" customHeight="1" x14ac:dyDescent="0.25">
      <c r="A4" s="150"/>
      <c r="B4" s="150"/>
      <c r="C4" s="150"/>
      <c r="D4" s="150"/>
      <c r="E4" s="150"/>
      <c r="F4" s="151"/>
      <c r="G4" s="150"/>
      <c r="H4" s="150"/>
      <c r="I4" s="150"/>
      <c r="J4" s="151"/>
      <c r="K4" s="150"/>
      <c r="L4" s="150"/>
      <c r="M4" s="150"/>
      <c r="N4" s="150"/>
      <c r="O4" s="150"/>
      <c r="P4" s="150"/>
      <c r="Q4" s="150"/>
    </row>
    <row r="5" spans="1:17" x14ac:dyDescent="0.25">
      <c r="A5" s="125" t="s">
        <v>1257</v>
      </c>
    </row>
    <row r="6" spans="1:17" ht="31.5" x14ac:dyDescent="0.25">
      <c r="A6" s="97" t="s">
        <v>267</v>
      </c>
      <c r="B6" s="97" t="s">
        <v>921</v>
      </c>
      <c r="C6" s="97" t="s">
        <v>268</v>
      </c>
      <c r="D6" s="97" t="s">
        <v>922</v>
      </c>
      <c r="E6" s="97" t="s">
        <v>923</v>
      </c>
      <c r="F6" s="97" t="s">
        <v>4</v>
      </c>
      <c r="G6" s="97" t="s">
        <v>198</v>
      </c>
      <c r="H6" s="97" t="s">
        <v>1062</v>
      </c>
      <c r="I6" s="97" t="s">
        <v>924</v>
      </c>
      <c r="J6" s="97" t="s">
        <v>270</v>
      </c>
      <c r="K6" s="97" t="s">
        <v>5</v>
      </c>
      <c r="L6" s="97" t="s">
        <v>925</v>
      </c>
      <c r="M6" s="97" t="s">
        <v>7</v>
      </c>
      <c r="N6" s="97" t="s">
        <v>8</v>
      </c>
      <c r="O6" s="97" t="s">
        <v>9</v>
      </c>
      <c r="P6" s="97" t="s">
        <v>10</v>
      </c>
      <c r="Q6" s="97" t="s">
        <v>271</v>
      </c>
    </row>
    <row r="7" spans="1:17" x14ac:dyDescent="0.25">
      <c r="A7" s="132">
        <v>1</v>
      </c>
      <c r="B7" s="132">
        <v>2</v>
      </c>
      <c r="C7" s="132">
        <v>3</v>
      </c>
      <c r="D7" s="132">
        <v>5</v>
      </c>
      <c r="E7" s="132">
        <v>6</v>
      </c>
      <c r="F7" s="132">
        <v>7</v>
      </c>
      <c r="G7" s="132">
        <v>8</v>
      </c>
      <c r="H7" s="132">
        <v>9</v>
      </c>
      <c r="I7" s="132">
        <v>10</v>
      </c>
      <c r="J7" s="132">
        <v>11</v>
      </c>
      <c r="K7" s="132">
        <v>12</v>
      </c>
      <c r="L7" s="132">
        <v>13</v>
      </c>
      <c r="M7" s="132">
        <v>14</v>
      </c>
      <c r="N7" s="132">
        <v>15</v>
      </c>
      <c r="O7" s="132">
        <v>16</v>
      </c>
      <c r="P7" s="132">
        <v>17</v>
      </c>
      <c r="Q7" s="132">
        <v>18</v>
      </c>
    </row>
    <row r="8" spans="1:17" ht="90" x14ac:dyDescent="0.25">
      <c r="A8" s="99" t="s">
        <v>272</v>
      </c>
      <c r="B8" s="99" t="s">
        <v>439</v>
      </c>
      <c r="C8" s="99" t="s">
        <v>274</v>
      </c>
      <c r="D8" s="99" t="s">
        <v>440</v>
      </c>
      <c r="E8" s="98" t="s">
        <v>441</v>
      </c>
      <c r="F8" s="99" t="s">
        <v>278</v>
      </c>
      <c r="G8" s="99" t="s">
        <v>282</v>
      </c>
      <c r="H8" s="98" t="s">
        <v>628</v>
      </c>
      <c r="I8" s="98"/>
      <c r="J8" s="99" t="s">
        <v>442</v>
      </c>
      <c r="K8" s="133"/>
      <c r="L8" s="134" t="s">
        <v>1063</v>
      </c>
      <c r="M8" s="134" t="s">
        <v>1064</v>
      </c>
      <c r="N8" s="134" t="s">
        <v>1063</v>
      </c>
      <c r="O8" s="134" t="s">
        <v>1064</v>
      </c>
      <c r="P8" s="134" t="s">
        <v>1065</v>
      </c>
      <c r="Q8" s="135">
        <v>45351</v>
      </c>
    </row>
    <row r="9" spans="1:17" ht="270" x14ac:dyDescent="0.25">
      <c r="A9" s="99" t="s">
        <v>272</v>
      </c>
      <c r="B9" s="99" t="s">
        <v>439</v>
      </c>
      <c r="C9" s="99" t="s">
        <v>274</v>
      </c>
      <c r="D9" s="99" t="s">
        <v>443</v>
      </c>
      <c r="E9" s="98" t="s">
        <v>926</v>
      </c>
      <c r="F9" s="99" t="s">
        <v>278</v>
      </c>
      <c r="G9" s="99" t="s">
        <v>290</v>
      </c>
      <c r="H9" s="98" t="s">
        <v>628</v>
      </c>
      <c r="I9" s="98"/>
      <c r="J9" s="99"/>
      <c r="K9" s="133"/>
      <c r="L9" s="134" t="s">
        <v>1066</v>
      </c>
      <c r="M9" s="134" t="s">
        <v>1067</v>
      </c>
      <c r="N9" s="134" t="s">
        <v>1068</v>
      </c>
      <c r="O9" s="134" t="s">
        <v>1067</v>
      </c>
      <c r="P9" s="134" t="s">
        <v>1068</v>
      </c>
      <c r="Q9" s="135">
        <v>45291</v>
      </c>
    </row>
    <row r="10" spans="1:17" ht="90" x14ac:dyDescent="0.25">
      <c r="A10" s="99" t="s">
        <v>272</v>
      </c>
      <c r="B10" s="99" t="s">
        <v>280</v>
      </c>
      <c r="C10" s="99" t="s">
        <v>281</v>
      </c>
      <c r="D10" s="99" t="s">
        <v>444</v>
      </c>
      <c r="E10" s="98" t="s">
        <v>445</v>
      </c>
      <c r="F10" s="99" t="s">
        <v>294</v>
      </c>
      <c r="G10" s="99" t="s">
        <v>290</v>
      </c>
      <c r="H10" s="98" t="s">
        <v>630</v>
      </c>
      <c r="I10" s="98">
        <v>20048700</v>
      </c>
      <c r="J10" s="99"/>
      <c r="K10" s="133">
        <v>154345.45000000001</v>
      </c>
      <c r="L10" s="134"/>
      <c r="M10" s="134"/>
      <c r="N10" s="134" t="s">
        <v>1069</v>
      </c>
      <c r="O10" s="134" t="s">
        <v>1070</v>
      </c>
      <c r="P10" s="134" t="s">
        <v>1069</v>
      </c>
      <c r="Q10" s="135">
        <v>45016</v>
      </c>
    </row>
    <row r="11" spans="1:17" ht="120" x14ac:dyDescent="0.25">
      <c r="A11" s="99" t="s">
        <v>272</v>
      </c>
      <c r="B11" s="99" t="s">
        <v>286</v>
      </c>
      <c r="C11" s="99" t="s">
        <v>281</v>
      </c>
      <c r="D11" s="99" t="s">
        <v>446</v>
      </c>
      <c r="E11" s="98" t="s">
        <v>447</v>
      </c>
      <c r="F11" s="98" t="s">
        <v>278</v>
      </c>
      <c r="G11" s="98" t="s">
        <v>290</v>
      </c>
      <c r="H11" s="98" t="s">
        <v>1071</v>
      </c>
      <c r="I11" s="98">
        <v>2623</v>
      </c>
      <c r="J11" s="98"/>
      <c r="K11" s="133">
        <v>2536.6999999999998</v>
      </c>
      <c r="L11" s="134"/>
      <c r="M11" s="134"/>
      <c r="N11" s="134" t="s">
        <v>1072</v>
      </c>
      <c r="O11" s="134" t="s">
        <v>1073</v>
      </c>
      <c r="P11" s="134" t="s">
        <v>1072</v>
      </c>
      <c r="Q11" s="135">
        <v>45291</v>
      </c>
    </row>
    <row r="12" spans="1:17" ht="170" x14ac:dyDescent="0.25">
      <c r="A12" s="99" t="s">
        <v>272</v>
      </c>
      <c r="B12" s="99" t="s">
        <v>286</v>
      </c>
      <c r="C12" s="99" t="s">
        <v>281</v>
      </c>
      <c r="D12" s="99" t="s">
        <v>448</v>
      </c>
      <c r="E12" s="98" t="s">
        <v>449</v>
      </c>
      <c r="F12" s="98" t="s">
        <v>278</v>
      </c>
      <c r="G12" s="98" t="s">
        <v>290</v>
      </c>
      <c r="H12" s="98" t="s">
        <v>630</v>
      </c>
      <c r="I12" s="98">
        <v>20000000</v>
      </c>
      <c r="J12" s="98"/>
      <c r="K12" s="133">
        <v>16017236.02</v>
      </c>
      <c r="L12" s="134"/>
      <c r="M12" s="134"/>
      <c r="N12" s="134" t="s">
        <v>1074</v>
      </c>
      <c r="O12" s="134" t="s">
        <v>1075</v>
      </c>
      <c r="P12" s="134" t="s">
        <v>1076</v>
      </c>
      <c r="Q12" s="135">
        <v>45291</v>
      </c>
    </row>
    <row r="13" spans="1:17" ht="120" x14ac:dyDescent="0.25">
      <c r="A13" s="99" t="s">
        <v>272</v>
      </c>
      <c r="B13" s="99" t="s">
        <v>287</v>
      </c>
      <c r="C13" s="99" t="s">
        <v>288</v>
      </c>
      <c r="D13" s="99" t="s">
        <v>450</v>
      </c>
      <c r="E13" s="98" t="s">
        <v>451</v>
      </c>
      <c r="F13" s="98" t="s">
        <v>278</v>
      </c>
      <c r="G13" s="98" t="s">
        <v>282</v>
      </c>
      <c r="H13" s="98" t="s">
        <v>630</v>
      </c>
      <c r="I13" s="98">
        <v>15000000</v>
      </c>
      <c r="J13" s="98"/>
      <c r="K13" s="133">
        <v>15717764.41</v>
      </c>
      <c r="L13" s="134"/>
      <c r="M13" s="134"/>
      <c r="N13" s="134" t="s">
        <v>927</v>
      </c>
      <c r="O13" s="134" t="s">
        <v>928</v>
      </c>
      <c r="P13" s="134" t="s">
        <v>927</v>
      </c>
      <c r="Q13" s="135">
        <v>45291</v>
      </c>
    </row>
    <row r="14" spans="1:17" ht="200" x14ac:dyDescent="0.25">
      <c r="A14" s="99" t="s">
        <v>272</v>
      </c>
      <c r="B14" s="99" t="s">
        <v>289</v>
      </c>
      <c r="C14" s="99" t="s">
        <v>281</v>
      </c>
      <c r="D14" s="99" t="s">
        <v>452</v>
      </c>
      <c r="E14" s="98" t="s">
        <v>453</v>
      </c>
      <c r="F14" s="99" t="s">
        <v>278</v>
      </c>
      <c r="G14" s="99" t="s">
        <v>290</v>
      </c>
      <c r="H14" s="98" t="s">
        <v>630</v>
      </c>
      <c r="I14" s="98">
        <v>8384600</v>
      </c>
      <c r="J14" s="99"/>
      <c r="K14" s="133">
        <v>1332155.8700000001</v>
      </c>
      <c r="L14" s="134"/>
      <c r="M14" s="134"/>
      <c r="N14" s="134" t="s">
        <v>1077</v>
      </c>
      <c r="O14" s="134" t="s">
        <v>1078</v>
      </c>
      <c r="P14" s="134" t="s">
        <v>988</v>
      </c>
      <c r="Q14" s="135">
        <v>45291</v>
      </c>
    </row>
    <row r="15" spans="1:17" ht="240" x14ac:dyDescent="0.25">
      <c r="A15" s="99" t="s">
        <v>272</v>
      </c>
      <c r="B15" s="99" t="s">
        <v>292</v>
      </c>
      <c r="C15" s="99" t="s">
        <v>281</v>
      </c>
      <c r="D15" s="99" t="s">
        <v>454</v>
      </c>
      <c r="E15" s="98" t="s">
        <v>455</v>
      </c>
      <c r="F15" s="98" t="s">
        <v>325</v>
      </c>
      <c r="G15" s="98" t="s">
        <v>282</v>
      </c>
      <c r="H15" s="98" t="s">
        <v>628</v>
      </c>
      <c r="I15" s="98"/>
      <c r="J15" s="98" t="s">
        <v>456</v>
      </c>
      <c r="K15" s="133"/>
      <c r="L15" s="134" t="s">
        <v>457</v>
      </c>
      <c r="M15" s="134" t="s">
        <v>458</v>
      </c>
      <c r="N15" s="134" t="s">
        <v>459</v>
      </c>
      <c r="O15" s="134" t="s">
        <v>460</v>
      </c>
      <c r="P15" s="134" t="s">
        <v>459</v>
      </c>
      <c r="Q15" s="135">
        <v>45099</v>
      </c>
    </row>
    <row r="16" spans="1:17" ht="70" x14ac:dyDescent="0.25">
      <c r="A16" s="99" t="s">
        <v>272</v>
      </c>
      <c r="B16" s="99" t="s">
        <v>300</v>
      </c>
      <c r="C16" s="99" t="s">
        <v>301</v>
      </c>
      <c r="D16" s="99" t="s">
        <v>461</v>
      </c>
      <c r="E16" s="98" t="s">
        <v>462</v>
      </c>
      <c r="F16" s="98" t="s">
        <v>294</v>
      </c>
      <c r="G16" s="98" t="s">
        <v>282</v>
      </c>
      <c r="H16" s="98" t="s">
        <v>643</v>
      </c>
      <c r="I16" s="98">
        <v>3279.2</v>
      </c>
      <c r="J16" s="98"/>
      <c r="K16" s="133">
        <v>1430.57</v>
      </c>
      <c r="L16" s="134"/>
      <c r="M16" s="134"/>
      <c r="N16" s="134" t="s">
        <v>463</v>
      </c>
      <c r="O16" s="134" t="s">
        <v>464</v>
      </c>
      <c r="P16" s="134" t="s">
        <v>465</v>
      </c>
      <c r="Q16" s="135">
        <v>44926</v>
      </c>
    </row>
    <row r="17" spans="1:17" ht="170" x14ac:dyDescent="0.25">
      <c r="A17" s="99" t="s">
        <v>272</v>
      </c>
      <c r="B17" s="99" t="s">
        <v>466</v>
      </c>
      <c r="C17" s="99" t="s">
        <v>301</v>
      </c>
      <c r="D17" s="99" t="s">
        <v>467</v>
      </c>
      <c r="E17" s="98" t="s">
        <v>468</v>
      </c>
      <c r="F17" s="98" t="s">
        <v>278</v>
      </c>
      <c r="G17" s="98" t="s">
        <v>282</v>
      </c>
      <c r="H17" s="98" t="s">
        <v>653</v>
      </c>
      <c r="I17" s="98">
        <v>8</v>
      </c>
      <c r="J17" s="98"/>
      <c r="K17" s="133">
        <v>9</v>
      </c>
      <c r="L17" s="134"/>
      <c r="M17" s="134"/>
      <c r="N17" s="134" t="s">
        <v>929</v>
      </c>
      <c r="O17" s="134" t="s">
        <v>930</v>
      </c>
      <c r="P17" s="134" t="s">
        <v>1172</v>
      </c>
      <c r="Q17" s="135">
        <v>45291</v>
      </c>
    </row>
    <row r="18" spans="1:17" ht="160" x14ac:dyDescent="0.25">
      <c r="A18" s="99" t="s">
        <v>651</v>
      </c>
      <c r="B18" s="99" t="s">
        <v>311</v>
      </c>
      <c r="C18" s="99" t="s">
        <v>281</v>
      </c>
      <c r="D18" s="99" t="s">
        <v>469</v>
      </c>
      <c r="E18" s="98" t="s">
        <v>312</v>
      </c>
      <c r="F18" s="98" t="s">
        <v>325</v>
      </c>
      <c r="G18" s="98" t="s">
        <v>282</v>
      </c>
      <c r="H18" s="98" t="s">
        <v>1079</v>
      </c>
      <c r="I18" s="98">
        <v>40</v>
      </c>
      <c r="J18" s="98"/>
      <c r="K18" s="133">
        <v>170</v>
      </c>
      <c r="L18" s="134"/>
      <c r="M18" s="134"/>
      <c r="N18" s="134" t="s">
        <v>1127</v>
      </c>
      <c r="O18" s="134" t="s">
        <v>1128</v>
      </c>
      <c r="P18" s="134" t="s">
        <v>1127</v>
      </c>
      <c r="Q18" s="135">
        <v>45291</v>
      </c>
    </row>
    <row r="19" spans="1:17" ht="30" x14ac:dyDescent="0.25">
      <c r="A19" s="99" t="s">
        <v>651</v>
      </c>
      <c r="B19" s="99" t="s">
        <v>315</v>
      </c>
      <c r="C19" s="99" t="s">
        <v>281</v>
      </c>
      <c r="D19" s="99" t="s">
        <v>471</v>
      </c>
      <c r="E19" s="98" t="s">
        <v>316</v>
      </c>
      <c r="F19" s="99" t="s">
        <v>363</v>
      </c>
      <c r="G19" s="99" t="s">
        <v>290</v>
      </c>
      <c r="H19" s="98" t="s">
        <v>673</v>
      </c>
      <c r="I19" s="98">
        <v>34</v>
      </c>
      <c r="J19" s="99"/>
      <c r="K19" s="133"/>
      <c r="L19" s="134"/>
      <c r="M19" s="134"/>
      <c r="N19" s="134" t="s">
        <v>1080</v>
      </c>
      <c r="O19" s="134" t="s">
        <v>1081</v>
      </c>
      <c r="P19" s="134" t="s">
        <v>1080</v>
      </c>
      <c r="Q19" s="135">
        <v>45382</v>
      </c>
    </row>
    <row r="20" spans="1:17" ht="30" x14ac:dyDescent="0.25">
      <c r="A20" s="99" t="s">
        <v>651</v>
      </c>
      <c r="B20" s="99" t="s">
        <v>472</v>
      </c>
      <c r="C20" s="99" t="s">
        <v>317</v>
      </c>
      <c r="D20" s="99" t="s">
        <v>473</v>
      </c>
      <c r="E20" s="98" t="s">
        <v>474</v>
      </c>
      <c r="F20" s="98" t="s">
        <v>363</v>
      </c>
      <c r="G20" s="98" t="s">
        <v>282</v>
      </c>
      <c r="H20" s="98" t="s">
        <v>653</v>
      </c>
      <c r="I20" s="98">
        <v>10</v>
      </c>
      <c r="J20" s="98"/>
      <c r="K20" s="133">
        <v>14</v>
      </c>
      <c r="L20" s="134"/>
      <c r="M20" s="134"/>
      <c r="N20" s="134" t="s">
        <v>1231</v>
      </c>
      <c r="O20" s="134" t="s">
        <v>1232</v>
      </c>
      <c r="P20" s="134"/>
      <c r="Q20" s="135">
        <v>45382</v>
      </c>
    </row>
    <row r="21" spans="1:17" ht="50" x14ac:dyDescent="0.25">
      <c r="A21" s="99" t="s">
        <v>328</v>
      </c>
      <c r="B21" s="99" t="s">
        <v>341</v>
      </c>
      <c r="C21" s="99" t="s">
        <v>281</v>
      </c>
      <c r="D21" s="99" t="s">
        <v>475</v>
      </c>
      <c r="E21" s="98" t="s">
        <v>476</v>
      </c>
      <c r="F21" s="98" t="s">
        <v>278</v>
      </c>
      <c r="G21" s="98" t="s">
        <v>290</v>
      </c>
      <c r="H21" s="98" t="s">
        <v>653</v>
      </c>
      <c r="I21" s="98">
        <v>105</v>
      </c>
      <c r="J21" s="98"/>
      <c r="K21" s="133"/>
      <c r="L21" s="134"/>
      <c r="M21" s="134"/>
      <c r="N21" s="134" t="s">
        <v>1173</v>
      </c>
      <c r="O21" s="134" t="s">
        <v>1174</v>
      </c>
      <c r="P21" s="134" t="s">
        <v>1173</v>
      </c>
      <c r="Q21" s="135">
        <v>45291</v>
      </c>
    </row>
    <row r="22" spans="1:17" ht="210" x14ac:dyDescent="0.25">
      <c r="A22" s="99" t="s">
        <v>328</v>
      </c>
      <c r="B22" s="99" t="s">
        <v>342</v>
      </c>
      <c r="C22" s="99" t="s">
        <v>288</v>
      </c>
      <c r="D22" s="99" t="s">
        <v>477</v>
      </c>
      <c r="E22" s="98" t="s">
        <v>478</v>
      </c>
      <c r="F22" s="99" t="s">
        <v>278</v>
      </c>
      <c r="G22" s="99" t="s">
        <v>282</v>
      </c>
      <c r="H22" s="98" t="s">
        <v>628</v>
      </c>
      <c r="I22" s="98"/>
      <c r="J22" s="99" t="s">
        <v>479</v>
      </c>
      <c r="K22" s="133"/>
      <c r="L22" s="134" t="s">
        <v>577</v>
      </c>
      <c r="M22" s="134" t="s">
        <v>578</v>
      </c>
      <c r="N22" s="134" t="s">
        <v>579</v>
      </c>
      <c r="O22" s="134" t="s">
        <v>580</v>
      </c>
      <c r="P22" s="134" t="s">
        <v>931</v>
      </c>
      <c r="Q22" s="135">
        <v>45181</v>
      </c>
    </row>
    <row r="23" spans="1:17" ht="150" x14ac:dyDescent="0.25">
      <c r="A23" s="99" t="s">
        <v>328</v>
      </c>
      <c r="B23" s="99" t="s">
        <v>358</v>
      </c>
      <c r="C23" s="99" t="s">
        <v>344</v>
      </c>
      <c r="D23" s="99" t="s">
        <v>480</v>
      </c>
      <c r="E23" s="98" t="s">
        <v>481</v>
      </c>
      <c r="F23" s="98" t="s">
        <v>325</v>
      </c>
      <c r="G23" s="98" t="s">
        <v>282</v>
      </c>
      <c r="H23" s="98" t="s">
        <v>1082</v>
      </c>
      <c r="I23" s="98"/>
      <c r="J23" s="98" t="s">
        <v>482</v>
      </c>
      <c r="K23" s="133"/>
      <c r="L23" s="134" t="s">
        <v>483</v>
      </c>
      <c r="M23" s="134" t="s">
        <v>484</v>
      </c>
      <c r="N23" s="134" t="s">
        <v>932</v>
      </c>
      <c r="O23" s="134" t="s">
        <v>933</v>
      </c>
      <c r="P23" s="134"/>
      <c r="Q23" s="135">
        <v>45107</v>
      </c>
    </row>
    <row r="24" spans="1:17" ht="90" x14ac:dyDescent="0.25">
      <c r="A24" s="99" t="s">
        <v>328</v>
      </c>
      <c r="B24" s="99" t="s">
        <v>364</v>
      </c>
      <c r="C24" s="99" t="s">
        <v>344</v>
      </c>
      <c r="D24" s="99" t="s">
        <v>934</v>
      </c>
      <c r="E24" s="98" t="s">
        <v>745</v>
      </c>
      <c r="F24" s="99" t="s">
        <v>285</v>
      </c>
      <c r="G24" s="99" t="s">
        <v>277</v>
      </c>
      <c r="H24" s="98" t="s">
        <v>653</v>
      </c>
      <c r="I24" s="98">
        <v>3000</v>
      </c>
      <c r="J24" s="99"/>
      <c r="K24" s="133">
        <v>759</v>
      </c>
      <c r="L24" s="134"/>
      <c r="M24" s="134"/>
      <c r="N24" s="134" t="s">
        <v>935</v>
      </c>
      <c r="O24" s="134" t="s">
        <v>936</v>
      </c>
      <c r="P24" s="134"/>
      <c r="Q24" s="135">
        <v>45565</v>
      </c>
    </row>
    <row r="25" spans="1:17" ht="140" x14ac:dyDescent="0.25">
      <c r="A25" s="99" t="s">
        <v>371</v>
      </c>
      <c r="B25" s="99" t="s">
        <v>372</v>
      </c>
      <c r="C25" s="99" t="s">
        <v>266</v>
      </c>
      <c r="D25" s="99" t="s">
        <v>485</v>
      </c>
      <c r="E25" s="98" t="s">
        <v>486</v>
      </c>
      <c r="F25" s="98" t="s">
        <v>278</v>
      </c>
      <c r="G25" s="98" t="s">
        <v>290</v>
      </c>
      <c r="H25" s="98" t="s">
        <v>1083</v>
      </c>
      <c r="I25" s="98">
        <v>3500</v>
      </c>
      <c r="J25" s="98"/>
      <c r="K25" s="133">
        <v>960</v>
      </c>
      <c r="L25" s="134"/>
      <c r="M25" s="134"/>
      <c r="N25" s="134" t="s">
        <v>1084</v>
      </c>
      <c r="O25" s="134" t="s">
        <v>1085</v>
      </c>
      <c r="P25" s="134" t="s">
        <v>937</v>
      </c>
      <c r="Q25" s="135">
        <v>45291</v>
      </c>
    </row>
    <row r="26" spans="1:17" ht="150" x14ac:dyDescent="0.25">
      <c r="A26" s="99" t="s">
        <v>371</v>
      </c>
      <c r="B26" s="99" t="s">
        <v>377</v>
      </c>
      <c r="C26" s="99" t="s">
        <v>266</v>
      </c>
      <c r="D26" s="99" t="s">
        <v>487</v>
      </c>
      <c r="E26" s="98" t="s">
        <v>488</v>
      </c>
      <c r="F26" s="98" t="s">
        <v>278</v>
      </c>
      <c r="G26" s="98" t="s">
        <v>290</v>
      </c>
      <c r="H26" s="98" t="s">
        <v>751</v>
      </c>
      <c r="I26" s="98">
        <v>40</v>
      </c>
      <c r="J26" s="98"/>
      <c r="K26" s="133">
        <v>27.802465999999999</v>
      </c>
      <c r="L26" s="134"/>
      <c r="M26" s="134"/>
      <c r="N26" s="134" t="s">
        <v>938</v>
      </c>
      <c r="O26" s="134" t="s">
        <v>939</v>
      </c>
      <c r="P26" s="134" t="s">
        <v>975</v>
      </c>
      <c r="Q26" s="135">
        <v>45291</v>
      </c>
    </row>
    <row r="27" spans="1:17" ht="170" x14ac:dyDescent="0.25">
      <c r="A27" s="99" t="s">
        <v>371</v>
      </c>
      <c r="B27" s="99" t="s">
        <v>489</v>
      </c>
      <c r="C27" s="99" t="s">
        <v>266</v>
      </c>
      <c r="D27" s="99" t="s">
        <v>490</v>
      </c>
      <c r="E27" s="98" t="s">
        <v>491</v>
      </c>
      <c r="F27" s="98" t="s">
        <v>278</v>
      </c>
      <c r="G27" s="98" t="s">
        <v>290</v>
      </c>
      <c r="H27" s="98" t="s">
        <v>751</v>
      </c>
      <c r="I27" s="98">
        <v>2.5499999999999998</v>
      </c>
      <c r="J27" s="98"/>
      <c r="K27" s="133"/>
      <c r="L27" s="134"/>
      <c r="M27" s="134"/>
      <c r="N27" s="134" t="s">
        <v>940</v>
      </c>
      <c r="O27" s="134" t="s">
        <v>941</v>
      </c>
      <c r="P27" s="134" t="s">
        <v>1086</v>
      </c>
      <c r="Q27" s="135">
        <v>45291</v>
      </c>
    </row>
    <row r="28" spans="1:17" ht="60" x14ac:dyDescent="0.25">
      <c r="A28" s="99" t="s">
        <v>371</v>
      </c>
      <c r="B28" s="99" t="s">
        <v>378</v>
      </c>
      <c r="C28" s="99" t="s">
        <v>266</v>
      </c>
      <c r="D28" s="99" t="s">
        <v>492</v>
      </c>
      <c r="E28" s="98" t="s">
        <v>493</v>
      </c>
      <c r="F28" s="99" t="s">
        <v>325</v>
      </c>
      <c r="G28" s="99" t="s">
        <v>282</v>
      </c>
      <c r="H28" s="98" t="s">
        <v>628</v>
      </c>
      <c r="I28" s="98"/>
      <c r="J28" s="99" t="s">
        <v>494</v>
      </c>
      <c r="K28" s="133"/>
      <c r="L28" s="134" t="s">
        <v>495</v>
      </c>
      <c r="M28" s="134" t="s">
        <v>496</v>
      </c>
      <c r="N28" s="134" t="s">
        <v>497</v>
      </c>
      <c r="O28" s="134" t="s">
        <v>498</v>
      </c>
      <c r="P28" s="134" t="s">
        <v>499</v>
      </c>
      <c r="Q28" s="135">
        <v>44824</v>
      </c>
    </row>
    <row r="29" spans="1:17" ht="80" x14ac:dyDescent="0.25">
      <c r="A29" s="99" t="s">
        <v>371</v>
      </c>
      <c r="B29" s="99" t="s">
        <v>378</v>
      </c>
      <c r="C29" s="99" t="s">
        <v>266</v>
      </c>
      <c r="D29" s="99" t="s">
        <v>500</v>
      </c>
      <c r="E29" s="98" t="s">
        <v>501</v>
      </c>
      <c r="F29" s="99" t="s">
        <v>305</v>
      </c>
      <c r="G29" s="99" t="s">
        <v>282</v>
      </c>
      <c r="H29" s="98" t="s">
        <v>628</v>
      </c>
      <c r="I29" s="98"/>
      <c r="J29" s="99" t="s">
        <v>502</v>
      </c>
      <c r="K29" s="133"/>
      <c r="L29" s="134" t="s">
        <v>503</v>
      </c>
      <c r="M29" s="134" t="s">
        <v>504</v>
      </c>
      <c r="N29" s="134" t="s">
        <v>503</v>
      </c>
      <c r="O29" s="134" t="s">
        <v>504</v>
      </c>
      <c r="P29" s="134" t="s">
        <v>1087</v>
      </c>
      <c r="Q29" s="135">
        <v>44939</v>
      </c>
    </row>
    <row r="30" spans="1:17" ht="120" x14ac:dyDescent="0.25">
      <c r="A30" s="99" t="s">
        <v>371</v>
      </c>
      <c r="B30" s="99" t="s">
        <v>390</v>
      </c>
      <c r="C30" s="99" t="s">
        <v>266</v>
      </c>
      <c r="D30" s="99" t="s">
        <v>942</v>
      </c>
      <c r="E30" s="98" t="s">
        <v>943</v>
      </c>
      <c r="F30" s="99" t="s">
        <v>298</v>
      </c>
      <c r="G30" s="99" t="s">
        <v>319</v>
      </c>
      <c r="H30" s="98" t="s">
        <v>628</v>
      </c>
      <c r="I30" s="98"/>
      <c r="J30" s="99" t="s">
        <v>944</v>
      </c>
      <c r="K30" s="133"/>
      <c r="L30" s="134" t="s">
        <v>779</v>
      </c>
      <c r="M30" s="134" t="s">
        <v>780</v>
      </c>
      <c r="N30" s="134" t="s">
        <v>1088</v>
      </c>
      <c r="O30" s="134" t="s">
        <v>1089</v>
      </c>
      <c r="P30" s="134" t="s">
        <v>1090</v>
      </c>
      <c r="Q30" s="135">
        <v>45473</v>
      </c>
    </row>
    <row r="31" spans="1:17" ht="70" x14ac:dyDescent="0.25">
      <c r="A31" s="99" t="s">
        <v>395</v>
      </c>
      <c r="B31" s="99" t="s">
        <v>396</v>
      </c>
      <c r="C31" s="99" t="s">
        <v>281</v>
      </c>
      <c r="D31" s="99" t="s">
        <v>945</v>
      </c>
      <c r="E31" s="98" t="s">
        <v>946</v>
      </c>
      <c r="F31" s="98" t="s">
        <v>285</v>
      </c>
      <c r="G31" s="98" t="s">
        <v>277</v>
      </c>
      <c r="H31" s="98" t="s">
        <v>628</v>
      </c>
      <c r="I31" s="98"/>
      <c r="J31" s="98" t="s">
        <v>947</v>
      </c>
      <c r="K31" s="133"/>
      <c r="L31" s="134" t="s">
        <v>948</v>
      </c>
      <c r="M31" s="134"/>
      <c r="N31" s="134" t="s">
        <v>949</v>
      </c>
      <c r="O31" s="134" t="s">
        <v>950</v>
      </c>
      <c r="P31" s="134" t="s">
        <v>1091</v>
      </c>
      <c r="Q31" s="135">
        <v>45565</v>
      </c>
    </row>
    <row r="32" spans="1:17" ht="200" x14ac:dyDescent="0.25">
      <c r="A32" s="99" t="s">
        <v>395</v>
      </c>
      <c r="B32" s="99" t="s">
        <v>398</v>
      </c>
      <c r="C32" s="99" t="s">
        <v>281</v>
      </c>
      <c r="D32" s="99" t="s">
        <v>1092</v>
      </c>
      <c r="E32" s="98" t="s">
        <v>1093</v>
      </c>
      <c r="F32" s="98" t="s">
        <v>285</v>
      </c>
      <c r="G32" s="98" t="s">
        <v>277</v>
      </c>
      <c r="H32" s="98" t="s">
        <v>1094</v>
      </c>
      <c r="I32" s="98"/>
      <c r="J32" s="98"/>
      <c r="K32" s="133"/>
      <c r="L32" s="134"/>
      <c r="M32" s="134"/>
      <c r="N32" s="134" t="s">
        <v>1175</v>
      </c>
      <c r="O32" s="134" t="s">
        <v>1176</v>
      </c>
      <c r="P32" s="134" t="s">
        <v>1175</v>
      </c>
      <c r="Q32" s="135">
        <v>45565</v>
      </c>
    </row>
    <row r="33" spans="1:17" ht="40" x14ac:dyDescent="0.25">
      <c r="A33" s="99" t="s">
        <v>395</v>
      </c>
      <c r="B33" s="99" t="s">
        <v>951</v>
      </c>
      <c r="C33" s="99" t="s">
        <v>317</v>
      </c>
      <c r="D33" s="99" t="s">
        <v>952</v>
      </c>
      <c r="E33" s="98" t="s">
        <v>953</v>
      </c>
      <c r="F33" s="98" t="s">
        <v>285</v>
      </c>
      <c r="G33" s="98" t="s">
        <v>277</v>
      </c>
      <c r="H33" s="98" t="s">
        <v>1095</v>
      </c>
      <c r="I33" s="98">
        <v>150</v>
      </c>
      <c r="J33" s="98"/>
      <c r="K33" s="133"/>
      <c r="L33" s="134"/>
      <c r="M33" s="134"/>
      <c r="N33" s="134" t="s">
        <v>1228</v>
      </c>
      <c r="O33" s="134" t="s">
        <v>1229</v>
      </c>
      <c r="P33" s="134"/>
      <c r="Q33" s="135">
        <v>45565</v>
      </c>
    </row>
    <row r="34" spans="1:17" ht="40" x14ac:dyDescent="0.25">
      <c r="A34" s="99" t="s">
        <v>395</v>
      </c>
      <c r="B34" s="99" t="s">
        <v>951</v>
      </c>
      <c r="C34" s="99" t="s">
        <v>317</v>
      </c>
      <c r="D34" s="99" t="s">
        <v>954</v>
      </c>
      <c r="E34" s="98" t="s">
        <v>955</v>
      </c>
      <c r="F34" s="99" t="s">
        <v>285</v>
      </c>
      <c r="G34" s="99" t="s">
        <v>277</v>
      </c>
      <c r="H34" s="98" t="s">
        <v>1096</v>
      </c>
      <c r="I34" s="98">
        <v>45</v>
      </c>
      <c r="J34" s="99"/>
      <c r="K34" s="133"/>
      <c r="L34" s="134"/>
      <c r="M34" s="134"/>
      <c r="N34" s="134" t="s">
        <v>1177</v>
      </c>
      <c r="O34" s="134" t="s">
        <v>1230</v>
      </c>
      <c r="P34" s="134"/>
      <c r="Q34" s="135">
        <v>45565</v>
      </c>
    </row>
    <row r="35" spans="1:17" ht="60" x14ac:dyDescent="0.25">
      <c r="A35" s="99" t="s">
        <v>401</v>
      </c>
      <c r="B35" s="99" t="s">
        <v>421</v>
      </c>
      <c r="C35" s="99" t="s">
        <v>403</v>
      </c>
      <c r="D35" s="99" t="s">
        <v>505</v>
      </c>
      <c r="E35" s="98" t="s">
        <v>506</v>
      </c>
      <c r="F35" s="99" t="s">
        <v>278</v>
      </c>
      <c r="G35" s="99" t="s">
        <v>290</v>
      </c>
      <c r="H35" s="98" t="s">
        <v>628</v>
      </c>
      <c r="I35" s="98"/>
      <c r="J35" s="99" t="s">
        <v>507</v>
      </c>
      <c r="K35" s="133"/>
      <c r="L35" s="134" t="s">
        <v>1097</v>
      </c>
      <c r="M35" s="134" t="s">
        <v>1098</v>
      </c>
      <c r="N35" s="134" t="s">
        <v>1097</v>
      </c>
      <c r="O35" s="134" t="s">
        <v>1098</v>
      </c>
      <c r="P35" s="134" t="s">
        <v>1097</v>
      </c>
      <c r="Q35" s="135">
        <v>45291</v>
      </c>
    </row>
    <row r="36" spans="1:17" ht="100" x14ac:dyDescent="0.25">
      <c r="A36" s="99" t="s">
        <v>401</v>
      </c>
      <c r="B36" s="99" t="s">
        <v>509</v>
      </c>
      <c r="C36" s="99" t="s">
        <v>301</v>
      </c>
      <c r="D36" s="99" t="s">
        <v>515</v>
      </c>
      <c r="E36" s="98" t="s">
        <v>516</v>
      </c>
      <c r="F36" s="99" t="s">
        <v>294</v>
      </c>
      <c r="G36" s="99" t="s">
        <v>290</v>
      </c>
      <c r="H36" s="98" t="s">
        <v>628</v>
      </c>
      <c r="I36" s="98"/>
      <c r="J36" s="99" t="s">
        <v>517</v>
      </c>
      <c r="K36" s="133"/>
      <c r="L36" s="134" t="s">
        <v>956</v>
      </c>
      <c r="M36" s="134" t="s">
        <v>957</v>
      </c>
      <c r="N36" s="134" t="s">
        <v>958</v>
      </c>
      <c r="O36" s="134" t="s">
        <v>959</v>
      </c>
      <c r="P36" s="134" t="s">
        <v>960</v>
      </c>
      <c r="Q36" s="135">
        <v>45016</v>
      </c>
    </row>
    <row r="37" spans="1:17" ht="230" x14ac:dyDescent="0.25">
      <c r="A37" s="99" t="s">
        <v>401</v>
      </c>
      <c r="B37" s="99" t="s">
        <v>509</v>
      </c>
      <c r="C37" s="99" t="s">
        <v>301</v>
      </c>
      <c r="D37" s="99" t="s">
        <v>510</v>
      </c>
      <c r="E37" s="98" t="s">
        <v>511</v>
      </c>
      <c r="F37" s="99" t="s">
        <v>294</v>
      </c>
      <c r="G37" s="99" t="s">
        <v>282</v>
      </c>
      <c r="H37" s="98" t="s">
        <v>1099</v>
      </c>
      <c r="I37" s="98">
        <v>5</v>
      </c>
      <c r="J37" s="99"/>
      <c r="K37" s="133">
        <v>5</v>
      </c>
      <c r="L37" s="134"/>
      <c r="M37" s="134"/>
      <c r="N37" s="134" t="s">
        <v>512</v>
      </c>
      <c r="O37" s="134" t="s">
        <v>513</v>
      </c>
      <c r="P37" s="134" t="s">
        <v>514</v>
      </c>
      <c r="Q37" s="135">
        <v>45017</v>
      </c>
    </row>
    <row r="38" spans="1:17" ht="110" x14ac:dyDescent="0.25">
      <c r="A38" s="99" t="s">
        <v>401</v>
      </c>
      <c r="B38" s="99" t="s">
        <v>509</v>
      </c>
      <c r="C38" s="99" t="s">
        <v>301</v>
      </c>
      <c r="D38" s="99" t="s">
        <v>518</v>
      </c>
      <c r="E38" s="98" t="s">
        <v>519</v>
      </c>
      <c r="F38" s="99" t="s">
        <v>278</v>
      </c>
      <c r="G38" s="99" t="s">
        <v>282</v>
      </c>
      <c r="H38" s="98" t="s">
        <v>628</v>
      </c>
      <c r="I38" s="98"/>
      <c r="J38" s="99" t="s">
        <v>520</v>
      </c>
      <c r="K38" s="133"/>
      <c r="L38" s="134" t="s">
        <v>1100</v>
      </c>
      <c r="M38" s="134" t="s">
        <v>1101</v>
      </c>
      <c r="N38" s="134" t="s">
        <v>1102</v>
      </c>
      <c r="O38" s="134" t="s">
        <v>1103</v>
      </c>
      <c r="P38" s="134" t="s">
        <v>1104</v>
      </c>
      <c r="Q38" s="135">
        <v>45291</v>
      </c>
    </row>
    <row r="39" spans="1:17" ht="140" x14ac:dyDescent="0.25">
      <c r="A39" s="99" t="s">
        <v>401</v>
      </c>
      <c r="B39" s="99" t="s">
        <v>521</v>
      </c>
      <c r="C39" s="99" t="s">
        <v>523</v>
      </c>
      <c r="D39" s="99" t="s">
        <v>522</v>
      </c>
      <c r="E39" s="98" t="s">
        <v>524</v>
      </c>
      <c r="F39" s="98" t="s">
        <v>325</v>
      </c>
      <c r="G39" s="98" t="s">
        <v>290</v>
      </c>
      <c r="H39" s="98" t="s">
        <v>628</v>
      </c>
      <c r="I39" s="98"/>
      <c r="J39" s="98" t="s">
        <v>525</v>
      </c>
      <c r="K39" s="133"/>
      <c r="L39" s="134" t="s">
        <v>526</v>
      </c>
      <c r="M39" s="134" t="s">
        <v>527</v>
      </c>
      <c r="N39" s="134" t="s">
        <v>909</v>
      </c>
      <c r="O39" s="134" t="s">
        <v>835</v>
      </c>
      <c r="P39" s="134" t="s">
        <v>961</v>
      </c>
      <c r="Q39" s="135">
        <v>45107</v>
      </c>
    </row>
    <row r="40" spans="1:17" ht="60" x14ac:dyDescent="0.25">
      <c r="A40" s="99" t="s">
        <v>401</v>
      </c>
      <c r="B40" s="99" t="s">
        <v>521</v>
      </c>
      <c r="C40" s="99" t="s">
        <v>523</v>
      </c>
      <c r="D40" s="99" t="s">
        <v>528</v>
      </c>
      <c r="E40" s="98" t="s">
        <v>529</v>
      </c>
      <c r="F40" s="98" t="s">
        <v>278</v>
      </c>
      <c r="G40" s="98" t="s">
        <v>282</v>
      </c>
      <c r="H40" s="98" t="s">
        <v>628</v>
      </c>
      <c r="I40" s="98"/>
      <c r="J40" s="98" t="s">
        <v>530</v>
      </c>
      <c r="K40" s="133"/>
      <c r="L40" s="134" t="s">
        <v>962</v>
      </c>
      <c r="M40" s="134" t="s">
        <v>963</v>
      </c>
      <c r="N40" s="134" t="s">
        <v>962</v>
      </c>
      <c r="O40" s="134" t="s">
        <v>963</v>
      </c>
      <c r="P40" s="134"/>
      <c r="Q40" s="135">
        <v>44939</v>
      </c>
    </row>
    <row r="41" spans="1:17" ht="50" x14ac:dyDescent="0.25">
      <c r="A41" s="99" t="s">
        <v>401</v>
      </c>
      <c r="B41" s="99" t="s">
        <v>521</v>
      </c>
      <c r="C41" s="99" t="s">
        <v>523</v>
      </c>
      <c r="D41" s="99" t="s">
        <v>531</v>
      </c>
      <c r="E41" s="98" t="s">
        <v>529</v>
      </c>
      <c r="F41" s="99" t="s">
        <v>278</v>
      </c>
      <c r="G41" s="99" t="s">
        <v>282</v>
      </c>
      <c r="H41" s="98" t="s">
        <v>628</v>
      </c>
      <c r="I41" s="98"/>
      <c r="J41" s="99" t="s">
        <v>964</v>
      </c>
      <c r="K41" s="133"/>
      <c r="L41" s="134" t="s">
        <v>965</v>
      </c>
      <c r="M41" s="134" t="s">
        <v>966</v>
      </c>
      <c r="N41" s="134" t="s">
        <v>967</v>
      </c>
      <c r="O41" s="134" t="s">
        <v>968</v>
      </c>
      <c r="P41" s="134"/>
      <c r="Q41" s="135">
        <v>44939</v>
      </c>
    </row>
    <row r="42" spans="1:17" ht="110" x14ac:dyDescent="0.25">
      <c r="A42" s="99" t="s">
        <v>401</v>
      </c>
      <c r="B42" s="99" t="s">
        <v>434</v>
      </c>
      <c r="C42" s="99" t="s">
        <v>433</v>
      </c>
      <c r="D42" s="99" t="s">
        <v>969</v>
      </c>
      <c r="E42" s="98" t="s">
        <v>970</v>
      </c>
      <c r="F42" s="98" t="s">
        <v>285</v>
      </c>
      <c r="G42" s="98" t="s">
        <v>277</v>
      </c>
      <c r="H42" s="98" t="s">
        <v>653</v>
      </c>
      <c r="I42" s="98">
        <v>8000</v>
      </c>
      <c r="J42" s="98"/>
      <c r="K42" s="133">
        <v>3</v>
      </c>
      <c r="L42" s="134"/>
      <c r="M42" s="134"/>
      <c r="N42" s="134" t="s">
        <v>1105</v>
      </c>
      <c r="O42" s="134" t="s">
        <v>1106</v>
      </c>
      <c r="P42" s="134" t="s">
        <v>1107</v>
      </c>
      <c r="Q42" s="135">
        <v>45565</v>
      </c>
    </row>
    <row r="43" spans="1:17" ht="120" x14ac:dyDescent="0.25">
      <c r="A43" s="99" t="s">
        <v>401</v>
      </c>
      <c r="B43" s="99" t="s">
        <v>436</v>
      </c>
      <c r="C43" s="99" t="s">
        <v>433</v>
      </c>
      <c r="D43" s="99" t="s">
        <v>971</v>
      </c>
      <c r="E43" s="98" t="s">
        <v>970</v>
      </c>
      <c r="F43" s="98" t="s">
        <v>285</v>
      </c>
      <c r="G43" s="98" t="s">
        <v>277</v>
      </c>
      <c r="H43" s="98" t="s">
        <v>653</v>
      </c>
      <c r="I43" s="98">
        <v>10000</v>
      </c>
      <c r="J43" s="98"/>
      <c r="K43" s="133"/>
      <c r="L43" s="134"/>
      <c r="M43" s="134"/>
      <c r="N43" s="134" t="s">
        <v>1108</v>
      </c>
      <c r="O43" s="134" t="s">
        <v>1109</v>
      </c>
      <c r="P43" s="134" t="s">
        <v>1110</v>
      </c>
      <c r="Q43" s="135">
        <v>45565</v>
      </c>
    </row>
    <row r="44" spans="1:17" ht="250" x14ac:dyDescent="0.25">
      <c r="A44" s="99" t="s">
        <v>401</v>
      </c>
      <c r="B44" s="99" t="s">
        <v>972</v>
      </c>
      <c r="C44" s="99" t="s">
        <v>433</v>
      </c>
      <c r="D44" s="99" t="s">
        <v>973</v>
      </c>
      <c r="E44" s="98" t="s">
        <v>974</v>
      </c>
      <c r="F44" s="98" t="s">
        <v>285</v>
      </c>
      <c r="G44" s="98" t="s">
        <v>282</v>
      </c>
      <c r="H44" s="98" t="s">
        <v>1111</v>
      </c>
      <c r="I44" s="98">
        <v>15</v>
      </c>
      <c r="J44" s="98"/>
      <c r="K44" s="133">
        <v>39</v>
      </c>
      <c r="L44" s="134"/>
      <c r="M44" s="134"/>
      <c r="N44" s="134" t="s">
        <v>1112</v>
      </c>
      <c r="O44" s="134" t="s">
        <v>1113</v>
      </c>
      <c r="P44" s="134" t="s">
        <v>1114</v>
      </c>
      <c r="Q44" s="135">
        <v>45565</v>
      </c>
    </row>
    <row r="46" spans="1:17" s="67" customFormat="1" ht="15.5" x14ac:dyDescent="0.35">
      <c r="A46" s="19" t="s">
        <v>177</v>
      </c>
      <c r="B46" s="101"/>
      <c r="H46" s="103"/>
      <c r="P46" s="122"/>
      <c r="Q46" s="100" t="s">
        <v>194</v>
      </c>
    </row>
    <row r="47" spans="1:17" s="67" customFormat="1" ht="15.5" x14ac:dyDescent="0.35">
      <c r="A47" s="18"/>
      <c r="B47" s="101"/>
      <c r="H47" s="103"/>
      <c r="P47" s="122"/>
    </row>
    <row r="48" spans="1:17" s="67" customFormat="1" ht="15.5" x14ac:dyDescent="0.35">
      <c r="A48" s="73" t="s">
        <v>572</v>
      </c>
      <c r="B48" s="102"/>
      <c r="H48" s="103"/>
      <c r="P48" s="122"/>
    </row>
    <row r="49" spans="1:16" s="67" customFormat="1" ht="15.5" x14ac:dyDescent="0.35">
      <c r="A49" s="74" t="s">
        <v>590</v>
      </c>
      <c r="B49" s="102"/>
      <c r="H49" s="103"/>
      <c r="I49" s="18"/>
      <c r="J49" s="16"/>
      <c r="K49" s="17"/>
      <c r="P49" s="122"/>
    </row>
    <row r="50" spans="1:16" ht="14.5" x14ac:dyDescent="0.35">
      <c r="I50" s="74"/>
      <c r="J50" s="16"/>
      <c r="K50" s="17"/>
    </row>
  </sheetData>
  <autoFilter ref="A7:Q44" xr:uid="{0C9530CC-38C8-4CC4-A2BC-E95D55A2912E}"/>
  <mergeCells count="3">
    <mergeCell ref="O1:Q1"/>
    <mergeCell ref="A3:Q3"/>
    <mergeCell ref="A4:Q4"/>
  </mergeCells>
  <hyperlinks>
    <hyperlink ref="A49" r:id="rId1" xr:uid="{998D7D7B-F7E0-48F6-8E90-C87EB2FE60E9}"/>
  </hyperlinks>
  <pageMargins left="0.25" right="0.25" top="0.75" bottom="0.75" header="0.3" footer="0.3"/>
  <pageSetup paperSize="9" scale="39" fitToHeight="0" orientation="landscape" r:id="rId2"/>
  <headerFooter>
    <oddFooter>Page &amp;P&amp;R&amp;A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CD004-2556-478F-8EAB-7E5C967D99D3}">
  <sheetPr>
    <outlinePr summaryBelow="0" summaryRight="0"/>
    <pageSetUpPr fitToPage="1"/>
  </sheetPr>
  <dimension ref="A1:Q122"/>
  <sheetViews>
    <sheetView showGridLines="0" view="pageBreakPreview" zoomScale="60" zoomScaleNormal="60" zoomScalePageLayoutView="70" workbookViewId="0">
      <selection activeCell="Q36" sqref="Q1:Q1048576"/>
    </sheetView>
  </sheetViews>
  <sheetFormatPr defaultColWidth="9.1796875" defaultRowHeight="15.5" x14ac:dyDescent="0.3"/>
  <cols>
    <col min="1" max="1" width="7.54296875" style="1" bestFit="1" customWidth="1"/>
    <col min="2" max="2" width="20.1796875" style="2" bestFit="1" customWidth="1"/>
    <col min="3" max="3" width="53.1796875" style="3" customWidth="1"/>
    <col min="4" max="4" width="18.1796875" style="1" customWidth="1"/>
    <col min="5" max="5" width="74.453125" style="4" customWidth="1"/>
    <col min="6" max="6" width="20.1796875" style="4" bestFit="1" customWidth="1"/>
    <col min="7" max="7" width="19.1796875" style="4" customWidth="1"/>
    <col min="8" max="8" width="15.453125" style="4" customWidth="1"/>
    <col min="9" max="9" width="83.81640625" style="10" customWidth="1"/>
    <col min="10" max="11" width="16.1796875" style="15" customWidth="1"/>
    <col min="12" max="12" width="17.453125" style="15" customWidth="1"/>
    <col min="13" max="13" width="61.1796875" style="15" customWidth="1"/>
    <col min="14" max="16" width="15.81640625" style="15" customWidth="1"/>
    <col min="17" max="17" width="35.81640625" style="15" bestFit="1" customWidth="1"/>
    <col min="18" max="16384" width="9.1796875" style="15"/>
  </cols>
  <sheetData>
    <row r="1" spans="1:17" ht="81.650000000000006" customHeight="1" x14ac:dyDescent="0.3">
      <c r="L1" s="187"/>
      <c r="M1" s="187"/>
      <c r="O1" s="187" t="s">
        <v>1118</v>
      </c>
      <c r="P1" s="187"/>
      <c r="Q1" s="187"/>
    </row>
    <row r="2" spans="1:17" ht="23" x14ac:dyDescent="0.3">
      <c r="A2" s="188" t="s">
        <v>565</v>
      </c>
      <c r="B2" s="189"/>
      <c r="C2" s="189"/>
      <c r="D2" s="189"/>
      <c r="E2" s="189"/>
      <c r="F2" s="189"/>
      <c r="G2" s="189"/>
      <c r="H2" s="189"/>
      <c r="I2" s="189"/>
    </row>
    <row r="3" spans="1:17" ht="20" x14ac:dyDescent="0.3">
      <c r="A3" s="190" t="s">
        <v>11</v>
      </c>
      <c r="B3" s="190" t="s">
        <v>0</v>
      </c>
      <c r="C3" s="190" t="s">
        <v>12</v>
      </c>
      <c r="D3" s="192" t="s">
        <v>13</v>
      </c>
      <c r="E3" s="193"/>
      <c r="F3" s="194" t="s">
        <v>265</v>
      </c>
      <c r="G3" s="194"/>
      <c r="H3" s="194"/>
      <c r="I3" s="194"/>
      <c r="J3" s="195" t="s">
        <v>623</v>
      </c>
      <c r="K3" s="195"/>
      <c r="L3" s="195"/>
      <c r="M3" s="195"/>
      <c r="N3" s="196" t="s">
        <v>1223</v>
      </c>
      <c r="O3" s="196"/>
      <c r="P3" s="196"/>
      <c r="Q3" s="196"/>
    </row>
    <row r="4" spans="1:17" ht="105" x14ac:dyDescent="0.3">
      <c r="A4" s="191"/>
      <c r="B4" s="190"/>
      <c r="C4" s="191"/>
      <c r="D4" s="30" t="s">
        <v>14</v>
      </c>
      <c r="E4" s="30" t="s">
        <v>15</v>
      </c>
      <c r="F4" s="5" t="s">
        <v>16</v>
      </c>
      <c r="G4" s="5" t="s">
        <v>17</v>
      </c>
      <c r="H4" s="5" t="s">
        <v>18</v>
      </c>
      <c r="I4" s="6" t="s">
        <v>19</v>
      </c>
      <c r="J4" s="76" t="s">
        <v>16</v>
      </c>
      <c r="K4" s="76" t="s">
        <v>17</v>
      </c>
      <c r="L4" s="76" t="s">
        <v>18</v>
      </c>
      <c r="M4" s="77" t="s">
        <v>19</v>
      </c>
      <c r="N4" s="32" t="s">
        <v>16</v>
      </c>
      <c r="O4" s="32" t="s">
        <v>17</v>
      </c>
      <c r="P4" s="32" t="s">
        <v>18</v>
      </c>
      <c r="Q4" s="33" t="s">
        <v>980</v>
      </c>
    </row>
    <row r="5" spans="1:17" ht="14" x14ac:dyDescent="0.3">
      <c r="A5" s="7">
        <v>1</v>
      </c>
      <c r="B5" s="36">
        <v>2</v>
      </c>
      <c r="C5" s="7">
        <v>3</v>
      </c>
      <c r="D5" s="31">
        <v>4</v>
      </c>
      <c r="E5" s="31">
        <v>5</v>
      </c>
      <c r="F5" s="8">
        <v>6</v>
      </c>
      <c r="G5" s="8">
        <v>7</v>
      </c>
      <c r="H5" s="8">
        <v>8</v>
      </c>
      <c r="I5" s="9">
        <v>9</v>
      </c>
      <c r="J5" s="78">
        <v>10</v>
      </c>
      <c r="K5" s="78">
        <v>11</v>
      </c>
      <c r="L5" s="78">
        <v>12</v>
      </c>
      <c r="M5" s="79">
        <v>13</v>
      </c>
      <c r="N5" s="34">
        <v>10</v>
      </c>
      <c r="O5" s="34">
        <v>11</v>
      </c>
      <c r="P5" s="34">
        <v>12</v>
      </c>
      <c r="Q5" s="35">
        <v>13</v>
      </c>
    </row>
    <row r="6" spans="1:17" s="69" customFormat="1" ht="104" x14ac:dyDescent="0.3">
      <c r="A6" s="68">
        <v>1</v>
      </c>
      <c r="B6" s="37" t="s">
        <v>20</v>
      </c>
      <c r="C6" s="38" t="s">
        <v>533</v>
      </c>
      <c r="D6" s="39"/>
      <c r="E6" s="39"/>
      <c r="F6" s="40"/>
      <c r="G6" s="40"/>
      <c r="H6" s="40"/>
      <c r="I6" s="41"/>
      <c r="J6" s="80" t="s">
        <v>534</v>
      </c>
      <c r="K6" s="81">
        <v>1000000</v>
      </c>
      <c r="L6" s="81">
        <v>1000000</v>
      </c>
      <c r="M6" s="82" t="s">
        <v>535</v>
      </c>
      <c r="N6" s="42"/>
      <c r="O6" s="43"/>
      <c r="P6" s="43"/>
      <c r="Q6" s="42"/>
    </row>
    <row r="7" spans="1:17" s="69" customFormat="1" ht="26" x14ac:dyDescent="0.3">
      <c r="A7" s="68">
        <v>2</v>
      </c>
      <c r="B7" s="37" t="s">
        <v>20</v>
      </c>
      <c r="C7" s="38" t="s">
        <v>536</v>
      </c>
      <c r="D7" s="39"/>
      <c r="E7" s="39"/>
      <c r="F7" s="40"/>
      <c r="G7" s="40"/>
      <c r="H7" s="40"/>
      <c r="I7" s="41"/>
      <c r="J7" s="80"/>
      <c r="K7" s="82"/>
      <c r="L7" s="82"/>
      <c r="M7" s="82"/>
      <c r="N7" s="44"/>
      <c r="O7" s="44"/>
      <c r="P7" s="44"/>
      <c r="Q7" s="45"/>
    </row>
    <row r="8" spans="1:17" s="69" customFormat="1" ht="181.5" customHeight="1" x14ac:dyDescent="0.3">
      <c r="A8" s="37">
        <v>3</v>
      </c>
      <c r="B8" s="37" t="s">
        <v>20</v>
      </c>
      <c r="C8" s="64" t="s">
        <v>21</v>
      </c>
      <c r="D8" s="47">
        <v>0</v>
      </c>
      <c r="E8" s="48" t="s">
        <v>22</v>
      </c>
      <c r="F8" s="49" t="s">
        <v>23</v>
      </c>
      <c r="G8" s="49">
        <v>18094768</v>
      </c>
      <c r="H8" s="49">
        <v>18094768</v>
      </c>
      <c r="I8" s="49" t="s">
        <v>24</v>
      </c>
      <c r="J8" s="83"/>
      <c r="K8" s="84"/>
      <c r="L8" s="84"/>
      <c r="M8" s="84"/>
      <c r="N8" s="50"/>
      <c r="O8" s="50"/>
      <c r="P8" s="50"/>
      <c r="Q8" s="50"/>
    </row>
    <row r="9" spans="1:17" s="69" customFormat="1" ht="26" x14ac:dyDescent="0.3">
      <c r="A9" s="51">
        <v>4</v>
      </c>
      <c r="B9" s="51" t="s">
        <v>20</v>
      </c>
      <c r="C9" s="52" t="s">
        <v>25</v>
      </c>
      <c r="D9" s="47">
        <v>0</v>
      </c>
      <c r="E9" s="48" t="s">
        <v>22</v>
      </c>
      <c r="F9" s="49" t="s">
        <v>22</v>
      </c>
      <c r="G9" s="49" t="s">
        <v>22</v>
      </c>
      <c r="H9" s="49" t="s">
        <v>22</v>
      </c>
      <c r="I9" s="49" t="s">
        <v>22</v>
      </c>
      <c r="J9" s="83"/>
      <c r="K9" s="84"/>
      <c r="L9" s="84"/>
      <c r="M9" s="84"/>
      <c r="N9" s="50"/>
      <c r="O9" s="50"/>
      <c r="P9" s="50"/>
      <c r="Q9" s="50"/>
    </row>
    <row r="10" spans="1:17" s="69" customFormat="1" ht="26" x14ac:dyDescent="0.3">
      <c r="A10" s="51">
        <v>5</v>
      </c>
      <c r="B10" s="51" t="s">
        <v>20</v>
      </c>
      <c r="C10" s="52" t="s">
        <v>537</v>
      </c>
      <c r="D10" s="47">
        <v>0</v>
      </c>
      <c r="E10" s="48" t="s">
        <v>22</v>
      </c>
      <c r="F10" s="49" t="s">
        <v>22</v>
      </c>
      <c r="G10" s="49" t="s">
        <v>22</v>
      </c>
      <c r="H10" s="49" t="s">
        <v>22</v>
      </c>
      <c r="I10" s="49" t="s">
        <v>22</v>
      </c>
      <c r="J10" s="83"/>
      <c r="K10" s="84"/>
      <c r="L10" s="84"/>
      <c r="M10" s="84"/>
      <c r="N10" s="50"/>
      <c r="O10" s="50"/>
      <c r="P10" s="50"/>
      <c r="Q10" s="50"/>
    </row>
    <row r="11" spans="1:17" s="69" customFormat="1" ht="26" x14ac:dyDescent="0.3">
      <c r="A11" s="51">
        <v>6</v>
      </c>
      <c r="B11" s="51" t="s">
        <v>20</v>
      </c>
      <c r="C11" s="52" t="s">
        <v>538</v>
      </c>
      <c r="D11" s="47"/>
      <c r="E11" s="48"/>
      <c r="F11" s="49"/>
      <c r="G11" s="49"/>
      <c r="H11" s="49"/>
      <c r="I11" s="49"/>
      <c r="J11" s="83"/>
      <c r="K11" s="84"/>
      <c r="L11" s="84"/>
      <c r="M11" s="84"/>
      <c r="N11" s="53"/>
      <c r="O11" s="53"/>
      <c r="P11" s="53"/>
      <c r="Q11" s="53"/>
    </row>
    <row r="12" spans="1:17" s="69" customFormat="1" ht="65" x14ac:dyDescent="0.3">
      <c r="A12" s="51">
        <v>7</v>
      </c>
      <c r="B12" s="51" t="s">
        <v>20</v>
      </c>
      <c r="C12" s="65" t="s">
        <v>26</v>
      </c>
      <c r="D12" s="47">
        <v>0</v>
      </c>
      <c r="E12" s="48" t="s">
        <v>22</v>
      </c>
      <c r="F12" s="49" t="s">
        <v>22</v>
      </c>
      <c r="G12" s="49" t="s">
        <v>22</v>
      </c>
      <c r="H12" s="49" t="s">
        <v>22</v>
      </c>
      <c r="I12" s="49" t="s">
        <v>22</v>
      </c>
      <c r="J12" s="83" t="s">
        <v>534</v>
      </c>
      <c r="K12" s="84">
        <v>18171264</v>
      </c>
      <c r="L12" s="84">
        <v>18171264</v>
      </c>
      <c r="M12" s="84" t="s">
        <v>539</v>
      </c>
      <c r="N12" s="53"/>
      <c r="O12" s="53"/>
      <c r="P12" s="53"/>
      <c r="Q12" s="53"/>
    </row>
    <row r="13" spans="1:17" s="69" customFormat="1" ht="26" x14ac:dyDescent="0.3">
      <c r="A13" s="51">
        <v>8</v>
      </c>
      <c r="B13" s="51" t="s">
        <v>20</v>
      </c>
      <c r="C13" s="52" t="s">
        <v>27</v>
      </c>
      <c r="D13" s="54">
        <v>0</v>
      </c>
      <c r="E13" s="55" t="s">
        <v>22</v>
      </c>
      <c r="F13" s="49" t="s">
        <v>22</v>
      </c>
      <c r="G13" s="49" t="s">
        <v>22</v>
      </c>
      <c r="H13" s="49" t="s">
        <v>22</v>
      </c>
      <c r="I13" s="49" t="s">
        <v>22</v>
      </c>
      <c r="J13" s="83"/>
      <c r="K13" s="84"/>
      <c r="L13" s="84"/>
      <c r="M13" s="84"/>
      <c r="N13" s="50"/>
      <c r="O13" s="50"/>
      <c r="P13" s="50"/>
      <c r="Q13" s="50"/>
    </row>
    <row r="14" spans="1:17" s="69" customFormat="1" ht="76" customHeight="1" x14ac:dyDescent="0.3">
      <c r="A14" s="37">
        <v>9</v>
      </c>
      <c r="B14" s="37" t="s">
        <v>20</v>
      </c>
      <c r="C14" s="64" t="s">
        <v>28</v>
      </c>
      <c r="D14" s="54">
        <v>0</v>
      </c>
      <c r="E14" s="55" t="s">
        <v>22</v>
      </c>
      <c r="F14" s="49" t="s">
        <v>29</v>
      </c>
      <c r="G14" s="49">
        <v>73900000</v>
      </c>
      <c r="H14" s="49">
        <v>73900000</v>
      </c>
      <c r="I14" s="49" t="s">
        <v>30</v>
      </c>
      <c r="J14" s="83"/>
      <c r="K14" s="84"/>
      <c r="L14" s="84"/>
      <c r="M14" s="84"/>
      <c r="N14" s="50"/>
      <c r="O14" s="50"/>
      <c r="P14" s="50"/>
      <c r="Q14" s="50"/>
    </row>
    <row r="15" spans="1:17" s="69" customFormat="1" ht="14" x14ac:dyDescent="0.3">
      <c r="A15" s="51">
        <v>10</v>
      </c>
      <c r="B15" s="51" t="s">
        <v>20</v>
      </c>
      <c r="C15" s="52" t="s">
        <v>31</v>
      </c>
      <c r="D15" s="47">
        <v>0</v>
      </c>
      <c r="E15" s="48" t="s">
        <v>22</v>
      </c>
      <c r="F15" s="49" t="s">
        <v>22</v>
      </c>
      <c r="G15" s="49" t="s">
        <v>22</v>
      </c>
      <c r="H15" s="49" t="s">
        <v>22</v>
      </c>
      <c r="I15" s="49" t="s">
        <v>22</v>
      </c>
      <c r="J15" s="83"/>
      <c r="K15" s="84"/>
      <c r="L15" s="84"/>
      <c r="M15" s="84"/>
      <c r="N15" s="50"/>
      <c r="O15" s="50"/>
      <c r="P15" s="50"/>
      <c r="Q15" s="50"/>
    </row>
    <row r="16" spans="1:17" s="69" customFormat="1" ht="72" customHeight="1" x14ac:dyDescent="0.3">
      <c r="A16" s="154">
        <v>11</v>
      </c>
      <c r="B16" s="154" t="s">
        <v>20</v>
      </c>
      <c r="C16" s="184" t="s">
        <v>32</v>
      </c>
      <c r="D16" s="173">
        <v>137840625</v>
      </c>
      <c r="E16" s="157" t="s">
        <v>33</v>
      </c>
      <c r="F16" s="49" t="s">
        <v>34</v>
      </c>
      <c r="G16" s="49">
        <v>35000000</v>
      </c>
      <c r="H16" s="158">
        <v>182235431</v>
      </c>
      <c r="I16" s="158" t="s">
        <v>35</v>
      </c>
      <c r="J16" s="83"/>
      <c r="K16" s="84"/>
      <c r="L16" s="160"/>
      <c r="M16" s="160"/>
      <c r="N16" s="50"/>
      <c r="O16" s="50"/>
      <c r="P16" s="162"/>
      <c r="Q16" s="162"/>
    </row>
    <row r="17" spans="1:17" s="69" customFormat="1" ht="53.5" customHeight="1" x14ac:dyDescent="0.3">
      <c r="A17" s="154"/>
      <c r="B17" s="154"/>
      <c r="C17" s="184"/>
      <c r="D17" s="173"/>
      <c r="E17" s="157"/>
      <c r="F17" s="49" t="s">
        <v>23</v>
      </c>
      <c r="G17" s="49">
        <v>147235431</v>
      </c>
      <c r="H17" s="158"/>
      <c r="I17" s="158"/>
      <c r="J17" s="83"/>
      <c r="K17" s="84"/>
      <c r="L17" s="160"/>
      <c r="M17" s="160"/>
      <c r="N17" s="50"/>
      <c r="O17" s="50"/>
      <c r="P17" s="162"/>
      <c r="Q17" s="162"/>
    </row>
    <row r="18" spans="1:17" s="69" customFormat="1" ht="62.5" customHeight="1" x14ac:dyDescent="0.3">
      <c r="A18" s="154">
        <v>12</v>
      </c>
      <c r="B18" s="154" t="s">
        <v>20</v>
      </c>
      <c r="C18" s="155" t="s">
        <v>36</v>
      </c>
      <c r="D18" s="156">
        <v>85360560</v>
      </c>
      <c r="E18" s="157" t="s">
        <v>37</v>
      </c>
      <c r="F18" s="49" t="s">
        <v>38</v>
      </c>
      <c r="G18" s="49">
        <v>35298850</v>
      </c>
      <c r="H18" s="158">
        <v>72273850</v>
      </c>
      <c r="I18" s="158" t="s">
        <v>39</v>
      </c>
      <c r="J18" s="83"/>
      <c r="K18" s="84"/>
      <c r="L18" s="160"/>
      <c r="M18" s="160"/>
      <c r="N18" s="50"/>
      <c r="O18" s="50"/>
      <c r="P18" s="162"/>
      <c r="Q18" s="162"/>
    </row>
    <row r="19" spans="1:17" s="69" customFormat="1" ht="61.5" customHeight="1" x14ac:dyDescent="0.3">
      <c r="A19" s="154"/>
      <c r="B19" s="154"/>
      <c r="C19" s="155"/>
      <c r="D19" s="156"/>
      <c r="E19" s="157"/>
      <c r="F19" s="49" t="s">
        <v>23</v>
      </c>
      <c r="G19" s="49">
        <v>36975000</v>
      </c>
      <c r="H19" s="158"/>
      <c r="I19" s="158"/>
      <c r="J19" s="83"/>
      <c r="K19" s="84"/>
      <c r="L19" s="160"/>
      <c r="M19" s="160"/>
      <c r="N19" s="50"/>
      <c r="O19" s="50"/>
      <c r="P19" s="162"/>
      <c r="Q19" s="162"/>
    </row>
    <row r="20" spans="1:17" s="69" customFormat="1" ht="99" customHeight="1" x14ac:dyDescent="0.3">
      <c r="A20" s="154">
        <v>13</v>
      </c>
      <c r="B20" s="154" t="s">
        <v>20</v>
      </c>
      <c r="C20" s="155" t="s">
        <v>40</v>
      </c>
      <c r="D20" s="173">
        <v>22317054</v>
      </c>
      <c r="E20" s="174" t="s">
        <v>41</v>
      </c>
      <c r="F20" s="49" t="s">
        <v>34</v>
      </c>
      <c r="G20" s="49">
        <v>28808246</v>
      </c>
      <c r="H20" s="158">
        <v>55218961</v>
      </c>
      <c r="I20" s="158" t="s">
        <v>195</v>
      </c>
      <c r="J20" s="85"/>
      <c r="K20" s="86"/>
      <c r="L20" s="185"/>
      <c r="M20" s="185"/>
      <c r="N20" s="53"/>
      <c r="O20" s="53"/>
      <c r="P20" s="186"/>
      <c r="Q20" s="186"/>
    </row>
    <row r="21" spans="1:17" s="69" customFormat="1" ht="59.15" customHeight="1" x14ac:dyDescent="0.3">
      <c r="A21" s="154"/>
      <c r="B21" s="154"/>
      <c r="C21" s="155"/>
      <c r="D21" s="173"/>
      <c r="E21" s="174"/>
      <c r="F21" s="49" t="s">
        <v>23</v>
      </c>
      <c r="G21" s="49">
        <f>26410715</f>
        <v>26410715</v>
      </c>
      <c r="H21" s="158"/>
      <c r="I21" s="158"/>
      <c r="J21" s="85"/>
      <c r="K21" s="86"/>
      <c r="L21" s="185"/>
      <c r="M21" s="185"/>
      <c r="N21" s="53"/>
      <c r="O21" s="53"/>
      <c r="P21" s="186"/>
      <c r="Q21" s="186"/>
    </row>
    <row r="22" spans="1:17" s="69" customFormat="1" ht="125.15" customHeight="1" x14ac:dyDescent="0.3">
      <c r="A22" s="37">
        <v>14</v>
      </c>
      <c r="B22" s="37" t="s">
        <v>20</v>
      </c>
      <c r="C22" s="64" t="s">
        <v>42</v>
      </c>
      <c r="D22" s="47">
        <v>104400000</v>
      </c>
      <c r="E22" s="55" t="s">
        <v>43</v>
      </c>
      <c r="F22" s="49" t="s">
        <v>23</v>
      </c>
      <c r="G22" s="49">
        <v>86441736</v>
      </c>
      <c r="H22" s="49">
        <v>86441736</v>
      </c>
      <c r="I22" s="49" t="s">
        <v>44</v>
      </c>
      <c r="J22" s="83"/>
      <c r="K22" s="84"/>
      <c r="L22" s="84"/>
      <c r="M22" s="84"/>
      <c r="N22" s="50"/>
      <c r="O22" s="50"/>
      <c r="P22" s="50"/>
      <c r="Q22" s="50"/>
    </row>
    <row r="23" spans="1:17" s="69" customFormat="1" ht="14" x14ac:dyDescent="0.3">
      <c r="A23" s="51">
        <v>15</v>
      </c>
      <c r="B23" s="51" t="s">
        <v>20</v>
      </c>
      <c r="C23" s="52" t="s">
        <v>45</v>
      </c>
      <c r="D23" s="54">
        <v>0</v>
      </c>
      <c r="E23" s="48" t="s">
        <v>22</v>
      </c>
      <c r="F23" s="49" t="s">
        <v>22</v>
      </c>
      <c r="G23" s="49" t="s">
        <v>22</v>
      </c>
      <c r="H23" s="49" t="s">
        <v>22</v>
      </c>
      <c r="I23" s="49" t="s">
        <v>22</v>
      </c>
      <c r="J23" s="83"/>
      <c r="K23" s="84"/>
      <c r="L23" s="84"/>
      <c r="M23" s="84"/>
      <c r="N23" s="50"/>
      <c r="O23" s="50"/>
      <c r="P23" s="50"/>
      <c r="Q23" s="50"/>
    </row>
    <row r="24" spans="1:17" s="69" customFormat="1" ht="26" x14ac:dyDescent="0.3">
      <c r="A24" s="51">
        <v>16</v>
      </c>
      <c r="B24" s="51" t="s">
        <v>20</v>
      </c>
      <c r="C24" s="52" t="s">
        <v>540</v>
      </c>
      <c r="D24" s="54"/>
      <c r="E24" s="48"/>
      <c r="F24" s="49"/>
      <c r="G24" s="49"/>
      <c r="H24" s="49"/>
      <c r="I24" s="49"/>
      <c r="J24" s="83"/>
      <c r="K24" s="84"/>
      <c r="L24" s="84"/>
      <c r="M24" s="84"/>
      <c r="N24" s="50"/>
      <c r="O24" s="50"/>
      <c r="P24" s="50"/>
      <c r="Q24" s="50"/>
    </row>
    <row r="25" spans="1:17" s="69" customFormat="1" ht="26" x14ac:dyDescent="0.3">
      <c r="A25" s="51">
        <v>17</v>
      </c>
      <c r="B25" s="51" t="s">
        <v>20</v>
      </c>
      <c r="C25" s="52" t="s">
        <v>46</v>
      </c>
      <c r="D25" s="54">
        <v>0</v>
      </c>
      <c r="E25" s="48" t="s">
        <v>22</v>
      </c>
      <c r="F25" s="49" t="s">
        <v>22</v>
      </c>
      <c r="G25" s="49" t="s">
        <v>22</v>
      </c>
      <c r="H25" s="49" t="s">
        <v>22</v>
      </c>
      <c r="I25" s="49" t="s">
        <v>22</v>
      </c>
      <c r="J25" s="83"/>
      <c r="K25" s="84"/>
      <c r="L25" s="84"/>
      <c r="M25" s="84"/>
      <c r="N25" s="50"/>
      <c r="O25" s="50"/>
      <c r="P25" s="50"/>
      <c r="Q25" s="50"/>
    </row>
    <row r="26" spans="1:17" s="69" customFormat="1" ht="14" x14ac:dyDescent="0.3">
      <c r="A26" s="51">
        <v>18</v>
      </c>
      <c r="B26" s="51" t="s">
        <v>20</v>
      </c>
      <c r="C26" s="52" t="s">
        <v>47</v>
      </c>
      <c r="D26" s="54">
        <v>0</v>
      </c>
      <c r="E26" s="55" t="s">
        <v>22</v>
      </c>
      <c r="F26" s="49" t="s">
        <v>22</v>
      </c>
      <c r="G26" s="49" t="s">
        <v>22</v>
      </c>
      <c r="H26" s="49" t="s">
        <v>22</v>
      </c>
      <c r="I26" s="49" t="s">
        <v>22</v>
      </c>
      <c r="J26" s="83"/>
      <c r="K26" s="84"/>
      <c r="L26" s="84"/>
      <c r="M26" s="84"/>
      <c r="N26" s="50"/>
      <c r="O26" s="50"/>
      <c r="P26" s="50"/>
      <c r="Q26" s="50"/>
    </row>
    <row r="27" spans="1:17" s="69" customFormat="1" ht="26" x14ac:dyDescent="0.3">
      <c r="A27" s="51">
        <v>19</v>
      </c>
      <c r="B27" s="37" t="s">
        <v>48</v>
      </c>
      <c r="C27" s="65" t="s">
        <v>541</v>
      </c>
      <c r="D27" s="54"/>
      <c r="E27" s="55"/>
      <c r="F27" s="49"/>
      <c r="G27" s="49"/>
      <c r="H27" s="49"/>
      <c r="I27" s="49"/>
      <c r="J27" s="83"/>
      <c r="K27" s="84"/>
      <c r="L27" s="84"/>
      <c r="M27" s="87"/>
      <c r="N27" s="53"/>
      <c r="O27" s="53"/>
      <c r="P27" s="53"/>
      <c r="Q27" s="56"/>
    </row>
    <row r="28" spans="1:17" s="69" customFormat="1" ht="338.15" customHeight="1" x14ac:dyDescent="0.3">
      <c r="A28" s="37">
        <v>20</v>
      </c>
      <c r="B28" s="37" t="s">
        <v>48</v>
      </c>
      <c r="C28" s="64" t="s">
        <v>49</v>
      </c>
      <c r="D28" s="47">
        <v>152022491</v>
      </c>
      <c r="E28" s="48" t="s">
        <v>50</v>
      </c>
      <c r="F28" s="49" t="s">
        <v>23</v>
      </c>
      <c r="G28" s="49">
        <v>37440772</v>
      </c>
      <c r="H28" s="49">
        <v>37440772</v>
      </c>
      <c r="I28" s="49" t="s">
        <v>51</v>
      </c>
      <c r="J28" s="83"/>
      <c r="K28" s="84"/>
      <c r="L28" s="84"/>
      <c r="M28" s="84" t="s">
        <v>589</v>
      </c>
      <c r="N28" s="50"/>
      <c r="O28" s="53"/>
      <c r="P28" s="53"/>
      <c r="Q28" s="53"/>
    </row>
    <row r="29" spans="1:17" s="69" customFormat="1" ht="26" x14ac:dyDescent="0.3">
      <c r="A29" s="37">
        <v>21</v>
      </c>
      <c r="B29" s="37" t="s">
        <v>48</v>
      </c>
      <c r="C29" s="46" t="s">
        <v>542</v>
      </c>
      <c r="D29" s="47"/>
      <c r="E29" s="48"/>
      <c r="F29" s="49"/>
      <c r="G29" s="49"/>
      <c r="H29" s="49"/>
      <c r="I29" s="49"/>
      <c r="J29" s="83"/>
      <c r="K29" s="84"/>
      <c r="L29" s="84"/>
      <c r="M29" s="87"/>
      <c r="N29" s="53"/>
      <c r="O29" s="53"/>
      <c r="P29" s="53"/>
      <c r="Q29" s="56"/>
    </row>
    <row r="30" spans="1:17" s="69" customFormat="1" ht="286" x14ac:dyDescent="0.3">
      <c r="A30" s="37">
        <v>22</v>
      </c>
      <c r="B30" s="37" t="s">
        <v>48</v>
      </c>
      <c r="C30" s="64" t="s">
        <v>52</v>
      </c>
      <c r="D30" s="47">
        <v>152022491</v>
      </c>
      <c r="E30" s="48" t="s">
        <v>50</v>
      </c>
      <c r="F30" s="49" t="s">
        <v>23</v>
      </c>
      <c r="G30" s="49">
        <v>37440772</v>
      </c>
      <c r="H30" s="49">
        <v>37440772</v>
      </c>
      <c r="I30" s="49" t="s">
        <v>53</v>
      </c>
      <c r="J30" s="83"/>
      <c r="K30" s="84"/>
      <c r="L30" s="84"/>
      <c r="M30" s="84" t="s">
        <v>589</v>
      </c>
      <c r="N30" s="50"/>
      <c r="O30" s="53"/>
      <c r="P30" s="53"/>
      <c r="Q30" s="53"/>
    </row>
    <row r="31" spans="1:17" s="69" customFormat="1" ht="343.5" customHeight="1" x14ac:dyDescent="0.3">
      <c r="A31" s="37">
        <v>23</v>
      </c>
      <c r="B31" s="37" t="s">
        <v>48</v>
      </c>
      <c r="C31" s="64" t="s">
        <v>54</v>
      </c>
      <c r="D31" s="47">
        <v>152022491</v>
      </c>
      <c r="E31" s="48" t="s">
        <v>50</v>
      </c>
      <c r="F31" s="49" t="s">
        <v>23</v>
      </c>
      <c r="G31" s="49">
        <v>37440772</v>
      </c>
      <c r="H31" s="49">
        <v>37440772</v>
      </c>
      <c r="I31" s="49" t="s">
        <v>55</v>
      </c>
      <c r="J31" s="83"/>
      <c r="K31" s="84"/>
      <c r="L31" s="84"/>
      <c r="M31" s="84" t="s">
        <v>589</v>
      </c>
      <c r="N31" s="50"/>
      <c r="O31" s="53"/>
      <c r="P31" s="53"/>
      <c r="Q31" s="53"/>
    </row>
    <row r="32" spans="1:17" s="69" customFormat="1" ht="26" x14ac:dyDescent="0.3">
      <c r="A32" s="37">
        <v>24</v>
      </c>
      <c r="B32" s="51" t="s">
        <v>48</v>
      </c>
      <c r="C32" s="46" t="s">
        <v>543</v>
      </c>
      <c r="D32" s="47"/>
      <c r="E32" s="48"/>
      <c r="F32" s="49"/>
      <c r="G32" s="49"/>
      <c r="H32" s="49"/>
      <c r="I32" s="49"/>
      <c r="J32" s="83"/>
      <c r="K32" s="84"/>
      <c r="L32" s="84"/>
      <c r="M32" s="87"/>
      <c r="N32" s="53"/>
      <c r="O32" s="53"/>
      <c r="P32" s="53"/>
      <c r="Q32" s="56"/>
    </row>
    <row r="33" spans="1:17" s="69" customFormat="1" ht="341.15" customHeight="1" x14ac:dyDescent="0.3">
      <c r="A33" s="37">
        <v>25</v>
      </c>
      <c r="B33" s="37" t="s">
        <v>48</v>
      </c>
      <c r="C33" s="64" t="s">
        <v>56</v>
      </c>
      <c r="D33" s="47">
        <v>152022491</v>
      </c>
      <c r="E33" s="48" t="s">
        <v>50</v>
      </c>
      <c r="F33" s="49" t="s">
        <v>23</v>
      </c>
      <c r="G33" s="49">
        <v>37440772</v>
      </c>
      <c r="H33" s="49">
        <v>37440772</v>
      </c>
      <c r="I33" s="49" t="s">
        <v>57</v>
      </c>
      <c r="J33" s="83"/>
      <c r="K33" s="84"/>
      <c r="L33" s="84"/>
      <c r="M33" s="84" t="s">
        <v>589</v>
      </c>
      <c r="N33" s="50"/>
      <c r="O33" s="53"/>
      <c r="P33" s="53"/>
      <c r="Q33" s="53"/>
    </row>
    <row r="34" spans="1:17" s="69" customFormat="1" ht="26" x14ac:dyDescent="0.3">
      <c r="A34" s="37">
        <v>26</v>
      </c>
      <c r="B34" s="37" t="s">
        <v>48</v>
      </c>
      <c r="C34" s="46" t="s">
        <v>544</v>
      </c>
      <c r="D34" s="47"/>
      <c r="E34" s="48"/>
      <c r="F34" s="49"/>
      <c r="G34" s="49"/>
      <c r="H34" s="49"/>
      <c r="I34" s="49"/>
      <c r="J34" s="83"/>
      <c r="K34" s="84"/>
      <c r="L34" s="84"/>
      <c r="M34" s="84"/>
      <c r="N34" s="50"/>
      <c r="O34" s="50"/>
      <c r="P34" s="50"/>
      <c r="Q34" s="53"/>
    </row>
    <row r="35" spans="1:17" s="69" customFormat="1" ht="123" customHeight="1" x14ac:dyDescent="0.3">
      <c r="A35" s="37">
        <v>27</v>
      </c>
      <c r="B35" s="37" t="s">
        <v>48</v>
      </c>
      <c r="C35" s="64" t="s">
        <v>58</v>
      </c>
      <c r="D35" s="47">
        <v>5000000</v>
      </c>
      <c r="E35" s="55" t="s">
        <v>59</v>
      </c>
      <c r="F35" s="49" t="s">
        <v>23</v>
      </c>
      <c r="G35" s="49">
        <v>6800000</v>
      </c>
      <c r="H35" s="49">
        <v>6800000</v>
      </c>
      <c r="I35" s="49" t="s">
        <v>60</v>
      </c>
      <c r="J35" s="88"/>
      <c r="K35" s="89"/>
      <c r="L35" s="89"/>
      <c r="M35" s="86"/>
      <c r="N35" s="71" t="s">
        <v>23</v>
      </c>
      <c r="O35" s="53">
        <v>0</v>
      </c>
      <c r="P35" s="53">
        <v>0</v>
      </c>
      <c r="Q35" s="50" t="s">
        <v>1115</v>
      </c>
    </row>
    <row r="36" spans="1:17" s="69" customFormat="1" ht="409.5" x14ac:dyDescent="0.3">
      <c r="A36" s="51">
        <v>28</v>
      </c>
      <c r="B36" s="51" t="s">
        <v>48</v>
      </c>
      <c r="C36" s="52" t="s">
        <v>61</v>
      </c>
      <c r="D36" s="54">
        <v>0</v>
      </c>
      <c r="E36" s="48" t="s">
        <v>22</v>
      </c>
      <c r="F36" s="49" t="s">
        <v>22</v>
      </c>
      <c r="G36" s="49" t="s">
        <v>22</v>
      </c>
      <c r="H36" s="49" t="s">
        <v>22</v>
      </c>
      <c r="I36" s="49" t="s">
        <v>22</v>
      </c>
      <c r="J36" s="83"/>
      <c r="K36" s="84"/>
      <c r="L36" s="84"/>
      <c r="M36" s="84"/>
      <c r="N36" s="71" t="s">
        <v>23</v>
      </c>
      <c r="O36" s="50">
        <v>23471243</v>
      </c>
      <c r="P36" s="50">
        <v>23471243</v>
      </c>
      <c r="Q36" s="50" t="s">
        <v>1116</v>
      </c>
    </row>
    <row r="37" spans="1:17" s="69" customFormat="1" ht="116.15" customHeight="1" x14ac:dyDescent="0.3">
      <c r="A37" s="37">
        <v>29</v>
      </c>
      <c r="B37" s="37" t="s">
        <v>48</v>
      </c>
      <c r="C37" s="64" t="s">
        <v>62</v>
      </c>
      <c r="D37" s="47">
        <v>21150000</v>
      </c>
      <c r="E37" s="55" t="s">
        <v>63</v>
      </c>
      <c r="F37" s="49" t="s">
        <v>23</v>
      </c>
      <c r="G37" s="49">
        <v>0</v>
      </c>
      <c r="H37" s="49">
        <v>0</v>
      </c>
      <c r="I37" s="49" t="s">
        <v>64</v>
      </c>
      <c r="J37" s="88"/>
      <c r="K37" s="89"/>
      <c r="L37" s="89"/>
      <c r="M37" s="86" t="s">
        <v>566</v>
      </c>
      <c r="N37" s="71"/>
      <c r="O37" s="50"/>
      <c r="P37" s="50"/>
      <c r="Q37" s="53"/>
    </row>
    <row r="38" spans="1:17" s="69" customFormat="1" ht="48" customHeight="1" x14ac:dyDescent="0.3">
      <c r="A38" s="171">
        <v>30</v>
      </c>
      <c r="B38" s="171" t="s">
        <v>48</v>
      </c>
      <c r="C38" s="172" t="s">
        <v>65</v>
      </c>
      <c r="D38" s="156">
        <v>0</v>
      </c>
      <c r="E38" s="174" t="s">
        <v>22</v>
      </c>
      <c r="F38" s="49" t="s">
        <v>34</v>
      </c>
      <c r="G38" s="49">
        <v>21059282</v>
      </c>
      <c r="H38" s="158">
        <v>86859282</v>
      </c>
      <c r="I38" s="158" t="s">
        <v>66</v>
      </c>
      <c r="J38" s="83"/>
      <c r="K38" s="84"/>
      <c r="L38" s="160"/>
      <c r="M38" s="160"/>
      <c r="N38" s="50"/>
      <c r="O38" s="50"/>
      <c r="P38" s="162"/>
      <c r="Q38" s="162"/>
    </row>
    <row r="39" spans="1:17" s="69" customFormat="1" ht="14" x14ac:dyDescent="0.3">
      <c r="A39" s="171"/>
      <c r="B39" s="171"/>
      <c r="C39" s="172"/>
      <c r="D39" s="156"/>
      <c r="E39" s="174"/>
      <c r="F39" s="49" t="s">
        <v>67</v>
      </c>
      <c r="G39" s="49">
        <f>43800000+7000000+15000000</f>
        <v>65800000</v>
      </c>
      <c r="H39" s="158"/>
      <c r="I39" s="158"/>
      <c r="J39" s="83"/>
      <c r="K39" s="84"/>
      <c r="L39" s="160"/>
      <c r="M39" s="160"/>
      <c r="N39" s="50"/>
      <c r="O39" s="50"/>
      <c r="P39" s="162"/>
      <c r="Q39" s="162"/>
    </row>
    <row r="40" spans="1:17" s="69" customFormat="1" ht="26" x14ac:dyDescent="0.3">
      <c r="A40" s="51">
        <v>31</v>
      </c>
      <c r="B40" s="51" t="s">
        <v>48</v>
      </c>
      <c r="C40" s="52" t="s">
        <v>68</v>
      </c>
      <c r="D40" s="55">
        <v>0</v>
      </c>
      <c r="E40" s="55" t="s">
        <v>22</v>
      </c>
      <c r="F40" s="49" t="s">
        <v>22</v>
      </c>
      <c r="G40" s="49" t="s">
        <v>22</v>
      </c>
      <c r="H40" s="49" t="s">
        <v>22</v>
      </c>
      <c r="I40" s="49" t="s">
        <v>22</v>
      </c>
      <c r="J40" s="83"/>
      <c r="K40" s="84"/>
      <c r="L40" s="84"/>
      <c r="M40" s="84"/>
      <c r="N40" s="50"/>
      <c r="O40" s="50"/>
      <c r="P40" s="50"/>
      <c r="Q40" s="50"/>
    </row>
    <row r="41" spans="1:17" s="69" customFormat="1" ht="26" x14ac:dyDescent="0.3">
      <c r="A41" s="51">
        <v>32</v>
      </c>
      <c r="B41" s="51" t="s">
        <v>48</v>
      </c>
      <c r="C41" s="52" t="s">
        <v>545</v>
      </c>
      <c r="D41" s="55"/>
      <c r="E41" s="55"/>
      <c r="F41" s="49"/>
      <c r="G41" s="49"/>
      <c r="H41" s="49"/>
      <c r="I41" s="49"/>
      <c r="J41" s="83"/>
      <c r="K41" s="84"/>
      <c r="L41" s="84"/>
      <c r="M41" s="84"/>
      <c r="N41" s="50"/>
      <c r="O41" s="50"/>
      <c r="P41" s="50"/>
      <c r="Q41" s="50"/>
    </row>
    <row r="42" spans="1:17" s="69" customFormat="1" ht="207" customHeight="1" x14ac:dyDescent="0.3">
      <c r="A42" s="154">
        <v>33</v>
      </c>
      <c r="B42" s="154" t="s">
        <v>48</v>
      </c>
      <c r="C42" s="184" t="s">
        <v>69</v>
      </c>
      <c r="D42" s="182">
        <v>41008242</v>
      </c>
      <c r="E42" s="183" t="s">
        <v>70</v>
      </c>
      <c r="F42" s="49" t="s">
        <v>34</v>
      </c>
      <c r="G42" s="49">
        <v>5000000</v>
      </c>
      <c r="H42" s="158">
        <v>40864012</v>
      </c>
      <c r="I42" s="158" t="s">
        <v>71</v>
      </c>
      <c r="J42" s="83"/>
      <c r="K42" s="84"/>
      <c r="L42" s="160"/>
      <c r="M42" s="160"/>
      <c r="N42" s="50"/>
      <c r="O42" s="50"/>
      <c r="P42" s="162"/>
      <c r="Q42" s="162"/>
    </row>
    <row r="43" spans="1:17" s="69" customFormat="1" ht="150" customHeight="1" x14ac:dyDescent="0.3">
      <c r="A43" s="154"/>
      <c r="B43" s="154"/>
      <c r="C43" s="184"/>
      <c r="D43" s="182"/>
      <c r="E43" s="183"/>
      <c r="F43" s="49" t="s">
        <v>72</v>
      </c>
      <c r="G43" s="49">
        <f>9764012+26100000</f>
        <v>35864012</v>
      </c>
      <c r="H43" s="158"/>
      <c r="I43" s="158"/>
      <c r="J43" s="83"/>
      <c r="K43" s="84"/>
      <c r="L43" s="160"/>
      <c r="M43" s="160"/>
      <c r="N43" s="50"/>
      <c r="O43" s="50"/>
      <c r="P43" s="162"/>
      <c r="Q43" s="162"/>
    </row>
    <row r="44" spans="1:17" s="69" customFormat="1" ht="131.5" customHeight="1" x14ac:dyDescent="0.3">
      <c r="A44" s="37">
        <v>34</v>
      </c>
      <c r="B44" s="37" t="s">
        <v>48</v>
      </c>
      <c r="C44" s="64" t="s">
        <v>73</v>
      </c>
      <c r="D44" s="47">
        <v>13000000</v>
      </c>
      <c r="E44" s="55" t="s">
        <v>74</v>
      </c>
      <c r="F44" s="49" t="s">
        <v>23</v>
      </c>
      <c r="G44" s="49">
        <v>8500000</v>
      </c>
      <c r="H44" s="49">
        <v>8500000</v>
      </c>
      <c r="I44" s="49" t="s">
        <v>75</v>
      </c>
      <c r="J44" s="88"/>
      <c r="K44" s="89"/>
      <c r="L44" s="89"/>
      <c r="M44" s="86"/>
      <c r="N44" s="71"/>
      <c r="O44" s="50"/>
      <c r="P44" s="50"/>
      <c r="Q44" s="50"/>
    </row>
    <row r="45" spans="1:17" s="69" customFormat="1" ht="14" x14ac:dyDescent="0.3">
      <c r="A45" s="51">
        <v>35</v>
      </c>
      <c r="B45" s="51" t="s">
        <v>48</v>
      </c>
      <c r="C45" s="52" t="s">
        <v>76</v>
      </c>
      <c r="D45" s="59">
        <v>0</v>
      </c>
      <c r="E45" s="60" t="s">
        <v>22</v>
      </c>
      <c r="F45" s="49" t="s">
        <v>22</v>
      </c>
      <c r="G45" s="49" t="s">
        <v>22</v>
      </c>
      <c r="H45" s="49" t="s">
        <v>22</v>
      </c>
      <c r="I45" s="49" t="s">
        <v>22</v>
      </c>
      <c r="J45" s="83"/>
      <c r="K45" s="84"/>
      <c r="L45" s="84"/>
      <c r="M45" s="84"/>
      <c r="N45" s="50"/>
      <c r="O45" s="50"/>
      <c r="P45" s="50"/>
      <c r="Q45" s="50"/>
    </row>
    <row r="46" spans="1:17" s="69" customFormat="1" ht="14" x14ac:dyDescent="0.3">
      <c r="A46" s="51">
        <v>36</v>
      </c>
      <c r="B46" s="51" t="s">
        <v>48</v>
      </c>
      <c r="C46" s="52" t="s">
        <v>77</v>
      </c>
      <c r="D46" s="59">
        <v>0</v>
      </c>
      <c r="E46" s="60" t="s">
        <v>22</v>
      </c>
      <c r="F46" s="49" t="s">
        <v>22</v>
      </c>
      <c r="G46" s="49" t="s">
        <v>22</v>
      </c>
      <c r="H46" s="49" t="s">
        <v>22</v>
      </c>
      <c r="I46" s="49" t="s">
        <v>22</v>
      </c>
      <c r="J46" s="83"/>
      <c r="K46" s="84"/>
      <c r="L46" s="84"/>
      <c r="M46" s="84"/>
      <c r="N46" s="50"/>
      <c r="O46" s="50"/>
      <c r="P46" s="50"/>
      <c r="Q46" s="50"/>
    </row>
    <row r="47" spans="1:17" s="69" customFormat="1" ht="26" x14ac:dyDescent="0.3">
      <c r="A47" s="51">
        <v>37</v>
      </c>
      <c r="B47" s="51" t="s">
        <v>48</v>
      </c>
      <c r="C47" s="52" t="s">
        <v>546</v>
      </c>
      <c r="D47" s="59"/>
      <c r="E47" s="60"/>
      <c r="F47" s="49"/>
      <c r="G47" s="49"/>
      <c r="H47" s="49"/>
      <c r="I47" s="49"/>
      <c r="J47" s="83"/>
      <c r="K47" s="84"/>
      <c r="L47" s="84"/>
      <c r="M47" s="84"/>
      <c r="N47" s="50"/>
      <c r="O47" s="50"/>
      <c r="P47" s="50"/>
      <c r="Q47" s="50"/>
    </row>
    <row r="48" spans="1:17" s="69" customFormat="1" ht="201.65" customHeight="1" x14ac:dyDescent="0.3">
      <c r="A48" s="51">
        <v>38</v>
      </c>
      <c r="B48" s="51" t="s">
        <v>48</v>
      </c>
      <c r="C48" s="65" t="s">
        <v>78</v>
      </c>
      <c r="D48" s="47">
        <v>3948930</v>
      </c>
      <c r="E48" s="55" t="s">
        <v>79</v>
      </c>
      <c r="F48" s="49"/>
      <c r="G48" s="49"/>
      <c r="H48" s="49">
        <v>3948930</v>
      </c>
      <c r="I48" s="49" t="s">
        <v>80</v>
      </c>
      <c r="J48" s="83"/>
      <c r="K48" s="84"/>
      <c r="L48" s="84"/>
      <c r="M48" s="84"/>
      <c r="N48" s="50"/>
      <c r="O48" s="50"/>
      <c r="P48" s="50"/>
      <c r="Q48" s="50"/>
    </row>
    <row r="49" spans="1:17" s="69" customFormat="1" ht="315" customHeight="1" x14ac:dyDescent="0.3">
      <c r="A49" s="51">
        <v>39</v>
      </c>
      <c r="B49" s="51" t="s">
        <v>48</v>
      </c>
      <c r="C49" s="65" t="s">
        <v>81</v>
      </c>
      <c r="D49" s="54">
        <v>3948930</v>
      </c>
      <c r="E49" s="55" t="s">
        <v>82</v>
      </c>
      <c r="F49" s="49"/>
      <c r="G49" s="49"/>
      <c r="H49" s="49">
        <v>3948930</v>
      </c>
      <c r="I49" s="49" t="s">
        <v>80</v>
      </c>
      <c r="J49" s="83"/>
      <c r="K49" s="84"/>
      <c r="L49" s="84"/>
      <c r="M49" s="84" t="s">
        <v>588</v>
      </c>
      <c r="N49" s="50"/>
      <c r="O49" s="50"/>
      <c r="P49" s="50"/>
      <c r="Q49" s="53"/>
    </row>
    <row r="50" spans="1:17" s="69" customFormat="1" ht="59.5" customHeight="1" x14ac:dyDescent="0.3">
      <c r="A50" s="171">
        <v>40</v>
      </c>
      <c r="B50" s="171" t="s">
        <v>48</v>
      </c>
      <c r="C50" s="181" t="s">
        <v>83</v>
      </c>
      <c r="D50" s="182">
        <v>10560000</v>
      </c>
      <c r="E50" s="183" t="s">
        <v>84</v>
      </c>
      <c r="F50" s="49" t="s">
        <v>34</v>
      </c>
      <c r="G50" s="49">
        <v>7560960</v>
      </c>
      <c r="H50" s="158">
        <v>54310960</v>
      </c>
      <c r="I50" s="158" t="s">
        <v>85</v>
      </c>
      <c r="J50" s="83"/>
      <c r="K50" s="84"/>
      <c r="L50" s="160"/>
      <c r="M50" s="160"/>
      <c r="N50" s="50"/>
      <c r="O50" s="50"/>
      <c r="P50" s="162"/>
      <c r="Q50" s="162"/>
    </row>
    <row r="51" spans="1:17" s="69" customFormat="1" ht="105" customHeight="1" x14ac:dyDescent="0.3">
      <c r="A51" s="171"/>
      <c r="B51" s="171"/>
      <c r="C51" s="181"/>
      <c r="D51" s="182"/>
      <c r="E51" s="183"/>
      <c r="F51" s="49" t="s">
        <v>86</v>
      </c>
      <c r="G51" s="49">
        <f>46750000</f>
        <v>46750000</v>
      </c>
      <c r="H51" s="158"/>
      <c r="I51" s="158"/>
      <c r="J51" s="83"/>
      <c r="K51" s="84"/>
      <c r="L51" s="160"/>
      <c r="M51" s="160"/>
      <c r="N51" s="50"/>
      <c r="O51" s="50"/>
      <c r="P51" s="162"/>
      <c r="Q51" s="162"/>
    </row>
    <row r="52" spans="1:17" s="69" customFormat="1" ht="14" x14ac:dyDescent="0.3">
      <c r="A52" s="51">
        <v>41</v>
      </c>
      <c r="B52" s="37" t="s">
        <v>48</v>
      </c>
      <c r="C52" s="52" t="s">
        <v>547</v>
      </c>
      <c r="D52" s="57"/>
      <c r="E52" s="58"/>
      <c r="F52" s="49"/>
      <c r="G52" s="49"/>
      <c r="H52" s="49"/>
      <c r="I52" s="49"/>
      <c r="J52" s="83"/>
      <c r="K52" s="84"/>
      <c r="L52" s="84"/>
      <c r="M52" s="84"/>
      <c r="N52" s="50"/>
      <c r="O52" s="50"/>
      <c r="P52" s="50"/>
      <c r="Q52" s="50"/>
    </row>
    <row r="53" spans="1:17" s="69" customFormat="1" ht="78" customHeight="1" x14ac:dyDescent="0.3">
      <c r="A53" s="37">
        <v>42</v>
      </c>
      <c r="B53" s="37" t="s">
        <v>48</v>
      </c>
      <c r="C53" s="64" t="s">
        <v>87</v>
      </c>
      <c r="D53" s="70">
        <v>3967000</v>
      </c>
      <c r="E53" s="48" t="s">
        <v>88</v>
      </c>
      <c r="F53" s="49" t="s">
        <v>23</v>
      </c>
      <c r="G53" s="49">
        <v>10722750</v>
      </c>
      <c r="H53" s="49">
        <v>10722750</v>
      </c>
      <c r="I53" s="49" t="s">
        <v>89</v>
      </c>
      <c r="J53" s="83"/>
      <c r="K53" s="84"/>
      <c r="L53" s="84"/>
      <c r="M53" s="84"/>
      <c r="N53" s="50"/>
      <c r="O53" s="50"/>
      <c r="P53" s="50"/>
      <c r="Q53" s="50"/>
    </row>
    <row r="54" spans="1:17" s="69" customFormat="1" ht="68.150000000000006" customHeight="1" x14ac:dyDescent="0.3">
      <c r="A54" s="51">
        <v>43</v>
      </c>
      <c r="B54" s="51" t="s">
        <v>48</v>
      </c>
      <c r="C54" s="65" t="s">
        <v>90</v>
      </c>
      <c r="D54" s="70">
        <v>7395000</v>
      </c>
      <c r="E54" s="48" t="s">
        <v>88</v>
      </c>
      <c r="F54" s="49" t="s">
        <v>23</v>
      </c>
      <c r="G54" s="49">
        <v>7395000</v>
      </c>
      <c r="H54" s="49">
        <v>7395000</v>
      </c>
      <c r="I54" s="49" t="s">
        <v>91</v>
      </c>
      <c r="J54" s="83"/>
      <c r="K54" s="84"/>
      <c r="L54" s="84"/>
      <c r="M54" s="84"/>
      <c r="N54" s="50"/>
      <c r="O54" s="50"/>
      <c r="P54" s="50"/>
      <c r="Q54" s="50"/>
    </row>
    <row r="55" spans="1:17" s="69" customFormat="1" ht="14" x14ac:dyDescent="0.3">
      <c r="A55" s="51">
        <v>44</v>
      </c>
      <c r="B55" s="51" t="s">
        <v>92</v>
      </c>
      <c r="C55" s="52" t="s">
        <v>548</v>
      </c>
      <c r="D55" s="70">
        <v>0</v>
      </c>
      <c r="E55" s="60"/>
      <c r="F55" s="49"/>
      <c r="G55" s="49"/>
      <c r="H55" s="49"/>
      <c r="I55" s="49"/>
      <c r="J55" s="83"/>
      <c r="K55" s="84"/>
      <c r="L55" s="84"/>
      <c r="M55" s="84"/>
      <c r="N55" s="53"/>
      <c r="O55" s="53"/>
      <c r="P55" s="53"/>
      <c r="Q55" s="53"/>
    </row>
    <row r="56" spans="1:17" s="69" customFormat="1" ht="76.5" customHeight="1" x14ac:dyDescent="0.3">
      <c r="A56" s="51">
        <v>45</v>
      </c>
      <c r="B56" s="51" t="s">
        <v>92</v>
      </c>
      <c r="C56" s="65" t="s">
        <v>93</v>
      </c>
      <c r="D56" s="54">
        <v>0</v>
      </c>
      <c r="E56" s="48" t="s">
        <v>22</v>
      </c>
      <c r="F56" s="49" t="s">
        <v>67</v>
      </c>
      <c r="G56" s="49">
        <v>235477563</v>
      </c>
      <c r="H56" s="49">
        <v>235477563</v>
      </c>
      <c r="I56" s="49" t="s">
        <v>94</v>
      </c>
      <c r="J56" s="83"/>
      <c r="K56" s="84"/>
      <c r="L56" s="84"/>
      <c r="M56" s="84"/>
      <c r="N56" s="50"/>
      <c r="O56" s="50"/>
      <c r="P56" s="50"/>
      <c r="Q56" s="50"/>
    </row>
    <row r="57" spans="1:17" s="69" customFormat="1" ht="126" customHeight="1" x14ac:dyDescent="0.3">
      <c r="A57" s="171">
        <v>46</v>
      </c>
      <c r="B57" s="171" t="s">
        <v>92</v>
      </c>
      <c r="C57" s="181" t="s">
        <v>95</v>
      </c>
      <c r="D57" s="173">
        <v>377296</v>
      </c>
      <c r="E57" s="174" t="s">
        <v>96</v>
      </c>
      <c r="F57" s="49" t="s">
        <v>23</v>
      </c>
      <c r="G57" s="49">
        <v>377295</v>
      </c>
      <c r="H57" s="158">
        <v>1910215</v>
      </c>
      <c r="I57" s="158" t="s">
        <v>97</v>
      </c>
      <c r="J57" s="83"/>
      <c r="K57" s="84"/>
      <c r="L57" s="160"/>
      <c r="M57" s="160"/>
      <c r="N57" s="50"/>
      <c r="O57" s="50"/>
      <c r="P57" s="162"/>
      <c r="Q57" s="162"/>
    </row>
    <row r="58" spans="1:17" s="69" customFormat="1" ht="153" customHeight="1" x14ac:dyDescent="0.3">
      <c r="A58" s="171"/>
      <c r="B58" s="171"/>
      <c r="C58" s="181"/>
      <c r="D58" s="173"/>
      <c r="E58" s="174"/>
      <c r="F58" s="49" t="s">
        <v>98</v>
      </c>
      <c r="G58" s="49">
        <v>1532920</v>
      </c>
      <c r="H58" s="158"/>
      <c r="I58" s="158"/>
      <c r="J58" s="83"/>
      <c r="K58" s="84"/>
      <c r="L58" s="160"/>
      <c r="M58" s="160"/>
      <c r="N58" s="50"/>
      <c r="O58" s="50"/>
      <c r="P58" s="162"/>
      <c r="Q58" s="162"/>
    </row>
    <row r="59" spans="1:17" s="69" customFormat="1" ht="14" x14ac:dyDescent="0.3">
      <c r="A59" s="154">
        <v>47</v>
      </c>
      <c r="B59" s="154" t="s">
        <v>92</v>
      </c>
      <c r="C59" s="155" t="s">
        <v>99</v>
      </c>
      <c r="D59" s="173">
        <v>132327000</v>
      </c>
      <c r="E59" s="174" t="s">
        <v>100</v>
      </c>
      <c r="F59" s="49" t="s">
        <v>34</v>
      </c>
      <c r="G59" s="49">
        <v>24165500</v>
      </c>
      <c r="H59" s="158">
        <f>133110000+49279779+24165500</f>
        <v>206555279</v>
      </c>
      <c r="I59" s="158" t="s">
        <v>101</v>
      </c>
      <c r="J59" s="83"/>
      <c r="K59" s="84"/>
      <c r="L59" s="160"/>
      <c r="M59" s="179"/>
      <c r="N59" s="50"/>
      <c r="O59" s="50"/>
      <c r="P59" s="162"/>
      <c r="Q59" s="180"/>
    </row>
    <row r="60" spans="1:17" s="69" customFormat="1" ht="132" customHeight="1" x14ac:dyDescent="0.3">
      <c r="A60" s="154"/>
      <c r="B60" s="154"/>
      <c r="C60" s="155"/>
      <c r="D60" s="173"/>
      <c r="E60" s="174"/>
      <c r="F60" s="49" t="s">
        <v>102</v>
      </c>
      <c r="G60" s="49">
        <v>133110000</v>
      </c>
      <c r="H60" s="158"/>
      <c r="I60" s="158"/>
      <c r="J60" s="83"/>
      <c r="K60" s="84"/>
      <c r="L60" s="160"/>
      <c r="M60" s="160"/>
      <c r="N60" s="50"/>
      <c r="O60" s="50"/>
      <c r="P60" s="162"/>
      <c r="Q60" s="162"/>
    </row>
    <row r="61" spans="1:17" s="69" customFormat="1" ht="132" customHeight="1" x14ac:dyDescent="0.3">
      <c r="A61" s="154"/>
      <c r="B61" s="154"/>
      <c r="C61" s="155"/>
      <c r="D61" s="173"/>
      <c r="E61" s="174"/>
      <c r="F61" s="49" t="s">
        <v>98</v>
      </c>
      <c r="G61" s="49">
        <v>49279779</v>
      </c>
      <c r="H61" s="158"/>
      <c r="I61" s="158"/>
      <c r="J61" s="83"/>
      <c r="K61" s="84"/>
      <c r="L61" s="160"/>
      <c r="M61" s="160"/>
      <c r="N61" s="50"/>
      <c r="O61" s="50"/>
      <c r="P61" s="162"/>
      <c r="Q61" s="162"/>
    </row>
    <row r="62" spans="1:17" s="69" customFormat="1" ht="26" x14ac:dyDescent="0.3">
      <c r="A62" s="51">
        <v>48</v>
      </c>
      <c r="B62" s="51" t="s">
        <v>92</v>
      </c>
      <c r="C62" s="52" t="s">
        <v>103</v>
      </c>
      <c r="D62" s="47">
        <v>0</v>
      </c>
      <c r="E62" s="48" t="s">
        <v>22</v>
      </c>
      <c r="F62" s="49" t="s">
        <v>22</v>
      </c>
      <c r="G62" s="49" t="s">
        <v>22</v>
      </c>
      <c r="H62" s="49" t="s">
        <v>22</v>
      </c>
      <c r="I62" s="49" t="s">
        <v>22</v>
      </c>
      <c r="J62" s="83"/>
      <c r="K62" s="84"/>
      <c r="L62" s="84"/>
      <c r="M62" s="84"/>
      <c r="N62" s="50"/>
      <c r="O62" s="50"/>
      <c r="P62" s="50"/>
      <c r="Q62" s="50"/>
    </row>
    <row r="63" spans="1:17" s="69" customFormat="1" ht="106" customHeight="1" x14ac:dyDescent="0.3">
      <c r="A63" s="37">
        <v>49</v>
      </c>
      <c r="B63" s="37" t="s">
        <v>92</v>
      </c>
      <c r="C63" s="64" t="s">
        <v>104</v>
      </c>
      <c r="D63" s="59">
        <v>0</v>
      </c>
      <c r="E63" s="58" t="s">
        <v>105</v>
      </c>
      <c r="F63" s="49" t="s">
        <v>23</v>
      </c>
      <c r="G63" s="49">
        <v>20998595</v>
      </c>
      <c r="H63" s="49">
        <v>20998595</v>
      </c>
      <c r="I63" s="49" t="s">
        <v>106</v>
      </c>
      <c r="J63" s="83"/>
      <c r="K63" s="84"/>
      <c r="L63" s="84"/>
      <c r="M63" s="84"/>
      <c r="N63" s="50"/>
      <c r="O63" s="50"/>
      <c r="P63" s="50"/>
      <c r="Q63" s="50"/>
    </row>
    <row r="64" spans="1:17" s="69" customFormat="1" ht="153.65" customHeight="1" x14ac:dyDescent="0.3">
      <c r="A64" s="37">
        <v>50</v>
      </c>
      <c r="B64" s="37" t="s">
        <v>92</v>
      </c>
      <c r="C64" s="64" t="s">
        <v>107</v>
      </c>
      <c r="D64" s="54">
        <v>29031336</v>
      </c>
      <c r="E64" s="55" t="s">
        <v>108</v>
      </c>
      <c r="F64" s="49" t="s">
        <v>98</v>
      </c>
      <c r="G64" s="49">
        <v>21179311</v>
      </c>
      <c r="H64" s="49">
        <v>21179311</v>
      </c>
      <c r="I64" s="49" t="s">
        <v>109</v>
      </c>
      <c r="J64" s="83"/>
      <c r="K64" s="84"/>
      <c r="L64" s="84"/>
      <c r="M64" s="84"/>
      <c r="N64" s="53"/>
      <c r="O64" s="53"/>
      <c r="P64" s="53"/>
      <c r="Q64" s="53"/>
    </row>
    <row r="65" spans="1:17" s="69" customFormat="1" ht="26" x14ac:dyDescent="0.3">
      <c r="A65" s="37">
        <v>51</v>
      </c>
      <c r="B65" s="51" t="s">
        <v>92</v>
      </c>
      <c r="C65" s="46" t="s">
        <v>549</v>
      </c>
      <c r="D65" s="54"/>
      <c r="E65" s="55"/>
      <c r="F65" s="49"/>
      <c r="G65" s="49"/>
      <c r="H65" s="49"/>
      <c r="I65" s="49"/>
      <c r="J65" s="83"/>
      <c r="K65" s="84"/>
      <c r="L65" s="84"/>
      <c r="M65" s="84"/>
      <c r="N65" s="50"/>
      <c r="O65" s="50"/>
      <c r="P65" s="50"/>
      <c r="Q65" s="50"/>
    </row>
    <row r="66" spans="1:17" s="69" customFormat="1" ht="26" x14ac:dyDescent="0.3">
      <c r="A66" s="51">
        <v>52</v>
      </c>
      <c r="B66" s="51" t="s">
        <v>92</v>
      </c>
      <c r="C66" s="52" t="s">
        <v>110</v>
      </c>
      <c r="D66" s="47">
        <v>0</v>
      </c>
      <c r="E66" s="48" t="s">
        <v>22</v>
      </c>
      <c r="F66" s="49" t="s">
        <v>111</v>
      </c>
      <c r="G66" s="49" t="s">
        <v>111</v>
      </c>
      <c r="H66" s="49" t="s">
        <v>111</v>
      </c>
      <c r="I66" s="49" t="s">
        <v>22</v>
      </c>
      <c r="J66" s="83"/>
      <c r="K66" s="84"/>
      <c r="L66" s="84"/>
      <c r="M66" s="84"/>
      <c r="N66" s="50"/>
      <c r="O66" s="50"/>
      <c r="P66" s="50"/>
      <c r="Q66" s="50"/>
    </row>
    <row r="67" spans="1:17" s="69" customFormat="1" ht="14" x14ac:dyDescent="0.3">
      <c r="A67" s="51">
        <v>53</v>
      </c>
      <c r="B67" s="51" t="s">
        <v>92</v>
      </c>
      <c r="C67" s="52" t="s">
        <v>112</v>
      </c>
      <c r="D67" s="47">
        <v>0</v>
      </c>
      <c r="E67" s="48" t="s">
        <v>22</v>
      </c>
      <c r="F67" s="49" t="s">
        <v>111</v>
      </c>
      <c r="G67" s="49" t="s">
        <v>111</v>
      </c>
      <c r="H67" s="49" t="s">
        <v>111</v>
      </c>
      <c r="I67" s="49" t="s">
        <v>22</v>
      </c>
      <c r="J67" s="83"/>
      <c r="K67" s="84"/>
      <c r="L67" s="84"/>
      <c r="M67" s="84"/>
      <c r="N67" s="50"/>
      <c r="O67" s="50"/>
      <c r="P67" s="50"/>
      <c r="Q67" s="50"/>
    </row>
    <row r="68" spans="1:17" s="69" customFormat="1" ht="409" customHeight="1" x14ac:dyDescent="0.3">
      <c r="A68" s="51">
        <v>54</v>
      </c>
      <c r="B68" s="51" t="s">
        <v>92</v>
      </c>
      <c r="C68" s="65" t="s">
        <v>113</v>
      </c>
      <c r="D68" s="47">
        <v>0</v>
      </c>
      <c r="E68" s="48" t="s">
        <v>22</v>
      </c>
      <c r="F68" s="49" t="s">
        <v>114</v>
      </c>
      <c r="G68" s="49">
        <f>43101670+480886+22185000+9977402</f>
        <v>75744958</v>
      </c>
      <c r="H68" s="49">
        <v>75744958</v>
      </c>
      <c r="I68" s="49" t="s">
        <v>115</v>
      </c>
      <c r="J68" s="83"/>
      <c r="K68" s="84"/>
      <c r="L68" s="84"/>
      <c r="M68" s="84"/>
      <c r="N68" s="50"/>
      <c r="O68" s="50"/>
      <c r="P68" s="50"/>
      <c r="Q68" s="50"/>
    </row>
    <row r="69" spans="1:17" s="69" customFormat="1" ht="178.5" customHeight="1" x14ac:dyDescent="0.3">
      <c r="A69" s="171">
        <v>55</v>
      </c>
      <c r="B69" s="171" t="s">
        <v>92</v>
      </c>
      <c r="C69" s="172" t="s">
        <v>116</v>
      </c>
      <c r="D69" s="173">
        <v>0</v>
      </c>
      <c r="E69" s="174" t="s">
        <v>22</v>
      </c>
      <c r="F69" s="49" t="s">
        <v>117</v>
      </c>
      <c r="G69" s="49">
        <v>1486320</v>
      </c>
      <c r="H69" s="158">
        <f>1486320+5950000</f>
        <v>7436320</v>
      </c>
      <c r="I69" s="158" t="s">
        <v>118</v>
      </c>
      <c r="J69" s="83"/>
      <c r="K69" s="84"/>
      <c r="L69" s="160"/>
      <c r="M69" s="160"/>
      <c r="N69" s="50"/>
      <c r="O69" s="50"/>
      <c r="P69" s="162"/>
      <c r="Q69" s="162"/>
    </row>
    <row r="70" spans="1:17" s="69" customFormat="1" ht="178.5" customHeight="1" x14ac:dyDescent="0.3">
      <c r="A70" s="171"/>
      <c r="B70" s="171"/>
      <c r="C70" s="172"/>
      <c r="D70" s="173"/>
      <c r="E70" s="174"/>
      <c r="F70" s="49" t="s">
        <v>119</v>
      </c>
      <c r="G70" s="49">
        <v>5950000</v>
      </c>
      <c r="H70" s="158"/>
      <c r="I70" s="158"/>
      <c r="J70" s="83"/>
      <c r="K70" s="84"/>
      <c r="L70" s="160"/>
      <c r="M70" s="160"/>
      <c r="N70" s="50"/>
      <c r="O70" s="50"/>
      <c r="P70" s="162"/>
      <c r="Q70" s="162"/>
    </row>
    <row r="71" spans="1:17" s="69" customFormat="1" ht="100.5" customHeight="1" x14ac:dyDescent="0.3">
      <c r="A71" s="171">
        <v>56</v>
      </c>
      <c r="B71" s="171" t="s">
        <v>92</v>
      </c>
      <c r="C71" s="172" t="s">
        <v>120</v>
      </c>
      <c r="D71" s="156">
        <v>0</v>
      </c>
      <c r="E71" s="157" t="s">
        <v>22</v>
      </c>
      <c r="F71" s="49" t="s">
        <v>34</v>
      </c>
      <c r="G71" s="49">
        <v>11527850</v>
      </c>
      <c r="H71" s="158">
        <v>139538786</v>
      </c>
      <c r="I71" s="158" t="s">
        <v>121</v>
      </c>
      <c r="J71" s="177"/>
      <c r="K71" s="178"/>
      <c r="L71" s="178"/>
      <c r="M71" s="92"/>
      <c r="N71" s="176"/>
      <c r="O71" s="175"/>
      <c r="P71" s="175"/>
      <c r="Q71" s="61"/>
    </row>
    <row r="72" spans="1:17" s="69" customFormat="1" ht="100.5" customHeight="1" x14ac:dyDescent="0.3">
      <c r="A72" s="171"/>
      <c r="B72" s="171"/>
      <c r="C72" s="172"/>
      <c r="D72" s="156"/>
      <c r="E72" s="157"/>
      <c r="F72" s="49" t="s">
        <v>117</v>
      </c>
      <c r="G72" s="49">
        <v>87338436</v>
      </c>
      <c r="H72" s="158"/>
      <c r="I72" s="158"/>
      <c r="J72" s="177"/>
      <c r="K72" s="178"/>
      <c r="L72" s="178"/>
      <c r="M72" s="92"/>
      <c r="N72" s="176"/>
      <c r="O72" s="175"/>
      <c r="P72" s="175"/>
      <c r="Q72" s="61"/>
    </row>
    <row r="73" spans="1:17" s="69" customFormat="1" ht="100.5" customHeight="1" x14ac:dyDescent="0.3">
      <c r="A73" s="171"/>
      <c r="B73" s="171"/>
      <c r="C73" s="172"/>
      <c r="D73" s="156"/>
      <c r="E73" s="157"/>
      <c r="F73" s="49" t="s">
        <v>119</v>
      </c>
      <c r="G73" s="49">
        <v>40672500</v>
      </c>
      <c r="H73" s="158"/>
      <c r="I73" s="158"/>
      <c r="J73" s="177"/>
      <c r="K73" s="178"/>
      <c r="L73" s="178"/>
      <c r="M73" s="92"/>
      <c r="N73" s="176"/>
      <c r="O73" s="175"/>
      <c r="P73" s="175"/>
      <c r="Q73" s="61"/>
    </row>
    <row r="74" spans="1:17" s="69" customFormat="1" ht="81.650000000000006" customHeight="1" x14ac:dyDescent="0.3">
      <c r="A74" s="37">
        <v>57</v>
      </c>
      <c r="B74" s="37" t="s">
        <v>122</v>
      </c>
      <c r="C74" s="64" t="s">
        <v>123</v>
      </c>
      <c r="D74" s="54">
        <v>3045000</v>
      </c>
      <c r="E74" s="55" t="s">
        <v>124</v>
      </c>
      <c r="F74" s="49" t="s">
        <v>119</v>
      </c>
      <c r="G74" s="49">
        <v>2588250</v>
      </c>
      <c r="H74" s="49">
        <v>2588250</v>
      </c>
      <c r="I74" s="49" t="s">
        <v>125</v>
      </c>
      <c r="J74" s="83"/>
      <c r="K74" s="84"/>
      <c r="L74" s="84"/>
      <c r="M74" s="84"/>
      <c r="N74" s="50"/>
      <c r="O74" s="50"/>
      <c r="P74" s="50"/>
      <c r="Q74" s="50"/>
    </row>
    <row r="75" spans="1:17" s="69" customFormat="1" ht="182" x14ac:dyDescent="0.3">
      <c r="A75" s="37">
        <v>58</v>
      </c>
      <c r="B75" s="37" t="s">
        <v>122</v>
      </c>
      <c r="C75" s="64" t="s">
        <v>126</v>
      </c>
      <c r="D75" s="54">
        <v>32633700</v>
      </c>
      <c r="E75" s="55" t="s">
        <v>127</v>
      </c>
      <c r="F75" s="49" t="s">
        <v>128</v>
      </c>
      <c r="G75" s="49">
        <v>27738645</v>
      </c>
      <c r="H75" s="49">
        <v>27738645</v>
      </c>
      <c r="I75" s="49" t="s">
        <v>129</v>
      </c>
      <c r="J75" s="83" t="s">
        <v>128</v>
      </c>
      <c r="K75" s="91">
        <v>15162708</v>
      </c>
      <c r="L75" s="91">
        <v>15162708</v>
      </c>
      <c r="M75" s="84" t="s">
        <v>550</v>
      </c>
      <c r="N75" s="50" t="s">
        <v>128</v>
      </c>
      <c r="O75" s="136">
        <v>27738645</v>
      </c>
      <c r="P75" s="136">
        <v>27738645</v>
      </c>
      <c r="Q75" s="50" t="s">
        <v>129</v>
      </c>
    </row>
    <row r="76" spans="1:17" s="69" customFormat="1" ht="208" customHeight="1" x14ac:dyDescent="0.3">
      <c r="A76" s="154">
        <v>59</v>
      </c>
      <c r="B76" s="154" t="s">
        <v>122</v>
      </c>
      <c r="C76" s="155" t="s">
        <v>130</v>
      </c>
      <c r="D76" s="156">
        <v>257523480</v>
      </c>
      <c r="E76" s="157" t="s">
        <v>131</v>
      </c>
      <c r="F76" s="49" t="s">
        <v>132</v>
      </c>
      <c r="G76" s="49">
        <v>67600000</v>
      </c>
      <c r="H76" s="158">
        <f>218402225+67600000</f>
        <v>286002225</v>
      </c>
      <c r="I76" s="158" t="s">
        <v>133</v>
      </c>
      <c r="J76" s="83" t="s">
        <v>587</v>
      </c>
      <c r="K76" s="84"/>
      <c r="L76" s="159">
        <v>288127225</v>
      </c>
      <c r="M76" s="160"/>
      <c r="N76" s="136" t="s">
        <v>587</v>
      </c>
      <c r="O76" s="136">
        <v>0</v>
      </c>
      <c r="P76" s="161">
        <v>128969571</v>
      </c>
      <c r="Q76" s="162" t="s">
        <v>1210</v>
      </c>
    </row>
    <row r="77" spans="1:17" s="69" customFormat="1" ht="62.5" customHeight="1" x14ac:dyDescent="0.3">
      <c r="A77" s="154"/>
      <c r="B77" s="154"/>
      <c r="C77" s="155"/>
      <c r="D77" s="156"/>
      <c r="E77" s="157"/>
      <c r="F77" s="49" t="s">
        <v>23</v>
      </c>
      <c r="G77" s="49">
        <v>218402225</v>
      </c>
      <c r="H77" s="158"/>
      <c r="I77" s="158"/>
      <c r="J77" s="83" t="s">
        <v>23</v>
      </c>
      <c r="K77" s="84">
        <v>220527225</v>
      </c>
      <c r="L77" s="160"/>
      <c r="M77" s="160"/>
      <c r="N77" s="137" t="s">
        <v>136</v>
      </c>
      <c r="O77" s="138">
        <v>128969571</v>
      </c>
      <c r="P77" s="162"/>
      <c r="Q77" s="162"/>
    </row>
    <row r="78" spans="1:17" s="69" customFormat="1" ht="382.5" customHeight="1" x14ac:dyDescent="0.3">
      <c r="A78" s="37">
        <v>60</v>
      </c>
      <c r="B78" s="37" t="s">
        <v>122</v>
      </c>
      <c r="C78" s="64" t="s">
        <v>134</v>
      </c>
      <c r="D78" s="54">
        <v>17400000</v>
      </c>
      <c r="E78" s="55" t="s">
        <v>135</v>
      </c>
      <c r="F78" s="49" t="s">
        <v>136</v>
      </c>
      <c r="G78" s="49">
        <v>14680557</v>
      </c>
      <c r="H78" s="49">
        <v>14680557</v>
      </c>
      <c r="I78" s="49" t="s">
        <v>137</v>
      </c>
      <c r="J78" s="83" t="s">
        <v>136</v>
      </c>
      <c r="K78" s="91">
        <v>13618057</v>
      </c>
      <c r="L78" s="91">
        <v>13618057</v>
      </c>
      <c r="M78" s="84"/>
      <c r="N78" s="50" t="s">
        <v>136</v>
      </c>
      <c r="O78" s="136">
        <v>4090945</v>
      </c>
      <c r="P78" s="136">
        <v>4090945</v>
      </c>
      <c r="Q78" s="50" t="s">
        <v>1211</v>
      </c>
    </row>
    <row r="79" spans="1:17" s="69" customFormat="1" ht="14" x14ac:dyDescent="0.3">
      <c r="A79" s="51">
        <v>61</v>
      </c>
      <c r="B79" s="51" t="s">
        <v>122</v>
      </c>
      <c r="C79" s="52" t="s">
        <v>138</v>
      </c>
      <c r="D79" s="47">
        <v>0</v>
      </c>
      <c r="E79" s="55" t="s">
        <v>22</v>
      </c>
      <c r="F79" s="49" t="s">
        <v>111</v>
      </c>
      <c r="G79" s="49" t="s">
        <v>111</v>
      </c>
      <c r="H79" s="49" t="s">
        <v>111</v>
      </c>
      <c r="I79" s="49" t="s">
        <v>22</v>
      </c>
      <c r="J79" s="83"/>
      <c r="K79" s="84"/>
      <c r="L79" s="84"/>
      <c r="M79" s="84"/>
      <c r="N79" s="50"/>
      <c r="O79" s="50"/>
      <c r="P79" s="50"/>
      <c r="Q79" s="50"/>
    </row>
    <row r="80" spans="1:17" s="69" customFormat="1" ht="14" x14ac:dyDescent="0.3">
      <c r="A80" s="51">
        <v>62</v>
      </c>
      <c r="B80" s="51" t="s">
        <v>122</v>
      </c>
      <c r="C80" s="52" t="s">
        <v>139</v>
      </c>
      <c r="D80" s="47">
        <v>0</v>
      </c>
      <c r="E80" s="55" t="s">
        <v>22</v>
      </c>
      <c r="F80" s="49" t="s">
        <v>111</v>
      </c>
      <c r="G80" s="49" t="s">
        <v>111</v>
      </c>
      <c r="H80" s="49" t="s">
        <v>111</v>
      </c>
      <c r="I80" s="49" t="s">
        <v>22</v>
      </c>
      <c r="J80" s="83"/>
      <c r="K80" s="84"/>
      <c r="L80" s="84"/>
      <c r="M80" s="84"/>
      <c r="N80" s="50"/>
      <c r="O80" s="50"/>
      <c r="P80" s="50"/>
      <c r="Q80" s="50"/>
    </row>
    <row r="81" spans="1:17" s="69" customFormat="1" ht="39" x14ac:dyDescent="0.3">
      <c r="A81" s="51">
        <v>63</v>
      </c>
      <c r="B81" s="51" t="s">
        <v>122</v>
      </c>
      <c r="C81" s="52" t="s">
        <v>140</v>
      </c>
      <c r="D81" s="47">
        <v>0</v>
      </c>
      <c r="E81" s="55" t="s">
        <v>22</v>
      </c>
      <c r="F81" s="49" t="s">
        <v>111</v>
      </c>
      <c r="G81" s="49" t="s">
        <v>111</v>
      </c>
      <c r="H81" s="49" t="s">
        <v>111</v>
      </c>
      <c r="I81" s="49" t="s">
        <v>22</v>
      </c>
      <c r="J81" s="83"/>
      <c r="K81" s="84"/>
      <c r="L81" s="84"/>
      <c r="M81" s="84"/>
      <c r="N81" s="50"/>
      <c r="O81" s="50"/>
      <c r="P81" s="50"/>
      <c r="Q81" s="50"/>
    </row>
    <row r="82" spans="1:17" s="69" customFormat="1" ht="136" customHeight="1" x14ac:dyDescent="0.3">
      <c r="A82" s="51">
        <v>64</v>
      </c>
      <c r="B82" s="51" t="s">
        <v>122</v>
      </c>
      <c r="C82" s="65" t="s">
        <v>141</v>
      </c>
      <c r="D82" s="54">
        <v>0</v>
      </c>
      <c r="E82" s="55" t="s">
        <v>135</v>
      </c>
      <c r="F82" s="49" t="s">
        <v>23</v>
      </c>
      <c r="G82" s="49">
        <v>0</v>
      </c>
      <c r="H82" s="49">
        <v>0</v>
      </c>
      <c r="I82" s="49" t="s">
        <v>142</v>
      </c>
      <c r="J82" s="83"/>
      <c r="K82" s="84"/>
      <c r="L82" s="84"/>
      <c r="M82" s="84"/>
      <c r="N82" s="50"/>
      <c r="O82" s="50"/>
      <c r="P82" s="50"/>
      <c r="Q82" s="50"/>
    </row>
    <row r="83" spans="1:17" s="69" customFormat="1" ht="39" x14ac:dyDescent="0.3">
      <c r="A83" s="51">
        <v>65</v>
      </c>
      <c r="B83" s="37" t="s">
        <v>143</v>
      </c>
      <c r="C83" s="52" t="s">
        <v>551</v>
      </c>
      <c r="D83" s="54"/>
      <c r="E83" s="55"/>
      <c r="F83" s="49"/>
      <c r="G83" s="49"/>
      <c r="H83" s="49"/>
      <c r="I83" s="49"/>
      <c r="J83" s="83"/>
      <c r="K83" s="84"/>
      <c r="L83" s="84"/>
      <c r="M83" s="84"/>
      <c r="N83" s="50"/>
      <c r="O83" s="50"/>
      <c r="P83" s="50"/>
      <c r="Q83" s="50"/>
    </row>
    <row r="84" spans="1:17" s="69" customFormat="1" ht="65" x14ac:dyDescent="0.3">
      <c r="A84" s="37">
        <v>66</v>
      </c>
      <c r="B84" s="37" t="s">
        <v>143</v>
      </c>
      <c r="C84" s="64" t="s">
        <v>144</v>
      </c>
      <c r="D84" s="47">
        <v>2742000</v>
      </c>
      <c r="E84" s="48" t="s">
        <v>145</v>
      </c>
      <c r="F84" s="49">
        <v>0</v>
      </c>
      <c r="G84" s="49">
        <v>0</v>
      </c>
      <c r="H84" s="49">
        <v>0</v>
      </c>
      <c r="I84" s="49" t="s">
        <v>146</v>
      </c>
      <c r="J84" s="88" t="s">
        <v>23</v>
      </c>
      <c r="K84" s="89">
        <v>7000000</v>
      </c>
      <c r="L84" s="89">
        <v>7000000</v>
      </c>
      <c r="M84" s="86" t="s">
        <v>586</v>
      </c>
      <c r="N84" s="72"/>
      <c r="O84" s="53"/>
      <c r="P84" s="53"/>
      <c r="Q84" s="53"/>
    </row>
    <row r="85" spans="1:17" s="69" customFormat="1" ht="65" x14ac:dyDescent="0.3">
      <c r="A85" s="37">
        <v>67</v>
      </c>
      <c r="B85" s="37" t="s">
        <v>143</v>
      </c>
      <c r="C85" s="64" t="s">
        <v>147</v>
      </c>
      <c r="D85" s="47">
        <v>51760000</v>
      </c>
      <c r="E85" s="48" t="s">
        <v>148</v>
      </c>
      <c r="F85" s="49" t="s">
        <v>23</v>
      </c>
      <c r="G85" s="49">
        <v>61973500</v>
      </c>
      <c r="H85" s="49">
        <v>61973500</v>
      </c>
      <c r="I85" s="49" t="s">
        <v>149</v>
      </c>
      <c r="J85" s="88"/>
      <c r="K85" s="89">
        <v>54973500</v>
      </c>
      <c r="L85" s="89">
        <v>54973500</v>
      </c>
      <c r="M85" s="86" t="s">
        <v>585</v>
      </c>
      <c r="N85" s="71"/>
      <c r="O85" s="53"/>
      <c r="P85" s="53"/>
      <c r="Q85" s="53"/>
    </row>
    <row r="86" spans="1:17" s="69" customFormat="1" ht="39" x14ac:dyDescent="0.3">
      <c r="A86" s="37">
        <v>68</v>
      </c>
      <c r="B86" s="37" t="s">
        <v>143</v>
      </c>
      <c r="C86" s="46" t="s">
        <v>552</v>
      </c>
      <c r="D86" s="47"/>
      <c r="E86" s="48"/>
      <c r="F86" s="49"/>
      <c r="G86" s="49"/>
      <c r="H86" s="49"/>
      <c r="I86" s="49"/>
      <c r="J86" s="83"/>
      <c r="K86" s="84"/>
      <c r="L86" s="84"/>
      <c r="M86" s="84"/>
      <c r="N86" s="50"/>
      <c r="O86" s="50"/>
      <c r="P86" s="50"/>
      <c r="Q86" s="50"/>
    </row>
    <row r="87" spans="1:17" s="69" customFormat="1" ht="361" customHeight="1" x14ac:dyDescent="0.3">
      <c r="A87" s="37">
        <v>69</v>
      </c>
      <c r="B87" s="37" t="s">
        <v>143</v>
      </c>
      <c r="C87" s="64" t="s">
        <v>150</v>
      </c>
      <c r="D87" s="59">
        <v>270294453</v>
      </c>
      <c r="E87" s="58" t="s">
        <v>151</v>
      </c>
      <c r="F87" s="49" t="s">
        <v>114</v>
      </c>
      <c r="G87" s="49">
        <f>52279610+174706875</f>
        <v>226986485</v>
      </c>
      <c r="H87" s="49">
        <f>174706875+52279610</f>
        <v>226986485</v>
      </c>
      <c r="I87" s="66" t="s">
        <v>152</v>
      </c>
      <c r="J87" s="83"/>
      <c r="K87" s="84"/>
      <c r="L87" s="84"/>
      <c r="M87" s="84"/>
      <c r="N87" s="50"/>
      <c r="O87" s="50"/>
      <c r="P87" s="50"/>
      <c r="Q87" s="50"/>
    </row>
    <row r="88" spans="1:17" s="69" customFormat="1" ht="26" x14ac:dyDescent="0.3">
      <c r="A88" s="37">
        <v>70</v>
      </c>
      <c r="B88" s="51" t="s">
        <v>153</v>
      </c>
      <c r="C88" s="46" t="s">
        <v>553</v>
      </c>
      <c r="D88" s="59"/>
      <c r="E88" s="58"/>
      <c r="F88" s="49"/>
      <c r="G88" s="49"/>
      <c r="H88" s="49"/>
      <c r="I88" s="49"/>
      <c r="J88" s="83"/>
      <c r="K88" s="84"/>
      <c r="L88" s="84"/>
      <c r="M88" s="84"/>
      <c r="N88" s="50"/>
      <c r="O88" s="50"/>
      <c r="P88" s="50"/>
      <c r="Q88" s="50"/>
    </row>
    <row r="89" spans="1:17" s="69" customFormat="1" ht="14" x14ac:dyDescent="0.3">
      <c r="A89" s="51">
        <v>71</v>
      </c>
      <c r="B89" s="51" t="s">
        <v>153</v>
      </c>
      <c r="C89" s="52" t="s">
        <v>154</v>
      </c>
      <c r="D89" s="55">
        <v>0</v>
      </c>
      <c r="E89" s="55" t="s">
        <v>22</v>
      </c>
      <c r="F89" s="49" t="s">
        <v>111</v>
      </c>
      <c r="G89" s="49" t="s">
        <v>111</v>
      </c>
      <c r="H89" s="49" t="s">
        <v>111</v>
      </c>
      <c r="I89" s="49" t="s">
        <v>22</v>
      </c>
      <c r="J89" s="83"/>
      <c r="K89" s="84"/>
      <c r="L89" s="84"/>
      <c r="M89" s="84"/>
      <c r="N89" s="50"/>
      <c r="O89" s="50"/>
      <c r="P89" s="50"/>
      <c r="Q89" s="50"/>
    </row>
    <row r="90" spans="1:17" s="69" customFormat="1" ht="14" x14ac:dyDescent="0.3">
      <c r="A90" s="51">
        <v>72</v>
      </c>
      <c r="B90" s="51" t="s">
        <v>153</v>
      </c>
      <c r="C90" s="52" t="s">
        <v>155</v>
      </c>
      <c r="D90" s="55">
        <v>0</v>
      </c>
      <c r="E90" s="55" t="s">
        <v>22</v>
      </c>
      <c r="F90" s="49" t="s">
        <v>111</v>
      </c>
      <c r="G90" s="49" t="s">
        <v>111</v>
      </c>
      <c r="H90" s="49" t="s">
        <v>111</v>
      </c>
      <c r="I90" s="49" t="s">
        <v>22</v>
      </c>
      <c r="J90" s="83"/>
      <c r="K90" s="84"/>
      <c r="L90" s="84"/>
      <c r="M90" s="84"/>
      <c r="N90" s="50"/>
      <c r="O90" s="50"/>
      <c r="P90" s="50"/>
      <c r="Q90" s="50"/>
    </row>
    <row r="91" spans="1:17" s="69" customFormat="1" ht="26" x14ac:dyDescent="0.3">
      <c r="A91" s="51">
        <v>73</v>
      </c>
      <c r="B91" s="51" t="s">
        <v>153</v>
      </c>
      <c r="C91" s="52" t="s">
        <v>156</v>
      </c>
      <c r="D91" s="55">
        <v>0</v>
      </c>
      <c r="E91" s="55" t="s">
        <v>22</v>
      </c>
      <c r="F91" s="49" t="s">
        <v>111</v>
      </c>
      <c r="G91" s="49" t="s">
        <v>111</v>
      </c>
      <c r="H91" s="49" t="s">
        <v>111</v>
      </c>
      <c r="I91" s="49" t="s">
        <v>22</v>
      </c>
      <c r="J91" s="83"/>
      <c r="K91" s="84"/>
      <c r="L91" s="84"/>
      <c r="M91" s="84"/>
      <c r="N91" s="50"/>
      <c r="O91" s="50"/>
      <c r="P91" s="50"/>
      <c r="Q91" s="50"/>
    </row>
    <row r="92" spans="1:17" s="69" customFormat="1" ht="26" x14ac:dyDescent="0.3">
      <c r="A92" s="51">
        <v>74</v>
      </c>
      <c r="B92" s="51" t="s">
        <v>153</v>
      </c>
      <c r="C92" s="52" t="s">
        <v>554</v>
      </c>
      <c r="D92" s="55"/>
      <c r="E92" s="55"/>
      <c r="F92" s="49"/>
      <c r="G92" s="49"/>
      <c r="H92" s="49"/>
      <c r="I92" s="49"/>
      <c r="J92" s="83"/>
      <c r="K92" s="84"/>
      <c r="L92" s="84"/>
      <c r="M92" s="84"/>
      <c r="N92" s="50"/>
      <c r="O92" s="50"/>
      <c r="P92" s="50"/>
      <c r="Q92" s="50"/>
    </row>
    <row r="93" spans="1:17" s="69" customFormat="1" ht="26" x14ac:dyDescent="0.3">
      <c r="A93" s="51">
        <v>75</v>
      </c>
      <c r="B93" s="51" t="s">
        <v>153</v>
      </c>
      <c r="C93" s="52" t="s">
        <v>157</v>
      </c>
      <c r="D93" s="47">
        <v>0</v>
      </c>
      <c r="E93" s="48" t="s">
        <v>22</v>
      </c>
      <c r="F93" s="49" t="s">
        <v>111</v>
      </c>
      <c r="G93" s="49" t="s">
        <v>111</v>
      </c>
      <c r="H93" s="49" t="s">
        <v>111</v>
      </c>
      <c r="I93" s="49" t="s">
        <v>22</v>
      </c>
      <c r="J93" s="83"/>
      <c r="K93" s="84"/>
      <c r="L93" s="84"/>
      <c r="M93" s="84"/>
      <c r="N93" s="50"/>
      <c r="O93" s="50"/>
      <c r="P93" s="50"/>
      <c r="Q93" s="50"/>
    </row>
    <row r="94" spans="1:17" s="69" customFormat="1" ht="130" x14ac:dyDescent="0.3">
      <c r="A94" s="37">
        <v>76</v>
      </c>
      <c r="B94" s="37" t="s">
        <v>153</v>
      </c>
      <c r="C94" s="64" t="s">
        <v>158</v>
      </c>
      <c r="D94" s="47">
        <v>0</v>
      </c>
      <c r="E94" s="48" t="s">
        <v>22</v>
      </c>
      <c r="F94" s="49" t="s">
        <v>159</v>
      </c>
      <c r="G94" s="49">
        <v>654800</v>
      </c>
      <c r="H94" s="49" t="s">
        <v>160</v>
      </c>
      <c r="I94" s="49" t="s">
        <v>161</v>
      </c>
      <c r="J94" s="83"/>
      <c r="K94" s="84"/>
      <c r="L94" s="84"/>
      <c r="M94" s="84"/>
      <c r="N94" s="50"/>
      <c r="O94" s="50"/>
      <c r="P94" s="50"/>
      <c r="Q94" s="50"/>
    </row>
    <row r="95" spans="1:17" s="69" customFormat="1" ht="26" x14ac:dyDescent="0.3">
      <c r="A95" s="51">
        <v>77</v>
      </c>
      <c r="B95" s="51" t="s">
        <v>153</v>
      </c>
      <c r="C95" s="52" t="s">
        <v>162</v>
      </c>
      <c r="D95" s="54">
        <v>0</v>
      </c>
      <c r="E95" s="48" t="s">
        <v>22</v>
      </c>
      <c r="F95" s="49" t="s">
        <v>111</v>
      </c>
      <c r="G95" s="49" t="s">
        <v>111</v>
      </c>
      <c r="H95" s="49" t="s">
        <v>111</v>
      </c>
      <c r="I95" s="49" t="s">
        <v>22</v>
      </c>
      <c r="J95" s="83"/>
      <c r="K95" s="84"/>
      <c r="L95" s="84"/>
      <c r="M95" s="84"/>
      <c r="N95" s="50"/>
      <c r="O95" s="50"/>
      <c r="P95" s="50"/>
      <c r="Q95" s="50"/>
    </row>
    <row r="96" spans="1:17" s="69" customFormat="1" ht="26" x14ac:dyDescent="0.3">
      <c r="A96" s="51">
        <v>78</v>
      </c>
      <c r="B96" s="51" t="s">
        <v>153</v>
      </c>
      <c r="C96" s="52" t="s">
        <v>163</v>
      </c>
      <c r="D96" s="47">
        <v>0</v>
      </c>
      <c r="E96" s="48" t="s">
        <v>22</v>
      </c>
      <c r="F96" s="49" t="s">
        <v>111</v>
      </c>
      <c r="G96" s="49" t="s">
        <v>111</v>
      </c>
      <c r="H96" s="49" t="s">
        <v>111</v>
      </c>
      <c r="I96" s="49" t="s">
        <v>22</v>
      </c>
      <c r="J96" s="83"/>
      <c r="K96" s="84"/>
      <c r="L96" s="84"/>
      <c r="M96" s="84"/>
      <c r="N96" s="50"/>
      <c r="O96" s="50"/>
      <c r="P96" s="50"/>
      <c r="Q96" s="50"/>
    </row>
    <row r="97" spans="1:17" s="69" customFormat="1" ht="39" x14ac:dyDescent="0.3">
      <c r="A97" s="51">
        <v>79</v>
      </c>
      <c r="B97" s="51" t="s">
        <v>153</v>
      </c>
      <c r="C97" s="52" t="s">
        <v>555</v>
      </c>
      <c r="D97" s="47"/>
      <c r="E97" s="48"/>
      <c r="F97" s="49"/>
      <c r="G97" s="49"/>
      <c r="H97" s="49"/>
      <c r="I97" s="49"/>
      <c r="J97" s="83"/>
      <c r="K97" s="84"/>
      <c r="L97" s="84"/>
      <c r="M97" s="84"/>
      <c r="N97" s="50"/>
      <c r="O97" s="50"/>
      <c r="P97" s="50"/>
      <c r="Q97" s="50"/>
    </row>
    <row r="98" spans="1:17" s="69" customFormat="1" ht="26" x14ac:dyDescent="0.3">
      <c r="A98" s="51">
        <v>80</v>
      </c>
      <c r="B98" s="51" t="s">
        <v>153</v>
      </c>
      <c r="C98" s="52" t="s">
        <v>164</v>
      </c>
      <c r="D98" s="54">
        <v>0</v>
      </c>
      <c r="E98" s="48" t="s">
        <v>22</v>
      </c>
      <c r="F98" s="49" t="s">
        <v>111</v>
      </c>
      <c r="G98" s="49" t="s">
        <v>111</v>
      </c>
      <c r="H98" s="49" t="s">
        <v>111</v>
      </c>
      <c r="I98" s="49" t="s">
        <v>22</v>
      </c>
      <c r="J98" s="83"/>
      <c r="K98" s="84"/>
      <c r="L98" s="84"/>
      <c r="M98" s="84"/>
      <c r="N98" s="50"/>
      <c r="O98" s="50"/>
      <c r="P98" s="50"/>
      <c r="Q98" s="50"/>
    </row>
    <row r="99" spans="1:17" s="69" customFormat="1" ht="148.5" customHeight="1" x14ac:dyDescent="0.3">
      <c r="A99" s="51">
        <v>81</v>
      </c>
      <c r="B99" s="51" t="s">
        <v>153</v>
      </c>
      <c r="C99" s="65" t="s">
        <v>165</v>
      </c>
      <c r="D99" s="54">
        <v>6325501</v>
      </c>
      <c r="E99" s="55" t="s">
        <v>166</v>
      </c>
      <c r="F99" s="49" t="s">
        <v>166</v>
      </c>
      <c r="G99" s="49">
        <v>3655443</v>
      </c>
      <c r="H99" s="49">
        <v>3655443</v>
      </c>
      <c r="I99" s="49" t="s">
        <v>167</v>
      </c>
      <c r="J99" s="83" t="s">
        <v>166</v>
      </c>
      <c r="K99" s="84" t="s">
        <v>556</v>
      </c>
      <c r="L99" s="84" t="s">
        <v>556</v>
      </c>
      <c r="M99" s="84" t="s">
        <v>167</v>
      </c>
      <c r="N99" s="50"/>
      <c r="O99" s="53"/>
      <c r="P99" s="53"/>
      <c r="Q99" s="50"/>
    </row>
    <row r="100" spans="1:17" s="69" customFormat="1" ht="39" x14ac:dyDescent="0.3">
      <c r="A100" s="51">
        <v>82</v>
      </c>
      <c r="B100" s="51" t="s">
        <v>153</v>
      </c>
      <c r="C100" s="52" t="s">
        <v>168</v>
      </c>
      <c r="D100" s="54">
        <v>0</v>
      </c>
      <c r="E100" s="48" t="s">
        <v>111</v>
      </c>
      <c r="F100" s="49" t="s">
        <v>111</v>
      </c>
      <c r="G100" s="49" t="s">
        <v>111</v>
      </c>
      <c r="H100" s="49" t="s">
        <v>111</v>
      </c>
      <c r="I100" s="49" t="s">
        <v>22</v>
      </c>
      <c r="J100" s="83"/>
      <c r="K100" s="84"/>
      <c r="L100" s="84"/>
      <c r="M100" s="84"/>
      <c r="N100" s="50"/>
      <c r="O100" s="50"/>
      <c r="P100" s="50"/>
      <c r="Q100" s="50"/>
    </row>
    <row r="101" spans="1:17" s="69" customFormat="1" ht="14" x14ac:dyDescent="0.3">
      <c r="A101" s="51">
        <v>83</v>
      </c>
      <c r="B101" s="51" t="s">
        <v>153</v>
      </c>
      <c r="C101" s="52" t="s">
        <v>557</v>
      </c>
      <c r="D101" s="54"/>
      <c r="E101" s="48"/>
      <c r="F101" s="49"/>
      <c r="G101" s="49"/>
      <c r="H101" s="49"/>
      <c r="I101" s="49"/>
      <c r="J101" s="83"/>
      <c r="K101" s="84"/>
      <c r="L101" s="84"/>
      <c r="M101" s="84"/>
      <c r="N101" s="50"/>
      <c r="O101" s="50"/>
      <c r="P101" s="50"/>
      <c r="Q101" s="50"/>
    </row>
    <row r="102" spans="1:17" s="69" customFormat="1" ht="26" x14ac:dyDescent="0.3">
      <c r="A102" s="51">
        <v>84</v>
      </c>
      <c r="B102" s="51" t="s">
        <v>153</v>
      </c>
      <c r="C102" s="52" t="s">
        <v>169</v>
      </c>
      <c r="D102" s="54">
        <v>0</v>
      </c>
      <c r="E102" s="55" t="s">
        <v>22</v>
      </c>
      <c r="F102" s="49" t="s">
        <v>111</v>
      </c>
      <c r="G102" s="49" t="s">
        <v>111</v>
      </c>
      <c r="H102" s="49" t="s">
        <v>111</v>
      </c>
      <c r="I102" s="49" t="s">
        <v>22</v>
      </c>
      <c r="J102" s="83"/>
      <c r="K102" s="84"/>
      <c r="L102" s="84"/>
      <c r="M102" s="84"/>
      <c r="N102" s="50"/>
      <c r="O102" s="50"/>
      <c r="P102" s="50"/>
      <c r="Q102" s="50"/>
    </row>
    <row r="103" spans="1:17" s="69" customFormat="1" ht="26" x14ac:dyDescent="0.3">
      <c r="A103" s="51">
        <v>85</v>
      </c>
      <c r="B103" s="51" t="s">
        <v>153</v>
      </c>
      <c r="C103" s="52" t="s">
        <v>170</v>
      </c>
      <c r="D103" s="54">
        <v>0</v>
      </c>
      <c r="E103" s="55" t="s">
        <v>22</v>
      </c>
      <c r="F103" s="49" t="s">
        <v>111</v>
      </c>
      <c r="G103" s="49" t="s">
        <v>111</v>
      </c>
      <c r="H103" s="49" t="s">
        <v>111</v>
      </c>
      <c r="I103" s="49" t="s">
        <v>22</v>
      </c>
      <c r="J103" s="83"/>
      <c r="K103" s="84"/>
      <c r="L103" s="84"/>
      <c r="M103" s="84"/>
      <c r="N103" s="50"/>
      <c r="O103" s="50"/>
      <c r="P103" s="50"/>
      <c r="Q103" s="50"/>
    </row>
    <row r="104" spans="1:17" s="69" customFormat="1" ht="104" x14ac:dyDescent="0.3">
      <c r="A104" s="37">
        <v>86</v>
      </c>
      <c r="B104" s="37" t="s">
        <v>153</v>
      </c>
      <c r="C104" s="64" t="s">
        <v>171</v>
      </c>
      <c r="D104" s="47">
        <v>1500000</v>
      </c>
      <c r="E104" s="48" t="s">
        <v>172</v>
      </c>
      <c r="F104" s="49" t="s">
        <v>23</v>
      </c>
      <c r="G104" s="49">
        <v>1109250</v>
      </c>
      <c r="H104" s="49">
        <v>1109250</v>
      </c>
      <c r="I104" s="49" t="s">
        <v>173</v>
      </c>
      <c r="J104" s="83"/>
      <c r="K104" s="84"/>
      <c r="L104" s="84"/>
      <c r="M104" s="84"/>
      <c r="N104" s="50"/>
      <c r="O104" s="50"/>
      <c r="P104" s="50"/>
      <c r="Q104" s="50"/>
    </row>
    <row r="105" spans="1:17" s="69" customFormat="1" ht="156" x14ac:dyDescent="0.3">
      <c r="A105" s="37">
        <v>87</v>
      </c>
      <c r="B105" s="37" t="s">
        <v>153</v>
      </c>
      <c r="C105" s="64" t="s">
        <v>174</v>
      </c>
      <c r="D105" s="47">
        <v>1740000</v>
      </c>
      <c r="E105" s="48" t="s">
        <v>175</v>
      </c>
      <c r="F105" s="49" t="s">
        <v>128</v>
      </c>
      <c r="G105" s="49">
        <v>1479000</v>
      </c>
      <c r="H105" s="49">
        <v>1479000</v>
      </c>
      <c r="I105" s="49" t="s">
        <v>176</v>
      </c>
      <c r="J105" s="83"/>
      <c r="K105" s="84"/>
      <c r="L105" s="84"/>
      <c r="M105" s="84"/>
      <c r="N105" s="50"/>
      <c r="O105" s="50"/>
      <c r="P105" s="50"/>
      <c r="Q105" s="50"/>
    </row>
    <row r="106" spans="1:17" s="69" customFormat="1" ht="14" x14ac:dyDescent="0.3">
      <c r="A106" s="37">
        <v>88</v>
      </c>
      <c r="B106" s="37" t="s">
        <v>153</v>
      </c>
      <c r="C106" s="46" t="s">
        <v>558</v>
      </c>
      <c r="D106" s="47"/>
      <c r="E106" s="48"/>
      <c r="F106" s="49"/>
      <c r="G106" s="49"/>
      <c r="H106" s="49"/>
      <c r="I106" s="49"/>
      <c r="J106" s="90"/>
      <c r="K106" s="92" t="s">
        <v>559</v>
      </c>
      <c r="L106" s="92" t="s">
        <v>559</v>
      </c>
      <c r="M106" s="92" t="s">
        <v>559</v>
      </c>
      <c r="N106" s="62"/>
      <c r="O106" s="63"/>
      <c r="P106" s="63"/>
      <c r="Q106" s="63"/>
    </row>
    <row r="107" spans="1:17" s="69" customFormat="1" ht="14" x14ac:dyDescent="0.3">
      <c r="A107" s="37">
        <v>89</v>
      </c>
      <c r="B107" s="37" t="s">
        <v>153</v>
      </c>
      <c r="C107" s="46" t="s">
        <v>560</v>
      </c>
      <c r="D107" s="47"/>
      <c r="E107" s="48"/>
      <c r="F107" s="49"/>
      <c r="G107" s="49"/>
      <c r="H107" s="49"/>
      <c r="I107" s="49"/>
      <c r="J107" s="90"/>
      <c r="K107" s="92" t="s">
        <v>559</v>
      </c>
      <c r="L107" s="92" t="s">
        <v>559</v>
      </c>
      <c r="M107" s="92" t="s">
        <v>559</v>
      </c>
      <c r="N107" s="62"/>
      <c r="O107" s="63"/>
      <c r="P107" s="63"/>
      <c r="Q107" s="63"/>
    </row>
    <row r="108" spans="1:17" s="69" customFormat="1" ht="131.5" customHeight="1" x14ac:dyDescent="0.3">
      <c r="A108" s="152">
        <v>90</v>
      </c>
      <c r="B108" s="152" t="s">
        <v>153</v>
      </c>
      <c r="C108" s="163" t="s">
        <v>561</v>
      </c>
      <c r="D108" s="165"/>
      <c r="E108" s="167"/>
      <c r="F108" s="169"/>
      <c r="G108" s="169"/>
      <c r="H108" s="169"/>
      <c r="I108" s="169"/>
      <c r="J108" s="90" t="s">
        <v>67</v>
      </c>
      <c r="K108" s="92">
        <v>8262.2800000000007</v>
      </c>
      <c r="L108" s="92">
        <v>8262.2800000000007</v>
      </c>
      <c r="M108" s="92" t="s">
        <v>584</v>
      </c>
      <c r="N108" s="62"/>
      <c r="O108" s="62"/>
      <c r="P108" s="62"/>
      <c r="Q108" s="62"/>
    </row>
    <row r="109" spans="1:17" s="69" customFormat="1" ht="409.5" customHeight="1" x14ac:dyDescent="0.3">
      <c r="A109" s="153"/>
      <c r="B109" s="153"/>
      <c r="C109" s="164"/>
      <c r="D109" s="166"/>
      <c r="E109" s="168"/>
      <c r="F109" s="170"/>
      <c r="G109" s="170"/>
      <c r="H109" s="170"/>
      <c r="I109" s="170"/>
      <c r="J109" s="90" t="s">
        <v>117</v>
      </c>
      <c r="K109" s="92">
        <v>56985.880000000005</v>
      </c>
      <c r="L109" s="92">
        <v>56985.880000000005</v>
      </c>
      <c r="M109" s="92" t="s">
        <v>583</v>
      </c>
      <c r="N109" s="62"/>
      <c r="O109" s="62"/>
      <c r="P109" s="62"/>
      <c r="Q109" s="62"/>
    </row>
    <row r="110" spans="1:17" s="69" customFormat="1" ht="57" customHeight="1" x14ac:dyDescent="0.3">
      <c r="A110" s="37">
        <v>91</v>
      </c>
      <c r="B110" s="37" t="s">
        <v>153</v>
      </c>
      <c r="C110" s="46" t="s">
        <v>562</v>
      </c>
      <c r="D110" s="47"/>
      <c r="E110" s="48"/>
      <c r="F110" s="49"/>
      <c r="G110" s="49"/>
      <c r="H110" s="49"/>
      <c r="I110" s="49"/>
      <c r="J110" s="90" t="s">
        <v>582</v>
      </c>
      <c r="K110" s="92" t="s">
        <v>563</v>
      </c>
      <c r="L110" s="92" t="s">
        <v>563</v>
      </c>
      <c r="M110" s="92" t="s">
        <v>581</v>
      </c>
      <c r="N110" s="62"/>
      <c r="O110" s="62"/>
      <c r="P110" s="62"/>
      <c r="Q110" s="63" t="s">
        <v>981</v>
      </c>
    </row>
    <row r="111" spans="1:17" s="69" customFormat="1" ht="57" customHeight="1" x14ac:dyDescent="0.3">
      <c r="A111" s="37">
        <v>92</v>
      </c>
      <c r="B111" s="37" t="s">
        <v>1212</v>
      </c>
      <c r="C111" s="46" t="s">
        <v>1214</v>
      </c>
      <c r="D111" s="47">
        <v>0</v>
      </c>
      <c r="E111" s="48" t="s">
        <v>22</v>
      </c>
      <c r="F111" s="49"/>
      <c r="G111" s="49"/>
      <c r="H111" s="49"/>
      <c r="I111" s="49"/>
      <c r="J111" s="90"/>
      <c r="K111" s="92"/>
      <c r="L111" s="92"/>
      <c r="M111" s="92"/>
      <c r="N111" s="62"/>
      <c r="O111" s="62"/>
      <c r="P111" s="62"/>
      <c r="Q111" s="62"/>
    </row>
    <row r="112" spans="1:17" s="69" customFormat="1" ht="57" customHeight="1" x14ac:dyDescent="0.3">
      <c r="A112" s="37">
        <v>93</v>
      </c>
      <c r="B112" s="37" t="s">
        <v>1212</v>
      </c>
      <c r="C112" s="46" t="s">
        <v>1213</v>
      </c>
      <c r="D112" s="47">
        <v>0</v>
      </c>
      <c r="E112" s="48" t="s">
        <v>22</v>
      </c>
      <c r="F112" s="49"/>
      <c r="G112" s="49"/>
      <c r="H112" s="49"/>
      <c r="I112" s="49"/>
      <c r="J112" s="90"/>
      <c r="K112" s="92"/>
      <c r="L112" s="92"/>
      <c r="M112" s="92"/>
      <c r="N112" s="62"/>
      <c r="O112" s="62"/>
      <c r="P112" s="62"/>
      <c r="Q112" s="62"/>
    </row>
    <row r="113" spans="1:17" s="69" customFormat="1" ht="51" customHeight="1" x14ac:dyDescent="0.3">
      <c r="A113" s="37">
        <v>94</v>
      </c>
      <c r="B113" s="37" t="s">
        <v>1212</v>
      </c>
      <c r="C113" s="46" t="s">
        <v>1215</v>
      </c>
      <c r="D113" s="47">
        <v>0</v>
      </c>
      <c r="E113" s="48" t="s">
        <v>22</v>
      </c>
      <c r="F113" s="49"/>
      <c r="G113" s="49"/>
      <c r="H113" s="49"/>
      <c r="I113" s="49"/>
      <c r="J113" s="90"/>
      <c r="K113" s="92"/>
      <c r="L113" s="92"/>
      <c r="M113" s="92"/>
      <c r="N113" s="62"/>
      <c r="O113" s="62"/>
      <c r="P113" s="62"/>
      <c r="Q113" s="62"/>
    </row>
    <row r="114" spans="1:17" x14ac:dyDescent="0.3">
      <c r="A114" s="2" t="s">
        <v>564</v>
      </c>
    </row>
    <row r="115" spans="1:17" x14ac:dyDescent="0.3">
      <c r="A115" s="2"/>
    </row>
    <row r="116" spans="1:17" x14ac:dyDescent="0.3">
      <c r="A116" s="11" t="s">
        <v>177</v>
      </c>
      <c r="I116" s="12"/>
      <c r="M116" s="12"/>
      <c r="Q116" s="12" t="s">
        <v>194</v>
      </c>
    </row>
    <row r="117" spans="1:17" x14ac:dyDescent="0.3">
      <c r="A117" s="13"/>
    </row>
    <row r="118" spans="1:17" s="67" customFormat="1" x14ac:dyDescent="0.35">
      <c r="A118" s="73" t="s">
        <v>572</v>
      </c>
      <c r="B118" s="102"/>
      <c r="I118" s="103"/>
      <c r="Q118" s="122"/>
    </row>
    <row r="119" spans="1:17" s="67" customFormat="1" x14ac:dyDescent="0.35">
      <c r="A119" s="74" t="s">
        <v>590</v>
      </c>
      <c r="B119" s="102"/>
      <c r="I119" s="103"/>
      <c r="J119" s="18"/>
      <c r="K119" s="16"/>
      <c r="L119" s="17"/>
      <c r="Q119" s="122"/>
    </row>
    <row r="121" spans="1:17" x14ac:dyDescent="0.3">
      <c r="A121" s="2"/>
    </row>
    <row r="122" spans="1:17" x14ac:dyDescent="0.3">
      <c r="A122" s="14"/>
    </row>
  </sheetData>
  <autoFilter ref="A4:I114" xr:uid="{00000000-0009-0000-0000-000004000000}"/>
  <mergeCells count="142">
    <mergeCell ref="L1:M1"/>
    <mergeCell ref="A2:I2"/>
    <mergeCell ref="A3:A4"/>
    <mergeCell ref="B3:B4"/>
    <mergeCell ref="C3:C4"/>
    <mergeCell ref="D3:E3"/>
    <mergeCell ref="F3:I3"/>
    <mergeCell ref="J3:M3"/>
    <mergeCell ref="N3:Q3"/>
    <mergeCell ref="O1:Q1"/>
    <mergeCell ref="A18:A19"/>
    <mergeCell ref="B18:B19"/>
    <mergeCell ref="C18:C19"/>
    <mergeCell ref="D18:D19"/>
    <mergeCell ref="E18:E19"/>
    <mergeCell ref="A16:A17"/>
    <mergeCell ref="B16:B17"/>
    <mergeCell ref="C16:C17"/>
    <mergeCell ref="D16:D17"/>
    <mergeCell ref="E16:E17"/>
    <mergeCell ref="H18:H19"/>
    <mergeCell ref="I18:I19"/>
    <mergeCell ref="L18:L19"/>
    <mergeCell ref="M18:M19"/>
    <mergeCell ref="P18:P19"/>
    <mergeCell ref="Q18:Q19"/>
    <mergeCell ref="I16:I17"/>
    <mergeCell ref="L16:L17"/>
    <mergeCell ref="M16:M17"/>
    <mergeCell ref="P16:P17"/>
    <mergeCell ref="Q16:Q17"/>
    <mergeCell ref="H16:H17"/>
    <mergeCell ref="A38:A39"/>
    <mergeCell ref="B38:B39"/>
    <mergeCell ref="C38:C39"/>
    <mergeCell ref="D38:D39"/>
    <mergeCell ref="E38:E39"/>
    <mergeCell ref="A20:A21"/>
    <mergeCell ref="B20:B21"/>
    <mergeCell ref="C20:C21"/>
    <mergeCell ref="D20:D21"/>
    <mergeCell ref="E20:E21"/>
    <mergeCell ref="H38:H39"/>
    <mergeCell ref="I38:I39"/>
    <mergeCell ref="L38:L39"/>
    <mergeCell ref="M38:M39"/>
    <mergeCell ref="P38:P39"/>
    <mergeCell ref="Q38:Q39"/>
    <mergeCell ref="I20:I21"/>
    <mergeCell ref="L20:L21"/>
    <mergeCell ref="M20:M21"/>
    <mergeCell ref="P20:P21"/>
    <mergeCell ref="Q20:Q21"/>
    <mergeCell ref="H20:H21"/>
    <mergeCell ref="A50:A51"/>
    <mergeCell ref="B50:B51"/>
    <mergeCell ref="C50:C51"/>
    <mergeCell ref="D50:D51"/>
    <mergeCell ref="E50:E51"/>
    <mergeCell ref="A42:A43"/>
    <mergeCell ref="B42:B43"/>
    <mergeCell ref="C42:C43"/>
    <mergeCell ref="D42:D43"/>
    <mergeCell ref="E42:E43"/>
    <mergeCell ref="H50:H51"/>
    <mergeCell ref="I50:I51"/>
    <mergeCell ref="L50:L51"/>
    <mergeCell ref="M50:M51"/>
    <mergeCell ref="P50:P51"/>
    <mergeCell ref="Q50:Q51"/>
    <mergeCell ref="I42:I43"/>
    <mergeCell ref="L42:L43"/>
    <mergeCell ref="M42:M43"/>
    <mergeCell ref="P42:P43"/>
    <mergeCell ref="Q42:Q43"/>
    <mergeCell ref="H42:H43"/>
    <mergeCell ref="A59:A61"/>
    <mergeCell ref="B59:B61"/>
    <mergeCell ref="C59:C61"/>
    <mergeCell ref="D59:D61"/>
    <mergeCell ref="E59:E61"/>
    <mergeCell ref="A57:A58"/>
    <mergeCell ref="B57:B58"/>
    <mergeCell ref="C57:C58"/>
    <mergeCell ref="D57:D58"/>
    <mergeCell ref="E57:E58"/>
    <mergeCell ref="H59:H61"/>
    <mergeCell ref="I59:I61"/>
    <mergeCell ref="L59:L61"/>
    <mergeCell ref="M59:M61"/>
    <mergeCell ref="P59:P61"/>
    <mergeCell ref="Q59:Q61"/>
    <mergeCell ref="I57:I58"/>
    <mergeCell ref="L57:L58"/>
    <mergeCell ref="M57:M58"/>
    <mergeCell ref="P57:P58"/>
    <mergeCell ref="Q57:Q58"/>
    <mergeCell ref="H57:H58"/>
    <mergeCell ref="Q69:Q70"/>
    <mergeCell ref="A71:A73"/>
    <mergeCell ref="B71:B73"/>
    <mergeCell ref="C71:C73"/>
    <mergeCell ref="D71:D73"/>
    <mergeCell ref="E71:E73"/>
    <mergeCell ref="A69:A70"/>
    <mergeCell ref="B69:B70"/>
    <mergeCell ref="C69:C70"/>
    <mergeCell ref="D69:D70"/>
    <mergeCell ref="E69:E70"/>
    <mergeCell ref="H69:H70"/>
    <mergeCell ref="O71:O73"/>
    <mergeCell ref="P71:P73"/>
    <mergeCell ref="N71:N73"/>
    <mergeCell ref="H71:H73"/>
    <mergeCell ref="I71:I73"/>
    <mergeCell ref="J71:J73"/>
    <mergeCell ref="K71:K73"/>
    <mergeCell ref="L71:L73"/>
    <mergeCell ref="I69:I70"/>
    <mergeCell ref="L69:L70"/>
    <mergeCell ref="M69:M70"/>
    <mergeCell ref="P69:P70"/>
    <mergeCell ref="L76:L77"/>
    <mergeCell ref="M76:M77"/>
    <mergeCell ref="P76:P77"/>
    <mergeCell ref="Q76:Q77"/>
    <mergeCell ref="C108:C109"/>
    <mergeCell ref="D108:D109"/>
    <mergeCell ref="E108:E109"/>
    <mergeCell ref="F108:F109"/>
    <mergeCell ref="G108:G109"/>
    <mergeCell ref="H108:H109"/>
    <mergeCell ref="I108:I109"/>
    <mergeCell ref="A108:A109"/>
    <mergeCell ref="B108:B109"/>
    <mergeCell ref="A76:A77"/>
    <mergeCell ref="B76:B77"/>
    <mergeCell ref="C76:C77"/>
    <mergeCell ref="D76:D77"/>
    <mergeCell ref="E76:E77"/>
    <mergeCell ref="H76:H77"/>
    <mergeCell ref="I76:I77"/>
  </mergeCells>
  <dataValidations disablePrompts="1" count="4">
    <dataValidation type="decimal" allowBlank="1" showInputMessage="1" showErrorMessage="1" sqref="H28:H34 P34 L34" xr:uid="{0732CCB5-8435-4406-AF4E-A306A174E2E6}">
      <formula1>0</formula1>
      <formula2>100000000</formula2>
    </dataValidation>
    <dataValidation type="decimal" allowBlank="1" showInputMessage="1" showErrorMessage="1" sqref="H114:H1048576 H94 H84 H8 H48:H49 P94 P8 P48:P49 L94 L8 L48:L49" xr:uid="{D2FE21D6-15F9-40A1-B147-BF5513EB62AF}">
      <formula1>0</formula1>
      <formula2>100000</formula2>
    </dataValidation>
    <dataValidation allowBlank="1" showErrorMessage="1" sqref="H87:H88 P87:P88 L87:L88" xr:uid="{E3D80AB5-09E3-4504-913A-F33BDDDD64EB}"/>
    <dataValidation type="list" allowBlank="1" showInputMessage="1" showErrorMessage="1" sqref="C63 C42 C35:C38 C22 C48:C49 C84:C86 C89:C90 C94:C104 C31:C32 C28:C29 C15:C16 C20 C66:C69 C71" xr:uid="{80589DC7-92CE-40CA-94DB-8D5CAA9343B7}">
      <formula1>#REF!</formula1>
    </dataValidation>
  </dataValidations>
  <hyperlinks>
    <hyperlink ref="A119" r:id="rId1" xr:uid="{C91A2395-9EF8-4135-9FA3-0D9919D456DC}"/>
  </hyperlinks>
  <printOptions horizontalCentered="1"/>
  <pageMargins left="0.25" right="0.25" top="0.75" bottom="0.75" header="0.3" footer="0.3"/>
  <pageSetup paperSize="9" scale="28" fitToHeight="0" orientation="landscape" r:id="rId2"/>
  <headerFooter>
    <oddFooter>Page &amp;P&amp;R&amp;A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24DD2-B06F-41E6-8AB1-28651DE28C10}">
  <sheetPr>
    <pageSetUpPr fitToPage="1"/>
  </sheetPr>
  <dimension ref="A1:L99"/>
  <sheetViews>
    <sheetView view="pageBreakPreview" zoomScale="70" zoomScaleNormal="70" zoomScaleSheetLayoutView="70" workbookViewId="0">
      <selection activeCell="K6" sqref="K6"/>
    </sheetView>
  </sheetViews>
  <sheetFormatPr defaultColWidth="8.81640625" defaultRowHeight="14" x14ac:dyDescent="0.3"/>
  <cols>
    <col min="1" max="1" width="13" style="22" customWidth="1"/>
    <col min="2" max="2" width="50.81640625" style="22" customWidth="1"/>
    <col min="3" max="3" width="32.453125" style="22" customWidth="1"/>
    <col min="4" max="4" width="22.81640625" style="22" customWidth="1"/>
    <col min="5" max="5" width="18.1796875" style="22" customWidth="1"/>
    <col min="6" max="6" width="18.1796875" style="22" hidden="1" customWidth="1"/>
    <col min="7" max="7" width="23.453125" style="22" customWidth="1"/>
    <col min="8" max="8" width="25.453125" style="22" customWidth="1"/>
    <col min="9" max="12" width="27.1796875" style="22" customWidth="1"/>
    <col min="13" max="16384" width="8.81640625" style="22"/>
  </cols>
  <sheetData>
    <row r="1" spans="1:12" ht="75" customHeight="1" x14ac:dyDescent="0.3">
      <c r="I1" s="199" t="s">
        <v>1117</v>
      </c>
      <c r="J1" s="200"/>
      <c r="K1" s="200"/>
      <c r="L1" s="200"/>
    </row>
    <row r="3" spans="1:12" ht="20" x14ac:dyDescent="0.4">
      <c r="A3" s="201" t="s">
        <v>179</v>
      </c>
      <c r="B3" s="201"/>
      <c r="C3" s="201"/>
      <c r="D3" s="201"/>
      <c r="E3" s="201"/>
      <c r="F3" s="201"/>
      <c r="G3" s="201"/>
      <c r="H3" s="201"/>
      <c r="I3" s="201"/>
      <c r="J3" s="201"/>
      <c r="K3" s="201"/>
      <c r="L3" s="201"/>
    </row>
    <row r="5" spans="1:12" ht="17.5" x14ac:dyDescent="0.3">
      <c r="A5" s="202" t="s">
        <v>199</v>
      </c>
      <c r="B5" s="202" t="s">
        <v>3</v>
      </c>
      <c r="C5" s="202" t="s">
        <v>200</v>
      </c>
      <c r="D5" s="202" t="s">
        <v>264</v>
      </c>
      <c r="E5" s="202" t="s">
        <v>201</v>
      </c>
      <c r="F5" s="20"/>
      <c r="G5" s="203" t="s">
        <v>202</v>
      </c>
      <c r="H5" s="203"/>
      <c r="I5" s="203"/>
      <c r="J5" s="203"/>
      <c r="K5" s="203"/>
      <c r="L5" s="203"/>
    </row>
    <row r="6" spans="1:12" ht="45" x14ac:dyDescent="0.3">
      <c r="A6" s="202"/>
      <c r="B6" s="202"/>
      <c r="C6" s="202"/>
      <c r="D6" s="202"/>
      <c r="E6" s="202"/>
      <c r="F6" s="20" t="s">
        <v>592</v>
      </c>
      <c r="G6" s="20" t="s">
        <v>203</v>
      </c>
      <c r="H6" s="20" t="s">
        <v>568</v>
      </c>
      <c r="I6" s="20" t="s">
        <v>569</v>
      </c>
      <c r="J6" s="20" t="s">
        <v>567</v>
      </c>
      <c r="K6" s="20" t="s">
        <v>978</v>
      </c>
      <c r="L6" s="20" t="s">
        <v>204</v>
      </c>
    </row>
    <row r="7" spans="1:12" x14ac:dyDescent="0.3">
      <c r="A7" s="23">
        <v>1</v>
      </c>
      <c r="B7" s="23">
        <v>2</v>
      </c>
      <c r="C7" s="23">
        <v>3</v>
      </c>
      <c r="D7" s="23">
        <v>4</v>
      </c>
      <c r="E7" s="23">
        <v>5</v>
      </c>
      <c r="F7" s="23"/>
      <c r="G7" s="23">
        <v>6</v>
      </c>
      <c r="H7" s="23">
        <v>7</v>
      </c>
      <c r="I7" s="23">
        <v>8</v>
      </c>
      <c r="J7" s="23">
        <v>9</v>
      </c>
      <c r="K7" s="23"/>
      <c r="L7" s="23">
        <v>10</v>
      </c>
    </row>
    <row r="8" spans="1:12" ht="15.5" x14ac:dyDescent="0.3">
      <c r="A8" s="24" t="s">
        <v>180</v>
      </c>
      <c r="B8" s="24" t="s">
        <v>205</v>
      </c>
      <c r="C8" s="24" t="s">
        <v>22</v>
      </c>
      <c r="D8" s="24" t="s">
        <v>22</v>
      </c>
      <c r="E8" s="24" t="s">
        <v>206</v>
      </c>
      <c r="F8" s="24" t="s">
        <v>593</v>
      </c>
      <c r="G8" s="25">
        <v>0</v>
      </c>
      <c r="H8" s="25">
        <v>0</v>
      </c>
      <c r="I8" s="25">
        <v>0</v>
      </c>
      <c r="J8" s="25">
        <v>0</v>
      </c>
      <c r="K8" s="25">
        <v>192.56</v>
      </c>
      <c r="L8" s="26">
        <v>192.56</v>
      </c>
    </row>
    <row r="9" spans="1:12" ht="31" x14ac:dyDescent="0.3">
      <c r="A9" s="198" t="s">
        <v>181</v>
      </c>
      <c r="B9" s="198" t="s">
        <v>207</v>
      </c>
      <c r="C9" s="24" t="s">
        <v>208</v>
      </c>
      <c r="D9" s="24" t="s">
        <v>22</v>
      </c>
      <c r="E9" s="24" t="s">
        <v>209</v>
      </c>
      <c r="F9" s="24" t="s">
        <v>594</v>
      </c>
      <c r="G9" s="25">
        <v>0</v>
      </c>
      <c r="H9" s="25">
        <v>0</v>
      </c>
      <c r="I9" s="25">
        <v>0</v>
      </c>
      <c r="J9" s="25">
        <v>0</v>
      </c>
      <c r="K9" s="25">
        <v>4.1100000000000003</v>
      </c>
      <c r="L9" s="26">
        <v>4.1100000000000003</v>
      </c>
    </row>
    <row r="10" spans="1:12" ht="15.5" x14ac:dyDescent="0.3">
      <c r="A10" s="198"/>
      <c r="B10" s="198"/>
      <c r="C10" s="24" t="s">
        <v>210</v>
      </c>
      <c r="D10" s="24" t="s">
        <v>22</v>
      </c>
      <c r="E10" s="24" t="s">
        <v>209</v>
      </c>
      <c r="F10" s="24" t="s">
        <v>595</v>
      </c>
      <c r="G10" s="25">
        <v>0</v>
      </c>
      <c r="H10" s="25">
        <v>0</v>
      </c>
      <c r="I10" s="25">
        <v>0</v>
      </c>
      <c r="J10" s="25">
        <v>0</v>
      </c>
      <c r="K10" s="25">
        <v>0</v>
      </c>
      <c r="L10" s="26">
        <v>0</v>
      </c>
    </row>
    <row r="11" spans="1:12" ht="31" x14ac:dyDescent="0.3">
      <c r="A11" s="198" t="s">
        <v>182</v>
      </c>
      <c r="B11" s="198" t="s">
        <v>211</v>
      </c>
      <c r="C11" s="24" t="s">
        <v>212</v>
      </c>
      <c r="D11" s="24" t="s">
        <v>22</v>
      </c>
      <c r="E11" s="24" t="s">
        <v>213</v>
      </c>
      <c r="F11" s="24"/>
      <c r="G11" s="25">
        <v>0</v>
      </c>
      <c r="H11" s="25">
        <v>0</v>
      </c>
      <c r="I11" s="25">
        <v>0</v>
      </c>
      <c r="J11" s="25">
        <v>0</v>
      </c>
      <c r="K11" s="25">
        <v>0</v>
      </c>
      <c r="L11" s="26">
        <v>0</v>
      </c>
    </row>
    <row r="12" spans="1:12" ht="31" x14ac:dyDescent="0.3">
      <c r="A12" s="198"/>
      <c r="B12" s="198"/>
      <c r="C12" s="24" t="s">
        <v>214</v>
      </c>
      <c r="D12" s="24" t="s">
        <v>22</v>
      </c>
      <c r="E12" s="24" t="s">
        <v>213</v>
      </c>
      <c r="F12" s="24"/>
      <c r="G12" s="25">
        <v>0</v>
      </c>
      <c r="H12" s="25">
        <v>0</v>
      </c>
      <c r="I12" s="25">
        <v>0</v>
      </c>
      <c r="J12" s="25">
        <v>0</v>
      </c>
      <c r="K12" s="25">
        <v>0</v>
      </c>
      <c r="L12" s="26">
        <v>0</v>
      </c>
    </row>
    <row r="13" spans="1:12" ht="31" x14ac:dyDescent="0.3">
      <c r="A13" s="198"/>
      <c r="B13" s="198"/>
      <c r="C13" s="24" t="s">
        <v>215</v>
      </c>
      <c r="D13" s="24" t="s">
        <v>22</v>
      </c>
      <c r="E13" s="24" t="s">
        <v>213</v>
      </c>
      <c r="F13" s="24"/>
      <c r="G13" s="25">
        <v>0</v>
      </c>
      <c r="H13" s="25">
        <v>0</v>
      </c>
      <c r="I13" s="25">
        <v>0</v>
      </c>
      <c r="J13" s="25">
        <v>0</v>
      </c>
      <c r="K13" s="25">
        <v>0</v>
      </c>
      <c r="L13" s="26">
        <v>0</v>
      </c>
    </row>
    <row r="14" spans="1:12" ht="46.5" x14ac:dyDescent="0.3">
      <c r="A14" s="24" t="s">
        <v>183</v>
      </c>
      <c r="B14" s="24" t="s">
        <v>216</v>
      </c>
      <c r="C14" s="24" t="s">
        <v>22</v>
      </c>
      <c r="D14" s="24" t="s">
        <v>22</v>
      </c>
      <c r="E14" s="24" t="s">
        <v>217</v>
      </c>
      <c r="F14" s="24"/>
      <c r="G14" s="25">
        <v>0</v>
      </c>
      <c r="H14" s="25">
        <v>0</v>
      </c>
      <c r="I14" s="25">
        <v>0</v>
      </c>
      <c r="J14" s="25">
        <v>0</v>
      </c>
      <c r="K14" s="25">
        <v>0</v>
      </c>
      <c r="L14" s="26">
        <v>0</v>
      </c>
    </row>
    <row r="15" spans="1:12" ht="31" x14ac:dyDescent="0.3">
      <c r="A15" s="24" t="s">
        <v>184</v>
      </c>
      <c r="B15" s="24" t="s">
        <v>218</v>
      </c>
      <c r="C15" s="24" t="s">
        <v>22</v>
      </c>
      <c r="D15" s="24" t="s">
        <v>22</v>
      </c>
      <c r="E15" s="24" t="s">
        <v>219</v>
      </c>
      <c r="F15" s="24"/>
      <c r="G15" s="25">
        <v>0</v>
      </c>
      <c r="H15" s="25">
        <v>0</v>
      </c>
      <c r="I15" s="25">
        <v>0</v>
      </c>
      <c r="J15" s="25">
        <v>0</v>
      </c>
      <c r="K15" s="25">
        <v>0</v>
      </c>
      <c r="L15" s="26">
        <v>0</v>
      </c>
    </row>
    <row r="16" spans="1:12" ht="31" x14ac:dyDescent="0.3">
      <c r="A16" s="198" t="s">
        <v>185</v>
      </c>
      <c r="B16" s="198" t="s">
        <v>220</v>
      </c>
      <c r="C16" s="198" t="s">
        <v>221</v>
      </c>
      <c r="D16" s="24" t="s">
        <v>222</v>
      </c>
      <c r="E16" s="24" t="s">
        <v>223</v>
      </c>
      <c r="F16" s="24" t="s">
        <v>596</v>
      </c>
      <c r="G16" s="25">
        <v>0</v>
      </c>
      <c r="H16" s="25">
        <v>0</v>
      </c>
      <c r="I16" s="25">
        <v>0</v>
      </c>
      <c r="J16" s="25">
        <v>0</v>
      </c>
      <c r="K16" s="25">
        <v>24</v>
      </c>
      <c r="L16" s="26">
        <v>24</v>
      </c>
    </row>
    <row r="17" spans="1:12" ht="15.5" x14ac:dyDescent="0.3">
      <c r="A17" s="198"/>
      <c r="B17" s="198"/>
      <c r="C17" s="198"/>
      <c r="D17" s="24" t="s">
        <v>224</v>
      </c>
      <c r="E17" s="24" t="s">
        <v>223</v>
      </c>
      <c r="F17" s="24" t="s">
        <v>597</v>
      </c>
      <c r="G17" s="25">
        <v>0</v>
      </c>
      <c r="H17" s="25">
        <v>0</v>
      </c>
      <c r="I17" s="25">
        <v>0</v>
      </c>
      <c r="J17" s="25">
        <v>0</v>
      </c>
      <c r="K17" s="25">
        <v>5</v>
      </c>
      <c r="L17" s="26">
        <v>5</v>
      </c>
    </row>
    <row r="18" spans="1:12" ht="15.5" x14ac:dyDescent="0.3">
      <c r="A18" s="198"/>
      <c r="B18" s="198"/>
      <c r="C18" s="198"/>
      <c r="D18" s="24" t="s">
        <v>225</v>
      </c>
      <c r="E18" s="24" t="s">
        <v>223</v>
      </c>
      <c r="F18" s="24" t="s">
        <v>598</v>
      </c>
      <c r="G18" s="25">
        <v>0</v>
      </c>
      <c r="H18" s="25">
        <v>0</v>
      </c>
      <c r="I18" s="25">
        <v>0</v>
      </c>
      <c r="J18" s="25">
        <v>0</v>
      </c>
      <c r="K18" s="25">
        <v>9</v>
      </c>
      <c r="L18" s="26">
        <v>9</v>
      </c>
    </row>
    <row r="19" spans="1:12" ht="31" x14ac:dyDescent="0.3">
      <c r="A19" s="198"/>
      <c r="B19" s="198"/>
      <c r="C19" s="198" t="s">
        <v>226</v>
      </c>
      <c r="D19" s="24" t="s">
        <v>222</v>
      </c>
      <c r="E19" s="24" t="s">
        <v>223</v>
      </c>
      <c r="F19" s="24" t="s">
        <v>599</v>
      </c>
      <c r="G19" s="25">
        <v>0</v>
      </c>
      <c r="H19" s="25">
        <v>0</v>
      </c>
      <c r="I19" s="25">
        <v>0</v>
      </c>
      <c r="J19" s="25">
        <v>0</v>
      </c>
      <c r="K19" s="25">
        <v>11</v>
      </c>
      <c r="L19" s="26">
        <v>11</v>
      </c>
    </row>
    <row r="20" spans="1:12" ht="15.5" x14ac:dyDescent="0.3">
      <c r="A20" s="198"/>
      <c r="B20" s="198"/>
      <c r="C20" s="198"/>
      <c r="D20" s="24" t="s">
        <v>224</v>
      </c>
      <c r="E20" s="24" t="s">
        <v>223</v>
      </c>
      <c r="F20" s="24" t="s">
        <v>600</v>
      </c>
      <c r="G20" s="25">
        <v>0</v>
      </c>
      <c r="H20" s="25">
        <v>0</v>
      </c>
      <c r="I20" s="25">
        <v>0</v>
      </c>
      <c r="J20" s="25">
        <v>0</v>
      </c>
      <c r="K20" s="25">
        <v>0</v>
      </c>
      <c r="L20" s="26">
        <v>0</v>
      </c>
    </row>
    <row r="21" spans="1:12" ht="15.5" x14ac:dyDescent="0.3">
      <c r="A21" s="198"/>
      <c r="B21" s="198"/>
      <c r="C21" s="198"/>
      <c r="D21" s="24" t="s">
        <v>225</v>
      </c>
      <c r="E21" s="24" t="s">
        <v>223</v>
      </c>
      <c r="F21" s="24" t="s">
        <v>601</v>
      </c>
      <c r="G21" s="25">
        <v>0</v>
      </c>
      <c r="H21" s="25">
        <v>0</v>
      </c>
      <c r="I21" s="25">
        <v>0</v>
      </c>
      <c r="J21" s="25">
        <v>0</v>
      </c>
      <c r="K21" s="25">
        <v>10</v>
      </c>
      <c r="L21" s="26">
        <v>10</v>
      </c>
    </row>
    <row r="22" spans="1:12" ht="31" x14ac:dyDescent="0.3">
      <c r="A22" s="24" t="s">
        <v>186</v>
      </c>
      <c r="B22" s="24" t="s">
        <v>227</v>
      </c>
      <c r="C22" s="24" t="s">
        <v>22</v>
      </c>
      <c r="D22" s="24" t="s">
        <v>22</v>
      </c>
      <c r="E22" s="24" t="s">
        <v>228</v>
      </c>
      <c r="F22" s="24" t="s">
        <v>602</v>
      </c>
      <c r="G22" s="25">
        <v>0</v>
      </c>
      <c r="H22" s="25">
        <v>0</v>
      </c>
      <c r="I22" s="25">
        <v>0</v>
      </c>
      <c r="J22" s="25">
        <v>858</v>
      </c>
      <c r="K22" s="25">
        <v>1400</v>
      </c>
      <c r="L22" s="26">
        <v>2258</v>
      </c>
    </row>
    <row r="23" spans="1:12" ht="31" x14ac:dyDescent="0.3">
      <c r="A23" s="198" t="s">
        <v>187</v>
      </c>
      <c r="B23" s="198" t="s">
        <v>229</v>
      </c>
      <c r="C23" s="24" t="s">
        <v>230</v>
      </c>
      <c r="D23" s="24" t="s">
        <v>22</v>
      </c>
      <c r="E23" s="24" t="s">
        <v>231</v>
      </c>
      <c r="F23" s="24"/>
      <c r="G23" s="25">
        <v>0</v>
      </c>
      <c r="H23" s="25">
        <v>0</v>
      </c>
      <c r="I23" s="25">
        <v>0</v>
      </c>
      <c r="J23" s="25">
        <v>0</v>
      </c>
      <c r="K23" s="25">
        <v>0</v>
      </c>
      <c r="L23" s="26">
        <v>0</v>
      </c>
    </row>
    <row r="24" spans="1:12" ht="31" x14ac:dyDescent="0.3">
      <c r="A24" s="198"/>
      <c r="B24" s="198"/>
      <c r="C24" s="24" t="s">
        <v>232</v>
      </c>
      <c r="D24" s="24" t="s">
        <v>22</v>
      </c>
      <c r="E24" s="24" t="s">
        <v>231</v>
      </c>
      <c r="F24" s="24"/>
      <c r="G24" s="25">
        <v>0</v>
      </c>
      <c r="H24" s="25">
        <v>0</v>
      </c>
      <c r="I24" s="25">
        <v>0</v>
      </c>
      <c r="J24" s="25">
        <v>0</v>
      </c>
      <c r="K24" s="25">
        <v>0</v>
      </c>
      <c r="L24" s="26">
        <v>0</v>
      </c>
    </row>
    <row r="25" spans="1:12" ht="31" x14ac:dyDescent="0.3">
      <c r="A25" s="198"/>
      <c r="B25" s="198"/>
      <c r="C25" s="24" t="s">
        <v>233</v>
      </c>
      <c r="D25" s="24" t="s">
        <v>22</v>
      </c>
      <c r="E25" s="24" t="s">
        <v>231</v>
      </c>
      <c r="F25" s="24"/>
      <c r="G25" s="25">
        <v>0</v>
      </c>
      <c r="H25" s="25">
        <v>0</v>
      </c>
      <c r="I25" s="25">
        <v>0</v>
      </c>
      <c r="J25" s="25">
        <v>0</v>
      </c>
      <c r="K25" s="25">
        <v>0</v>
      </c>
      <c r="L25" s="26">
        <v>0</v>
      </c>
    </row>
    <row r="26" spans="1:12" ht="15.5" x14ac:dyDescent="0.3">
      <c r="A26" s="198" t="s">
        <v>188</v>
      </c>
      <c r="B26" s="198" t="s">
        <v>234</v>
      </c>
      <c r="C26" s="24" t="s">
        <v>222</v>
      </c>
      <c r="D26" s="24" t="s">
        <v>22</v>
      </c>
      <c r="E26" s="24" t="s">
        <v>223</v>
      </c>
      <c r="F26" s="24" t="s">
        <v>603</v>
      </c>
      <c r="G26" s="25">
        <v>0</v>
      </c>
      <c r="H26" s="25">
        <v>0</v>
      </c>
      <c r="I26" s="25">
        <v>0</v>
      </c>
      <c r="J26" s="25">
        <v>11</v>
      </c>
      <c r="K26" s="25">
        <v>70</v>
      </c>
      <c r="L26" s="26">
        <v>81</v>
      </c>
    </row>
    <row r="27" spans="1:12" ht="15.5" x14ac:dyDescent="0.3">
      <c r="A27" s="198"/>
      <c r="B27" s="198"/>
      <c r="C27" s="24" t="s">
        <v>224</v>
      </c>
      <c r="D27" s="24" t="s">
        <v>22</v>
      </c>
      <c r="E27" s="24" t="s">
        <v>223</v>
      </c>
      <c r="F27" s="24" t="s">
        <v>604</v>
      </c>
      <c r="G27" s="25">
        <v>0</v>
      </c>
      <c r="H27" s="25">
        <v>0</v>
      </c>
      <c r="I27" s="25">
        <v>0</v>
      </c>
      <c r="J27" s="25">
        <v>4</v>
      </c>
      <c r="K27" s="25">
        <v>25</v>
      </c>
      <c r="L27" s="26">
        <v>29</v>
      </c>
    </row>
    <row r="28" spans="1:12" ht="15.5" x14ac:dyDescent="0.3">
      <c r="A28" s="198"/>
      <c r="B28" s="198"/>
      <c r="C28" s="24" t="s">
        <v>225</v>
      </c>
      <c r="D28" s="24" t="s">
        <v>22</v>
      </c>
      <c r="E28" s="24" t="s">
        <v>223</v>
      </c>
      <c r="F28" s="24" t="s">
        <v>605</v>
      </c>
      <c r="G28" s="25">
        <v>0</v>
      </c>
      <c r="H28" s="25">
        <v>0</v>
      </c>
      <c r="I28" s="25">
        <v>0</v>
      </c>
      <c r="J28" s="25">
        <v>3</v>
      </c>
      <c r="K28" s="25">
        <v>32</v>
      </c>
      <c r="L28" s="26">
        <v>35</v>
      </c>
    </row>
    <row r="29" spans="1:12" ht="15.5" x14ac:dyDescent="0.3">
      <c r="A29" s="198" t="s">
        <v>235</v>
      </c>
      <c r="B29" s="198" t="s">
        <v>236</v>
      </c>
      <c r="C29" s="24" t="s">
        <v>237</v>
      </c>
      <c r="D29" s="24" t="s">
        <v>22</v>
      </c>
      <c r="E29" s="24" t="s">
        <v>217</v>
      </c>
      <c r="F29" s="24" t="s">
        <v>606</v>
      </c>
      <c r="G29" s="25">
        <v>0</v>
      </c>
      <c r="H29" s="25">
        <v>0</v>
      </c>
      <c r="I29" s="25">
        <v>0</v>
      </c>
      <c r="J29" s="25">
        <v>0</v>
      </c>
      <c r="K29" s="25">
        <v>3</v>
      </c>
      <c r="L29" s="26">
        <v>3</v>
      </c>
    </row>
    <row r="30" spans="1:12" ht="31" x14ac:dyDescent="0.3">
      <c r="A30" s="198"/>
      <c r="B30" s="198"/>
      <c r="C30" s="24" t="s">
        <v>238</v>
      </c>
      <c r="D30" s="24" t="s">
        <v>22</v>
      </c>
      <c r="E30" s="24" t="s">
        <v>217</v>
      </c>
      <c r="F30" s="24" t="s">
        <v>607</v>
      </c>
      <c r="G30" s="25">
        <v>0</v>
      </c>
      <c r="H30" s="25">
        <v>0</v>
      </c>
      <c r="I30" s="25">
        <v>0</v>
      </c>
      <c r="J30" s="25">
        <v>0</v>
      </c>
      <c r="K30" s="25">
        <v>0</v>
      </c>
      <c r="L30" s="26">
        <v>0</v>
      </c>
    </row>
    <row r="31" spans="1:12" ht="15.5" x14ac:dyDescent="0.3">
      <c r="A31" s="198"/>
      <c r="B31" s="198"/>
      <c r="C31" s="24" t="s">
        <v>239</v>
      </c>
      <c r="D31" s="24" t="s">
        <v>22</v>
      </c>
      <c r="E31" s="24" t="s">
        <v>217</v>
      </c>
      <c r="F31" s="24" t="s">
        <v>608</v>
      </c>
      <c r="G31" s="25">
        <v>0</v>
      </c>
      <c r="H31" s="25">
        <v>0</v>
      </c>
      <c r="I31" s="25">
        <v>0</v>
      </c>
      <c r="J31" s="25">
        <v>0</v>
      </c>
      <c r="K31" s="25">
        <v>33</v>
      </c>
      <c r="L31" s="26">
        <v>33</v>
      </c>
    </row>
    <row r="32" spans="1:12" ht="31" x14ac:dyDescent="0.3">
      <c r="A32" s="198"/>
      <c r="B32" s="198"/>
      <c r="C32" s="24" t="s">
        <v>238</v>
      </c>
      <c r="D32" s="24" t="s">
        <v>22</v>
      </c>
      <c r="E32" s="24" t="s">
        <v>217</v>
      </c>
      <c r="F32" s="24" t="s">
        <v>609</v>
      </c>
      <c r="G32" s="25">
        <v>0</v>
      </c>
      <c r="H32" s="25">
        <v>0</v>
      </c>
      <c r="I32" s="25">
        <v>0</v>
      </c>
      <c r="J32" s="25">
        <v>0</v>
      </c>
      <c r="K32" s="25">
        <v>0</v>
      </c>
      <c r="L32" s="26">
        <v>0</v>
      </c>
    </row>
    <row r="33" spans="1:12" ht="15.5" x14ac:dyDescent="0.3">
      <c r="A33" s="198"/>
      <c r="B33" s="198"/>
      <c r="C33" s="24" t="s">
        <v>240</v>
      </c>
      <c r="D33" s="24" t="s">
        <v>22</v>
      </c>
      <c r="E33" s="24" t="s">
        <v>217</v>
      </c>
      <c r="F33" s="24" t="s">
        <v>610</v>
      </c>
      <c r="G33" s="25">
        <v>0</v>
      </c>
      <c r="H33" s="25">
        <v>0</v>
      </c>
      <c r="I33" s="25">
        <v>0</v>
      </c>
      <c r="J33" s="25">
        <v>2</v>
      </c>
      <c r="K33" s="25">
        <v>198</v>
      </c>
      <c r="L33" s="26">
        <v>200</v>
      </c>
    </row>
    <row r="34" spans="1:12" ht="31" x14ac:dyDescent="0.3">
      <c r="A34" s="198"/>
      <c r="B34" s="198"/>
      <c r="C34" s="24" t="s">
        <v>238</v>
      </c>
      <c r="D34" s="24" t="s">
        <v>22</v>
      </c>
      <c r="E34" s="24" t="s">
        <v>217</v>
      </c>
      <c r="F34" s="24" t="s">
        <v>611</v>
      </c>
      <c r="G34" s="25">
        <v>0</v>
      </c>
      <c r="H34" s="25">
        <v>0</v>
      </c>
      <c r="I34" s="25">
        <v>0</v>
      </c>
      <c r="J34" s="25">
        <v>0</v>
      </c>
      <c r="K34" s="25">
        <v>0</v>
      </c>
      <c r="L34" s="26">
        <v>0</v>
      </c>
    </row>
    <row r="35" spans="1:12" ht="15.5" x14ac:dyDescent="0.3">
      <c r="A35" s="198"/>
      <c r="B35" s="198"/>
      <c r="C35" s="24" t="s">
        <v>241</v>
      </c>
      <c r="D35" s="24" t="s">
        <v>22</v>
      </c>
      <c r="E35" s="24" t="s">
        <v>217</v>
      </c>
      <c r="F35" s="24" t="s">
        <v>612</v>
      </c>
      <c r="G35" s="25">
        <v>0</v>
      </c>
      <c r="H35" s="25">
        <v>0</v>
      </c>
      <c r="I35" s="25">
        <v>0</v>
      </c>
      <c r="J35" s="25">
        <v>0</v>
      </c>
      <c r="K35" s="25">
        <v>83</v>
      </c>
      <c r="L35" s="26">
        <v>83</v>
      </c>
    </row>
    <row r="36" spans="1:12" ht="31" x14ac:dyDescent="0.3">
      <c r="A36" s="198"/>
      <c r="B36" s="198"/>
      <c r="C36" s="24" t="s">
        <v>238</v>
      </c>
      <c r="D36" s="24" t="s">
        <v>22</v>
      </c>
      <c r="E36" s="24" t="s">
        <v>217</v>
      </c>
      <c r="F36" s="24" t="s">
        <v>613</v>
      </c>
      <c r="G36" s="25">
        <v>0</v>
      </c>
      <c r="H36" s="25">
        <v>0</v>
      </c>
      <c r="I36" s="25">
        <v>0</v>
      </c>
      <c r="J36" s="25">
        <v>0</v>
      </c>
      <c r="K36" s="25">
        <v>0</v>
      </c>
      <c r="L36" s="26">
        <v>0</v>
      </c>
    </row>
    <row r="37" spans="1:12" ht="15.5" x14ac:dyDescent="0.3">
      <c r="A37" s="198"/>
      <c r="B37" s="198"/>
      <c r="C37" s="24" t="s">
        <v>242</v>
      </c>
      <c r="D37" s="24" t="s">
        <v>22</v>
      </c>
      <c r="E37" s="24" t="s">
        <v>217</v>
      </c>
      <c r="F37" s="24" t="s">
        <v>614</v>
      </c>
      <c r="G37" s="25">
        <v>0</v>
      </c>
      <c r="H37" s="25">
        <v>0</v>
      </c>
      <c r="I37" s="25">
        <v>0</v>
      </c>
      <c r="J37" s="25">
        <v>0</v>
      </c>
      <c r="K37" s="25">
        <v>0</v>
      </c>
      <c r="L37" s="26">
        <v>0</v>
      </c>
    </row>
    <row r="38" spans="1:12" ht="31" x14ac:dyDescent="0.3">
      <c r="A38" s="198"/>
      <c r="B38" s="198"/>
      <c r="C38" s="24" t="s">
        <v>238</v>
      </c>
      <c r="D38" s="24" t="s">
        <v>22</v>
      </c>
      <c r="E38" s="24" t="s">
        <v>217</v>
      </c>
      <c r="F38" s="24" t="s">
        <v>615</v>
      </c>
      <c r="G38" s="25">
        <v>0</v>
      </c>
      <c r="H38" s="25">
        <v>0</v>
      </c>
      <c r="I38" s="25">
        <v>0</v>
      </c>
      <c r="J38" s="25">
        <v>0</v>
      </c>
      <c r="K38" s="25">
        <v>0</v>
      </c>
      <c r="L38" s="26">
        <v>0</v>
      </c>
    </row>
    <row r="39" spans="1:12" ht="15.5" x14ac:dyDescent="0.3">
      <c r="A39" s="198"/>
      <c r="B39" s="198"/>
      <c r="C39" s="24" t="s">
        <v>243</v>
      </c>
      <c r="D39" s="24" t="s">
        <v>22</v>
      </c>
      <c r="E39" s="24" t="s">
        <v>217</v>
      </c>
      <c r="F39" s="24" t="s">
        <v>616</v>
      </c>
      <c r="G39" s="25">
        <v>0</v>
      </c>
      <c r="H39" s="25">
        <v>0</v>
      </c>
      <c r="I39" s="25">
        <v>0</v>
      </c>
      <c r="J39" s="25">
        <v>1</v>
      </c>
      <c r="K39" s="25">
        <v>80</v>
      </c>
      <c r="L39" s="26">
        <v>81</v>
      </c>
    </row>
    <row r="40" spans="1:12" ht="31" x14ac:dyDescent="0.3">
      <c r="A40" s="198"/>
      <c r="B40" s="198"/>
      <c r="C40" s="24" t="s">
        <v>238</v>
      </c>
      <c r="D40" s="24" t="s">
        <v>22</v>
      </c>
      <c r="E40" s="24" t="s">
        <v>217</v>
      </c>
      <c r="F40" s="24" t="s">
        <v>617</v>
      </c>
      <c r="G40" s="25">
        <v>0</v>
      </c>
      <c r="H40" s="25">
        <v>0</v>
      </c>
      <c r="I40" s="25">
        <v>0</v>
      </c>
      <c r="J40" s="25">
        <v>0</v>
      </c>
      <c r="K40" s="25">
        <v>0</v>
      </c>
      <c r="L40" s="26">
        <v>0</v>
      </c>
    </row>
    <row r="41" spans="1:12" ht="15.5" x14ac:dyDescent="0.3">
      <c r="A41" s="198"/>
      <c r="B41" s="198"/>
      <c r="C41" s="24" t="s">
        <v>244</v>
      </c>
      <c r="D41" s="24" t="s">
        <v>22</v>
      </c>
      <c r="E41" s="24" t="s">
        <v>217</v>
      </c>
      <c r="F41" s="24" t="s">
        <v>618</v>
      </c>
      <c r="G41" s="25">
        <v>0</v>
      </c>
      <c r="H41" s="25">
        <v>0</v>
      </c>
      <c r="I41" s="25">
        <v>0</v>
      </c>
      <c r="J41" s="25">
        <v>5</v>
      </c>
      <c r="K41" s="25">
        <v>934</v>
      </c>
      <c r="L41" s="26">
        <v>939</v>
      </c>
    </row>
    <row r="42" spans="1:12" ht="31" x14ac:dyDescent="0.3">
      <c r="A42" s="198"/>
      <c r="B42" s="198"/>
      <c r="C42" s="24" t="s">
        <v>238</v>
      </c>
      <c r="D42" s="24" t="s">
        <v>22</v>
      </c>
      <c r="E42" s="24" t="s">
        <v>217</v>
      </c>
      <c r="F42" s="24" t="s">
        <v>619</v>
      </c>
      <c r="G42" s="25">
        <v>0</v>
      </c>
      <c r="H42" s="25">
        <v>0</v>
      </c>
      <c r="I42" s="25">
        <v>0</v>
      </c>
      <c r="J42" s="25">
        <v>0</v>
      </c>
      <c r="K42" s="25">
        <v>0</v>
      </c>
      <c r="L42" s="26">
        <v>0</v>
      </c>
    </row>
    <row r="43" spans="1:12" ht="15.5" x14ac:dyDescent="0.3">
      <c r="A43" s="198"/>
      <c r="B43" s="198"/>
      <c r="C43" s="24" t="s">
        <v>245</v>
      </c>
      <c r="D43" s="24" t="s">
        <v>22</v>
      </c>
      <c r="E43" s="24" t="s">
        <v>217</v>
      </c>
      <c r="F43" s="24" t="s">
        <v>620</v>
      </c>
      <c r="G43" s="25">
        <v>0</v>
      </c>
      <c r="H43" s="25">
        <v>0</v>
      </c>
      <c r="I43" s="25">
        <v>0</v>
      </c>
      <c r="J43" s="25">
        <v>0</v>
      </c>
      <c r="K43" s="25">
        <v>245</v>
      </c>
      <c r="L43" s="26">
        <v>245</v>
      </c>
    </row>
    <row r="44" spans="1:12" ht="31" x14ac:dyDescent="0.3">
      <c r="A44" s="198"/>
      <c r="B44" s="198"/>
      <c r="C44" s="24" t="s">
        <v>238</v>
      </c>
      <c r="D44" s="24" t="s">
        <v>22</v>
      </c>
      <c r="E44" s="24" t="s">
        <v>217</v>
      </c>
      <c r="F44" s="24" t="s">
        <v>621</v>
      </c>
      <c r="G44" s="25">
        <v>0</v>
      </c>
      <c r="H44" s="25">
        <v>0</v>
      </c>
      <c r="I44" s="25">
        <v>0</v>
      </c>
      <c r="J44" s="25">
        <v>0</v>
      </c>
      <c r="K44" s="25">
        <v>0</v>
      </c>
      <c r="L44" s="26">
        <v>0</v>
      </c>
    </row>
    <row r="45" spans="1:12" ht="15.5" x14ac:dyDescent="0.3">
      <c r="A45" s="198"/>
      <c r="B45" s="198"/>
      <c r="C45" s="24" t="s">
        <v>246</v>
      </c>
      <c r="D45" s="24" t="s">
        <v>22</v>
      </c>
      <c r="E45" s="24" t="s">
        <v>217</v>
      </c>
      <c r="F45" s="24"/>
      <c r="G45" s="25">
        <v>0</v>
      </c>
      <c r="H45" s="25">
        <v>0</v>
      </c>
      <c r="I45" s="25">
        <v>0</v>
      </c>
      <c r="J45" s="25">
        <v>0</v>
      </c>
      <c r="K45" s="25">
        <v>0</v>
      </c>
      <c r="L45" s="26">
        <v>0</v>
      </c>
    </row>
    <row r="46" spans="1:12" ht="31" x14ac:dyDescent="0.3">
      <c r="A46" s="198"/>
      <c r="B46" s="198"/>
      <c r="C46" s="24" t="s">
        <v>238</v>
      </c>
      <c r="D46" s="24" t="s">
        <v>22</v>
      </c>
      <c r="E46" s="24" t="s">
        <v>217</v>
      </c>
      <c r="F46" s="24"/>
      <c r="G46" s="25">
        <v>0</v>
      </c>
      <c r="H46" s="25">
        <v>0</v>
      </c>
      <c r="I46" s="25">
        <v>0</v>
      </c>
      <c r="J46" s="25">
        <v>0</v>
      </c>
      <c r="K46" s="25">
        <v>0</v>
      </c>
      <c r="L46" s="26">
        <v>0</v>
      </c>
    </row>
    <row r="47" spans="1:12" ht="15.5" x14ac:dyDescent="0.3">
      <c r="A47" s="198"/>
      <c r="B47" s="198"/>
      <c r="C47" s="24" t="s">
        <v>247</v>
      </c>
      <c r="D47" s="24" t="s">
        <v>22</v>
      </c>
      <c r="E47" s="24" t="s">
        <v>217</v>
      </c>
      <c r="F47" s="24"/>
      <c r="G47" s="25">
        <v>0</v>
      </c>
      <c r="H47" s="25">
        <v>0</v>
      </c>
      <c r="I47" s="25">
        <v>0</v>
      </c>
      <c r="J47" s="25">
        <v>0</v>
      </c>
      <c r="K47" s="25">
        <v>0</v>
      </c>
      <c r="L47" s="26">
        <v>0</v>
      </c>
    </row>
    <row r="48" spans="1:12" ht="31" x14ac:dyDescent="0.3">
      <c r="A48" s="198"/>
      <c r="B48" s="198"/>
      <c r="C48" s="24" t="s">
        <v>238</v>
      </c>
      <c r="D48" s="24" t="s">
        <v>22</v>
      </c>
      <c r="E48" s="24" t="s">
        <v>217</v>
      </c>
      <c r="F48" s="24"/>
      <c r="G48" s="25">
        <v>0</v>
      </c>
      <c r="H48" s="25">
        <v>0</v>
      </c>
      <c r="I48" s="25">
        <v>0</v>
      </c>
      <c r="J48" s="25">
        <v>0</v>
      </c>
      <c r="K48" s="25">
        <v>0</v>
      </c>
      <c r="L48" s="26">
        <v>0</v>
      </c>
    </row>
    <row r="49" spans="1:12" ht="15.5" x14ac:dyDescent="0.3">
      <c r="A49" s="198"/>
      <c r="B49" s="198"/>
      <c r="C49" s="24" t="s">
        <v>248</v>
      </c>
      <c r="D49" s="24" t="s">
        <v>22</v>
      </c>
      <c r="E49" s="24" t="s">
        <v>217</v>
      </c>
      <c r="F49" s="24"/>
      <c r="G49" s="25">
        <v>0</v>
      </c>
      <c r="H49" s="25">
        <v>0</v>
      </c>
      <c r="I49" s="25">
        <v>0</v>
      </c>
      <c r="J49" s="25">
        <v>0</v>
      </c>
      <c r="K49" s="25">
        <v>0</v>
      </c>
      <c r="L49" s="26">
        <v>0</v>
      </c>
    </row>
    <row r="50" spans="1:12" ht="31" x14ac:dyDescent="0.3">
      <c r="A50" s="198"/>
      <c r="B50" s="198"/>
      <c r="C50" s="24" t="s">
        <v>238</v>
      </c>
      <c r="D50" s="24" t="s">
        <v>22</v>
      </c>
      <c r="E50" s="24" t="s">
        <v>217</v>
      </c>
      <c r="F50" s="24"/>
      <c r="G50" s="25">
        <v>0</v>
      </c>
      <c r="H50" s="25">
        <v>0</v>
      </c>
      <c r="I50" s="25">
        <v>0</v>
      </c>
      <c r="J50" s="25">
        <v>0</v>
      </c>
      <c r="K50" s="25">
        <v>0</v>
      </c>
      <c r="L50" s="26">
        <v>0</v>
      </c>
    </row>
    <row r="51" spans="1:12" ht="15.5" x14ac:dyDescent="0.3">
      <c r="A51" s="198"/>
      <c r="B51" s="198"/>
      <c r="C51" s="24" t="s">
        <v>249</v>
      </c>
      <c r="D51" s="24" t="s">
        <v>22</v>
      </c>
      <c r="E51" s="24" t="s">
        <v>217</v>
      </c>
      <c r="F51" s="24"/>
      <c r="G51" s="25">
        <v>0</v>
      </c>
      <c r="H51" s="25">
        <v>0</v>
      </c>
      <c r="I51" s="25">
        <v>0</v>
      </c>
      <c r="J51" s="25">
        <v>0</v>
      </c>
      <c r="K51" s="25">
        <v>0</v>
      </c>
      <c r="L51" s="26">
        <v>0</v>
      </c>
    </row>
    <row r="52" spans="1:12" ht="31" x14ac:dyDescent="0.3">
      <c r="A52" s="198"/>
      <c r="B52" s="198"/>
      <c r="C52" s="24" t="s">
        <v>238</v>
      </c>
      <c r="D52" s="24" t="s">
        <v>22</v>
      </c>
      <c r="E52" s="24" t="s">
        <v>217</v>
      </c>
      <c r="F52" s="24"/>
      <c r="G52" s="25">
        <v>0</v>
      </c>
      <c r="H52" s="25">
        <v>0</v>
      </c>
      <c r="I52" s="25">
        <v>0</v>
      </c>
      <c r="J52" s="25">
        <v>0</v>
      </c>
      <c r="K52" s="25">
        <v>0</v>
      </c>
      <c r="L52" s="26">
        <v>0</v>
      </c>
    </row>
    <row r="53" spans="1:12" ht="15.5" x14ac:dyDescent="0.3">
      <c r="A53" s="198" t="s">
        <v>250</v>
      </c>
      <c r="B53" s="198" t="s">
        <v>251</v>
      </c>
      <c r="C53" s="24" t="s">
        <v>237</v>
      </c>
      <c r="D53" s="24" t="s">
        <v>22</v>
      </c>
      <c r="E53" s="24" t="s">
        <v>217</v>
      </c>
      <c r="F53" s="24"/>
      <c r="G53" s="25">
        <v>0</v>
      </c>
      <c r="H53" s="25">
        <v>0</v>
      </c>
      <c r="I53" s="25">
        <v>0</v>
      </c>
      <c r="J53" s="25">
        <v>0</v>
      </c>
      <c r="K53" s="25">
        <v>3</v>
      </c>
      <c r="L53" s="26">
        <v>3</v>
      </c>
    </row>
    <row r="54" spans="1:12" ht="15.5" x14ac:dyDescent="0.3">
      <c r="A54" s="198"/>
      <c r="B54" s="198"/>
      <c r="C54" s="24" t="s">
        <v>239</v>
      </c>
      <c r="D54" s="24" t="s">
        <v>22</v>
      </c>
      <c r="E54" s="24" t="s">
        <v>217</v>
      </c>
      <c r="F54" s="24"/>
      <c r="G54" s="25">
        <v>0</v>
      </c>
      <c r="H54" s="25">
        <v>0</v>
      </c>
      <c r="I54" s="25">
        <v>0</v>
      </c>
      <c r="J54" s="25">
        <v>0</v>
      </c>
      <c r="K54" s="25">
        <v>11</v>
      </c>
      <c r="L54" s="26">
        <v>11</v>
      </c>
    </row>
    <row r="55" spans="1:12" ht="15.5" x14ac:dyDescent="0.3">
      <c r="A55" s="198"/>
      <c r="B55" s="198"/>
      <c r="C55" s="24" t="s">
        <v>240</v>
      </c>
      <c r="D55" s="24" t="s">
        <v>22</v>
      </c>
      <c r="E55" s="24" t="s">
        <v>217</v>
      </c>
      <c r="F55" s="24"/>
      <c r="G55" s="25">
        <v>0</v>
      </c>
      <c r="H55" s="25">
        <v>0</v>
      </c>
      <c r="I55" s="25">
        <v>0</v>
      </c>
      <c r="J55" s="25">
        <v>0</v>
      </c>
      <c r="K55" s="25">
        <v>51</v>
      </c>
      <c r="L55" s="26">
        <v>51</v>
      </c>
    </row>
    <row r="56" spans="1:12" ht="15.5" x14ac:dyDescent="0.3">
      <c r="A56" s="198"/>
      <c r="B56" s="198"/>
      <c r="C56" s="24" t="s">
        <v>252</v>
      </c>
      <c r="D56" s="24" t="s">
        <v>22</v>
      </c>
      <c r="E56" s="24" t="s">
        <v>217</v>
      </c>
      <c r="F56" s="24"/>
      <c r="G56" s="25">
        <v>0</v>
      </c>
      <c r="H56" s="25">
        <v>0</v>
      </c>
      <c r="I56" s="25">
        <v>0</v>
      </c>
      <c r="J56" s="25">
        <v>0</v>
      </c>
      <c r="K56" s="25">
        <v>46</v>
      </c>
      <c r="L56" s="26">
        <v>46</v>
      </c>
    </row>
    <row r="57" spans="1:12" ht="15.5" x14ac:dyDescent="0.3">
      <c r="A57" s="198"/>
      <c r="B57" s="198"/>
      <c r="C57" s="24" t="s">
        <v>242</v>
      </c>
      <c r="D57" s="24" t="s">
        <v>22</v>
      </c>
      <c r="E57" s="24" t="s">
        <v>217</v>
      </c>
      <c r="F57" s="24"/>
      <c r="G57" s="25">
        <v>0</v>
      </c>
      <c r="H57" s="25">
        <v>0</v>
      </c>
      <c r="I57" s="25">
        <v>0</v>
      </c>
      <c r="J57" s="25">
        <v>0</v>
      </c>
      <c r="K57" s="25">
        <v>0</v>
      </c>
      <c r="L57" s="26">
        <v>0</v>
      </c>
    </row>
    <row r="58" spans="1:12" ht="15.5" x14ac:dyDescent="0.3">
      <c r="A58" s="198"/>
      <c r="B58" s="198"/>
      <c r="C58" s="24" t="s">
        <v>243</v>
      </c>
      <c r="D58" s="24" t="s">
        <v>22</v>
      </c>
      <c r="E58" s="24" t="s">
        <v>217</v>
      </c>
      <c r="F58" s="24"/>
      <c r="G58" s="25">
        <v>0</v>
      </c>
      <c r="H58" s="25">
        <v>0</v>
      </c>
      <c r="I58" s="25">
        <v>0</v>
      </c>
      <c r="J58" s="25">
        <v>0</v>
      </c>
      <c r="K58" s="25">
        <v>27</v>
      </c>
      <c r="L58" s="26">
        <v>27</v>
      </c>
    </row>
    <row r="59" spans="1:12" ht="15.5" x14ac:dyDescent="0.3">
      <c r="A59" s="198"/>
      <c r="B59" s="198"/>
      <c r="C59" s="24" t="s">
        <v>244</v>
      </c>
      <c r="D59" s="24" t="s">
        <v>22</v>
      </c>
      <c r="E59" s="24" t="s">
        <v>217</v>
      </c>
      <c r="F59" s="24"/>
      <c r="G59" s="25">
        <v>0</v>
      </c>
      <c r="H59" s="25">
        <v>0</v>
      </c>
      <c r="I59" s="25">
        <v>0</v>
      </c>
      <c r="J59" s="25">
        <v>0</v>
      </c>
      <c r="K59" s="25">
        <v>145</v>
      </c>
      <c r="L59" s="26">
        <v>145</v>
      </c>
    </row>
    <row r="60" spans="1:12" ht="15.5" x14ac:dyDescent="0.3">
      <c r="A60" s="198"/>
      <c r="B60" s="198"/>
      <c r="C60" s="24" t="s">
        <v>253</v>
      </c>
      <c r="D60" s="24" t="s">
        <v>22</v>
      </c>
      <c r="E60" s="24" t="s">
        <v>217</v>
      </c>
      <c r="F60" s="24"/>
      <c r="G60" s="25">
        <v>0</v>
      </c>
      <c r="H60" s="25">
        <v>0</v>
      </c>
      <c r="I60" s="25">
        <v>0</v>
      </c>
      <c r="J60" s="25">
        <v>0</v>
      </c>
      <c r="K60" s="25">
        <v>65</v>
      </c>
      <c r="L60" s="26">
        <v>65</v>
      </c>
    </row>
    <row r="61" spans="1:12" ht="15.5" x14ac:dyDescent="0.3">
      <c r="A61" s="198"/>
      <c r="B61" s="198"/>
      <c r="C61" s="24" t="s">
        <v>246</v>
      </c>
      <c r="D61" s="24" t="s">
        <v>22</v>
      </c>
      <c r="E61" s="24" t="s">
        <v>217</v>
      </c>
      <c r="F61" s="24"/>
      <c r="G61" s="25">
        <v>0</v>
      </c>
      <c r="H61" s="25">
        <v>0</v>
      </c>
      <c r="I61" s="25">
        <v>0</v>
      </c>
      <c r="J61" s="25">
        <v>0</v>
      </c>
      <c r="K61" s="25">
        <v>0</v>
      </c>
      <c r="L61" s="26">
        <v>0</v>
      </c>
    </row>
    <row r="62" spans="1:12" ht="15.5" x14ac:dyDescent="0.3">
      <c r="A62" s="198"/>
      <c r="B62" s="198"/>
      <c r="C62" s="24" t="s">
        <v>247</v>
      </c>
      <c r="D62" s="24" t="s">
        <v>22</v>
      </c>
      <c r="E62" s="24" t="s">
        <v>217</v>
      </c>
      <c r="F62" s="24"/>
      <c r="G62" s="25">
        <v>0</v>
      </c>
      <c r="H62" s="25">
        <v>0</v>
      </c>
      <c r="I62" s="25">
        <v>0</v>
      </c>
      <c r="J62" s="25">
        <v>0</v>
      </c>
      <c r="K62" s="25">
        <v>0</v>
      </c>
      <c r="L62" s="26">
        <v>0</v>
      </c>
    </row>
    <row r="63" spans="1:12" ht="15.5" x14ac:dyDescent="0.3">
      <c r="A63" s="198"/>
      <c r="B63" s="198"/>
      <c r="C63" s="24" t="s">
        <v>248</v>
      </c>
      <c r="D63" s="24" t="s">
        <v>22</v>
      </c>
      <c r="E63" s="24" t="s">
        <v>217</v>
      </c>
      <c r="F63" s="24"/>
      <c r="G63" s="25">
        <v>0</v>
      </c>
      <c r="H63" s="25">
        <v>0</v>
      </c>
      <c r="I63" s="25">
        <v>0</v>
      </c>
      <c r="J63" s="25">
        <v>0</v>
      </c>
      <c r="K63" s="25">
        <v>0</v>
      </c>
      <c r="L63" s="26">
        <v>0</v>
      </c>
    </row>
    <row r="64" spans="1:12" ht="15.5" x14ac:dyDescent="0.3">
      <c r="A64" s="198"/>
      <c r="B64" s="198"/>
      <c r="C64" s="24" t="s">
        <v>254</v>
      </c>
      <c r="D64" s="24" t="s">
        <v>22</v>
      </c>
      <c r="E64" s="24" t="s">
        <v>217</v>
      </c>
      <c r="F64" s="24"/>
      <c r="G64" s="25">
        <v>0</v>
      </c>
      <c r="H64" s="25">
        <v>0</v>
      </c>
      <c r="I64" s="25">
        <v>0</v>
      </c>
      <c r="J64" s="25">
        <v>0</v>
      </c>
      <c r="K64" s="25">
        <v>0</v>
      </c>
      <c r="L64" s="26">
        <v>0</v>
      </c>
    </row>
    <row r="65" spans="1:12" ht="31" x14ac:dyDescent="0.3">
      <c r="A65" s="24" t="s">
        <v>255</v>
      </c>
      <c r="B65" s="24" t="s">
        <v>256</v>
      </c>
      <c r="C65" s="24" t="s">
        <v>22</v>
      </c>
      <c r="D65" s="24" t="s">
        <v>22</v>
      </c>
      <c r="E65" s="24" t="s">
        <v>257</v>
      </c>
      <c r="F65" s="24" t="s">
        <v>622</v>
      </c>
      <c r="G65" s="25">
        <v>0</v>
      </c>
      <c r="H65" s="25">
        <v>0</v>
      </c>
      <c r="I65" s="25">
        <v>239</v>
      </c>
      <c r="J65" s="25">
        <v>0</v>
      </c>
      <c r="K65" s="25">
        <v>0</v>
      </c>
      <c r="L65" s="26">
        <v>239</v>
      </c>
    </row>
    <row r="66" spans="1:12" ht="31" x14ac:dyDescent="0.3">
      <c r="A66" s="24" t="s">
        <v>258</v>
      </c>
      <c r="B66" s="24" t="s">
        <v>259</v>
      </c>
      <c r="C66" s="24" t="s">
        <v>22</v>
      </c>
      <c r="D66" s="24" t="s">
        <v>22</v>
      </c>
      <c r="E66" s="24" t="s">
        <v>217</v>
      </c>
      <c r="F66" s="24"/>
      <c r="G66" s="25">
        <v>0</v>
      </c>
      <c r="H66" s="25">
        <v>0</v>
      </c>
      <c r="I66" s="25">
        <v>0</v>
      </c>
      <c r="J66" s="25">
        <v>0</v>
      </c>
      <c r="K66" s="25">
        <v>0</v>
      </c>
      <c r="L66" s="26">
        <v>0</v>
      </c>
    </row>
    <row r="67" spans="1:12" ht="15.5" x14ac:dyDescent="0.3">
      <c r="A67" s="198" t="s">
        <v>260</v>
      </c>
      <c r="B67" s="198" t="s">
        <v>261</v>
      </c>
      <c r="C67" s="24" t="s">
        <v>262</v>
      </c>
      <c r="D67" s="24" t="s">
        <v>22</v>
      </c>
      <c r="E67" s="24" t="s">
        <v>217</v>
      </c>
      <c r="F67" s="24" t="s">
        <v>976</v>
      </c>
      <c r="G67" s="25">
        <v>0</v>
      </c>
      <c r="H67" s="25">
        <v>0</v>
      </c>
      <c r="I67" s="25">
        <v>0</v>
      </c>
      <c r="J67" s="25">
        <v>0</v>
      </c>
      <c r="K67" s="25">
        <v>27</v>
      </c>
      <c r="L67" s="26">
        <v>27</v>
      </c>
    </row>
    <row r="68" spans="1:12" ht="15.5" x14ac:dyDescent="0.3">
      <c r="A68" s="198"/>
      <c r="B68" s="198"/>
      <c r="C68" s="24" t="s">
        <v>230</v>
      </c>
      <c r="D68" s="24" t="s">
        <v>22</v>
      </c>
      <c r="E68" s="24" t="s">
        <v>217</v>
      </c>
      <c r="F68" s="24" t="s">
        <v>977</v>
      </c>
      <c r="G68" s="25">
        <v>0</v>
      </c>
      <c r="H68" s="25">
        <v>0</v>
      </c>
      <c r="I68" s="25">
        <v>0</v>
      </c>
      <c r="J68" s="25">
        <v>0</v>
      </c>
      <c r="K68" s="25">
        <v>46</v>
      </c>
      <c r="L68" s="26">
        <v>46</v>
      </c>
    </row>
    <row r="69" spans="1:12" ht="15.5" x14ac:dyDescent="0.3">
      <c r="A69" s="198"/>
      <c r="B69" s="198"/>
      <c r="C69" s="24" t="s">
        <v>233</v>
      </c>
      <c r="D69" s="24" t="s">
        <v>22</v>
      </c>
      <c r="E69" s="24" t="s">
        <v>217</v>
      </c>
      <c r="F69" s="24"/>
      <c r="G69" s="25">
        <v>0</v>
      </c>
      <c r="H69" s="25">
        <v>0</v>
      </c>
      <c r="I69" s="25">
        <v>0</v>
      </c>
      <c r="J69" s="25">
        <v>0</v>
      </c>
      <c r="K69" s="25">
        <v>0</v>
      </c>
      <c r="L69" s="26">
        <v>0</v>
      </c>
    </row>
    <row r="70" spans="1:12" x14ac:dyDescent="0.3">
      <c r="A70" s="197" t="s">
        <v>263</v>
      </c>
      <c r="B70" s="197"/>
      <c r="C70" s="197"/>
      <c r="D70" s="197"/>
      <c r="E70" s="197"/>
      <c r="F70" s="197"/>
      <c r="G70" s="197"/>
      <c r="H70" s="197"/>
      <c r="I70" s="197"/>
      <c r="J70" s="197"/>
      <c r="K70" s="197"/>
      <c r="L70" s="197"/>
    </row>
    <row r="71" spans="1:12" x14ac:dyDescent="0.3">
      <c r="B71" s="27"/>
      <c r="C71" s="27"/>
      <c r="D71" s="27"/>
    </row>
    <row r="72" spans="1:12" ht="20.5" x14ac:dyDescent="0.45">
      <c r="A72" s="28" t="s">
        <v>177</v>
      </c>
      <c r="B72" s="27"/>
      <c r="C72" s="126"/>
      <c r="D72" s="27"/>
      <c r="L72" s="29" t="s">
        <v>178</v>
      </c>
    </row>
    <row r="73" spans="1:12" ht="18" x14ac:dyDescent="0.3">
      <c r="A73" s="28"/>
      <c r="B73" s="27"/>
      <c r="C73" s="27"/>
      <c r="D73" s="27"/>
    </row>
    <row r="74" spans="1:12" x14ac:dyDescent="0.3">
      <c r="A74" s="73" t="s">
        <v>572</v>
      </c>
      <c r="B74" s="27"/>
      <c r="C74" s="27"/>
      <c r="D74" s="27"/>
    </row>
    <row r="75" spans="1:12" ht="14.5" x14ac:dyDescent="0.35">
      <c r="A75" s="74" t="s">
        <v>591</v>
      </c>
      <c r="B75" s="27"/>
      <c r="C75" s="27"/>
      <c r="D75" s="27"/>
    </row>
    <row r="76" spans="1:12" x14ac:dyDescent="0.3">
      <c r="B76" s="27"/>
      <c r="C76" s="27"/>
      <c r="D76" s="27"/>
    </row>
    <row r="77" spans="1:12" x14ac:dyDescent="0.3">
      <c r="B77" s="27"/>
      <c r="C77" s="27"/>
      <c r="D77" s="27"/>
    </row>
    <row r="78" spans="1:12" x14ac:dyDescent="0.3">
      <c r="B78" s="27"/>
      <c r="C78" s="27"/>
      <c r="D78" s="27"/>
    </row>
    <row r="79" spans="1:12" x14ac:dyDescent="0.3">
      <c r="B79" s="27"/>
      <c r="C79" s="27"/>
      <c r="D79" s="27"/>
    </row>
    <row r="80" spans="1:12" x14ac:dyDescent="0.3">
      <c r="B80" s="27"/>
      <c r="C80" s="27"/>
      <c r="D80" s="27"/>
    </row>
    <row r="81" spans="2:4" x14ac:dyDescent="0.3">
      <c r="B81" s="27"/>
      <c r="C81" s="27"/>
      <c r="D81" s="27"/>
    </row>
    <row r="82" spans="2:4" x14ac:dyDescent="0.3">
      <c r="B82" s="27"/>
      <c r="C82" s="27"/>
      <c r="D82" s="27"/>
    </row>
    <row r="83" spans="2:4" x14ac:dyDescent="0.3">
      <c r="B83" s="27"/>
      <c r="C83" s="27"/>
      <c r="D83" s="27"/>
    </row>
    <row r="84" spans="2:4" x14ac:dyDescent="0.3">
      <c r="B84" s="27"/>
      <c r="C84" s="27"/>
      <c r="D84" s="27"/>
    </row>
    <row r="85" spans="2:4" x14ac:dyDescent="0.3">
      <c r="B85" s="27"/>
      <c r="C85" s="27"/>
      <c r="D85" s="27"/>
    </row>
    <row r="86" spans="2:4" x14ac:dyDescent="0.3">
      <c r="B86" s="27"/>
      <c r="C86" s="27"/>
      <c r="D86" s="27"/>
    </row>
    <row r="87" spans="2:4" x14ac:dyDescent="0.3">
      <c r="B87" s="27"/>
      <c r="C87" s="27"/>
      <c r="D87" s="27"/>
    </row>
    <row r="88" spans="2:4" x14ac:dyDescent="0.3">
      <c r="B88" s="27"/>
      <c r="C88" s="27"/>
      <c r="D88" s="27"/>
    </row>
    <row r="89" spans="2:4" x14ac:dyDescent="0.3">
      <c r="B89" s="27"/>
      <c r="C89" s="27"/>
      <c r="D89" s="27"/>
    </row>
    <row r="90" spans="2:4" x14ac:dyDescent="0.3">
      <c r="B90" s="27"/>
      <c r="C90" s="27"/>
      <c r="D90" s="27"/>
    </row>
    <row r="91" spans="2:4" x14ac:dyDescent="0.3">
      <c r="B91" s="27"/>
      <c r="C91" s="27"/>
      <c r="D91" s="27"/>
    </row>
    <row r="92" spans="2:4" x14ac:dyDescent="0.3">
      <c r="B92" s="27"/>
      <c r="C92" s="27"/>
      <c r="D92" s="27"/>
    </row>
    <row r="93" spans="2:4" x14ac:dyDescent="0.3">
      <c r="B93" s="27"/>
      <c r="C93" s="27"/>
      <c r="D93" s="27"/>
    </row>
    <row r="94" spans="2:4" x14ac:dyDescent="0.3">
      <c r="B94" s="27"/>
      <c r="C94" s="27"/>
      <c r="D94" s="27"/>
    </row>
    <row r="95" spans="2:4" x14ac:dyDescent="0.3">
      <c r="B95" s="27"/>
      <c r="C95" s="27"/>
      <c r="D95" s="27"/>
    </row>
    <row r="96" spans="2:4" x14ac:dyDescent="0.3">
      <c r="B96" s="27"/>
      <c r="C96" s="27"/>
      <c r="D96" s="27"/>
    </row>
    <row r="97" spans="2:4" x14ac:dyDescent="0.3">
      <c r="B97" s="27"/>
      <c r="C97" s="27"/>
      <c r="D97" s="27"/>
    </row>
    <row r="98" spans="2:4" x14ac:dyDescent="0.3">
      <c r="B98" s="27"/>
      <c r="C98" s="27"/>
      <c r="D98" s="27"/>
    </row>
    <row r="99" spans="2:4" x14ac:dyDescent="0.3">
      <c r="B99" s="27"/>
      <c r="C99" s="27"/>
      <c r="D99" s="27"/>
    </row>
  </sheetData>
  <autoFilter ref="A7:L7" xr:uid="{EF58D6EF-7C51-4751-B4ED-9B0BA89FA542}"/>
  <mergeCells count="27">
    <mergeCell ref="I1:L1"/>
    <mergeCell ref="A3:L3"/>
    <mergeCell ref="A5:A6"/>
    <mergeCell ref="B5:B6"/>
    <mergeCell ref="C5:C6"/>
    <mergeCell ref="D5:D6"/>
    <mergeCell ref="E5:E6"/>
    <mergeCell ref="G5:L5"/>
    <mergeCell ref="A9:A10"/>
    <mergeCell ref="B9:B10"/>
    <mergeCell ref="A11:A13"/>
    <mergeCell ref="B11:B13"/>
    <mergeCell ref="A16:A21"/>
    <mergeCell ref="B16:B21"/>
    <mergeCell ref="C16:C18"/>
    <mergeCell ref="C19:C21"/>
    <mergeCell ref="A23:A25"/>
    <mergeCell ref="B23:B25"/>
    <mergeCell ref="A26:A28"/>
    <mergeCell ref="B26:B28"/>
    <mergeCell ref="A70:L70"/>
    <mergeCell ref="A29:A52"/>
    <mergeCell ref="B29:B52"/>
    <mergeCell ref="A53:A64"/>
    <mergeCell ref="B53:B64"/>
    <mergeCell ref="A67:A69"/>
    <mergeCell ref="B67:B69"/>
  </mergeCells>
  <hyperlinks>
    <hyperlink ref="A75" r:id="rId1" xr:uid="{0E2F68D0-B475-435B-B1D4-0C8E6504A74E}"/>
  </hyperlinks>
  <printOptions horizontalCentered="1"/>
  <pageMargins left="0.25" right="0.25" top="0.75" bottom="0.75" header="0.3" footer="0.3"/>
  <pageSetup paperSize="9" scale="48" fitToHeight="0" orientation="landscape" horizontalDpi="90" verticalDpi="90" r:id="rId2"/>
  <headerFooter>
    <oddFooter>Page &amp;P&amp;R&amp;A</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FMZINp8_Kavējumi 2023.g.</vt:lpstr>
      <vt:lpstr>FMZINp9_Kavējumi 2024.g.</vt:lpstr>
      <vt:lpstr>FMZINp10_AF atskaites p., mēr</vt:lpstr>
      <vt:lpstr>FMZINp11_AF uzraudzības rād.</vt:lpstr>
      <vt:lpstr>FMZINp12_AF citi fin avoti</vt:lpstr>
      <vt:lpstr>FMZINp13_AF kopējie rādītāji</vt:lpstr>
      <vt:lpstr>'FMZINp8_Kavējumi 2023.g.'!_ftn1</vt:lpstr>
      <vt:lpstr>'FMZINp9_Kavējumi 2024.g.'!_ftn1</vt:lpstr>
      <vt:lpstr>'FMZINp10_AF atskaites p., mēr'!Print_Area</vt:lpstr>
      <vt:lpstr>'FMZINp11_AF uzraudzības rād.'!Print_Area</vt:lpstr>
      <vt:lpstr>'FMZINp8_Kavējumi 2023.g.'!Print_Area</vt:lpstr>
      <vt:lpstr>'FMZINp9_Kavējumi 2024.g.'!Print_Area</vt:lpstr>
      <vt:lpstr>'FMZINp10_AF atskaites p., mēr'!Print_Titles</vt:lpstr>
      <vt:lpstr>'FMZINp11_AF uzraudzības rād.'!Print_Titles</vt:lpstr>
      <vt:lpstr>'FMZINp12_AF citi fin avoti'!Print_Titles</vt:lpstr>
      <vt:lpstr>'FMZINp13_AF kopējie rādītāji'!Print_Titles</vt:lpstr>
      <vt:lpstr>'FMZINp8_Kavējumi 2023.g.'!Print_Titles</vt:lpstr>
      <vt:lpstr>'FMZINp9_Kavējumi 2024.g.'!Print_Titles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Līva Jirgensone</cp:lastModifiedBy>
  <cp:lastPrinted>2024-05-13T08:23:44Z</cp:lastPrinted>
  <dcterms:created xsi:type="dcterms:W3CDTF">2023-01-27T06:53:58Z</dcterms:created>
  <dcterms:modified xsi:type="dcterms:W3CDTF">2024-05-13T08:25:29Z</dcterms:modified>
</cp:coreProperties>
</file>