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sk\Desktop\2021-2027\PLANS\9- versija_uz_MK\"/>
    </mc:Choice>
  </mc:AlternateContent>
  <xr:revisionPtr revIDLastSave="0" documentId="13_ncr:1_{CD090337-E3C7-448A-998E-445C9951E77B}" xr6:coauthVersionLast="47" xr6:coauthVersionMax="47" xr10:uidLastSave="{00000000-0000-0000-0000-000000000000}"/>
  <bookViews>
    <workbookView xWindow="-108" yWindow="-108" windowWidth="23256" windowHeight="12576" xr2:uid="{00000000-000D-0000-FFFF-FFFF00000000}"/>
  </bookViews>
  <sheets>
    <sheet name="Rezultati" sheetId="1" r:id="rId1"/>
  </sheets>
  <definedNames>
    <definedName name="_Toc50380007" localSheetId="0">Rezultati!$A$10</definedName>
    <definedName name="_Toc50380008" localSheetId="0">Rezultati!#REF!</definedName>
    <definedName name="_Toc50380009" localSheetId="0">Rezultati!#REF!</definedName>
    <definedName name="_Toc50380010" localSheetId="0">Rezultati!$A$14</definedName>
    <definedName name="_Toc50380011" localSheetId="0">Rezultati!#REF!</definedName>
    <definedName name="_Toc50380015" localSheetId="0">Rezultati!$A$18</definedName>
    <definedName name="_xlnm.Print_Area" localSheetId="0">Rezultati!$A$1:$J$29</definedName>
    <definedName name="_xlnm.Print_Titles" localSheetId="0">Rezultati!$6:$6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3" i="1" l="1"/>
  <c r="F11" i="1"/>
  <c r="F12" i="1"/>
  <c r="F10" i="1" l="1"/>
</calcChain>
</file>

<file path=xl/sharedStrings.xml><?xml version="1.0" encoding="utf-8"?>
<sst xmlns="http://schemas.openxmlformats.org/spreadsheetml/2006/main" count="118" uniqueCount="77">
  <si>
    <t>Pasākums</t>
  </si>
  <si>
    <t>1. Rīcības virziens: Savienojamības paziņojumam atbilstošas platjoslas elektronisko sakaru infrastruktūras attīstīšana</t>
  </si>
  <si>
    <t>Rezulatīvā rādītāja nosaukums</t>
  </si>
  <si>
    <t>-</t>
  </si>
  <si>
    <t>Darbības rezultāts</t>
  </si>
  <si>
    <r>
      <t>Optisko tīklu pieejamība Via Baltica trasē</t>
    </r>
    <r>
      <rPr>
        <sz val="12"/>
        <rFont val="Times New Roman"/>
        <family val="1"/>
      </rPr>
      <t xml:space="preserve"> </t>
    </r>
  </si>
  <si>
    <t xml:space="preserve">Optisko tīklu pieejamība Rail Baltica trasē </t>
  </si>
  <si>
    <t>SM</t>
  </si>
  <si>
    <t>Pašvaldību  informētība un izpratnes līmeņa palielināšana par platjoslas attīstību</t>
  </si>
  <si>
    <t>Latvijas Platjoslas kompetences centra funkciju paplašināšana un uzlabošana</t>
  </si>
  <si>
    <t>10% gadā, salīdzinot ar sākotnēji veiktās aptaujas rezultātiem</t>
  </si>
  <si>
    <t>Informācija par pasākumu rezultātiem</t>
  </si>
  <si>
    <t>Nr.p.k.</t>
  </si>
  <si>
    <t xml:space="preserve">1.1.    </t>
  </si>
  <si>
    <t xml:space="preserve">5G atbalstošās infrastruktūras izbūve Via Baltica koridorā </t>
  </si>
  <si>
    <t xml:space="preserve">1.2.	</t>
  </si>
  <si>
    <t xml:space="preserve">5G atbalstošās infrastruktūras izbūve Rail Baltica koridorā </t>
  </si>
  <si>
    <t xml:space="preserve">Plāna mērķis - veicināt pāreju uz ļoti augstas veiktspējas elektronisko sakaru tīkliem, kas spēj nodrošināt galalietotājiem interneta piekļuves pakalpojumus ar datu pārraides ātrumu vismaz 100 Mbit/s gan pilsētās, gan lauku teritorijās. </t>
  </si>
  <si>
    <r>
      <t>1.3.</t>
    </r>
    <r>
      <rPr>
        <b/>
        <sz val="7"/>
        <color theme="1"/>
        <rFont val="Times New Roman"/>
        <family val="1"/>
      </rPr>
      <t xml:space="preserve">   </t>
    </r>
  </si>
  <si>
    <t xml:space="preserve">Interneta piekļuves pakalpojumu ar datu pārraides ātrumu vismaz 100 Mbit/s attīstība </t>
  </si>
  <si>
    <t>Tehniskās palīdzības mehānismi, tostarp platjoslas kompetences centra darbības attīstība Latvijā, ar kuriem stiprina vietējo ieinteresēto personu spējas un konsultē projektu virzītājus</t>
  </si>
  <si>
    <t>Atbildīgā institūcija</t>
  </si>
  <si>
    <t>Līdzatbildīgās institūcijas</t>
  </si>
  <si>
    <t>LVRTC</t>
  </si>
  <si>
    <t>2.1.</t>
  </si>
  <si>
    <t>2.pielikums Elektronisko sakaru nozares attīstības plānam 
2021. - 2027.gadam</t>
  </si>
  <si>
    <t>Izveidota un ekspluatācijā nodota pasīvā elektronisko sakaru infrastruktūra (optiskie kabeļu tīkli, mobilo sakaru mezglu punkti) un elektroapgādes tīkli, kas atbalstītu  nepārtraukta 5G pārklājuma nodrosināšanu dzelzceļa Rail Baltica koridorā Latvijas teritorijā.</t>
  </si>
  <si>
    <t>Politikas rezultāts/-i un rezultatīvais rādītājs/-i: Saskaņā ar Digitālās transformācijas pamatnostādņu projektu 2021.-2027. gadam: 
1. Vismaz 100 Mb/s platjoslas tīklu izmantošana (75% no mājsaimniecībām);
2. Gar VIA Baltica un Rail Baltica transporta koridoriem nodrošināts nepārtraukts 5G pārklājums (100% no VIA Baltica un Rail Baltica transporta koridora maģistrālēm), t.sk. šāds rādītājs iekļauts Transporta attīstības pamatnostādnēs 2021. -2027. gadam;
3. Nodrošināts 4G un 5G pārklājuma kartējums (100% no Latvijas teritorijas);
4. Pilsētu skaits, kur nodrošināts nepārtrauks 5G pārklājums (4 pilsētas).</t>
  </si>
  <si>
    <t>ANM projektam 31.06.2026/ ERAF projektam: 31.12.2027.</t>
  </si>
  <si>
    <t>31.12.2027.</t>
  </si>
  <si>
    <r>
      <t>Rezultatīvo rādītāju vērtības 2021. gadā</t>
    </r>
    <r>
      <rPr>
        <vertAlign val="superscript"/>
        <sz val="12"/>
        <rFont val="Times New Roman"/>
        <family val="1"/>
        <charset val="186"/>
      </rPr>
      <t>1</t>
    </r>
  </si>
  <si>
    <r>
      <t>Rezulatīvā rādītāja vērtība,  mērvienība, 2025. gadam</t>
    </r>
    <r>
      <rPr>
        <b/>
        <vertAlign val="superscript"/>
        <sz val="12"/>
        <rFont val="Times New Roman"/>
        <family val="1"/>
        <charset val="186"/>
      </rPr>
      <t>2</t>
    </r>
  </si>
  <si>
    <r>
      <t>Rezulatīvā rādītāja vērtība,  mērvienība, 2027. gadam</t>
    </r>
    <r>
      <rPr>
        <b/>
        <vertAlign val="superscript"/>
        <sz val="12"/>
        <rFont val="Times New Roman"/>
        <family val="1"/>
        <charset val="186"/>
      </rPr>
      <t>3</t>
    </r>
  </si>
  <si>
    <r>
      <rPr>
        <vertAlign val="superscript"/>
        <sz val="12"/>
        <color theme="1"/>
        <rFont val="Times New Roman"/>
        <family val="1"/>
        <charset val="186"/>
      </rPr>
      <t>3</t>
    </r>
    <r>
      <rPr>
        <sz val="12"/>
        <color theme="1"/>
        <rFont val="Times New Roman"/>
        <family val="1"/>
        <charset val="186"/>
      </rPr>
      <t>Indikatīvi, ar ERAF atbalstu īstenotos projektus iespējams īstenot līdz 2029. gadam.</t>
    </r>
  </si>
  <si>
    <r>
      <rPr>
        <vertAlign val="superscript"/>
        <sz val="12"/>
        <color theme="1"/>
        <rFont val="Times New Roman"/>
        <family val="1"/>
        <charset val="186"/>
      </rPr>
      <t>2</t>
    </r>
    <r>
      <rPr>
        <sz val="12"/>
        <color theme="1"/>
        <rFont val="Times New Roman"/>
        <family val="1"/>
        <charset val="186"/>
      </rPr>
      <t xml:space="preserve"> Rādītāji noteikti ar mērķi veikt starpposma izvērtējumu saskaņā ar Ministru kabineta 2014.gada 2.decembra noteikumu Nr.737 "Attīstības plānošanas dokumentu izstrādes un ietekmes izvērtēšanas noteikumi" 39. punktu.</t>
    </r>
  </si>
  <si>
    <r>
      <rPr>
        <vertAlign val="superscript"/>
        <sz val="12"/>
        <color theme="1"/>
        <rFont val="Times New Roman"/>
        <family val="1"/>
        <charset val="186"/>
      </rPr>
      <t>1</t>
    </r>
    <r>
      <rPr>
        <sz val="12"/>
        <color theme="1"/>
        <rFont val="Times New Roman"/>
        <family val="1"/>
        <charset val="186"/>
      </rPr>
      <t xml:space="preserve"> Rādītāji noteikti ar 0 vērtību, jo tieši attiecināmi uz konkrēto investīciju rezultātu. </t>
    </r>
  </si>
  <si>
    <r>
      <rPr>
        <vertAlign val="superscript"/>
        <sz val="12"/>
        <rFont val="Times New Roman"/>
        <family val="1"/>
        <charset val="186"/>
      </rPr>
      <t>4</t>
    </r>
    <r>
      <rPr>
        <sz val="12"/>
        <rFont val="Times New Roman"/>
        <family val="1"/>
      </rPr>
      <t xml:space="preserve"> Rādītājs atkarīgs no izvēlētā scenārija. Balstoties uz Eiropas Komisijas darba dokumentā SWD(2020) 111 final “Digital Economy and Society Index (DESI) 2020” (https://ec.europa.eu/transparency/regdoc/rep/10102/2020/EN/SWD-2020-111-F1-EN-MAIN-PART-5.PDF)  norādītiem datiem, ka:
1) fiksētai platjoslai kopējais izmantošanas līmenis (take-up) Latvijā ir 64% un
2) platjoslai līdz 100Mbps izmantošanas līmenis ir tikai 38% (nenodalot fiksēto piekļuvi no mobilās), tiek pieņemts, ka piekļuvi ļoti lielas veiktspējas platjoslas pakalpojumiem 2027.gadā izmantos 50% no mājsaimniecībām un uzņēmumiem, kam šādi pakalpojumi būs pieejami.</t>
    </r>
  </si>
  <si>
    <r>
      <t xml:space="preserve">Mājsaimniecību, uzņēmumu un sociāli ekonomisko virzītājspēku skaits, kuriem pieejami platjoslas pieslēgumi ļoti augstas veikstpējas tīklam </t>
    </r>
    <r>
      <rPr>
        <vertAlign val="superscript"/>
        <sz val="12"/>
        <rFont val="Times New Roman"/>
        <family val="1"/>
        <charset val="186"/>
      </rPr>
      <t>4</t>
    </r>
  </si>
  <si>
    <t xml:space="preserve">“Vidējās jūdzes” un “pēdējās jūdzes” elektronisko sakaru tīklu infrastruktūras attīstīšana, t.sk. </t>
  </si>
  <si>
    <t>Plānošanas reģioni</t>
  </si>
  <si>
    <t>31.06.2026.</t>
  </si>
  <si>
    <r>
      <t>Izpildes termiņš
(ar precizitāti līdz pusgadam)</t>
    </r>
    <r>
      <rPr>
        <b/>
        <vertAlign val="superscript"/>
        <sz val="12"/>
        <rFont val="Times New Roman"/>
        <family val="1"/>
        <charset val="186"/>
      </rPr>
      <t>3</t>
    </r>
  </si>
  <si>
    <t>Eiropas Savienības Atveseļošanās un noturības mehānisma plāna investīcijas 2.4.1.2.i. Platjoslas jeb ļoti augstas veiktspējas tīklu “pēdējās jūdzes” infrastruktūras attīstībā (ANM)</t>
  </si>
  <si>
    <t>Darbības programmas Latvijai 2021. – 2027. gadam 1.4.1. specifiskā atbalsta mērķis "Uzlabot digitālo savienotību" (1.4.1.3. pasākums "Nākāmās paaudzes tīkla izveide lauku teritorijās (vidējā jūdze)" ) (ERAF)</t>
  </si>
  <si>
    <t>Darbības programmas Latvijai 2021. – 2027. gadam 1.4.1. specifiskā atbalsta mērķis "Uzlabot digitālo savienotību" (1.4.1.1. pasākums "Platjoslas infrastruktūras attīstība (pēdējā jūdze)") (ERAF)</t>
  </si>
  <si>
    <t xml:space="preserve">2.  rīcības virziens – elektronisko sakaru tīklu izvēršanas atvieglošana un izmaksu samazināšana </t>
  </si>
  <si>
    <t>Elektronisko sakaru tīklu būvniecības  procesa atvieglošana</t>
  </si>
  <si>
    <t>2.2.</t>
  </si>
  <si>
    <t xml:space="preserve">Grozījumu projekts Ministru kabineta 2014. gada 19. augusta noteikumos Nr.501 “Elektronisko sakaru tīklu ierīkošanas, būvniecības un uzraudzības kārtība” </t>
  </si>
  <si>
    <t xml:space="preserve">Transponēti nacionālajā regulējumā ES Platjoslas izmaksu direktīvas grozījumi </t>
  </si>
  <si>
    <t>Virzīts likumprojekts “Grozījumi Dzīvokļu īpašuma likumā”</t>
  </si>
  <si>
    <t>Vismaz 4 sanāksmes gadā</t>
  </si>
  <si>
    <t>Organizēti semināri (pēc nepieciešamības) un sagatavoti materiāli</t>
  </si>
  <si>
    <t>Izstrādātas un publicētas vadlīijas</t>
  </si>
  <si>
    <t>Informatīvais ziņojums</t>
  </si>
  <si>
    <t>Sakaru nozares asociācijas, EM, VARAM, SPRK, KP</t>
  </si>
  <si>
    <t>31.12.2022.</t>
  </si>
  <si>
    <t>Izvērtējums</t>
  </si>
  <si>
    <t xml:space="preserve">1. Satiksmes ministrijai organizēt seminārus un sagatavot materiālus:
a.	jauno ēku projektu attīstītājiem, lai veicinātu nediskriminējošu pieeju attiecībā uz elektronisko sakaru tīklu būvniecību.
b.	pašvaldībām un elektronisko sakaru būvniekiem ar mērķi atvieglot elektronisko sakaru tīklu ierīkošanu. </t>
  </si>
  <si>
    <t xml:space="preserve">3. Turpināt virzīt pieņemšanai Saeimā likumprojektu “Grozījumi Dzīvokļu īpašuma likumā”, kas paredz, ka elektronisko sakaru komersanti aptaujas veidā noskaidro dzīvokļu īpašnieku kopības lēmumu par elektronisko sakaru tīklu būvniecību vai ierīkošanu. </t>
  </si>
  <si>
    <t>1. Iesniegti Ekonomikas ministrijā priekšlikumi grozījumiem Ministru kabineta 2014. gada 19. augusta noteikumos Nr.501 “Elektronisko sakaru tīklu ierīkošanas, būvniecības un uzraudzības kārtība”, iekļaujot tajos atviegloto regulējumu elektronisko sakaru inženiertīklu būvniecībai un ierīkošanai, ievērojot Vispārīgajos būvnoteikumos noteikto elektronisko sakaru inženierbūvju iedalījumu grupās.</t>
  </si>
  <si>
    <t>2. Pēc ES Platjoslas izmaksu direktīvas grozījumu stāšanās spēkā nodrošināt tajā noteikto pasākumu ieviešanu Latvijā, veicot atbilstošus grozījumus nacionālajā regulējumā, tostarp Ātrdarbīga elektronisko sakaru tīkla likumā.</t>
  </si>
  <si>
    <t>3. Iesniegts Ministru kabinetā informatīvais ziņojums par nepieciešamajiem grozījumiem normatīvajos aktos administratīvā sloga samazināšanai  elektronisko sakaru tīkla attīstībai.</t>
  </si>
  <si>
    <t>30.06.2024.</t>
  </si>
  <si>
    <t>31.12.2024.</t>
  </si>
  <si>
    <r>
      <t>1.4.</t>
    </r>
    <r>
      <rPr>
        <b/>
        <sz val="7"/>
        <color theme="1"/>
        <rFont val="Times New Roman"/>
        <family val="1"/>
      </rPr>
      <t>  </t>
    </r>
  </si>
  <si>
    <t>1.5.</t>
  </si>
  <si>
    <t xml:space="preserve">2. Iesniegts Ministru kabinetā informatīvais ziņojums par risinājumiem nepieciešamā iztrūkstošā finansējuma piesaistei platjoslas attīstībai. </t>
  </si>
  <si>
    <t>Investīciju ieguldījumu progresa izvērtējums un risinājumi nepieciešamā finansējuma piesaistei platjoslas attīstībai</t>
  </si>
  <si>
    <t>1. Veikta investīciju nepietiekamības izvērtējuma aktualizācija platjoslas attīstībai.</t>
  </si>
  <si>
    <t>01.07.2023.</t>
  </si>
  <si>
    <t xml:space="preserve">4.1. Ar mērķi uzlabot informācijas apmaiņu un nozarei aktuālu problēmu risināšanu, Satiksmes ministrija Latvijas Platjoslas kompetences centra (LPKC) ietvaros veido nozares ekspertu darba grupu, lai risinātu nozarei aktuālo problemātiku, t.sk. jautājumus saistībā ar:
a.	valsts atbalsta programmas nosacījumu izstrādi, īstenošanu un uzraudzību “pēdējās jūdzes” infrastruktūras projektu attīstībai, 
b.	nozares sadarbības modeli;
c.	radio un TV apraidi,
d.	izglītības un izpētes un attīstības aspektiem,
e.	5G attīstības ceļa karti;
f.	regulējuma izstrādi par interneta adrešu bloķēšanu, kā arī citiem normatīvos aktos paredzētajiem pieprasījumiem elektronisko sakaru komersantiem paredzēt vienotu formu un kārtību;
g.	citiem aktuāliem nozares jautājumiem. 
Satiksmes ministrijai organizējot LPKC ekspertu darba grupu, par darba kārtību vienojoties ar deleģētajām personām pirms sanāksmes, sasaukt darba grupu vismaz reizi ceturksnī, bet vajadzības gadījumā citos termiņos, par kuriem panākta vienošanās darba grupā. </t>
  </si>
  <si>
    <t xml:space="preserve">Sadarbības veicināšana elektronisko sakaru tīklu, būvniecībā, piekļuvē,  koplietošanā un citos jautājumos
</t>
  </si>
  <si>
    <t xml:space="preserve">2. Satiksmes ministrijai sadarbībā ar sakaru nozares asociācijām un pašvaldībām izveidot darba grupu un izstrādāt vadlīnijas pašvaldībām par elektronisko sakaru tīklu būvniecību un  ierīkošanu. </t>
  </si>
  <si>
    <t xml:space="preserve"> Iesniegti Ministru kabinetā priekšlikumi grozījumiem Elektronisko sakaru nozares attīstības plānā 2021.-2027. gadam.</t>
  </si>
  <si>
    <t>4.2. Balstoties uz 4.1. punktā minētās darba grupas rezultātiem un risināmo jautājumu būtību, Satiksmes ministrija līdz 2023. gada 1. jūlijam iesniedz Ministru kabinetā priekšlikumus grozījumiem Elektronisko sakaru nozares attīstības plānā 2021.-2027. gadam.</t>
  </si>
  <si>
    <t xml:space="preserve">Izveidota un ekspluatācijā nodota elektronisko sakaru pasīvā infrastruktūra (optiskie kabeļu tīkli, mobilo sakaru mezglu punkti) un elektroapgādes tīkli,  kas atbalstītu  nepārtraukta 5G pārklājuma nodrošināšanu autoceļa Via Baltica koridorā Latvijas teritorijā.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</si>
</sst>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2"/>
      <color theme="1"/>
      <name val="Times New Roman"/>
      <family val="1"/>
    </font>
    <font>
      <b/>
      <sz val="12"/>
      <color theme="1"/>
      <name val="Times New Roman"/>
      <family val="1"/>
    </font>
    <font>
      <b/>
      <sz val="12"/>
      <name val="Times New Roman"/>
      <family val="1"/>
    </font>
    <font>
      <sz val="12"/>
      <name val="Times New Roman"/>
      <family val="1"/>
    </font>
    <font>
      <b/>
      <sz val="7"/>
      <color theme="1"/>
      <name val="Times New Roman"/>
      <family val="1"/>
    </font>
    <font>
      <sz val="11"/>
      <color theme="1"/>
      <name val="Calibri"/>
      <family val="2"/>
      <charset val="186"/>
      <scheme val="minor"/>
    </font>
    <font>
      <sz val="12"/>
      <name val="Times New Roman"/>
      <family val="1"/>
      <charset val="186"/>
    </font>
    <font>
      <vertAlign val="superscript"/>
      <sz val="12"/>
      <name val="Times New Roman"/>
      <family val="1"/>
      <charset val="186"/>
    </font>
    <font>
      <b/>
      <vertAlign val="superscript"/>
      <sz val="12"/>
      <name val="Times New Roman"/>
      <family val="1"/>
      <charset val="186"/>
    </font>
    <font>
      <sz val="12"/>
      <color theme="1"/>
      <name val="Times New Roman"/>
      <family val="1"/>
      <charset val="186"/>
    </font>
    <font>
      <vertAlign val="superscript"/>
      <sz val="12"/>
      <color theme="1"/>
      <name val="Times New Roman"/>
      <family val="1"/>
      <charset val="186"/>
    </font>
    <font>
      <sz val="8"/>
      <name val="Calibri"/>
      <family val="2"/>
      <charset val="186"/>
      <scheme val="minor"/>
    </font>
    <font>
      <i/>
      <sz val="12"/>
      <name val="Times New Roman"/>
      <family val="1"/>
      <charset val="186"/>
    </font>
    <font>
      <i/>
      <sz val="12"/>
      <color theme="1"/>
      <name val="Times New Roman"/>
      <family val="1"/>
      <charset val="186"/>
    </font>
    <font>
      <sz val="12"/>
      <color rgb="FF000000"/>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9" fontId="6" fillId="0" borderId="0" applyFont="0" applyFill="0" applyBorder="0" applyAlignment="0" applyProtection="0"/>
    <xf numFmtId="0" fontId="6" fillId="0" borderId="0"/>
  </cellStyleXfs>
  <cellXfs count="44">
    <xf numFmtId="0" fontId="0" fillId="0" borderId="0" xfId="0"/>
    <xf numFmtId="0" fontId="1" fillId="0" borderId="0" xfId="0" applyFont="1"/>
    <xf numFmtId="0" fontId="1" fillId="0" borderId="0" xfId="0" applyFont="1" applyAlignment="1">
      <alignment horizontal="right"/>
    </xf>
    <xf numFmtId="3" fontId="4" fillId="2" borderId="1" xfId="0" applyNumberFormat="1" applyFont="1" applyFill="1" applyBorder="1" applyAlignment="1">
      <alignment horizontal="center" vertical="center" wrapText="1"/>
    </xf>
    <xf numFmtId="9" fontId="4" fillId="2" borderId="1" xfId="1" applyFont="1" applyFill="1" applyBorder="1" applyAlignment="1">
      <alignment horizontal="center" vertical="center" wrapText="1"/>
    </xf>
    <xf numFmtId="0" fontId="4" fillId="2" borderId="1" xfId="0"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10" fillId="0" borderId="0" xfId="0" applyFont="1" applyBorder="1" applyAlignment="1">
      <alignment horizontal="left" vertical="center"/>
    </xf>
    <xf numFmtId="0" fontId="4" fillId="2" borderId="0" xfId="0" applyFont="1" applyFill="1" applyBorder="1" applyAlignment="1">
      <alignment horizontal="center" vertical="center" wrapText="1"/>
    </xf>
    <xf numFmtId="0" fontId="1" fillId="0" borderId="0" xfId="0" applyFont="1" applyAlignment="1">
      <alignment horizontal="left" vertical="top"/>
    </xf>
    <xf numFmtId="0" fontId="2" fillId="0" borderId="0" xfId="0" applyFont="1" applyFill="1" applyBorder="1" applyAlignment="1">
      <alignment horizontal="left" vertical="center" wrapText="1"/>
    </xf>
    <xf numFmtId="0" fontId="13" fillId="0" borderId="1" xfId="0" applyFont="1" applyBorder="1" applyAlignment="1">
      <alignment horizontal="left" vertical="top" wrapText="1"/>
    </xf>
    <xf numFmtId="0" fontId="14" fillId="0" borderId="0" xfId="0" applyFont="1" applyAlignment="1">
      <alignment wrapText="1"/>
    </xf>
    <xf numFmtId="0" fontId="4" fillId="0" borderId="1" xfId="0" applyFont="1" applyFill="1" applyBorder="1" applyAlignment="1">
      <alignment horizontal="center" vertical="center" wrapText="1"/>
    </xf>
    <xf numFmtId="9" fontId="4" fillId="0" borderId="1" xfId="1"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10" fillId="0" borderId="1" xfId="0" applyFont="1" applyBorder="1" applyAlignment="1">
      <alignment horizontal="justify" vertical="center"/>
    </xf>
    <xf numFmtId="0" fontId="15" fillId="0" borderId="1" xfId="0" applyFont="1" applyBorder="1" applyAlignment="1">
      <alignment horizontal="justify" vertical="center"/>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7" fillId="0" borderId="0" xfId="0" applyFont="1" applyAlignment="1">
      <alignment horizontal="left" wrapText="1"/>
    </xf>
    <xf numFmtId="0" fontId="4" fillId="0" borderId="0" xfId="0" applyFont="1" applyAlignment="1">
      <alignment horizontal="left" wrapText="1"/>
    </xf>
    <xf numFmtId="0" fontId="2" fillId="0" borderId="0" xfId="0" applyFont="1" applyBorder="1" applyAlignment="1">
      <alignment horizontal="center"/>
    </xf>
    <xf numFmtId="0" fontId="3" fillId="3" borderId="1" xfId="0" applyFont="1" applyFill="1" applyBorder="1" applyAlignment="1">
      <alignment horizontal="left"/>
    </xf>
    <xf numFmtId="0" fontId="3" fillId="3" borderId="1" xfId="0" applyFont="1" applyFill="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1" xfId="0" applyFont="1" applyBorder="1" applyAlignment="1">
      <alignment horizontal="left"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3" fontId="4" fillId="2" borderId="5"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4" fillId="2" borderId="7" xfId="0" applyNumberFormat="1"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cellXfs>
  <cellStyles count="3">
    <cellStyle name="Normal 3" xfId="2" xr:uid="{00000000-0005-0000-0000-000001000000}"/>
    <cellStyle name="Parasts" xfId="0" builtinId="0"/>
    <cellStyle name="Procent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1"/>
  <sheetViews>
    <sheetView tabSelected="1" zoomScale="75" zoomScaleNormal="75" zoomScaleSheetLayoutView="75" workbookViewId="0">
      <selection activeCell="J6" sqref="A6:J6"/>
    </sheetView>
  </sheetViews>
  <sheetFormatPr defaultColWidth="9.109375" defaultRowHeight="15.6" x14ac:dyDescent="0.3"/>
  <cols>
    <col min="1" max="1" width="4.88671875" style="1" customWidth="1"/>
    <col min="2" max="2" width="39.5546875" style="1" customWidth="1"/>
    <col min="3" max="3" width="52.6640625" style="1" customWidth="1"/>
    <col min="4" max="4" width="24.6640625" style="1" customWidth="1"/>
    <col min="5" max="5" width="17.44140625" style="1" customWidth="1"/>
    <col min="6" max="6" width="16.33203125" style="1" customWidth="1"/>
    <col min="7" max="7" width="17.5546875" style="1" customWidth="1"/>
    <col min="8" max="8" width="12.6640625" style="1" customWidth="1"/>
    <col min="9" max="9" width="14.44140625" style="1" customWidth="1"/>
    <col min="10" max="10" width="16.109375" style="1" customWidth="1"/>
    <col min="11" max="11" width="15.44140625" style="1" customWidth="1"/>
    <col min="12" max="12" width="13.44140625" style="1" customWidth="1"/>
    <col min="13" max="13" width="13.44140625" style="1" bestFit="1" customWidth="1"/>
    <col min="14" max="16384" width="9.109375" style="1"/>
  </cols>
  <sheetData>
    <row r="1" spans="1:13" x14ac:dyDescent="0.3">
      <c r="J1" s="2" t="s">
        <v>25</v>
      </c>
    </row>
    <row r="3" spans="1:13" x14ac:dyDescent="0.3">
      <c r="A3" s="29" t="s">
        <v>11</v>
      </c>
      <c r="B3" s="29"/>
      <c r="C3" s="29"/>
      <c r="D3" s="29"/>
      <c r="E3" s="29"/>
      <c r="F3" s="29"/>
      <c r="G3" s="29"/>
      <c r="H3" s="29"/>
      <c r="I3" s="29"/>
      <c r="J3" s="29"/>
    </row>
    <row r="4" spans="1:13" ht="37.200000000000003" customHeight="1" x14ac:dyDescent="0.3">
      <c r="A4" s="32" t="s">
        <v>17</v>
      </c>
      <c r="B4" s="33"/>
      <c r="C4" s="33"/>
      <c r="D4" s="33"/>
      <c r="E4" s="33"/>
      <c r="F4" s="33"/>
      <c r="G4" s="33"/>
      <c r="H4" s="33"/>
      <c r="I4" s="33"/>
      <c r="J4" s="34"/>
    </row>
    <row r="5" spans="1:13" ht="94.2" customHeight="1" x14ac:dyDescent="0.3">
      <c r="A5" s="35" t="s">
        <v>27</v>
      </c>
      <c r="B5" s="35"/>
      <c r="C5" s="35"/>
      <c r="D5" s="35"/>
      <c r="E5" s="35"/>
      <c r="F5" s="35"/>
      <c r="G5" s="35"/>
      <c r="H5" s="35"/>
      <c r="I5" s="35"/>
      <c r="J5" s="35"/>
    </row>
    <row r="6" spans="1:13" ht="86.4" customHeight="1" x14ac:dyDescent="0.3">
      <c r="A6" s="8" t="s">
        <v>12</v>
      </c>
      <c r="B6" s="8" t="s">
        <v>0</v>
      </c>
      <c r="C6" s="8" t="s">
        <v>4</v>
      </c>
      <c r="D6" s="8" t="s">
        <v>2</v>
      </c>
      <c r="E6" s="8" t="s">
        <v>30</v>
      </c>
      <c r="F6" s="8" t="s">
        <v>31</v>
      </c>
      <c r="G6" s="8" t="s">
        <v>32</v>
      </c>
      <c r="H6" s="8" t="s">
        <v>21</v>
      </c>
      <c r="I6" s="8" t="s">
        <v>22</v>
      </c>
      <c r="J6" s="8" t="s">
        <v>41</v>
      </c>
    </row>
    <row r="7" spans="1:13" x14ac:dyDescent="0.3">
      <c r="A7" s="30" t="s">
        <v>1</v>
      </c>
      <c r="B7" s="30"/>
      <c r="C7" s="30"/>
      <c r="D7" s="30"/>
      <c r="E7" s="30"/>
      <c r="F7" s="30"/>
      <c r="G7" s="30"/>
      <c r="H7" s="30"/>
      <c r="I7" s="30"/>
      <c r="J7" s="30"/>
    </row>
    <row r="8" spans="1:13" ht="98.4" customHeight="1" x14ac:dyDescent="0.3">
      <c r="A8" s="7" t="s">
        <v>13</v>
      </c>
      <c r="B8" s="7" t="s">
        <v>14</v>
      </c>
      <c r="C8" s="3" t="s">
        <v>76</v>
      </c>
      <c r="D8" s="6" t="s">
        <v>5</v>
      </c>
      <c r="E8" s="4">
        <v>0</v>
      </c>
      <c r="F8" s="4">
        <v>0.8</v>
      </c>
      <c r="G8" s="4">
        <v>1</v>
      </c>
      <c r="H8" s="3" t="s">
        <v>7</v>
      </c>
      <c r="I8" s="3" t="s">
        <v>23</v>
      </c>
      <c r="J8" s="5" t="s">
        <v>28</v>
      </c>
      <c r="M8" s="15"/>
    </row>
    <row r="9" spans="1:13" ht="81.599999999999994" customHeight="1" x14ac:dyDescent="0.3">
      <c r="A9" s="7" t="s">
        <v>15</v>
      </c>
      <c r="B9" s="7" t="s">
        <v>16</v>
      </c>
      <c r="C9" s="3" t="s">
        <v>26</v>
      </c>
      <c r="D9" s="3" t="s">
        <v>6</v>
      </c>
      <c r="E9" s="4">
        <v>0</v>
      </c>
      <c r="F9" s="4">
        <v>0.3</v>
      </c>
      <c r="G9" s="4">
        <v>1</v>
      </c>
      <c r="H9" s="3" t="s">
        <v>7</v>
      </c>
      <c r="I9" s="3" t="s">
        <v>23</v>
      </c>
      <c r="J9" s="5" t="s">
        <v>29</v>
      </c>
    </row>
    <row r="10" spans="1:13" ht="94.95" customHeight="1" x14ac:dyDescent="0.3">
      <c r="A10" s="36" t="s">
        <v>18</v>
      </c>
      <c r="B10" s="9" t="s">
        <v>38</v>
      </c>
      <c r="C10" s="39" t="s">
        <v>19</v>
      </c>
      <c r="D10" s="39" t="s">
        <v>37</v>
      </c>
      <c r="E10" s="3">
        <v>0</v>
      </c>
      <c r="F10" s="3">
        <f>F11+F12+F13</f>
        <v>2550</v>
      </c>
      <c r="G10" s="3">
        <v>6000</v>
      </c>
      <c r="H10" s="3" t="s">
        <v>7</v>
      </c>
      <c r="I10" s="3" t="s">
        <v>39</v>
      </c>
      <c r="J10" s="5" t="s">
        <v>29</v>
      </c>
    </row>
    <row r="11" spans="1:13" ht="97.95" customHeight="1" x14ac:dyDescent="0.3">
      <c r="A11" s="37"/>
      <c r="B11" s="17" t="s">
        <v>43</v>
      </c>
      <c r="C11" s="40"/>
      <c r="D11" s="40"/>
      <c r="E11" s="3">
        <v>0</v>
      </c>
      <c r="F11" s="3">
        <f>G11*0.3</f>
        <v>420</v>
      </c>
      <c r="G11" s="3">
        <v>1400</v>
      </c>
      <c r="H11" s="3" t="s">
        <v>7</v>
      </c>
      <c r="I11" s="3" t="s">
        <v>3</v>
      </c>
      <c r="J11" s="5" t="s">
        <v>29</v>
      </c>
    </row>
    <row r="12" spans="1:13" ht="50.4" customHeight="1" x14ac:dyDescent="0.3">
      <c r="A12" s="37"/>
      <c r="B12" s="17" t="s">
        <v>44</v>
      </c>
      <c r="C12" s="40"/>
      <c r="D12" s="40"/>
      <c r="E12" s="3">
        <v>0</v>
      </c>
      <c r="F12" s="3">
        <f>G12*0.3</f>
        <v>930</v>
      </c>
      <c r="G12" s="3">
        <v>3100</v>
      </c>
      <c r="H12" s="3" t="s">
        <v>7</v>
      </c>
      <c r="I12" s="3" t="s">
        <v>39</v>
      </c>
      <c r="J12" s="5" t="s">
        <v>29</v>
      </c>
    </row>
    <row r="13" spans="1:13" ht="79.2" customHeight="1" x14ac:dyDescent="0.3">
      <c r="A13" s="38"/>
      <c r="B13" s="18" t="s">
        <v>42</v>
      </c>
      <c r="C13" s="41"/>
      <c r="D13" s="41"/>
      <c r="E13" s="3">
        <v>0</v>
      </c>
      <c r="F13" s="3">
        <f>G13*0.8</f>
        <v>1200</v>
      </c>
      <c r="G13" s="3">
        <v>1500</v>
      </c>
      <c r="H13" s="3" t="s">
        <v>7</v>
      </c>
      <c r="I13" s="3" t="s">
        <v>39</v>
      </c>
      <c r="J13" s="5" t="s">
        <v>40</v>
      </c>
    </row>
    <row r="14" spans="1:13" ht="97.2" customHeight="1" x14ac:dyDescent="0.3">
      <c r="A14" s="9" t="s">
        <v>65</v>
      </c>
      <c r="B14" s="9" t="s">
        <v>20</v>
      </c>
      <c r="C14" s="5" t="s">
        <v>9</v>
      </c>
      <c r="D14" s="5" t="s">
        <v>8</v>
      </c>
      <c r="E14" s="5">
        <v>0</v>
      </c>
      <c r="F14" s="5" t="s">
        <v>10</v>
      </c>
      <c r="G14" s="5" t="s">
        <v>10</v>
      </c>
      <c r="H14" s="5" t="s">
        <v>7</v>
      </c>
      <c r="I14" s="5" t="s">
        <v>3</v>
      </c>
      <c r="J14" s="5" t="s">
        <v>29</v>
      </c>
    </row>
    <row r="15" spans="1:13" ht="97.2" customHeight="1" x14ac:dyDescent="0.3">
      <c r="A15" s="36" t="s">
        <v>66</v>
      </c>
      <c r="B15" s="42" t="s">
        <v>68</v>
      </c>
      <c r="C15" s="23" t="s">
        <v>69</v>
      </c>
      <c r="D15" s="19" t="s">
        <v>57</v>
      </c>
      <c r="E15" s="19">
        <v>0</v>
      </c>
      <c r="F15" s="20">
        <v>1</v>
      </c>
      <c r="G15" s="20">
        <v>1</v>
      </c>
      <c r="H15" s="19" t="s">
        <v>7</v>
      </c>
      <c r="I15" s="5" t="s">
        <v>3</v>
      </c>
      <c r="J15" s="19" t="s">
        <v>63</v>
      </c>
    </row>
    <row r="16" spans="1:13" ht="97.2" customHeight="1" x14ac:dyDescent="0.3">
      <c r="A16" s="38"/>
      <c r="B16" s="43"/>
      <c r="C16" s="23" t="s">
        <v>67</v>
      </c>
      <c r="D16" s="19" t="s">
        <v>54</v>
      </c>
      <c r="E16" s="19">
        <v>0</v>
      </c>
      <c r="F16" s="20">
        <v>1</v>
      </c>
      <c r="G16" s="20">
        <v>1</v>
      </c>
      <c r="H16" s="19" t="s">
        <v>7</v>
      </c>
      <c r="I16" s="5" t="s">
        <v>3</v>
      </c>
      <c r="J16" s="19" t="s">
        <v>64</v>
      </c>
    </row>
    <row r="17" spans="1:10" x14ac:dyDescent="0.3">
      <c r="A17" s="31" t="s">
        <v>45</v>
      </c>
      <c r="B17" s="31"/>
      <c r="C17" s="31"/>
      <c r="D17" s="31"/>
      <c r="E17" s="31"/>
      <c r="F17" s="31"/>
      <c r="G17" s="31"/>
      <c r="H17" s="31"/>
      <c r="I17" s="31"/>
      <c r="J17" s="31"/>
    </row>
    <row r="18" spans="1:10" ht="138" customHeight="1" x14ac:dyDescent="0.3">
      <c r="A18" s="36" t="s">
        <v>24</v>
      </c>
      <c r="B18" s="24" t="s">
        <v>46</v>
      </c>
      <c r="C18" s="19" t="s">
        <v>60</v>
      </c>
      <c r="D18" s="19" t="s">
        <v>48</v>
      </c>
      <c r="E18" s="19">
        <v>0</v>
      </c>
      <c r="F18" s="19">
        <v>1</v>
      </c>
      <c r="G18" s="19">
        <v>1</v>
      </c>
      <c r="H18" s="19" t="s">
        <v>7</v>
      </c>
      <c r="I18" s="19" t="s">
        <v>3</v>
      </c>
      <c r="J18" s="19" t="s">
        <v>29</v>
      </c>
    </row>
    <row r="19" spans="1:10" ht="110.25" customHeight="1" x14ac:dyDescent="0.3">
      <c r="A19" s="37"/>
      <c r="B19" s="25"/>
      <c r="C19" s="19" t="s">
        <v>61</v>
      </c>
      <c r="D19" s="19" t="s">
        <v>49</v>
      </c>
      <c r="E19" s="19">
        <v>0</v>
      </c>
      <c r="F19" s="20">
        <v>1</v>
      </c>
      <c r="G19" s="20">
        <v>1</v>
      </c>
      <c r="H19" s="19" t="s">
        <v>7</v>
      </c>
      <c r="I19" s="19" t="s">
        <v>3</v>
      </c>
      <c r="J19" s="19" t="s">
        <v>29</v>
      </c>
    </row>
    <row r="20" spans="1:10" ht="110.25" customHeight="1" x14ac:dyDescent="0.3">
      <c r="A20" s="37"/>
      <c r="B20" s="25"/>
      <c r="C20" s="22" t="s">
        <v>62</v>
      </c>
      <c r="D20" s="19" t="s">
        <v>54</v>
      </c>
      <c r="E20" s="19">
        <v>0</v>
      </c>
      <c r="F20" s="20">
        <v>1</v>
      </c>
      <c r="G20" s="20">
        <v>1</v>
      </c>
      <c r="H20" s="19" t="s">
        <v>7</v>
      </c>
      <c r="I20" s="19" t="s">
        <v>55</v>
      </c>
      <c r="J20" s="19" t="s">
        <v>56</v>
      </c>
    </row>
    <row r="21" spans="1:10" ht="117" customHeight="1" x14ac:dyDescent="0.3">
      <c r="A21" s="36" t="s">
        <v>47</v>
      </c>
      <c r="B21" s="24" t="s">
        <v>72</v>
      </c>
      <c r="C21" s="21" t="s">
        <v>58</v>
      </c>
      <c r="D21" s="19" t="s">
        <v>52</v>
      </c>
      <c r="E21" s="19">
        <v>0</v>
      </c>
      <c r="F21" s="20">
        <v>1</v>
      </c>
      <c r="G21" s="20">
        <v>1</v>
      </c>
      <c r="H21" s="19" t="s">
        <v>7</v>
      </c>
      <c r="I21" s="19" t="s">
        <v>3</v>
      </c>
      <c r="J21" s="19" t="s">
        <v>29</v>
      </c>
    </row>
    <row r="22" spans="1:10" ht="63.6" customHeight="1" x14ac:dyDescent="0.3">
      <c r="A22" s="37"/>
      <c r="B22" s="25"/>
      <c r="C22" s="19" t="s">
        <v>73</v>
      </c>
      <c r="D22" s="19" t="s">
        <v>53</v>
      </c>
      <c r="E22" s="19">
        <v>0</v>
      </c>
      <c r="F22" s="19">
        <v>1</v>
      </c>
      <c r="G22" s="19">
        <v>1</v>
      </c>
      <c r="H22" s="19" t="s">
        <v>7</v>
      </c>
      <c r="I22" s="19" t="s">
        <v>3</v>
      </c>
      <c r="J22" s="19" t="s">
        <v>29</v>
      </c>
    </row>
    <row r="23" spans="1:10" ht="81" customHeight="1" x14ac:dyDescent="0.3">
      <c r="A23" s="37"/>
      <c r="B23" s="25"/>
      <c r="C23" s="19" t="s">
        <v>59</v>
      </c>
      <c r="D23" s="19" t="s">
        <v>50</v>
      </c>
      <c r="E23" s="19">
        <v>0</v>
      </c>
      <c r="F23" s="19">
        <v>1</v>
      </c>
      <c r="G23" s="19">
        <v>1</v>
      </c>
      <c r="H23" s="19" t="s">
        <v>7</v>
      </c>
      <c r="I23" s="19" t="s">
        <v>3</v>
      </c>
      <c r="J23" s="19" t="s">
        <v>29</v>
      </c>
    </row>
    <row r="24" spans="1:10" ht="357" customHeight="1" x14ac:dyDescent="0.3">
      <c r="A24" s="37"/>
      <c r="B24" s="25"/>
      <c r="C24" s="19" t="s">
        <v>71</v>
      </c>
      <c r="D24" s="19" t="s">
        <v>51</v>
      </c>
      <c r="E24" s="19">
        <v>0</v>
      </c>
      <c r="F24" s="19">
        <v>4</v>
      </c>
      <c r="G24" s="19">
        <v>4</v>
      </c>
      <c r="H24" s="19" t="s">
        <v>7</v>
      </c>
      <c r="I24" s="19" t="s">
        <v>3</v>
      </c>
      <c r="J24" s="19" t="s">
        <v>29</v>
      </c>
    </row>
    <row r="25" spans="1:10" ht="129" customHeight="1" x14ac:dyDescent="0.3">
      <c r="A25" s="38"/>
      <c r="B25" s="26"/>
      <c r="C25" s="19" t="s">
        <v>75</v>
      </c>
      <c r="D25" s="19" t="s">
        <v>74</v>
      </c>
      <c r="E25" s="19">
        <v>0</v>
      </c>
      <c r="F25" s="19">
        <v>1</v>
      </c>
      <c r="G25" s="19">
        <v>1</v>
      </c>
      <c r="H25" s="19" t="s">
        <v>7</v>
      </c>
      <c r="I25" s="19" t="s">
        <v>3</v>
      </c>
      <c r="J25" s="19" t="s">
        <v>70</v>
      </c>
    </row>
    <row r="26" spans="1:10" ht="21" customHeight="1" x14ac:dyDescent="0.3">
      <c r="A26" s="13" t="s">
        <v>35</v>
      </c>
      <c r="B26" s="16"/>
      <c r="C26" s="11"/>
      <c r="D26" s="11"/>
      <c r="E26" s="11"/>
      <c r="F26" s="11"/>
      <c r="G26" s="12"/>
      <c r="H26" s="11"/>
      <c r="I26" s="12"/>
      <c r="J26" s="11"/>
    </row>
    <row r="27" spans="1:10" ht="24" customHeight="1" x14ac:dyDescent="0.3">
      <c r="A27" s="13" t="s">
        <v>34</v>
      </c>
      <c r="B27" s="10"/>
      <c r="C27" s="11"/>
      <c r="D27" s="11"/>
      <c r="E27" s="11"/>
      <c r="F27" s="14"/>
      <c r="G27" s="12"/>
      <c r="H27" s="11"/>
      <c r="I27" s="12"/>
      <c r="J27" s="11"/>
    </row>
    <row r="28" spans="1:10" ht="19.2" customHeight="1" x14ac:dyDescent="0.3">
      <c r="A28" s="13" t="s">
        <v>33</v>
      </c>
      <c r="B28" s="10"/>
      <c r="C28" s="11"/>
      <c r="D28" s="11"/>
      <c r="E28" s="11"/>
      <c r="F28" s="11"/>
      <c r="G28" s="12"/>
      <c r="H28" s="11"/>
      <c r="I28" s="11"/>
      <c r="J28" s="12"/>
    </row>
    <row r="29" spans="1:10" ht="83.4" customHeight="1" x14ac:dyDescent="0.3">
      <c r="A29" s="27" t="s">
        <v>36</v>
      </c>
      <c r="B29" s="28"/>
      <c r="C29" s="28"/>
      <c r="D29" s="28"/>
      <c r="E29" s="28"/>
      <c r="F29" s="28"/>
      <c r="G29" s="28"/>
      <c r="H29" s="28"/>
      <c r="I29" s="28"/>
      <c r="J29" s="28"/>
    </row>
    <row r="31" spans="1:10" x14ac:dyDescent="0.3">
      <c r="A31" s="2"/>
      <c r="B31" s="2"/>
    </row>
  </sheetData>
  <mergeCells count="15">
    <mergeCell ref="B21:B25"/>
    <mergeCell ref="A29:J29"/>
    <mergeCell ref="A3:J3"/>
    <mergeCell ref="A7:J7"/>
    <mergeCell ref="A17:J17"/>
    <mergeCell ref="A4:J4"/>
    <mergeCell ref="A5:J5"/>
    <mergeCell ref="A10:A13"/>
    <mergeCell ref="C10:C13"/>
    <mergeCell ref="D10:D13"/>
    <mergeCell ref="B18:B20"/>
    <mergeCell ref="A18:A20"/>
    <mergeCell ref="A15:A16"/>
    <mergeCell ref="B15:B16"/>
    <mergeCell ref="A21:A25"/>
  </mergeCells>
  <phoneticPr fontId="12" type="noConversion"/>
  <pageMargins left="0.23622047244094491" right="0.23622047244094491" top="0.74803149606299213" bottom="0.74803149606299213" header="0.31496062992125984" footer="0.31496062992125984"/>
  <pageSetup paperSize="9" scale="66" fitToHeight="0" orientation="landscape" verticalDpi="4294967295" r:id="rId1"/>
  <headerFooter>
    <oddHeader>&amp;C&amp;"Times New Roman,Regular"&amp;14&amp;P</oddHeader>
    <oddFooter>&amp;L&amp;"Times New Roman,Parasts"&amp;12SMplans_p2_230921_rezultati</oddFooter>
    <firstFooter>&amp;L&amp;"Times New Roman,Parasts"&amp;12SMplans_p2_130521_rezultati</firstFooter>
  </headerFooter>
  <rowBreaks count="2" manualBreakCount="2">
    <brk id="12" max="9" man="1"/>
    <brk id="16"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91145F39E8C92B47941B25D9B9D380EC" ma:contentTypeVersion="2" ma:contentTypeDescription="Izveidot jaunu dokumentu." ma:contentTypeScope="" ma:versionID="e82776331d03c5a2465459f437f64f3d">
  <xsd:schema xmlns:xsd="http://www.w3.org/2001/XMLSchema" xmlns:xs="http://www.w3.org/2001/XMLSchema" xmlns:p="http://schemas.microsoft.com/office/2006/metadata/properties" xmlns:ns2="538c81d4-abbc-4f89-85e4-fd1e8d1b6b50" targetNamespace="http://schemas.microsoft.com/office/2006/metadata/properties" ma:root="true" ma:fieldsID="18a6e1b1a9b023db1ff536d2ddebf683" ns2:_="">
    <xsd:import namespace="538c81d4-abbc-4f89-85e4-fd1e8d1b6b50"/>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8c81d4-abbc-4f89-85e4-fd1e8d1b6b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2C6E46-143B-40E4-A6C7-32DD015F8E15}">
  <ds:schemaRefs>
    <ds:schemaRef ds:uri="http://schemas.microsoft.com/sharepoint/v3/contenttype/forms"/>
  </ds:schemaRefs>
</ds:datastoreItem>
</file>

<file path=customXml/itemProps2.xml><?xml version="1.0" encoding="utf-8"?>
<ds:datastoreItem xmlns:ds="http://schemas.openxmlformats.org/officeDocument/2006/customXml" ds:itemID="{9B7CCE17-2107-4C7D-8915-CC0DD59FDB58}">
  <ds:schemaRefs>
    <ds:schemaRef ds:uri="http://schemas.microsoft.com/office/2006/metadata/properties"/>
    <ds:schemaRef ds:uri="http://schemas.openxmlformats.org/package/2006/metadata/core-properties"/>
    <ds:schemaRef ds:uri="538c81d4-abbc-4f89-85e4-fd1e8d1b6b50"/>
    <ds:schemaRef ds:uri="http://purl.org/dc/terms/"/>
    <ds:schemaRef ds:uri="http://www.w3.org/XML/1998/namespace"/>
    <ds:schemaRef ds:uri="http://purl.org/dc/elements/1.1/"/>
    <ds:schemaRef ds:uri="http://purl.org/dc/dcmitype/"/>
    <ds:schemaRef ds:uri="http://schemas.microsoft.com/office/infopath/2007/PartnerControls"/>
    <ds:schemaRef ds:uri="http://schemas.microsoft.com/office/2006/documentManagement/types"/>
  </ds:schemaRefs>
</ds:datastoreItem>
</file>

<file path=customXml/itemProps3.xml><?xml version="1.0" encoding="utf-8"?>
<ds:datastoreItem xmlns:ds="http://schemas.openxmlformats.org/officeDocument/2006/customXml" ds:itemID="{86F59298-93EF-453A-ADF5-2FBA88928E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8c81d4-abbc-4f89-85e4-fd1e8d1b6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5</vt:i4>
      </vt:variant>
    </vt:vector>
  </HeadingPairs>
  <TitlesOfParts>
    <vt:vector size="6" baseType="lpstr">
      <vt:lpstr>Rezultati</vt:lpstr>
      <vt:lpstr>Rezultati!_Toc50380007</vt:lpstr>
      <vt:lpstr>Rezultati!_Toc50380010</vt:lpstr>
      <vt:lpstr>Rezultati!_Toc50380015</vt:lpstr>
      <vt:lpstr>Rezultati!Drukas_apgabals</vt:lpstr>
      <vt:lpstr>Rezultati!Drukāt_virsrakstus</vt:lpstr>
    </vt:vector>
  </TitlesOfParts>
  <Manager/>
  <Company>LR Satiksmes ministrija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Elektronisko sakaru nozares attīstības plāns 2021.-2027. gadam</dc:title>
  <dc:subject>Plāna projekta pielikums</dc:subject>
  <dc:creator>Agnese.Zarina@sam.gov.lv</dc:creator>
  <cp:keywords/>
  <dc:description>A.Zariņa, 67028398, agnese.zarina@sam.gov.lv</dc:description>
  <cp:lastModifiedBy>AVG</cp:lastModifiedBy>
  <cp:revision/>
  <cp:lastPrinted>2021-09-23T06:04:26Z</cp:lastPrinted>
  <dcterms:created xsi:type="dcterms:W3CDTF">2019-07-29T08:29:06Z</dcterms:created>
  <dcterms:modified xsi:type="dcterms:W3CDTF">2021-09-23T08:56:23Z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0x01010091145F39E8C92B47941B25D9B9D380EC</vt:lpwstr>
  </property>
</Properties>
</file>