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ile-itd-01.lm.local\LMshared\LM_pamatnostadnes_2027\SP Plāns 2025-2027\"/>
    </mc:Choice>
  </mc:AlternateContent>
  <xr:revisionPtr revIDLastSave="0" documentId="13_ncr:1_{A3E8B335-ED2F-41E7-8BE9-682FCC510AC7}" xr6:coauthVersionLast="47" xr6:coauthVersionMax="47" xr10:uidLastSave="{00000000-0000-0000-0000-000000000000}"/>
  <bookViews>
    <workbookView xWindow="5480" yWindow="1980" windowWidth="11850" windowHeight="9980" xr2:uid="{7FFAB448-8263-43DF-82E5-3C48D5EC3527}"/>
  </bookViews>
  <sheets>
    <sheet name="Pielikums_SPAPlāns" sheetId="5" r:id="rId1"/>
  </sheets>
  <definedNames>
    <definedName name="_xlnm._FilterDatabase" localSheetId="0" hidden="1">Pielikums_SPAPlāns!$A$6:$P$1366</definedName>
    <definedName name="_xlnm.Print_Area" localSheetId="0">Pielikums_SPAPlāns!$B$1:$P$1366</definedName>
    <definedName name="_xlnm.Print_Titles" localSheetId="0">Pielikums_SPAPlāns!$4:$6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67" i="5" l="1"/>
  <c r="N367" i="5" s="1"/>
  <c r="N366" i="5" s="1"/>
  <c r="F234" i="5"/>
  <c r="G219" i="5"/>
  <c r="H219" i="5"/>
  <c r="I219" i="5"/>
  <c r="J219" i="5"/>
  <c r="K219" i="5"/>
  <c r="L219" i="5"/>
  <c r="M219" i="5"/>
  <c r="N219" i="5"/>
  <c r="F219" i="5"/>
  <c r="N1356" i="5"/>
  <c r="M1356" i="5"/>
  <c r="L1356" i="5"/>
  <c r="K1356" i="5"/>
  <c r="J1356" i="5"/>
  <c r="I1356" i="5"/>
  <c r="H1356" i="5"/>
  <c r="G1356" i="5"/>
  <c r="F1356" i="5"/>
  <c r="N1333" i="5"/>
  <c r="M1333" i="5"/>
  <c r="L1333" i="5"/>
  <c r="K1333" i="5"/>
  <c r="J1333" i="5"/>
  <c r="I1333" i="5"/>
  <c r="H1333" i="5"/>
  <c r="G1333" i="5"/>
  <c r="F1333" i="5"/>
  <c r="N1310" i="5"/>
  <c r="M1310" i="5"/>
  <c r="L1310" i="5"/>
  <c r="K1310" i="5"/>
  <c r="J1310" i="5"/>
  <c r="I1310" i="5"/>
  <c r="H1310" i="5"/>
  <c r="G1310" i="5"/>
  <c r="F1310" i="5"/>
  <c r="N1264" i="5"/>
  <c r="M1264" i="5"/>
  <c r="L1264" i="5"/>
  <c r="K1264" i="5"/>
  <c r="J1264" i="5"/>
  <c r="I1264" i="5"/>
  <c r="H1264" i="5"/>
  <c r="G1264" i="5"/>
  <c r="F1264" i="5"/>
  <c r="N1241" i="5"/>
  <c r="M1241" i="5"/>
  <c r="L1241" i="5"/>
  <c r="K1241" i="5"/>
  <c r="J1241" i="5"/>
  <c r="I1241" i="5"/>
  <c r="H1241" i="5"/>
  <c r="G1241" i="5"/>
  <c r="F1241" i="5"/>
  <c r="N1218" i="5"/>
  <c r="M1218" i="5"/>
  <c r="L1218" i="5"/>
  <c r="K1218" i="5"/>
  <c r="J1218" i="5"/>
  <c r="I1218" i="5"/>
  <c r="H1218" i="5"/>
  <c r="G1218" i="5"/>
  <c r="F1218" i="5"/>
  <c r="N1195" i="5"/>
  <c r="M1195" i="5"/>
  <c r="L1195" i="5"/>
  <c r="K1195" i="5"/>
  <c r="J1195" i="5"/>
  <c r="I1195" i="5"/>
  <c r="H1195" i="5"/>
  <c r="G1195" i="5"/>
  <c r="F1195" i="5"/>
  <c r="N1148" i="5"/>
  <c r="M1148" i="5"/>
  <c r="L1148" i="5"/>
  <c r="K1148" i="5"/>
  <c r="J1148" i="5"/>
  <c r="I1148" i="5"/>
  <c r="H1148" i="5"/>
  <c r="G1148" i="5"/>
  <c r="F1148" i="5"/>
  <c r="M1125" i="5"/>
  <c r="L1125" i="5"/>
  <c r="K1125" i="5"/>
  <c r="J1125" i="5"/>
  <c r="I1125" i="5"/>
  <c r="H1125" i="5"/>
  <c r="G1125" i="5"/>
  <c r="F1125" i="5"/>
  <c r="N1079" i="5"/>
  <c r="M1079" i="5"/>
  <c r="L1079" i="5"/>
  <c r="K1079" i="5"/>
  <c r="J1079" i="5"/>
  <c r="I1079" i="5"/>
  <c r="H1079" i="5"/>
  <c r="G1079" i="5"/>
  <c r="F1079" i="5"/>
  <c r="N1056" i="5"/>
  <c r="M1056" i="5"/>
  <c r="L1056" i="5"/>
  <c r="K1056" i="5"/>
  <c r="J1056" i="5"/>
  <c r="I1056" i="5"/>
  <c r="H1056" i="5"/>
  <c r="G1056" i="5"/>
  <c r="F1056" i="5"/>
  <c r="N1033" i="5"/>
  <c r="M1033" i="5"/>
  <c r="L1033" i="5"/>
  <c r="K1033" i="5"/>
  <c r="J1033" i="5"/>
  <c r="I1033" i="5"/>
  <c r="H1033" i="5"/>
  <c r="G1033" i="5"/>
  <c r="F1033" i="5"/>
  <c r="N1010" i="5"/>
  <c r="M1010" i="5"/>
  <c r="L1010" i="5"/>
  <c r="K1010" i="5"/>
  <c r="J1010" i="5"/>
  <c r="I1010" i="5"/>
  <c r="H1010" i="5"/>
  <c r="G1010" i="5"/>
  <c r="F1010" i="5"/>
  <c r="N987" i="5"/>
  <c r="M987" i="5"/>
  <c r="L987" i="5"/>
  <c r="K987" i="5"/>
  <c r="J987" i="5"/>
  <c r="I987" i="5"/>
  <c r="H987" i="5"/>
  <c r="G987" i="5"/>
  <c r="F987" i="5"/>
  <c r="N964" i="5"/>
  <c r="M964" i="5"/>
  <c r="L964" i="5"/>
  <c r="K964" i="5"/>
  <c r="J964" i="5"/>
  <c r="I964" i="5"/>
  <c r="H964" i="5"/>
  <c r="G964" i="5"/>
  <c r="F964" i="5"/>
  <c r="N941" i="5"/>
  <c r="M941" i="5"/>
  <c r="L941" i="5"/>
  <c r="K941" i="5"/>
  <c r="J941" i="5"/>
  <c r="I941" i="5"/>
  <c r="H941" i="5"/>
  <c r="G941" i="5"/>
  <c r="F941" i="5"/>
  <c r="N918" i="5"/>
  <c r="M918" i="5"/>
  <c r="L918" i="5"/>
  <c r="K918" i="5"/>
  <c r="J918" i="5"/>
  <c r="I918" i="5"/>
  <c r="H918" i="5"/>
  <c r="G918" i="5"/>
  <c r="F918" i="5"/>
  <c r="N895" i="5"/>
  <c r="M895" i="5"/>
  <c r="L895" i="5"/>
  <c r="K895" i="5"/>
  <c r="J895" i="5"/>
  <c r="I895" i="5"/>
  <c r="H895" i="5"/>
  <c r="G895" i="5"/>
  <c r="F895" i="5"/>
  <c r="N872" i="5"/>
  <c r="M872" i="5"/>
  <c r="L872" i="5"/>
  <c r="K872" i="5"/>
  <c r="J872" i="5"/>
  <c r="I872" i="5"/>
  <c r="H872" i="5"/>
  <c r="G872" i="5"/>
  <c r="F872" i="5"/>
  <c r="N849" i="5"/>
  <c r="M849" i="5"/>
  <c r="L849" i="5"/>
  <c r="K849" i="5"/>
  <c r="J849" i="5"/>
  <c r="I849" i="5"/>
  <c r="H849" i="5"/>
  <c r="G849" i="5"/>
  <c r="F849" i="5"/>
  <c r="N826" i="5"/>
  <c r="M826" i="5"/>
  <c r="L826" i="5"/>
  <c r="K826" i="5"/>
  <c r="J826" i="5"/>
  <c r="I826" i="5"/>
  <c r="H826" i="5"/>
  <c r="G826" i="5"/>
  <c r="F826" i="5"/>
  <c r="N803" i="5"/>
  <c r="M803" i="5"/>
  <c r="L803" i="5"/>
  <c r="K803" i="5"/>
  <c r="J803" i="5"/>
  <c r="I803" i="5"/>
  <c r="H803" i="5"/>
  <c r="G803" i="5"/>
  <c r="F803" i="5"/>
  <c r="N780" i="5"/>
  <c r="M780" i="5"/>
  <c r="L780" i="5"/>
  <c r="K780" i="5"/>
  <c r="J780" i="5"/>
  <c r="I780" i="5"/>
  <c r="H780" i="5"/>
  <c r="G780" i="5"/>
  <c r="F780" i="5"/>
  <c r="N757" i="5"/>
  <c r="M757" i="5"/>
  <c r="L757" i="5"/>
  <c r="K757" i="5"/>
  <c r="J757" i="5"/>
  <c r="I757" i="5"/>
  <c r="H757" i="5"/>
  <c r="G757" i="5"/>
  <c r="F757" i="5"/>
  <c r="N734" i="5"/>
  <c r="M734" i="5"/>
  <c r="L734" i="5"/>
  <c r="K734" i="5"/>
  <c r="J734" i="5"/>
  <c r="I734" i="5"/>
  <c r="H734" i="5"/>
  <c r="G734" i="5"/>
  <c r="F734" i="5"/>
  <c r="N711" i="5"/>
  <c r="M711" i="5"/>
  <c r="L711" i="5"/>
  <c r="K711" i="5"/>
  <c r="J711" i="5"/>
  <c r="I711" i="5"/>
  <c r="H711" i="5"/>
  <c r="G711" i="5"/>
  <c r="F711" i="5"/>
  <c r="N688" i="5"/>
  <c r="M688" i="5"/>
  <c r="L688" i="5"/>
  <c r="K688" i="5"/>
  <c r="J688" i="5"/>
  <c r="I688" i="5"/>
  <c r="H688" i="5"/>
  <c r="G688" i="5"/>
  <c r="F688" i="5"/>
  <c r="N665" i="5"/>
  <c r="M665" i="5"/>
  <c r="L665" i="5"/>
  <c r="K665" i="5"/>
  <c r="J665" i="5"/>
  <c r="I665" i="5"/>
  <c r="H665" i="5"/>
  <c r="G665" i="5"/>
  <c r="F665" i="5"/>
  <c r="N642" i="5"/>
  <c r="M642" i="5"/>
  <c r="L642" i="5"/>
  <c r="K642" i="5"/>
  <c r="J642" i="5"/>
  <c r="I642" i="5"/>
  <c r="H642" i="5"/>
  <c r="G642" i="5"/>
  <c r="F642" i="5"/>
  <c r="N619" i="5"/>
  <c r="M619" i="5"/>
  <c r="L619" i="5"/>
  <c r="K619" i="5"/>
  <c r="J619" i="5"/>
  <c r="I619" i="5"/>
  <c r="H619" i="5"/>
  <c r="G619" i="5"/>
  <c r="F619" i="5"/>
  <c r="N596" i="5"/>
  <c r="M596" i="5"/>
  <c r="L596" i="5"/>
  <c r="K596" i="5"/>
  <c r="J596" i="5"/>
  <c r="I596" i="5"/>
  <c r="H596" i="5"/>
  <c r="G596" i="5"/>
  <c r="F596" i="5"/>
  <c r="N573" i="5"/>
  <c r="M573" i="5"/>
  <c r="L573" i="5"/>
  <c r="K573" i="5"/>
  <c r="J573" i="5"/>
  <c r="I573" i="5"/>
  <c r="H573" i="5"/>
  <c r="G573" i="5"/>
  <c r="F573" i="5"/>
  <c r="N550" i="5"/>
  <c r="M550" i="5"/>
  <c r="L550" i="5"/>
  <c r="K550" i="5"/>
  <c r="J550" i="5"/>
  <c r="I550" i="5"/>
  <c r="H550" i="5"/>
  <c r="G550" i="5"/>
  <c r="F550" i="5"/>
  <c r="N527" i="5"/>
  <c r="M527" i="5"/>
  <c r="L527" i="5"/>
  <c r="K527" i="5"/>
  <c r="J527" i="5"/>
  <c r="I527" i="5"/>
  <c r="H527" i="5"/>
  <c r="G527" i="5"/>
  <c r="F527" i="5"/>
  <c r="N504" i="5"/>
  <c r="M504" i="5"/>
  <c r="L504" i="5"/>
  <c r="K504" i="5"/>
  <c r="J504" i="5"/>
  <c r="I504" i="5"/>
  <c r="H504" i="5"/>
  <c r="G504" i="5"/>
  <c r="F504" i="5"/>
  <c r="N458" i="5"/>
  <c r="M458" i="5"/>
  <c r="L458" i="5"/>
  <c r="K458" i="5"/>
  <c r="J458" i="5"/>
  <c r="I458" i="5"/>
  <c r="H458" i="5"/>
  <c r="G458" i="5"/>
  <c r="F458" i="5"/>
  <c r="N435" i="5"/>
  <c r="M435" i="5"/>
  <c r="L435" i="5"/>
  <c r="K435" i="5"/>
  <c r="J435" i="5"/>
  <c r="I435" i="5"/>
  <c r="H435" i="5"/>
  <c r="G435" i="5"/>
  <c r="F435" i="5"/>
  <c r="N412" i="5"/>
  <c r="M412" i="5"/>
  <c r="L412" i="5"/>
  <c r="K412" i="5"/>
  <c r="J412" i="5"/>
  <c r="I412" i="5"/>
  <c r="H412" i="5"/>
  <c r="G412" i="5"/>
  <c r="F412" i="5"/>
  <c r="N389" i="5"/>
  <c r="M389" i="5"/>
  <c r="L389" i="5"/>
  <c r="K389" i="5"/>
  <c r="J389" i="5"/>
  <c r="I389" i="5"/>
  <c r="H389" i="5"/>
  <c r="G389" i="5"/>
  <c r="F389" i="5"/>
  <c r="M366" i="5"/>
  <c r="K366" i="5"/>
  <c r="J366" i="5"/>
  <c r="I366" i="5"/>
  <c r="H366" i="5"/>
  <c r="G366" i="5"/>
  <c r="F366" i="5"/>
  <c r="N343" i="5"/>
  <c r="M343" i="5"/>
  <c r="L343" i="5"/>
  <c r="K343" i="5"/>
  <c r="J343" i="5"/>
  <c r="I343" i="5"/>
  <c r="H343" i="5"/>
  <c r="G343" i="5"/>
  <c r="F343" i="5"/>
  <c r="N297" i="5"/>
  <c r="M297" i="5"/>
  <c r="L297" i="5"/>
  <c r="K297" i="5"/>
  <c r="J297" i="5"/>
  <c r="I297" i="5"/>
  <c r="H297" i="5"/>
  <c r="G297" i="5"/>
  <c r="F297" i="5"/>
  <c r="N274" i="5"/>
  <c r="M274" i="5"/>
  <c r="L274" i="5"/>
  <c r="K274" i="5"/>
  <c r="J274" i="5"/>
  <c r="I274" i="5"/>
  <c r="H274" i="5"/>
  <c r="G274" i="5"/>
  <c r="F274" i="5"/>
  <c r="N227" i="5"/>
  <c r="M227" i="5"/>
  <c r="L227" i="5"/>
  <c r="K227" i="5"/>
  <c r="J227" i="5"/>
  <c r="I227" i="5"/>
  <c r="H227" i="5"/>
  <c r="G227" i="5"/>
  <c r="F227" i="5"/>
  <c r="N181" i="5"/>
  <c r="M181" i="5"/>
  <c r="L181" i="5"/>
  <c r="K181" i="5"/>
  <c r="J181" i="5"/>
  <c r="I181" i="5"/>
  <c r="H181" i="5"/>
  <c r="G181" i="5"/>
  <c r="F181" i="5"/>
  <c r="N135" i="5"/>
  <c r="M135" i="5"/>
  <c r="L135" i="5"/>
  <c r="K135" i="5"/>
  <c r="J135" i="5"/>
  <c r="I135" i="5"/>
  <c r="H135" i="5"/>
  <c r="G135" i="5"/>
  <c r="F135" i="5"/>
  <c r="N112" i="5"/>
  <c r="M112" i="5"/>
  <c r="L112" i="5"/>
  <c r="K112" i="5"/>
  <c r="J112" i="5"/>
  <c r="I112" i="5"/>
  <c r="H112" i="5"/>
  <c r="G112" i="5"/>
  <c r="F112" i="5"/>
  <c r="N89" i="5"/>
  <c r="M89" i="5"/>
  <c r="L89" i="5"/>
  <c r="K89" i="5"/>
  <c r="J89" i="5"/>
  <c r="I89" i="5"/>
  <c r="H89" i="5"/>
  <c r="G89" i="5"/>
  <c r="F89" i="5"/>
  <c r="G66" i="5"/>
  <c r="H66" i="5"/>
  <c r="I66" i="5"/>
  <c r="J66" i="5"/>
  <c r="K66" i="5"/>
  <c r="L66" i="5"/>
  <c r="M66" i="5"/>
  <c r="N66" i="5"/>
  <c r="F66" i="5"/>
  <c r="N916" i="5"/>
  <c r="F476" i="5"/>
  <c r="G476" i="5"/>
  <c r="H476" i="5"/>
  <c r="I476" i="5"/>
  <c r="J476" i="5"/>
  <c r="K476" i="5"/>
  <c r="L476" i="5"/>
  <c r="M476" i="5"/>
  <c r="N476" i="5"/>
  <c r="F477" i="5"/>
  <c r="G477" i="5"/>
  <c r="H477" i="5"/>
  <c r="I477" i="5"/>
  <c r="J477" i="5"/>
  <c r="K477" i="5"/>
  <c r="L477" i="5"/>
  <c r="M477" i="5"/>
  <c r="N477" i="5"/>
  <c r="F479" i="5"/>
  <c r="G479" i="5"/>
  <c r="H479" i="5"/>
  <c r="I479" i="5"/>
  <c r="J479" i="5"/>
  <c r="K479" i="5"/>
  <c r="L479" i="5"/>
  <c r="M479" i="5"/>
  <c r="F480" i="5"/>
  <c r="G480" i="5"/>
  <c r="H480" i="5"/>
  <c r="I480" i="5"/>
  <c r="J480" i="5"/>
  <c r="K480" i="5"/>
  <c r="L480" i="5"/>
  <c r="M480" i="5"/>
  <c r="N480" i="5"/>
  <c r="F482" i="5"/>
  <c r="G482" i="5"/>
  <c r="H482" i="5"/>
  <c r="I482" i="5"/>
  <c r="J482" i="5"/>
  <c r="K482" i="5"/>
  <c r="M482" i="5"/>
  <c r="F483" i="5"/>
  <c r="F472" i="5" s="1"/>
  <c r="G483" i="5"/>
  <c r="H483" i="5"/>
  <c r="I483" i="5"/>
  <c r="J483" i="5"/>
  <c r="K483" i="5"/>
  <c r="L483" i="5"/>
  <c r="M483" i="5"/>
  <c r="N483" i="5"/>
  <c r="F484" i="5"/>
  <c r="I484" i="5"/>
  <c r="J484" i="5"/>
  <c r="K484" i="5"/>
  <c r="L484" i="5"/>
  <c r="M484" i="5"/>
  <c r="N484" i="5"/>
  <c r="F486" i="5"/>
  <c r="G486" i="5"/>
  <c r="H486" i="5"/>
  <c r="I486" i="5"/>
  <c r="J486" i="5"/>
  <c r="K486" i="5"/>
  <c r="L486" i="5"/>
  <c r="M486" i="5"/>
  <c r="N486" i="5"/>
  <c r="F487" i="5"/>
  <c r="G487" i="5"/>
  <c r="H487" i="5"/>
  <c r="I487" i="5"/>
  <c r="J487" i="5"/>
  <c r="K487" i="5"/>
  <c r="L487" i="5"/>
  <c r="M487" i="5"/>
  <c r="N487" i="5"/>
  <c r="F489" i="5"/>
  <c r="G489" i="5"/>
  <c r="H489" i="5"/>
  <c r="I489" i="5"/>
  <c r="J489" i="5"/>
  <c r="K489" i="5"/>
  <c r="L489" i="5"/>
  <c r="M489" i="5"/>
  <c r="N489" i="5"/>
  <c r="F490" i="5"/>
  <c r="G490" i="5"/>
  <c r="H490" i="5"/>
  <c r="I490" i="5"/>
  <c r="J490" i="5"/>
  <c r="K490" i="5"/>
  <c r="L490" i="5"/>
  <c r="M490" i="5"/>
  <c r="N490" i="5"/>
  <c r="F491" i="5"/>
  <c r="G491" i="5"/>
  <c r="H491" i="5"/>
  <c r="I491" i="5"/>
  <c r="J491" i="5"/>
  <c r="K491" i="5"/>
  <c r="L491" i="5"/>
  <c r="M491" i="5"/>
  <c r="N491" i="5"/>
  <c r="F1152" i="5"/>
  <c r="F1268" i="5"/>
  <c r="L366" i="5" l="1"/>
  <c r="F471" i="5"/>
  <c r="F473" i="5"/>
  <c r="F470" i="5" l="1"/>
  <c r="N1126" i="5" l="1"/>
  <c r="N1125" i="5" s="1"/>
  <c r="N479" i="5"/>
  <c r="N482" i="5" l="1"/>
  <c r="L482" i="5"/>
  <c r="H484" i="5"/>
  <c r="G484" i="5"/>
  <c r="P123" i="5"/>
  <c r="F38" i="5" l="1"/>
  <c r="G38" i="5"/>
  <c r="H38" i="5"/>
  <c r="I38" i="5"/>
  <c r="J38" i="5"/>
  <c r="K38" i="5"/>
  <c r="L38" i="5"/>
  <c r="M38" i="5"/>
  <c r="N38" i="5"/>
  <c r="F39" i="5"/>
  <c r="G39" i="5"/>
  <c r="H39" i="5"/>
  <c r="I39" i="5"/>
  <c r="J39" i="5"/>
  <c r="K39" i="5"/>
  <c r="L39" i="5"/>
  <c r="M39" i="5"/>
  <c r="N39" i="5"/>
  <c r="F41" i="5"/>
  <c r="G41" i="5"/>
  <c r="H41" i="5"/>
  <c r="I41" i="5"/>
  <c r="J41" i="5"/>
  <c r="K41" i="5"/>
  <c r="L41" i="5"/>
  <c r="M41" i="5"/>
  <c r="N41" i="5"/>
  <c r="F42" i="5"/>
  <c r="G42" i="5"/>
  <c r="H42" i="5"/>
  <c r="I42" i="5"/>
  <c r="J42" i="5"/>
  <c r="K42" i="5"/>
  <c r="L42" i="5"/>
  <c r="M42" i="5"/>
  <c r="N42" i="5"/>
  <c r="F44" i="5"/>
  <c r="G44" i="5"/>
  <c r="H44" i="5"/>
  <c r="I44" i="5"/>
  <c r="J44" i="5"/>
  <c r="K44" i="5"/>
  <c r="L44" i="5"/>
  <c r="M44" i="5"/>
  <c r="N44" i="5"/>
  <c r="F45" i="5"/>
  <c r="F34" i="5" s="1"/>
  <c r="G45" i="5"/>
  <c r="G34" i="5" s="1"/>
  <c r="H45" i="5"/>
  <c r="I45" i="5"/>
  <c r="I34" i="5" s="1"/>
  <c r="J45" i="5"/>
  <c r="J34" i="5" s="1"/>
  <c r="K45" i="5"/>
  <c r="K34" i="5" s="1"/>
  <c r="L45" i="5"/>
  <c r="L34" i="5" s="1"/>
  <c r="M45" i="5"/>
  <c r="M34" i="5" s="1"/>
  <c r="N45" i="5"/>
  <c r="N34" i="5" s="1"/>
  <c r="F46" i="5"/>
  <c r="G46" i="5"/>
  <c r="H46" i="5"/>
  <c r="I46" i="5"/>
  <c r="J46" i="5"/>
  <c r="K46" i="5"/>
  <c r="L46" i="5"/>
  <c r="M46" i="5"/>
  <c r="N46" i="5"/>
  <c r="F48" i="5"/>
  <c r="G48" i="5"/>
  <c r="H48" i="5"/>
  <c r="I48" i="5"/>
  <c r="J48" i="5"/>
  <c r="K48" i="5"/>
  <c r="L48" i="5"/>
  <c r="M48" i="5"/>
  <c r="N48" i="5"/>
  <c r="F49" i="5"/>
  <c r="G49" i="5"/>
  <c r="H49" i="5"/>
  <c r="I49" i="5"/>
  <c r="J49" i="5"/>
  <c r="K49" i="5"/>
  <c r="L49" i="5"/>
  <c r="M49" i="5"/>
  <c r="N49" i="5"/>
  <c r="F51" i="5"/>
  <c r="G51" i="5"/>
  <c r="H51" i="5"/>
  <c r="I51" i="5"/>
  <c r="J51" i="5"/>
  <c r="K51" i="5"/>
  <c r="L51" i="5"/>
  <c r="M51" i="5"/>
  <c r="N51" i="5"/>
  <c r="F52" i="5"/>
  <c r="G52" i="5"/>
  <c r="H52" i="5"/>
  <c r="I52" i="5"/>
  <c r="J52" i="5"/>
  <c r="K52" i="5"/>
  <c r="L52" i="5"/>
  <c r="M52" i="5"/>
  <c r="N52" i="5"/>
  <c r="F53" i="5"/>
  <c r="G53" i="5"/>
  <c r="H53" i="5"/>
  <c r="I53" i="5"/>
  <c r="J53" i="5"/>
  <c r="K53" i="5"/>
  <c r="L53" i="5"/>
  <c r="M53" i="5"/>
  <c r="N53" i="5"/>
  <c r="F153" i="5"/>
  <c r="G153" i="5"/>
  <c r="H153" i="5"/>
  <c r="I153" i="5"/>
  <c r="J153" i="5"/>
  <c r="K153" i="5"/>
  <c r="L153" i="5"/>
  <c r="M153" i="5"/>
  <c r="N153" i="5"/>
  <c r="F154" i="5"/>
  <c r="G154" i="5"/>
  <c r="H154" i="5"/>
  <c r="I154" i="5"/>
  <c r="J154" i="5"/>
  <c r="K154" i="5"/>
  <c r="L154" i="5"/>
  <c r="M154" i="5"/>
  <c r="N154" i="5"/>
  <c r="F156" i="5"/>
  <c r="G156" i="5"/>
  <c r="H156" i="5"/>
  <c r="I156" i="5"/>
  <c r="J156" i="5"/>
  <c r="K156" i="5"/>
  <c r="L156" i="5"/>
  <c r="M156" i="5"/>
  <c r="N156" i="5"/>
  <c r="F157" i="5"/>
  <c r="G157" i="5"/>
  <c r="H157" i="5"/>
  <c r="I157" i="5"/>
  <c r="J157" i="5"/>
  <c r="K157" i="5"/>
  <c r="L157" i="5"/>
  <c r="M157" i="5"/>
  <c r="N157" i="5"/>
  <c r="F159" i="5"/>
  <c r="G159" i="5"/>
  <c r="H159" i="5"/>
  <c r="I159" i="5"/>
  <c r="J159" i="5"/>
  <c r="K159" i="5"/>
  <c r="L159" i="5"/>
  <c r="M159" i="5"/>
  <c r="N159" i="5"/>
  <c r="F160" i="5"/>
  <c r="F149" i="5" s="1"/>
  <c r="G160" i="5"/>
  <c r="G149" i="5" s="1"/>
  <c r="H160" i="5"/>
  <c r="H149" i="5" s="1"/>
  <c r="I160" i="5"/>
  <c r="I149" i="5" s="1"/>
  <c r="J160" i="5"/>
  <c r="J149" i="5" s="1"/>
  <c r="K160" i="5"/>
  <c r="K149" i="5" s="1"/>
  <c r="L160" i="5"/>
  <c r="L149" i="5" s="1"/>
  <c r="M160" i="5"/>
  <c r="M149" i="5" s="1"/>
  <c r="N160" i="5"/>
  <c r="N149" i="5" s="1"/>
  <c r="F161" i="5"/>
  <c r="G161" i="5"/>
  <c r="H161" i="5"/>
  <c r="I161" i="5"/>
  <c r="J161" i="5"/>
  <c r="K161" i="5"/>
  <c r="L161" i="5"/>
  <c r="M161" i="5"/>
  <c r="N161" i="5"/>
  <c r="F163" i="5"/>
  <c r="G163" i="5"/>
  <c r="H163" i="5"/>
  <c r="I163" i="5"/>
  <c r="J163" i="5"/>
  <c r="K163" i="5"/>
  <c r="L163" i="5"/>
  <c r="M163" i="5"/>
  <c r="N163" i="5"/>
  <c r="F164" i="5"/>
  <c r="G164" i="5"/>
  <c r="H164" i="5"/>
  <c r="I164" i="5"/>
  <c r="J164" i="5"/>
  <c r="K164" i="5"/>
  <c r="L164" i="5"/>
  <c r="M164" i="5"/>
  <c r="N164" i="5"/>
  <c r="F166" i="5"/>
  <c r="G166" i="5"/>
  <c r="H166" i="5"/>
  <c r="I166" i="5"/>
  <c r="J166" i="5"/>
  <c r="K166" i="5"/>
  <c r="L166" i="5"/>
  <c r="M166" i="5"/>
  <c r="N166" i="5"/>
  <c r="F167" i="5"/>
  <c r="G167" i="5"/>
  <c r="H167" i="5"/>
  <c r="I167" i="5"/>
  <c r="J167" i="5"/>
  <c r="K167" i="5"/>
  <c r="L167" i="5"/>
  <c r="M167" i="5"/>
  <c r="N167" i="5"/>
  <c r="F168" i="5"/>
  <c r="G168" i="5"/>
  <c r="H168" i="5"/>
  <c r="I168" i="5"/>
  <c r="J168" i="5"/>
  <c r="K168" i="5"/>
  <c r="L168" i="5"/>
  <c r="M168" i="5"/>
  <c r="N168" i="5"/>
  <c r="F246" i="5"/>
  <c r="G246" i="5"/>
  <c r="H246" i="5"/>
  <c r="I246" i="5"/>
  <c r="J246" i="5"/>
  <c r="K246" i="5"/>
  <c r="L246" i="5"/>
  <c r="M246" i="5"/>
  <c r="N246" i="5"/>
  <c r="F247" i="5"/>
  <c r="G247" i="5"/>
  <c r="H247" i="5"/>
  <c r="I247" i="5"/>
  <c r="J247" i="5"/>
  <c r="K247" i="5"/>
  <c r="L247" i="5"/>
  <c r="M247" i="5"/>
  <c r="N247" i="5"/>
  <c r="F249" i="5"/>
  <c r="G249" i="5"/>
  <c r="H249" i="5"/>
  <c r="I249" i="5"/>
  <c r="J249" i="5"/>
  <c r="K249" i="5"/>
  <c r="L249" i="5"/>
  <c r="M249" i="5"/>
  <c r="N249" i="5"/>
  <c r="F250" i="5"/>
  <c r="G250" i="5"/>
  <c r="H250" i="5"/>
  <c r="I250" i="5"/>
  <c r="J250" i="5"/>
  <c r="K250" i="5"/>
  <c r="L250" i="5"/>
  <c r="M250" i="5"/>
  <c r="N250" i="5"/>
  <c r="F252" i="5"/>
  <c r="G252" i="5"/>
  <c r="H252" i="5"/>
  <c r="I252" i="5"/>
  <c r="J252" i="5"/>
  <c r="K252" i="5"/>
  <c r="L252" i="5"/>
  <c r="M252" i="5"/>
  <c r="N252" i="5"/>
  <c r="F253" i="5"/>
  <c r="F242" i="5" s="1"/>
  <c r="G253" i="5"/>
  <c r="G242" i="5" s="1"/>
  <c r="H253" i="5"/>
  <c r="H242" i="5" s="1"/>
  <c r="I253" i="5"/>
  <c r="I242" i="5" s="1"/>
  <c r="J253" i="5"/>
  <c r="J242" i="5" s="1"/>
  <c r="K253" i="5"/>
  <c r="K242" i="5" s="1"/>
  <c r="L253" i="5"/>
  <c r="L242" i="5" s="1"/>
  <c r="M253" i="5"/>
  <c r="M242" i="5" s="1"/>
  <c r="N253" i="5"/>
  <c r="N242" i="5" s="1"/>
  <c r="F254" i="5"/>
  <c r="G254" i="5"/>
  <c r="H254" i="5"/>
  <c r="I254" i="5"/>
  <c r="J254" i="5"/>
  <c r="K254" i="5"/>
  <c r="L254" i="5"/>
  <c r="M254" i="5"/>
  <c r="N254" i="5"/>
  <c r="F256" i="5"/>
  <c r="G256" i="5"/>
  <c r="H256" i="5"/>
  <c r="I256" i="5"/>
  <c r="J256" i="5"/>
  <c r="K256" i="5"/>
  <c r="L256" i="5"/>
  <c r="M256" i="5"/>
  <c r="N256" i="5"/>
  <c r="F257" i="5"/>
  <c r="G257" i="5"/>
  <c r="H257" i="5"/>
  <c r="I257" i="5"/>
  <c r="J257" i="5"/>
  <c r="K257" i="5"/>
  <c r="L257" i="5"/>
  <c r="M257" i="5"/>
  <c r="N257" i="5"/>
  <c r="F259" i="5"/>
  <c r="G259" i="5"/>
  <c r="H259" i="5"/>
  <c r="I259" i="5"/>
  <c r="J259" i="5"/>
  <c r="K259" i="5"/>
  <c r="L259" i="5"/>
  <c r="M259" i="5"/>
  <c r="N259" i="5"/>
  <c r="F260" i="5"/>
  <c r="G260" i="5"/>
  <c r="H260" i="5"/>
  <c r="I260" i="5"/>
  <c r="J260" i="5"/>
  <c r="K260" i="5"/>
  <c r="L260" i="5"/>
  <c r="M260" i="5"/>
  <c r="N260" i="5"/>
  <c r="F261" i="5"/>
  <c r="G261" i="5"/>
  <c r="H261" i="5"/>
  <c r="I261" i="5"/>
  <c r="J261" i="5"/>
  <c r="K261" i="5"/>
  <c r="L261" i="5"/>
  <c r="M261" i="5"/>
  <c r="N261" i="5"/>
  <c r="F199" i="5"/>
  <c r="G199" i="5"/>
  <c r="H199" i="5"/>
  <c r="I199" i="5"/>
  <c r="J199" i="5"/>
  <c r="K199" i="5"/>
  <c r="L199" i="5"/>
  <c r="M199" i="5"/>
  <c r="N199" i="5"/>
  <c r="F200" i="5"/>
  <c r="G200" i="5"/>
  <c r="H200" i="5"/>
  <c r="I200" i="5"/>
  <c r="J200" i="5"/>
  <c r="K200" i="5"/>
  <c r="L200" i="5"/>
  <c r="M200" i="5"/>
  <c r="N200" i="5"/>
  <c r="F202" i="5"/>
  <c r="G202" i="5"/>
  <c r="H202" i="5"/>
  <c r="I202" i="5"/>
  <c r="J202" i="5"/>
  <c r="K202" i="5"/>
  <c r="L202" i="5"/>
  <c r="M202" i="5"/>
  <c r="N202" i="5"/>
  <c r="F203" i="5"/>
  <c r="G203" i="5"/>
  <c r="H203" i="5"/>
  <c r="I203" i="5"/>
  <c r="J203" i="5"/>
  <c r="K203" i="5"/>
  <c r="L203" i="5"/>
  <c r="M203" i="5"/>
  <c r="N203" i="5"/>
  <c r="F205" i="5"/>
  <c r="G205" i="5"/>
  <c r="H205" i="5"/>
  <c r="I205" i="5"/>
  <c r="J205" i="5"/>
  <c r="K205" i="5"/>
  <c r="L205" i="5"/>
  <c r="M205" i="5"/>
  <c r="N205" i="5"/>
  <c r="F206" i="5"/>
  <c r="F195" i="5" s="1"/>
  <c r="G206" i="5"/>
  <c r="G195" i="5" s="1"/>
  <c r="H206" i="5"/>
  <c r="H195" i="5" s="1"/>
  <c r="I206" i="5"/>
  <c r="I195" i="5" s="1"/>
  <c r="J206" i="5"/>
  <c r="J195" i="5" s="1"/>
  <c r="K206" i="5"/>
  <c r="K195" i="5" s="1"/>
  <c r="L206" i="5"/>
  <c r="L195" i="5" s="1"/>
  <c r="M206" i="5"/>
  <c r="M195" i="5" s="1"/>
  <c r="N206" i="5"/>
  <c r="N195" i="5" s="1"/>
  <c r="F207" i="5"/>
  <c r="G207" i="5"/>
  <c r="H207" i="5"/>
  <c r="I207" i="5"/>
  <c r="J207" i="5"/>
  <c r="K207" i="5"/>
  <c r="L207" i="5"/>
  <c r="M207" i="5"/>
  <c r="N207" i="5"/>
  <c r="F209" i="5"/>
  <c r="G209" i="5"/>
  <c r="H209" i="5"/>
  <c r="I209" i="5"/>
  <c r="J209" i="5"/>
  <c r="K209" i="5"/>
  <c r="L209" i="5"/>
  <c r="M209" i="5"/>
  <c r="N209" i="5"/>
  <c r="F210" i="5"/>
  <c r="G210" i="5"/>
  <c r="H210" i="5"/>
  <c r="I210" i="5"/>
  <c r="J210" i="5"/>
  <c r="K210" i="5"/>
  <c r="L210" i="5"/>
  <c r="M210" i="5"/>
  <c r="N210" i="5"/>
  <c r="F212" i="5"/>
  <c r="G212" i="5"/>
  <c r="H212" i="5"/>
  <c r="I212" i="5"/>
  <c r="J212" i="5"/>
  <c r="K212" i="5"/>
  <c r="L212" i="5"/>
  <c r="M212" i="5"/>
  <c r="N212" i="5"/>
  <c r="F213" i="5"/>
  <c r="G213" i="5"/>
  <c r="H213" i="5"/>
  <c r="I213" i="5"/>
  <c r="J213" i="5"/>
  <c r="K213" i="5"/>
  <c r="L213" i="5"/>
  <c r="M213" i="5"/>
  <c r="N213" i="5"/>
  <c r="F214" i="5"/>
  <c r="G214" i="5"/>
  <c r="H214" i="5"/>
  <c r="I214" i="5"/>
  <c r="J214" i="5"/>
  <c r="K214" i="5"/>
  <c r="L214" i="5"/>
  <c r="M214" i="5"/>
  <c r="N214" i="5"/>
  <c r="F315" i="5"/>
  <c r="G315" i="5"/>
  <c r="H315" i="5"/>
  <c r="I315" i="5"/>
  <c r="J315" i="5"/>
  <c r="K315" i="5"/>
  <c r="L315" i="5"/>
  <c r="M315" i="5"/>
  <c r="N315" i="5"/>
  <c r="F316" i="5"/>
  <c r="G316" i="5"/>
  <c r="H316" i="5"/>
  <c r="I316" i="5"/>
  <c r="J316" i="5"/>
  <c r="K316" i="5"/>
  <c r="L316" i="5"/>
  <c r="M316" i="5"/>
  <c r="N316" i="5"/>
  <c r="F318" i="5"/>
  <c r="G318" i="5"/>
  <c r="H318" i="5"/>
  <c r="I318" i="5"/>
  <c r="J318" i="5"/>
  <c r="K318" i="5"/>
  <c r="L318" i="5"/>
  <c r="M318" i="5"/>
  <c r="N318" i="5"/>
  <c r="F319" i="5"/>
  <c r="G319" i="5"/>
  <c r="H319" i="5"/>
  <c r="I319" i="5"/>
  <c r="J319" i="5"/>
  <c r="K319" i="5"/>
  <c r="L319" i="5"/>
  <c r="M319" i="5"/>
  <c r="N319" i="5"/>
  <c r="F321" i="5"/>
  <c r="G321" i="5"/>
  <c r="H321" i="5"/>
  <c r="I321" i="5"/>
  <c r="J321" i="5"/>
  <c r="K321" i="5"/>
  <c r="L321" i="5"/>
  <c r="M321" i="5"/>
  <c r="N321" i="5"/>
  <c r="F322" i="5"/>
  <c r="F311" i="5" s="1"/>
  <c r="G322" i="5"/>
  <c r="G311" i="5" s="1"/>
  <c r="H322" i="5"/>
  <c r="H311" i="5" s="1"/>
  <c r="I322" i="5"/>
  <c r="I311" i="5" s="1"/>
  <c r="J322" i="5"/>
  <c r="J311" i="5" s="1"/>
  <c r="K322" i="5"/>
  <c r="K311" i="5" s="1"/>
  <c r="L322" i="5"/>
  <c r="L311" i="5" s="1"/>
  <c r="M322" i="5"/>
  <c r="M311" i="5" s="1"/>
  <c r="N322" i="5"/>
  <c r="N311" i="5" s="1"/>
  <c r="F323" i="5"/>
  <c r="G323" i="5"/>
  <c r="H323" i="5"/>
  <c r="I323" i="5"/>
  <c r="J323" i="5"/>
  <c r="K323" i="5"/>
  <c r="L323" i="5"/>
  <c r="M323" i="5"/>
  <c r="N323" i="5"/>
  <c r="F325" i="5"/>
  <c r="G325" i="5"/>
  <c r="H325" i="5"/>
  <c r="I325" i="5"/>
  <c r="J325" i="5"/>
  <c r="K325" i="5"/>
  <c r="L325" i="5"/>
  <c r="M325" i="5"/>
  <c r="N325" i="5"/>
  <c r="F326" i="5"/>
  <c r="G326" i="5"/>
  <c r="H326" i="5"/>
  <c r="I326" i="5"/>
  <c r="J326" i="5"/>
  <c r="K326" i="5"/>
  <c r="L326" i="5"/>
  <c r="M326" i="5"/>
  <c r="N326" i="5"/>
  <c r="F328" i="5"/>
  <c r="G328" i="5"/>
  <c r="H328" i="5"/>
  <c r="I328" i="5"/>
  <c r="J328" i="5"/>
  <c r="K328" i="5"/>
  <c r="L328" i="5"/>
  <c r="M328" i="5"/>
  <c r="N328" i="5"/>
  <c r="F329" i="5"/>
  <c r="G329" i="5"/>
  <c r="H329" i="5"/>
  <c r="I329" i="5"/>
  <c r="J329" i="5"/>
  <c r="K329" i="5"/>
  <c r="L329" i="5"/>
  <c r="M329" i="5"/>
  <c r="N329" i="5"/>
  <c r="F330" i="5"/>
  <c r="G330" i="5"/>
  <c r="H330" i="5"/>
  <c r="I330" i="5"/>
  <c r="J330" i="5"/>
  <c r="K330" i="5"/>
  <c r="L330" i="5"/>
  <c r="M330" i="5"/>
  <c r="N330" i="5"/>
  <c r="G472" i="5"/>
  <c r="H472" i="5"/>
  <c r="I472" i="5"/>
  <c r="J472" i="5"/>
  <c r="K472" i="5"/>
  <c r="L472" i="5"/>
  <c r="M472" i="5"/>
  <c r="N472" i="5"/>
  <c r="F1097" i="5"/>
  <c r="G1097" i="5"/>
  <c r="H1097" i="5"/>
  <c r="I1097" i="5"/>
  <c r="J1097" i="5"/>
  <c r="K1097" i="5"/>
  <c r="L1097" i="5"/>
  <c r="M1097" i="5"/>
  <c r="N1097" i="5"/>
  <c r="F1098" i="5"/>
  <c r="G1098" i="5"/>
  <c r="H1098" i="5"/>
  <c r="I1098" i="5"/>
  <c r="J1098" i="5"/>
  <c r="K1098" i="5"/>
  <c r="L1098" i="5"/>
  <c r="M1098" i="5"/>
  <c r="N1098" i="5"/>
  <c r="F1100" i="5"/>
  <c r="G1100" i="5"/>
  <c r="H1100" i="5"/>
  <c r="I1100" i="5"/>
  <c r="J1100" i="5"/>
  <c r="K1100" i="5"/>
  <c r="L1100" i="5"/>
  <c r="M1100" i="5"/>
  <c r="N1100" i="5"/>
  <c r="F1101" i="5"/>
  <c r="G1101" i="5"/>
  <c r="H1101" i="5"/>
  <c r="I1101" i="5"/>
  <c r="J1101" i="5"/>
  <c r="K1101" i="5"/>
  <c r="L1101" i="5"/>
  <c r="M1101" i="5"/>
  <c r="N1101" i="5"/>
  <c r="F1103" i="5"/>
  <c r="G1103" i="5"/>
  <c r="H1103" i="5"/>
  <c r="I1103" i="5"/>
  <c r="J1103" i="5"/>
  <c r="K1103" i="5"/>
  <c r="L1103" i="5"/>
  <c r="M1103" i="5"/>
  <c r="N1103" i="5"/>
  <c r="F1104" i="5"/>
  <c r="F1093" i="5" s="1"/>
  <c r="G1104" i="5"/>
  <c r="G1093" i="5" s="1"/>
  <c r="H1104" i="5"/>
  <c r="H1093" i="5" s="1"/>
  <c r="I1104" i="5"/>
  <c r="I1093" i="5" s="1"/>
  <c r="J1104" i="5"/>
  <c r="J1093" i="5" s="1"/>
  <c r="K1104" i="5"/>
  <c r="K1093" i="5" s="1"/>
  <c r="L1104" i="5"/>
  <c r="L1093" i="5" s="1"/>
  <c r="M1104" i="5"/>
  <c r="M1093" i="5" s="1"/>
  <c r="N1104" i="5"/>
  <c r="N1093" i="5" s="1"/>
  <c r="F1105" i="5"/>
  <c r="G1105" i="5"/>
  <c r="H1105" i="5"/>
  <c r="I1105" i="5"/>
  <c r="J1105" i="5"/>
  <c r="K1105" i="5"/>
  <c r="L1105" i="5"/>
  <c r="M1105" i="5"/>
  <c r="N1105" i="5"/>
  <c r="F1107" i="5"/>
  <c r="G1107" i="5"/>
  <c r="H1107" i="5"/>
  <c r="I1107" i="5"/>
  <c r="J1107" i="5"/>
  <c r="K1107" i="5"/>
  <c r="L1107" i="5"/>
  <c r="M1107" i="5"/>
  <c r="N1107" i="5"/>
  <c r="F1108" i="5"/>
  <c r="G1108" i="5"/>
  <c r="H1108" i="5"/>
  <c r="I1108" i="5"/>
  <c r="J1108" i="5"/>
  <c r="K1108" i="5"/>
  <c r="L1108" i="5"/>
  <c r="M1108" i="5"/>
  <c r="N1108" i="5"/>
  <c r="F1110" i="5"/>
  <c r="G1110" i="5"/>
  <c r="H1110" i="5"/>
  <c r="I1110" i="5"/>
  <c r="J1110" i="5"/>
  <c r="K1110" i="5"/>
  <c r="L1110" i="5"/>
  <c r="M1110" i="5"/>
  <c r="N1110" i="5"/>
  <c r="F1111" i="5"/>
  <c r="G1111" i="5"/>
  <c r="H1111" i="5"/>
  <c r="I1111" i="5"/>
  <c r="J1111" i="5"/>
  <c r="K1111" i="5"/>
  <c r="L1111" i="5"/>
  <c r="M1111" i="5"/>
  <c r="N1111" i="5"/>
  <c r="F1112" i="5"/>
  <c r="G1112" i="5"/>
  <c r="H1112" i="5"/>
  <c r="I1112" i="5"/>
  <c r="J1112" i="5"/>
  <c r="K1112" i="5"/>
  <c r="L1112" i="5"/>
  <c r="M1112" i="5"/>
  <c r="N1112" i="5"/>
  <c r="F1167" i="5"/>
  <c r="G1167" i="5"/>
  <c r="H1167" i="5"/>
  <c r="I1167" i="5"/>
  <c r="J1167" i="5"/>
  <c r="K1167" i="5"/>
  <c r="L1167" i="5"/>
  <c r="M1167" i="5"/>
  <c r="N1167" i="5"/>
  <c r="F1168" i="5"/>
  <c r="G1168" i="5"/>
  <c r="H1168" i="5"/>
  <c r="I1168" i="5"/>
  <c r="J1168" i="5"/>
  <c r="K1168" i="5"/>
  <c r="L1168" i="5"/>
  <c r="M1168" i="5"/>
  <c r="N1168" i="5"/>
  <c r="F1170" i="5"/>
  <c r="G1170" i="5"/>
  <c r="H1170" i="5"/>
  <c r="I1170" i="5"/>
  <c r="J1170" i="5"/>
  <c r="K1170" i="5"/>
  <c r="L1170" i="5"/>
  <c r="M1170" i="5"/>
  <c r="N1170" i="5"/>
  <c r="F1171" i="5"/>
  <c r="G1171" i="5"/>
  <c r="H1171" i="5"/>
  <c r="I1171" i="5"/>
  <c r="J1171" i="5"/>
  <c r="K1171" i="5"/>
  <c r="L1171" i="5"/>
  <c r="M1171" i="5"/>
  <c r="N1171" i="5"/>
  <c r="F1173" i="5"/>
  <c r="G1173" i="5"/>
  <c r="H1173" i="5"/>
  <c r="I1173" i="5"/>
  <c r="J1173" i="5"/>
  <c r="K1173" i="5"/>
  <c r="L1173" i="5"/>
  <c r="M1173" i="5"/>
  <c r="N1173" i="5"/>
  <c r="F1174" i="5"/>
  <c r="F1163" i="5" s="1"/>
  <c r="G1174" i="5"/>
  <c r="G1163" i="5" s="1"/>
  <c r="H1174" i="5"/>
  <c r="H1163" i="5" s="1"/>
  <c r="I1174" i="5"/>
  <c r="I1163" i="5" s="1"/>
  <c r="J1174" i="5"/>
  <c r="J1163" i="5" s="1"/>
  <c r="K1174" i="5"/>
  <c r="K1163" i="5" s="1"/>
  <c r="L1174" i="5"/>
  <c r="L1163" i="5" s="1"/>
  <c r="M1174" i="5"/>
  <c r="M1163" i="5" s="1"/>
  <c r="N1174" i="5"/>
  <c r="N1163" i="5" s="1"/>
  <c r="F1175" i="5"/>
  <c r="G1175" i="5"/>
  <c r="H1175" i="5"/>
  <c r="I1175" i="5"/>
  <c r="J1175" i="5"/>
  <c r="K1175" i="5"/>
  <c r="L1175" i="5"/>
  <c r="M1175" i="5"/>
  <c r="N1175" i="5"/>
  <c r="F1177" i="5"/>
  <c r="G1177" i="5"/>
  <c r="H1177" i="5"/>
  <c r="I1177" i="5"/>
  <c r="J1177" i="5"/>
  <c r="K1177" i="5"/>
  <c r="L1177" i="5"/>
  <c r="M1177" i="5"/>
  <c r="N1177" i="5"/>
  <c r="F1178" i="5"/>
  <c r="G1178" i="5"/>
  <c r="H1178" i="5"/>
  <c r="I1178" i="5"/>
  <c r="J1178" i="5"/>
  <c r="K1178" i="5"/>
  <c r="L1178" i="5"/>
  <c r="M1178" i="5"/>
  <c r="N1178" i="5"/>
  <c r="F1180" i="5"/>
  <c r="G1180" i="5"/>
  <c r="H1180" i="5"/>
  <c r="I1180" i="5"/>
  <c r="J1180" i="5"/>
  <c r="K1180" i="5"/>
  <c r="L1180" i="5"/>
  <c r="M1180" i="5"/>
  <c r="N1180" i="5"/>
  <c r="F1181" i="5"/>
  <c r="G1181" i="5"/>
  <c r="H1181" i="5"/>
  <c r="I1181" i="5"/>
  <c r="J1181" i="5"/>
  <c r="K1181" i="5"/>
  <c r="L1181" i="5"/>
  <c r="M1181" i="5"/>
  <c r="N1181" i="5"/>
  <c r="F1182" i="5"/>
  <c r="G1182" i="5"/>
  <c r="H1182" i="5"/>
  <c r="I1182" i="5"/>
  <c r="J1182" i="5"/>
  <c r="K1182" i="5"/>
  <c r="L1182" i="5"/>
  <c r="M1182" i="5"/>
  <c r="N1182" i="5"/>
  <c r="F1297" i="5"/>
  <c r="G1297" i="5"/>
  <c r="H1297" i="5"/>
  <c r="I1297" i="5"/>
  <c r="J1297" i="5"/>
  <c r="K1297" i="5"/>
  <c r="L1297" i="5"/>
  <c r="M1297" i="5"/>
  <c r="N1297" i="5"/>
  <c r="F1282" i="5"/>
  <c r="G1282" i="5"/>
  <c r="H1282" i="5"/>
  <c r="I1282" i="5"/>
  <c r="J1282" i="5"/>
  <c r="K1282" i="5"/>
  <c r="L1282" i="5"/>
  <c r="M1282" i="5"/>
  <c r="N1282" i="5"/>
  <c r="F1283" i="5"/>
  <c r="G1283" i="5"/>
  <c r="H1283" i="5"/>
  <c r="I1283" i="5"/>
  <c r="J1283" i="5"/>
  <c r="K1283" i="5"/>
  <c r="L1283" i="5"/>
  <c r="M1283" i="5"/>
  <c r="N1283" i="5"/>
  <c r="F1285" i="5"/>
  <c r="G1285" i="5"/>
  <c r="H1285" i="5"/>
  <c r="I1285" i="5"/>
  <c r="J1285" i="5"/>
  <c r="K1285" i="5"/>
  <c r="L1285" i="5"/>
  <c r="M1285" i="5"/>
  <c r="N1285" i="5"/>
  <c r="F1286" i="5"/>
  <c r="G1286" i="5"/>
  <c r="H1286" i="5"/>
  <c r="I1286" i="5"/>
  <c r="J1286" i="5"/>
  <c r="K1286" i="5"/>
  <c r="L1286" i="5"/>
  <c r="M1286" i="5"/>
  <c r="N1286" i="5"/>
  <c r="F1288" i="5"/>
  <c r="G1288" i="5"/>
  <c r="H1288" i="5"/>
  <c r="I1288" i="5"/>
  <c r="J1288" i="5"/>
  <c r="K1288" i="5"/>
  <c r="L1288" i="5"/>
  <c r="M1288" i="5"/>
  <c r="N1288" i="5"/>
  <c r="F1289" i="5"/>
  <c r="F1278" i="5" s="1"/>
  <c r="G1289" i="5"/>
  <c r="G1278" i="5" s="1"/>
  <c r="H1289" i="5"/>
  <c r="H1278" i="5" s="1"/>
  <c r="I1289" i="5"/>
  <c r="I1278" i="5" s="1"/>
  <c r="J1289" i="5"/>
  <c r="J1278" i="5" s="1"/>
  <c r="K1289" i="5"/>
  <c r="K1278" i="5" s="1"/>
  <c r="L1289" i="5"/>
  <c r="L1278" i="5" s="1"/>
  <c r="M1289" i="5"/>
  <c r="M1278" i="5" s="1"/>
  <c r="N1289" i="5"/>
  <c r="N1278" i="5" s="1"/>
  <c r="F1290" i="5"/>
  <c r="G1290" i="5"/>
  <c r="H1290" i="5"/>
  <c r="I1290" i="5"/>
  <c r="J1290" i="5"/>
  <c r="K1290" i="5"/>
  <c r="L1290" i="5"/>
  <c r="M1290" i="5"/>
  <c r="N1290" i="5"/>
  <c r="F1292" i="5"/>
  <c r="G1292" i="5"/>
  <c r="H1292" i="5"/>
  <c r="I1292" i="5"/>
  <c r="J1292" i="5"/>
  <c r="K1292" i="5"/>
  <c r="L1292" i="5"/>
  <c r="M1292" i="5"/>
  <c r="N1292" i="5"/>
  <c r="F1293" i="5"/>
  <c r="G1293" i="5"/>
  <c r="H1293" i="5"/>
  <c r="I1293" i="5"/>
  <c r="J1293" i="5"/>
  <c r="K1293" i="5"/>
  <c r="L1293" i="5"/>
  <c r="M1293" i="5"/>
  <c r="N1293" i="5"/>
  <c r="F1295" i="5"/>
  <c r="G1295" i="5"/>
  <c r="H1295" i="5"/>
  <c r="I1295" i="5"/>
  <c r="J1295" i="5"/>
  <c r="K1295" i="5"/>
  <c r="L1295" i="5"/>
  <c r="M1295" i="5"/>
  <c r="N1295" i="5"/>
  <c r="F1296" i="5"/>
  <c r="G1296" i="5"/>
  <c r="H1296" i="5"/>
  <c r="I1296" i="5"/>
  <c r="J1296" i="5"/>
  <c r="K1296" i="5"/>
  <c r="L1296" i="5"/>
  <c r="M1296" i="5"/>
  <c r="N1296" i="5"/>
  <c r="N1363" i="5"/>
  <c r="M1363" i="5"/>
  <c r="L1363" i="5"/>
  <c r="K1363" i="5"/>
  <c r="J1363" i="5"/>
  <c r="I1363" i="5"/>
  <c r="H1363" i="5"/>
  <c r="G1363" i="5"/>
  <c r="F1363" i="5"/>
  <c r="N1360" i="5"/>
  <c r="M1360" i="5"/>
  <c r="L1360" i="5"/>
  <c r="K1360" i="5"/>
  <c r="J1360" i="5"/>
  <c r="I1360" i="5"/>
  <c r="H1360" i="5"/>
  <c r="G1360" i="5"/>
  <c r="F1360" i="5"/>
  <c r="N1353" i="5"/>
  <c r="M1353" i="5"/>
  <c r="L1353" i="5"/>
  <c r="K1353" i="5"/>
  <c r="J1353" i="5"/>
  <c r="I1353" i="5"/>
  <c r="H1353" i="5"/>
  <c r="G1353" i="5"/>
  <c r="F1353" i="5"/>
  <c r="N1350" i="5"/>
  <c r="M1350" i="5"/>
  <c r="L1350" i="5"/>
  <c r="K1350" i="5"/>
  <c r="J1350" i="5"/>
  <c r="I1350" i="5"/>
  <c r="H1350" i="5"/>
  <c r="G1350" i="5"/>
  <c r="F1350" i="5"/>
  <c r="N1348" i="5"/>
  <c r="M1348" i="5"/>
  <c r="L1348" i="5"/>
  <c r="K1348" i="5"/>
  <c r="J1348" i="5"/>
  <c r="I1348" i="5"/>
  <c r="H1348" i="5"/>
  <c r="G1348" i="5"/>
  <c r="F1348" i="5"/>
  <c r="N1347" i="5"/>
  <c r="M1347" i="5"/>
  <c r="L1347" i="5"/>
  <c r="K1347" i="5"/>
  <c r="J1347" i="5"/>
  <c r="I1347" i="5"/>
  <c r="H1347" i="5"/>
  <c r="G1347" i="5"/>
  <c r="F1347" i="5"/>
  <c r="N1346" i="5"/>
  <c r="M1346" i="5"/>
  <c r="L1346" i="5"/>
  <c r="K1346" i="5"/>
  <c r="J1346" i="5"/>
  <c r="I1346" i="5"/>
  <c r="H1346" i="5"/>
  <c r="G1346" i="5"/>
  <c r="F1346" i="5"/>
  <c r="N1340" i="5"/>
  <c r="M1340" i="5"/>
  <c r="L1340" i="5"/>
  <c r="K1340" i="5"/>
  <c r="J1340" i="5"/>
  <c r="I1340" i="5"/>
  <c r="H1340" i="5"/>
  <c r="G1340" i="5"/>
  <c r="F1340" i="5"/>
  <c r="N1337" i="5"/>
  <c r="M1337" i="5"/>
  <c r="L1337" i="5"/>
  <c r="K1337" i="5"/>
  <c r="J1337" i="5"/>
  <c r="I1337" i="5"/>
  <c r="H1337" i="5"/>
  <c r="G1337" i="5"/>
  <c r="F1337" i="5"/>
  <c r="N1330" i="5"/>
  <c r="M1330" i="5"/>
  <c r="L1330" i="5"/>
  <c r="K1330" i="5"/>
  <c r="J1330" i="5"/>
  <c r="I1330" i="5"/>
  <c r="H1330" i="5"/>
  <c r="G1330" i="5"/>
  <c r="F1330" i="5"/>
  <c r="N1327" i="5"/>
  <c r="M1327" i="5"/>
  <c r="L1327" i="5"/>
  <c r="K1327" i="5"/>
  <c r="J1327" i="5"/>
  <c r="I1327" i="5"/>
  <c r="H1327" i="5"/>
  <c r="G1327" i="5"/>
  <c r="F1327" i="5"/>
  <c r="N1325" i="5"/>
  <c r="M1325" i="5"/>
  <c r="L1325" i="5"/>
  <c r="K1325" i="5"/>
  <c r="J1325" i="5"/>
  <c r="I1325" i="5"/>
  <c r="H1325" i="5"/>
  <c r="G1325" i="5"/>
  <c r="F1325" i="5"/>
  <c r="N1324" i="5"/>
  <c r="M1324" i="5"/>
  <c r="L1324" i="5"/>
  <c r="K1324" i="5"/>
  <c r="J1324" i="5"/>
  <c r="I1324" i="5"/>
  <c r="H1324" i="5"/>
  <c r="G1324" i="5"/>
  <c r="F1324" i="5"/>
  <c r="N1323" i="5"/>
  <c r="M1323" i="5"/>
  <c r="L1323" i="5"/>
  <c r="K1323" i="5"/>
  <c r="J1323" i="5"/>
  <c r="I1323" i="5"/>
  <c r="H1323" i="5"/>
  <c r="G1323" i="5"/>
  <c r="F1323" i="5"/>
  <c r="N1317" i="5"/>
  <c r="M1317" i="5"/>
  <c r="L1317" i="5"/>
  <c r="K1317" i="5"/>
  <c r="J1317" i="5"/>
  <c r="I1317" i="5"/>
  <c r="H1317" i="5"/>
  <c r="G1317" i="5"/>
  <c r="F1317" i="5"/>
  <c r="N1314" i="5"/>
  <c r="M1314" i="5"/>
  <c r="L1314" i="5"/>
  <c r="K1314" i="5"/>
  <c r="J1314" i="5"/>
  <c r="I1314" i="5"/>
  <c r="H1314" i="5"/>
  <c r="G1314" i="5"/>
  <c r="F1314" i="5"/>
  <c r="N1307" i="5"/>
  <c r="M1307" i="5"/>
  <c r="L1307" i="5"/>
  <c r="K1307" i="5"/>
  <c r="J1307" i="5"/>
  <c r="I1307" i="5"/>
  <c r="H1307" i="5"/>
  <c r="G1307" i="5"/>
  <c r="F1307" i="5"/>
  <c r="N1304" i="5"/>
  <c r="M1304" i="5"/>
  <c r="L1304" i="5"/>
  <c r="K1304" i="5"/>
  <c r="J1304" i="5"/>
  <c r="I1304" i="5"/>
  <c r="H1304" i="5"/>
  <c r="G1304" i="5"/>
  <c r="F1304" i="5"/>
  <c r="N1302" i="5"/>
  <c r="M1302" i="5"/>
  <c r="L1302" i="5"/>
  <c r="K1302" i="5"/>
  <c r="J1302" i="5"/>
  <c r="I1302" i="5"/>
  <c r="H1302" i="5"/>
  <c r="G1302" i="5"/>
  <c r="F1302" i="5"/>
  <c r="N1301" i="5"/>
  <c r="M1301" i="5"/>
  <c r="L1301" i="5"/>
  <c r="K1301" i="5"/>
  <c r="J1301" i="5"/>
  <c r="I1301" i="5"/>
  <c r="H1301" i="5"/>
  <c r="G1301" i="5"/>
  <c r="F1301" i="5"/>
  <c r="N1300" i="5"/>
  <c r="M1300" i="5"/>
  <c r="L1300" i="5"/>
  <c r="K1300" i="5"/>
  <c r="J1300" i="5"/>
  <c r="I1300" i="5"/>
  <c r="H1300" i="5"/>
  <c r="G1300" i="5"/>
  <c r="F1300" i="5"/>
  <c r="N1271" i="5"/>
  <c r="M1271" i="5"/>
  <c r="L1271" i="5"/>
  <c r="K1271" i="5"/>
  <c r="J1271" i="5"/>
  <c r="I1271" i="5"/>
  <c r="H1271" i="5"/>
  <c r="G1271" i="5"/>
  <c r="F1271" i="5"/>
  <c r="N1268" i="5"/>
  <c r="M1268" i="5"/>
  <c r="L1268" i="5"/>
  <c r="K1268" i="5"/>
  <c r="J1268" i="5"/>
  <c r="I1268" i="5"/>
  <c r="H1268" i="5"/>
  <c r="G1268" i="5"/>
  <c r="N1261" i="5"/>
  <c r="M1261" i="5"/>
  <c r="L1261" i="5"/>
  <c r="K1261" i="5"/>
  <c r="J1261" i="5"/>
  <c r="I1261" i="5"/>
  <c r="H1261" i="5"/>
  <c r="G1261" i="5"/>
  <c r="F1261" i="5"/>
  <c r="N1258" i="5"/>
  <c r="M1258" i="5"/>
  <c r="L1258" i="5"/>
  <c r="K1258" i="5"/>
  <c r="J1258" i="5"/>
  <c r="I1258" i="5"/>
  <c r="H1258" i="5"/>
  <c r="G1258" i="5"/>
  <c r="F1258" i="5"/>
  <c r="N1256" i="5"/>
  <c r="M1256" i="5"/>
  <c r="L1256" i="5"/>
  <c r="K1256" i="5"/>
  <c r="J1256" i="5"/>
  <c r="I1256" i="5"/>
  <c r="H1256" i="5"/>
  <c r="G1256" i="5"/>
  <c r="F1256" i="5"/>
  <c r="N1255" i="5"/>
  <c r="M1255" i="5"/>
  <c r="L1255" i="5"/>
  <c r="K1255" i="5"/>
  <c r="J1255" i="5"/>
  <c r="I1255" i="5"/>
  <c r="H1255" i="5"/>
  <c r="G1255" i="5"/>
  <c r="F1255" i="5"/>
  <c r="N1254" i="5"/>
  <c r="M1254" i="5"/>
  <c r="L1254" i="5"/>
  <c r="K1254" i="5"/>
  <c r="J1254" i="5"/>
  <c r="I1254" i="5"/>
  <c r="H1254" i="5"/>
  <c r="G1254" i="5"/>
  <c r="F1254" i="5"/>
  <c r="N1248" i="5"/>
  <c r="M1248" i="5"/>
  <c r="L1248" i="5"/>
  <c r="K1248" i="5"/>
  <c r="J1248" i="5"/>
  <c r="I1248" i="5"/>
  <c r="H1248" i="5"/>
  <c r="G1248" i="5"/>
  <c r="F1248" i="5"/>
  <c r="N1245" i="5"/>
  <c r="M1245" i="5"/>
  <c r="L1245" i="5"/>
  <c r="K1245" i="5"/>
  <c r="J1245" i="5"/>
  <c r="I1245" i="5"/>
  <c r="H1245" i="5"/>
  <c r="G1245" i="5"/>
  <c r="F1245" i="5"/>
  <c r="N1238" i="5"/>
  <c r="M1238" i="5"/>
  <c r="L1238" i="5"/>
  <c r="K1238" i="5"/>
  <c r="J1238" i="5"/>
  <c r="I1238" i="5"/>
  <c r="H1238" i="5"/>
  <c r="G1238" i="5"/>
  <c r="F1238" i="5"/>
  <c r="N1235" i="5"/>
  <c r="M1235" i="5"/>
  <c r="L1235" i="5"/>
  <c r="K1235" i="5"/>
  <c r="J1235" i="5"/>
  <c r="I1235" i="5"/>
  <c r="H1235" i="5"/>
  <c r="G1235" i="5"/>
  <c r="F1235" i="5"/>
  <c r="N1233" i="5"/>
  <c r="M1233" i="5"/>
  <c r="L1233" i="5"/>
  <c r="K1233" i="5"/>
  <c r="J1233" i="5"/>
  <c r="I1233" i="5"/>
  <c r="H1233" i="5"/>
  <c r="G1233" i="5"/>
  <c r="F1233" i="5"/>
  <c r="N1232" i="5"/>
  <c r="M1232" i="5"/>
  <c r="L1232" i="5"/>
  <c r="K1232" i="5"/>
  <c r="J1232" i="5"/>
  <c r="I1232" i="5"/>
  <c r="H1232" i="5"/>
  <c r="G1232" i="5"/>
  <c r="F1232" i="5"/>
  <c r="N1231" i="5"/>
  <c r="M1231" i="5"/>
  <c r="L1231" i="5"/>
  <c r="K1231" i="5"/>
  <c r="J1231" i="5"/>
  <c r="I1231" i="5"/>
  <c r="H1231" i="5"/>
  <c r="G1231" i="5"/>
  <c r="F1231" i="5"/>
  <c r="N1225" i="5"/>
  <c r="M1225" i="5"/>
  <c r="L1225" i="5"/>
  <c r="K1225" i="5"/>
  <c r="J1225" i="5"/>
  <c r="I1225" i="5"/>
  <c r="H1225" i="5"/>
  <c r="G1225" i="5"/>
  <c r="F1225" i="5"/>
  <c r="N1222" i="5"/>
  <c r="M1222" i="5"/>
  <c r="L1222" i="5"/>
  <c r="K1222" i="5"/>
  <c r="J1222" i="5"/>
  <c r="I1222" i="5"/>
  <c r="H1222" i="5"/>
  <c r="G1222" i="5"/>
  <c r="F1222" i="5"/>
  <c r="N1215" i="5"/>
  <c r="M1215" i="5"/>
  <c r="L1215" i="5"/>
  <c r="K1215" i="5"/>
  <c r="J1215" i="5"/>
  <c r="I1215" i="5"/>
  <c r="H1215" i="5"/>
  <c r="G1215" i="5"/>
  <c r="F1215" i="5"/>
  <c r="N1212" i="5"/>
  <c r="M1212" i="5"/>
  <c r="L1212" i="5"/>
  <c r="K1212" i="5"/>
  <c r="J1212" i="5"/>
  <c r="I1212" i="5"/>
  <c r="H1212" i="5"/>
  <c r="G1212" i="5"/>
  <c r="F1212" i="5"/>
  <c r="N1210" i="5"/>
  <c r="M1210" i="5"/>
  <c r="L1210" i="5"/>
  <c r="K1210" i="5"/>
  <c r="J1210" i="5"/>
  <c r="I1210" i="5"/>
  <c r="H1210" i="5"/>
  <c r="G1210" i="5"/>
  <c r="F1210" i="5"/>
  <c r="N1209" i="5"/>
  <c r="M1209" i="5"/>
  <c r="L1209" i="5"/>
  <c r="K1209" i="5"/>
  <c r="J1209" i="5"/>
  <c r="I1209" i="5"/>
  <c r="H1209" i="5"/>
  <c r="G1209" i="5"/>
  <c r="F1209" i="5"/>
  <c r="N1208" i="5"/>
  <c r="M1208" i="5"/>
  <c r="L1208" i="5"/>
  <c r="K1208" i="5"/>
  <c r="J1208" i="5"/>
  <c r="I1208" i="5"/>
  <c r="H1208" i="5"/>
  <c r="G1208" i="5"/>
  <c r="F1208" i="5"/>
  <c r="N1202" i="5"/>
  <c r="M1202" i="5"/>
  <c r="L1202" i="5"/>
  <c r="K1202" i="5"/>
  <c r="J1202" i="5"/>
  <c r="I1202" i="5"/>
  <c r="H1202" i="5"/>
  <c r="G1202" i="5"/>
  <c r="F1202" i="5"/>
  <c r="N1199" i="5"/>
  <c r="M1199" i="5"/>
  <c r="L1199" i="5"/>
  <c r="K1199" i="5"/>
  <c r="J1199" i="5"/>
  <c r="I1199" i="5"/>
  <c r="H1199" i="5"/>
  <c r="G1199" i="5"/>
  <c r="F1199" i="5"/>
  <c r="N1192" i="5"/>
  <c r="M1192" i="5"/>
  <c r="L1192" i="5"/>
  <c r="K1192" i="5"/>
  <c r="J1192" i="5"/>
  <c r="I1192" i="5"/>
  <c r="H1192" i="5"/>
  <c r="G1192" i="5"/>
  <c r="F1192" i="5"/>
  <c r="N1189" i="5"/>
  <c r="M1189" i="5"/>
  <c r="L1189" i="5"/>
  <c r="K1189" i="5"/>
  <c r="J1189" i="5"/>
  <c r="I1189" i="5"/>
  <c r="H1189" i="5"/>
  <c r="G1189" i="5"/>
  <c r="F1189" i="5"/>
  <c r="N1187" i="5"/>
  <c r="M1187" i="5"/>
  <c r="L1187" i="5"/>
  <c r="K1187" i="5"/>
  <c r="J1187" i="5"/>
  <c r="I1187" i="5"/>
  <c r="H1187" i="5"/>
  <c r="G1187" i="5"/>
  <c r="F1187" i="5"/>
  <c r="N1186" i="5"/>
  <c r="M1186" i="5"/>
  <c r="L1186" i="5"/>
  <c r="K1186" i="5"/>
  <c r="J1186" i="5"/>
  <c r="I1186" i="5"/>
  <c r="H1186" i="5"/>
  <c r="G1186" i="5"/>
  <c r="F1186" i="5"/>
  <c r="N1185" i="5"/>
  <c r="M1185" i="5"/>
  <c r="L1185" i="5"/>
  <c r="K1185" i="5"/>
  <c r="J1185" i="5"/>
  <c r="I1185" i="5"/>
  <c r="H1185" i="5"/>
  <c r="G1185" i="5"/>
  <c r="F1185" i="5"/>
  <c r="N1155" i="5"/>
  <c r="M1155" i="5"/>
  <c r="L1155" i="5"/>
  <c r="K1155" i="5"/>
  <c r="J1155" i="5"/>
  <c r="I1155" i="5"/>
  <c r="H1155" i="5"/>
  <c r="G1155" i="5"/>
  <c r="F1155" i="5"/>
  <c r="N1152" i="5"/>
  <c r="M1152" i="5"/>
  <c r="L1152" i="5"/>
  <c r="K1152" i="5"/>
  <c r="J1152" i="5"/>
  <c r="I1152" i="5"/>
  <c r="H1152" i="5"/>
  <c r="G1152" i="5"/>
  <c r="N1145" i="5"/>
  <c r="M1145" i="5"/>
  <c r="L1145" i="5"/>
  <c r="K1145" i="5"/>
  <c r="J1145" i="5"/>
  <c r="I1145" i="5"/>
  <c r="H1145" i="5"/>
  <c r="G1145" i="5"/>
  <c r="F1145" i="5"/>
  <c r="N1142" i="5"/>
  <c r="M1142" i="5"/>
  <c r="L1142" i="5"/>
  <c r="K1142" i="5"/>
  <c r="J1142" i="5"/>
  <c r="I1142" i="5"/>
  <c r="H1142" i="5"/>
  <c r="G1142" i="5"/>
  <c r="F1142" i="5"/>
  <c r="N1140" i="5"/>
  <c r="M1140" i="5"/>
  <c r="L1140" i="5"/>
  <c r="K1140" i="5"/>
  <c r="J1140" i="5"/>
  <c r="I1140" i="5"/>
  <c r="H1140" i="5"/>
  <c r="G1140" i="5"/>
  <c r="F1140" i="5"/>
  <c r="N1139" i="5"/>
  <c r="M1139" i="5"/>
  <c r="L1139" i="5"/>
  <c r="K1139" i="5"/>
  <c r="J1139" i="5"/>
  <c r="I1139" i="5"/>
  <c r="H1139" i="5"/>
  <c r="G1139" i="5"/>
  <c r="F1139" i="5"/>
  <c r="N1138" i="5"/>
  <c r="M1138" i="5"/>
  <c r="L1138" i="5"/>
  <c r="K1138" i="5"/>
  <c r="J1138" i="5"/>
  <c r="I1138" i="5"/>
  <c r="H1138" i="5"/>
  <c r="G1138" i="5"/>
  <c r="F1138" i="5"/>
  <c r="N1132" i="5"/>
  <c r="M1132" i="5"/>
  <c r="L1132" i="5"/>
  <c r="K1132" i="5"/>
  <c r="J1132" i="5"/>
  <c r="I1132" i="5"/>
  <c r="H1132" i="5"/>
  <c r="G1132" i="5"/>
  <c r="F1132" i="5"/>
  <c r="N1129" i="5"/>
  <c r="M1129" i="5"/>
  <c r="L1129" i="5"/>
  <c r="K1129" i="5"/>
  <c r="J1129" i="5"/>
  <c r="I1129" i="5"/>
  <c r="H1129" i="5"/>
  <c r="G1129" i="5"/>
  <c r="F1129" i="5"/>
  <c r="F1106" i="5" s="1"/>
  <c r="N1122" i="5"/>
  <c r="M1122" i="5"/>
  <c r="L1122" i="5"/>
  <c r="K1122" i="5"/>
  <c r="K1099" i="5" s="1"/>
  <c r="J1122" i="5"/>
  <c r="I1122" i="5"/>
  <c r="H1122" i="5"/>
  <c r="G1122" i="5"/>
  <c r="F1122" i="5"/>
  <c r="N1119" i="5"/>
  <c r="M1119" i="5"/>
  <c r="L1119" i="5"/>
  <c r="K1119" i="5"/>
  <c r="J1119" i="5"/>
  <c r="I1119" i="5"/>
  <c r="H1119" i="5"/>
  <c r="G1119" i="5"/>
  <c r="F1119" i="5"/>
  <c r="N1117" i="5"/>
  <c r="M1117" i="5"/>
  <c r="L1117" i="5"/>
  <c r="K1117" i="5"/>
  <c r="J1117" i="5"/>
  <c r="I1117" i="5"/>
  <c r="H1117" i="5"/>
  <c r="G1117" i="5"/>
  <c r="F1117" i="5"/>
  <c r="N1116" i="5"/>
  <c r="M1116" i="5"/>
  <c r="L1116" i="5"/>
  <c r="K1116" i="5"/>
  <c r="J1116" i="5"/>
  <c r="I1116" i="5"/>
  <c r="H1116" i="5"/>
  <c r="G1116" i="5"/>
  <c r="F1116" i="5"/>
  <c r="N1115" i="5"/>
  <c r="M1115" i="5"/>
  <c r="L1115" i="5"/>
  <c r="K1115" i="5"/>
  <c r="J1115" i="5"/>
  <c r="I1115" i="5"/>
  <c r="H1115" i="5"/>
  <c r="G1115" i="5"/>
  <c r="F1115" i="5"/>
  <c r="N1086" i="5"/>
  <c r="M1086" i="5"/>
  <c r="L1086" i="5"/>
  <c r="K1086" i="5"/>
  <c r="J1086" i="5"/>
  <c r="I1086" i="5"/>
  <c r="H1086" i="5"/>
  <c r="G1086" i="5"/>
  <c r="F1086" i="5"/>
  <c r="N1083" i="5"/>
  <c r="M1083" i="5"/>
  <c r="L1083" i="5"/>
  <c r="K1083" i="5"/>
  <c r="J1083" i="5"/>
  <c r="I1083" i="5"/>
  <c r="H1083" i="5"/>
  <c r="G1083" i="5"/>
  <c r="F1083" i="5"/>
  <c r="N1076" i="5"/>
  <c r="M1076" i="5"/>
  <c r="L1076" i="5"/>
  <c r="K1076" i="5"/>
  <c r="J1076" i="5"/>
  <c r="I1076" i="5"/>
  <c r="H1076" i="5"/>
  <c r="G1076" i="5"/>
  <c r="F1076" i="5"/>
  <c r="N1073" i="5"/>
  <c r="M1073" i="5"/>
  <c r="L1073" i="5"/>
  <c r="K1073" i="5"/>
  <c r="J1073" i="5"/>
  <c r="I1073" i="5"/>
  <c r="H1073" i="5"/>
  <c r="G1073" i="5"/>
  <c r="F1073" i="5"/>
  <c r="N1071" i="5"/>
  <c r="M1071" i="5"/>
  <c r="L1071" i="5"/>
  <c r="K1071" i="5"/>
  <c r="J1071" i="5"/>
  <c r="I1071" i="5"/>
  <c r="H1071" i="5"/>
  <c r="G1071" i="5"/>
  <c r="F1071" i="5"/>
  <c r="N1070" i="5"/>
  <c r="M1070" i="5"/>
  <c r="L1070" i="5"/>
  <c r="K1070" i="5"/>
  <c r="J1070" i="5"/>
  <c r="I1070" i="5"/>
  <c r="H1070" i="5"/>
  <c r="G1070" i="5"/>
  <c r="F1070" i="5"/>
  <c r="N1069" i="5"/>
  <c r="M1069" i="5"/>
  <c r="L1069" i="5"/>
  <c r="K1069" i="5"/>
  <c r="J1069" i="5"/>
  <c r="I1069" i="5"/>
  <c r="H1069" i="5"/>
  <c r="G1069" i="5"/>
  <c r="F1069" i="5"/>
  <c r="N1063" i="5"/>
  <c r="M1063" i="5"/>
  <c r="L1063" i="5"/>
  <c r="K1063" i="5"/>
  <c r="J1063" i="5"/>
  <c r="I1063" i="5"/>
  <c r="H1063" i="5"/>
  <c r="G1063" i="5"/>
  <c r="F1063" i="5"/>
  <c r="N1060" i="5"/>
  <c r="M1060" i="5"/>
  <c r="L1060" i="5"/>
  <c r="K1060" i="5"/>
  <c r="J1060" i="5"/>
  <c r="I1060" i="5"/>
  <c r="H1060" i="5"/>
  <c r="G1060" i="5"/>
  <c r="F1060" i="5"/>
  <c r="N1053" i="5"/>
  <c r="M1053" i="5"/>
  <c r="L1053" i="5"/>
  <c r="K1053" i="5"/>
  <c r="J1053" i="5"/>
  <c r="I1053" i="5"/>
  <c r="H1053" i="5"/>
  <c r="G1053" i="5"/>
  <c r="F1053" i="5"/>
  <c r="N1050" i="5"/>
  <c r="M1050" i="5"/>
  <c r="L1050" i="5"/>
  <c r="K1050" i="5"/>
  <c r="J1050" i="5"/>
  <c r="I1050" i="5"/>
  <c r="H1050" i="5"/>
  <c r="G1050" i="5"/>
  <c r="F1050" i="5"/>
  <c r="N1048" i="5"/>
  <c r="M1048" i="5"/>
  <c r="L1048" i="5"/>
  <c r="K1048" i="5"/>
  <c r="J1048" i="5"/>
  <c r="I1048" i="5"/>
  <c r="H1048" i="5"/>
  <c r="G1048" i="5"/>
  <c r="F1048" i="5"/>
  <c r="N1047" i="5"/>
  <c r="M1047" i="5"/>
  <c r="L1047" i="5"/>
  <c r="K1047" i="5"/>
  <c r="J1047" i="5"/>
  <c r="I1047" i="5"/>
  <c r="H1047" i="5"/>
  <c r="G1047" i="5"/>
  <c r="F1047" i="5"/>
  <c r="N1046" i="5"/>
  <c r="M1046" i="5"/>
  <c r="L1046" i="5"/>
  <c r="K1046" i="5"/>
  <c r="J1046" i="5"/>
  <c r="I1046" i="5"/>
  <c r="H1046" i="5"/>
  <c r="G1046" i="5"/>
  <c r="F1046" i="5"/>
  <c r="N1040" i="5"/>
  <c r="M1040" i="5"/>
  <c r="L1040" i="5"/>
  <c r="K1040" i="5"/>
  <c r="J1040" i="5"/>
  <c r="I1040" i="5"/>
  <c r="H1040" i="5"/>
  <c r="G1040" i="5"/>
  <c r="F1040" i="5"/>
  <c r="N1037" i="5"/>
  <c r="M1037" i="5"/>
  <c r="L1037" i="5"/>
  <c r="K1037" i="5"/>
  <c r="J1037" i="5"/>
  <c r="I1037" i="5"/>
  <c r="H1037" i="5"/>
  <c r="G1037" i="5"/>
  <c r="F1037" i="5"/>
  <c r="N1030" i="5"/>
  <c r="M1030" i="5"/>
  <c r="L1030" i="5"/>
  <c r="K1030" i="5"/>
  <c r="J1030" i="5"/>
  <c r="I1030" i="5"/>
  <c r="H1030" i="5"/>
  <c r="G1030" i="5"/>
  <c r="F1030" i="5"/>
  <c r="N1027" i="5"/>
  <c r="M1027" i="5"/>
  <c r="L1027" i="5"/>
  <c r="K1027" i="5"/>
  <c r="J1027" i="5"/>
  <c r="I1027" i="5"/>
  <c r="H1027" i="5"/>
  <c r="G1027" i="5"/>
  <c r="F1027" i="5"/>
  <c r="N1025" i="5"/>
  <c r="M1025" i="5"/>
  <c r="L1025" i="5"/>
  <c r="K1025" i="5"/>
  <c r="J1025" i="5"/>
  <c r="I1025" i="5"/>
  <c r="H1025" i="5"/>
  <c r="G1025" i="5"/>
  <c r="F1025" i="5"/>
  <c r="N1024" i="5"/>
  <c r="M1024" i="5"/>
  <c r="L1024" i="5"/>
  <c r="K1024" i="5"/>
  <c r="J1024" i="5"/>
  <c r="I1024" i="5"/>
  <c r="H1024" i="5"/>
  <c r="G1024" i="5"/>
  <c r="F1024" i="5"/>
  <c r="N1023" i="5"/>
  <c r="M1023" i="5"/>
  <c r="L1023" i="5"/>
  <c r="K1023" i="5"/>
  <c r="J1023" i="5"/>
  <c r="I1023" i="5"/>
  <c r="H1023" i="5"/>
  <c r="G1023" i="5"/>
  <c r="F1023" i="5"/>
  <c r="N1017" i="5"/>
  <c r="M1017" i="5"/>
  <c r="L1017" i="5"/>
  <c r="K1017" i="5"/>
  <c r="J1017" i="5"/>
  <c r="I1017" i="5"/>
  <c r="H1017" i="5"/>
  <c r="G1017" i="5"/>
  <c r="F1017" i="5"/>
  <c r="N1014" i="5"/>
  <c r="M1014" i="5"/>
  <c r="L1014" i="5"/>
  <c r="K1014" i="5"/>
  <c r="J1014" i="5"/>
  <c r="I1014" i="5"/>
  <c r="H1014" i="5"/>
  <c r="G1014" i="5"/>
  <c r="F1014" i="5"/>
  <c r="N1007" i="5"/>
  <c r="M1007" i="5"/>
  <c r="L1007" i="5"/>
  <c r="K1007" i="5"/>
  <c r="J1007" i="5"/>
  <c r="I1007" i="5"/>
  <c r="H1007" i="5"/>
  <c r="G1007" i="5"/>
  <c r="F1007" i="5"/>
  <c r="N1004" i="5"/>
  <c r="M1004" i="5"/>
  <c r="L1004" i="5"/>
  <c r="K1004" i="5"/>
  <c r="J1004" i="5"/>
  <c r="I1004" i="5"/>
  <c r="H1004" i="5"/>
  <c r="G1004" i="5"/>
  <c r="F1004" i="5"/>
  <c r="N1002" i="5"/>
  <c r="M1002" i="5"/>
  <c r="L1002" i="5"/>
  <c r="K1002" i="5"/>
  <c r="J1002" i="5"/>
  <c r="I1002" i="5"/>
  <c r="H1002" i="5"/>
  <c r="G1002" i="5"/>
  <c r="F1002" i="5"/>
  <c r="N1001" i="5"/>
  <c r="M1001" i="5"/>
  <c r="L1001" i="5"/>
  <c r="K1001" i="5"/>
  <c r="J1001" i="5"/>
  <c r="I1001" i="5"/>
  <c r="H1001" i="5"/>
  <c r="G1001" i="5"/>
  <c r="F1001" i="5"/>
  <c r="N1000" i="5"/>
  <c r="M1000" i="5"/>
  <c r="L1000" i="5"/>
  <c r="K1000" i="5"/>
  <c r="J1000" i="5"/>
  <c r="I1000" i="5"/>
  <c r="H1000" i="5"/>
  <c r="G1000" i="5"/>
  <c r="F1000" i="5"/>
  <c r="N994" i="5"/>
  <c r="M994" i="5"/>
  <c r="L994" i="5"/>
  <c r="K994" i="5"/>
  <c r="J994" i="5"/>
  <c r="I994" i="5"/>
  <c r="H994" i="5"/>
  <c r="G994" i="5"/>
  <c r="F994" i="5"/>
  <c r="N991" i="5"/>
  <c r="M991" i="5"/>
  <c r="L991" i="5"/>
  <c r="K991" i="5"/>
  <c r="J991" i="5"/>
  <c r="I991" i="5"/>
  <c r="H991" i="5"/>
  <c r="G991" i="5"/>
  <c r="F991" i="5"/>
  <c r="N984" i="5"/>
  <c r="M984" i="5"/>
  <c r="L984" i="5"/>
  <c r="K984" i="5"/>
  <c r="J984" i="5"/>
  <c r="I984" i="5"/>
  <c r="H984" i="5"/>
  <c r="G984" i="5"/>
  <c r="F984" i="5"/>
  <c r="N981" i="5"/>
  <c r="M981" i="5"/>
  <c r="L981" i="5"/>
  <c r="K981" i="5"/>
  <c r="J981" i="5"/>
  <c r="I981" i="5"/>
  <c r="H981" i="5"/>
  <c r="G981" i="5"/>
  <c r="F981" i="5"/>
  <c r="N979" i="5"/>
  <c r="M979" i="5"/>
  <c r="L979" i="5"/>
  <c r="K979" i="5"/>
  <c r="J979" i="5"/>
  <c r="I979" i="5"/>
  <c r="H979" i="5"/>
  <c r="G979" i="5"/>
  <c r="F979" i="5"/>
  <c r="N978" i="5"/>
  <c r="M978" i="5"/>
  <c r="L978" i="5"/>
  <c r="K978" i="5"/>
  <c r="J978" i="5"/>
  <c r="I978" i="5"/>
  <c r="H978" i="5"/>
  <c r="G978" i="5"/>
  <c r="F978" i="5"/>
  <c r="N977" i="5"/>
  <c r="M977" i="5"/>
  <c r="L977" i="5"/>
  <c r="K977" i="5"/>
  <c r="J977" i="5"/>
  <c r="I977" i="5"/>
  <c r="H977" i="5"/>
  <c r="G977" i="5"/>
  <c r="F977" i="5"/>
  <c r="N971" i="5"/>
  <c r="M971" i="5"/>
  <c r="L971" i="5"/>
  <c r="K971" i="5"/>
  <c r="J971" i="5"/>
  <c r="I971" i="5"/>
  <c r="H971" i="5"/>
  <c r="G971" i="5"/>
  <c r="F971" i="5"/>
  <c r="N968" i="5"/>
  <c r="M968" i="5"/>
  <c r="L968" i="5"/>
  <c r="K968" i="5"/>
  <c r="J968" i="5"/>
  <c r="I968" i="5"/>
  <c r="H968" i="5"/>
  <c r="G968" i="5"/>
  <c r="F968" i="5"/>
  <c r="N961" i="5"/>
  <c r="M961" i="5"/>
  <c r="L961" i="5"/>
  <c r="K961" i="5"/>
  <c r="J961" i="5"/>
  <c r="I961" i="5"/>
  <c r="H961" i="5"/>
  <c r="G961" i="5"/>
  <c r="F961" i="5"/>
  <c r="N958" i="5"/>
  <c r="M958" i="5"/>
  <c r="L958" i="5"/>
  <c r="K958" i="5"/>
  <c r="J958" i="5"/>
  <c r="I958" i="5"/>
  <c r="H958" i="5"/>
  <c r="G958" i="5"/>
  <c r="F958" i="5"/>
  <c r="N956" i="5"/>
  <c r="M956" i="5"/>
  <c r="L956" i="5"/>
  <c r="K956" i="5"/>
  <c r="J956" i="5"/>
  <c r="I956" i="5"/>
  <c r="H956" i="5"/>
  <c r="G956" i="5"/>
  <c r="F956" i="5"/>
  <c r="N955" i="5"/>
  <c r="M955" i="5"/>
  <c r="L955" i="5"/>
  <c r="K955" i="5"/>
  <c r="J955" i="5"/>
  <c r="I955" i="5"/>
  <c r="H955" i="5"/>
  <c r="G955" i="5"/>
  <c r="F955" i="5"/>
  <c r="N954" i="5"/>
  <c r="M954" i="5"/>
  <c r="L954" i="5"/>
  <c r="K954" i="5"/>
  <c r="J954" i="5"/>
  <c r="I954" i="5"/>
  <c r="H954" i="5"/>
  <c r="G954" i="5"/>
  <c r="F954" i="5"/>
  <c r="N948" i="5"/>
  <c r="M948" i="5"/>
  <c r="L948" i="5"/>
  <c r="K948" i="5"/>
  <c r="J948" i="5"/>
  <c r="I948" i="5"/>
  <c r="H948" i="5"/>
  <c r="G948" i="5"/>
  <c r="F948" i="5"/>
  <c r="N945" i="5"/>
  <c r="M945" i="5"/>
  <c r="L945" i="5"/>
  <c r="K945" i="5"/>
  <c r="J945" i="5"/>
  <c r="I945" i="5"/>
  <c r="H945" i="5"/>
  <c r="G945" i="5"/>
  <c r="F945" i="5"/>
  <c r="N938" i="5"/>
  <c r="M938" i="5"/>
  <c r="L938" i="5"/>
  <c r="K938" i="5"/>
  <c r="J938" i="5"/>
  <c r="I938" i="5"/>
  <c r="H938" i="5"/>
  <c r="G938" i="5"/>
  <c r="F938" i="5"/>
  <c r="N935" i="5"/>
  <c r="M935" i="5"/>
  <c r="L935" i="5"/>
  <c r="K935" i="5"/>
  <c r="J935" i="5"/>
  <c r="I935" i="5"/>
  <c r="H935" i="5"/>
  <c r="G935" i="5"/>
  <c r="F935" i="5"/>
  <c r="N933" i="5"/>
  <c r="M933" i="5"/>
  <c r="L933" i="5"/>
  <c r="K933" i="5"/>
  <c r="J933" i="5"/>
  <c r="I933" i="5"/>
  <c r="H933" i="5"/>
  <c r="G933" i="5"/>
  <c r="F933" i="5"/>
  <c r="N932" i="5"/>
  <c r="M932" i="5"/>
  <c r="L932" i="5"/>
  <c r="K932" i="5"/>
  <c r="J932" i="5"/>
  <c r="I932" i="5"/>
  <c r="H932" i="5"/>
  <c r="G932" i="5"/>
  <c r="F932" i="5"/>
  <c r="N931" i="5"/>
  <c r="M931" i="5"/>
  <c r="L931" i="5"/>
  <c r="K931" i="5"/>
  <c r="J931" i="5"/>
  <c r="I931" i="5"/>
  <c r="H931" i="5"/>
  <c r="G931" i="5"/>
  <c r="F931" i="5"/>
  <c r="N925" i="5"/>
  <c r="M925" i="5"/>
  <c r="L925" i="5"/>
  <c r="K925" i="5"/>
  <c r="J925" i="5"/>
  <c r="I925" i="5"/>
  <c r="H925" i="5"/>
  <c r="G925" i="5"/>
  <c r="F925" i="5"/>
  <c r="N922" i="5"/>
  <c r="M922" i="5"/>
  <c r="L922" i="5"/>
  <c r="K922" i="5"/>
  <c r="J922" i="5"/>
  <c r="I922" i="5"/>
  <c r="H922" i="5"/>
  <c r="G922" i="5"/>
  <c r="F922" i="5"/>
  <c r="N915" i="5"/>
  <c r="M915" i="5"/>
  <c r="L915" i="5"/>
  <c r="K915" i="5"/>
  <c r="J915" i="5"/>
  <c r="I915" i="5"/>
  <c r="H915" i="5"/>
  <c r="G915" i="5"/>
  <c r="F915" i="5"/>
  <c r="N912" i="5"/>
  <c r="M912" i="5"/>
  <c r="L912" i="5"/>
  <c r="K912" i="5"/>
  <c r="J912" i="5"/>
  <c r="I912" i="5"/>
  <c r="H912" i="5"/>
  <c r="G912" i="5"/>
  <c r="F912" i="5"/>
  <c r="N910" i="5"/>
  <c r="M910" i="5"/>
  <c r="L910" i="5"/>
  <c r="K910" i="5"/>
  <c r="J910" i="5"/>
  <c r="I910" i="5"/>
  <c r="H910" i="5"/>
  <c r="G910" i="5"/>
  <c r="F910" i="5"/>
  <c r="N909" i="5"/>
  <c r="M909" i="5"/>
  <c r="L909" i="5"/>
  <c r="K909" i="5"/>
  <c r="J909" i="5"/>
  <c r="I909" i="5"/>
  <c r="H909" i="5"/>
  <c r="G909" i="5"/>
  <c r="F909" i="5"/>
  <c r="N908" i="5"/>
  <c r="M908" i="5"/>
  <c r="L908" i="5"/>
  <c r="K908" i="5"/>
  <c r="J908" i="5"/>
  <c r="I908" i="5"/>
  <c r="H908" i="5"/>
  <c r="G908" i="5"/>
  <c r="F908" i="5"/>
  <c r="N902" i="5"/>
  <c r="M902" i="5"/>
  <c r="L902" i="5"/>
  <c r="K902" i="5"/>
  <c r="J902" i="5"/>
  <c r="I902" i="5"/>
  <c r="H902" i="5"/>
  <c r="G902" i="5"/>
  <c r="F902" i="5"/>
  <c r="N899" i="5"/>
  <c r="M899" i="5"/>
  <c r="L899" i="5"/>
  <c r="K899" i="5"/>
  <c r="J899" i="5"/>
  <c r="I899" i="5"/>
  <c r="H899" i="5"/>
  <c r="G899" i="5"/>
  <c r="F899" i="5"/>
  <c r="N892" i="5"/>
  <c r="M892" i="5"/>
  <c r="L892" i="5"/>
  <c r="K892" i="5"/>
  <c r="J892" i="5"/>
  <c r="I892" i="5"/>
  <c r="H892" i="5"/>
  <c r="G892" i="5"/>
  <c r="F892" i="5"/>
  <c r="N889" i="5"/>
  <c r="M889" i="5"/>
  <c r="L889" i="5"/>
  <c r="K889" i="5"/>
  <c r="J889" i="5"/>
  <c r="I889" i="5"/>
  <c r="H889" i="5"/>
  <c r="G889" i="5"/>
  <c r="F889" i="5"/>
  <c r="N887" i="5"/>
  <c r="M887" i="5"/>
  <c r="L887" i="5"/>
  <c r="K887" i="5"/>
  <c r="J887" i="5"/>
  <c r="I887" i="5"/>
  <c r="H887" i="5"/>
  <c r="G887" i="5"/>
  <c r="F887" i="5"/>
  <c r="N886" i="5"/>
  <c r="M886" i="5"/>
  <c r="L886" i="5"/>
  <c r="K886" i="5"/>
  <c r="J886" i="5"/>
  <c r="I886" i="5"/>
  <c r="H886" i="5"/>
  <c r="G886" i="5"/>
  <c r="F886" i="5"/>
  <c r="N885" i="5"/>
  <c r="M885" i="5"/>
  <c r="L885" i="5"/>
  <c r="K885" i="5"/>
  <c r="J885" i="5"/>
  <c r="I885" i="5"/>
  <c r="H885" i="5"/>
  <c r="G885" i="5"/>
  <c r="F885" i="5"/>
  <c r="N879" i="5"/>
  <c r="M879" i="5"/>
  <c r="L879" i="5"/>
  <c r="K879" i="5"/>
  <c r="J879" i="5"/>
  <c r="I879" i="5"/>
  <c r="H879" i="5"/>
  <c r="G879" i="5"/>
  <c r="F879" i="5"/>
  <c r="N876" i="5"/>
  <c r="M876" i="5"/>
  <c r="L876" i="5"/>
  <c r="K876" i="5"/>
  <c r="J876" i="5"/>
  <c r="I876" i="5"/>
  <c r="H876" i="5"/>
  <c r="G876" i="5"/>
  <c r="F876" i="5"/>
  <c r="N869" i="5"/>
  <c r="M869" i="5"/>
  <c r="L869" i="5"/>
  <c r="K869" i="5"/>
  <c r="J869" i="5"/>
  <c r="I869" i="5"/>
  <c r="H869" i="5"/>
  <c r="G869" i="5"/>
  <c r="F869" i="5"/>
  <c r="N866" i="5"/>
  <c r="M866" i="5"/>
  <c r="L866" i="5"/>
  <c r="K866" i="5"/>
  <c r="J866" i="5"/>
  <c r="I866" i="5"/>
  <c r="H866" i="5"/>
  <c r="G866" i="5"/>
  <c r="F866" i="5"/>
  <c r="N864" i="5"/>
  <c r="M864" i="5"/>
  <c r="L864" i="5"/>
  <c r="K864" i="5"/>
  <c r="J864" i="5"/>
  <c r="I864" i="5"/>
  <c r="H864" i="5"/>
  <c r="G864" i="5"/>
  <c r="F864" i="5"/>
  <c r="N863" i="5"/>
  <c r="M863" i="5"/>
  <c r="L863" i="5"/>
  <c r="K863" i="5"/>
  <c r="J863" i="5"/>
  <c r="I863" i="5"/>
  <c r="H863" i="5"/>
  <c r="G863" i="5"/>
  <c r="F863" i="5"/>
  <c r="N862" i="5"/>
  <c r="M862" i="5"/>
  <c r="L862" i="5"/>
  <c r="K862" i="5"/>
  <c r="J862" i="5"/>
  <c r="I862" i="5"/>
  <c r="H862" i="5"/>
  <c r="G862" i="5"/>
  <c r="F862" i="5"/>
  <c r="N856" i="5"/>
  <c r="M856" i="5"/>
  <c r="L856" i="5"/>
  <c r="K856" i="5"/>
  <c r="J856" i="5"/>
  <c r="I856" i="5"/>
  <c r="H856" i="5"/>
  <c r="G856" i="5"/>
  <c r="F856" i="5"/>
  <c r="N853" i="5"/>
  <c r="M853" i="5"/>
  <c r="L853" i="5"/>
  <c r="K853" i="5"/>
  <c r="J853" i="5"/>
  <c r="I853" i="5"/>
  <c r="H853" i="5"/>
  <c r="G853" i="5"/>
  <c r="F853" i="5"/>
  <c r="N846" i="5"/>
  <c r="M846" i="5"/>
  <c r="L846" i="5"/>
  <c r="K846" i="5"/>
  <c r="J846" i="5"/>
  <c r="I846" i="5"/>
  <c r="H846" i="5"/>
  <c r="G846" i="5"/>
  <c r="F846" i="5"/>
  <c r="N843" i="5"/>
  <c r="M843" i="5"/>
  <c r="L843" i="5"/>
  <c r="K843" i="5"/>
  <c r="J843" i="5"/>
  <c r="I843" i="5"/>
  <c r="H843" i="5"/>
  <c r="G843" i="5"/>
  <c r="F843" i="5"/>
  <c r="N841" i="5"/>
  <c r="M841" i="5"/>
  <c r="L841" i="5"/>
  <c r="K841" i="5"/>
  <c r="J841" i="5"/>
  <c r="I841" i="5"/>
  <c r="H841" i="5"/>
  <c r="G841" i="5"/>
  <c r="F841" i="5"/>
  <c r="N840" i="5"/>
  <c r="M840" i="5"/>
  <c r="L840" i="5"/>
  <c r="K840" i="5"/>
  <c r="J840" i="5"/>
  <c r="I840" i="5"/>
  <c r="H840" i="5"/>
  <c r="G840" i="5"/>
  <c r="F840" i="5"/>
  <c r="N839" i="5"/>
  <c r="M839" i="5"/>
  <c r="L839" i="5"/>
  <c r="K839" i="5"/>
  <c r="J839" i="5"/>
  <c r="I839" i="5"/>
  <c r="H839" i="5"/>
  <c r="G839" i="5"/>
  <c r="F839" i="5"/>
  <c r="N833" i="5"/>
  <c r="M833" i="5"/>
  <c r="L833" i="5"/>
  <c r="K833" i="5"/>
  <c r="J833" i="5"/>
  <c r="I833" i="5"/>
  <c r="H833" i="5"/>
  <c r="G833" i="5"/>
  <c r="F833" i="5"/>
  <c r="N830" i="5"/>
  <c r="M830" i="5"/>
  <c r="L830" i="5"/>
  <c r="K830" i="5"/>
  <c r="J830" i="5"/>
  <c r="I830" i="5"/>
  <c r="H830" i="5"/>
  <c r="G830" i="5"/>
  <c r="F830" i="5"/>
  <c r="N823" i="5"/>
  <c r="M823" i="5"/>
  <c r="L823" i="5"/>
  <c r="K823" i="5"/>
  <c r="J823" i="5"/>
  <c r="I823" i="5"/>
  <c r="H823" i="5"/>
  <c r="G823" i="5"/>
  <c r="F823" i="5"/>
  <c r="N820" i="5"/>
  <c r="M820" i="5"/>
  <c r="L820" i="5"/>
  <c r="K820" i="5"/>
  <c r="J820" i="5"/>
  <c r="I820" i="5"/>
  <c r="H820" i="5"/>
  <c r="G820" i="5"/>
  <c r="F820" i="5"/>
  <c r="N818" i="5"/>
  <c r="M818" i="5"/>
  <c r="L818" i="5"/>
  <c r="K818" i="5"/>
  <c r="J818" i="5"/>
  <c r="I818" i="5"/>
  <c r="H818" i="5"/>
  <c r="G818" i="5"/>
  <c r="F818" i="5"/>
  <c r="N817" i="5"/>
  <c r="M817" i="5"/>
  <c r="L817" i="5"/>
  <c r="K817" i="5"/>
  <c r="J817" i="5"/>
  <c r="I817" i="5"/>
  <c r="H817" i="5"/>
  <c r="G817" i="5"/>
  <c r="F817" i="5"/>
  <c r="N816" i="5"/>
  <c r="M816" i="5"/>
  <c r="L816" i="5"/>
  <c r="K816" i="5"/>
  <c r="J816" i="5"/>
  <c r="I816" i="5"/>
  <c r="H816" i="5"/>
  <c r="G816" i="5"/>
  <c r="F816" i="5"/>
  <c r="N810" i="5"/>
  <c r="M810" i="5"/>
  <c r="L810" i="5"/>
  <c r="K810" i="5"/>
  <c r="J810" i="5"/>
  <c r="I810" i="5"/>
  <c r="H810" i="5"/>
  <c r="G810" i="5"/>
  <c r="F810" i="5"/>
  <c r="N807" i="5"/>
  <c r="M807" i="5"/>
  <c r="L807" i="5"/>
  <c r="K807" i="5"/>
  <c r="J807" i="5"/>
  <c r="I807" i="5"/>
  <c r="H807" i="5"/>
  <c r="G807" i="5"/>
  <c r="F807" i="5"/>
  <c r="N800" i="5"/>
  <c r="M800" i="5"/>
  <c r="L800" i="5"/>
  <c r="K800" i="5"/>
  <c r="J800" i="5"/>
  <c r="I800" i="5"/>
  <c r="H800" i="5"/>
  <c r="G800" i="5"/>
  <c r="F800" i="5"/>
  <c r="N797" i="5"/>
  <c r="M797" i="5"/>
  <c r="L797" i="5"/>
  <c r="K797" i="5"/>
  <c r="J797" i="5"/>
  <c r="I797" i="5"/>
  <c r="H797" i="5"/>
  <c r="G797" i="5"/>
  <c r="F797" i="5"/>
  <c r="N795" i="5"/>
  <c r="M795" i="5"/>
  <c r="L795" i="5"/>
  <c r="K795" i="5"/>
  <c r="J795" i="5"/>
  <c r="I795" i="5"/>
  <c r="H795" i="5"/>
  <c r="G795" i="5"/>
  <c r="F795" i="5"/>
  <c r="N794" i="5"/>
  <c r="M794" i="5"/>
  <c r="L794" i="5"/>
  <c r="K794" i="5"/>
  <c r="J794" i="5"/>
  <c r="I794" i="5"/>
  <c r="H794" i="5"/>
  <c r="G794" i="5"/>
  <c r="F794" i="5"/>
  <c r="N793" i="5"/>
  <c r="M793" i="5"/>
  <c r="L793" i="5"/>
  <c r="K793" i="5"/>
  <c r="J793" i="5"/>
  <c r="I793" i="5"/>
  <c r="H793" i="5"/>
  <c r="G793" i="5"/>
  <c r="F793" i="5"/>
  <c r="N787" i="5"/>
  <c r="M787" i="5"/>
  <c r="L787" i="5"/>
  <c r="K787" i="5"/>
  <c r="J787" i="5"/>
  <c r="I787" i="5"/>
  <c r="H787" i="5"/>
  <c r="G787" i="5"/>
  <c r="F787" i="5"/>
  <c r="N784" i="5"/>
  <c r="M784" i="5"/>
  <c r="L784" i="5"/>
  <c r="K784" i="5"/>
  <c r="J784" i="5"/>
  <c r="I784" i="5"/>
  <c r="H784" i="5"/>
  <c r="G784" i="5"/>
  <c r="F784" i="5"/>
  <c r="N777" i="5"/>
  <c r="M777" i="5"/>
  <c r="L777" i="5"/>
  <c r="K777" i="5"/>
  <c r="J777" i="5"/>
  <c r="I777" i="5"/>
  <c r="H777" i="5"/>
  <c r="G777" i="5"/>
  <c r="F777" i="5"/>
  <c r="N774" i="5"/>
  <c r="M774" i="5"/>
  <c r="L774" i="5"/>
  <c r="K774" i="5"/>
  <c r="J774" i="5"/>
  <c r="I774" i="5"/>
  <c r="H774" i="5"/>
  <c r="G774" i="5"/>
  <c r="F774" i="5"/>
  <c r="N772" i="5"/>
  <c r="M772" i="5"/>
  <c r="L772" i="5"/>
  <c r="K772" i="5"/>
  <c r="J772" i="5"/>
  <c r="I772" i="5"/>
  <c r="H772" i="5"/>
  <c r="G772" i="5"/>
  <c r="F772" i="5"/>
  <c r="N771" i="5"/>
  <c r="M771" i="5"/>
  <c r="L771" i="5"/>
  <c r="K771" i="5"/>
  <c r="J771" i="5"/>
  <c r="I771" i="5"/>
  <c r="H771" i="5"/>
  <c r="G771" i="5"/>
  <c r="F771" i="5"/>
  <c r="N770" i="5"/>
  <c r="M770" i="5"/>
  <c r="L770" i="5"/>
  <c r="K770" i="5"/>
  <c r="J770" i="5"/>
  <c r="I770" i="5"/>
  <c r="H770" i="5"/>
  <c r="G770" i="5"/>
  <c r="F770" i="5"/>
  <c r="N764" i="5"/>
  <c r="M764" i="5"/>
  <c r="L764" i="5"/>
  <c r="K764" i="5"/>
  <c r="J764" i="5"/>
  <c r="I764" i="5"/>
  <c r="H764" i="5"/>
  <c r="G764" i="5"/>
  <c r="F764" i="5"/>
  <c r="N761" i="5"/>
  <c r="M761" i="5"/>
  <c r="L761" i="5"/>
  <c r="K761" i="5"/>
  <c r="J761" i="5"/>
  <c r="I761" i="5"/>
  <c r="H761" i="5"/>
  <c r="G761" i="5"/>
  <c r="F761" i="5"/>
  <c r="N754" i="5"/>
  <c r="M754" i="5"/>
  <c r="L754" i="5"/>
  <c r="K754" i="5"/>
  <c r="J754" i="5"/>
  <c r="I754" i="5"/>
  <c r="H754" i="5"/>
  <c r="G754" i="5"/>
  <c r="F754" i="5"/>
  <c r="N751" i="5"/>
  <c r="M751" i="5"/>
  <c r="L751" i="5"/>
  <c r="K751" i="5"/>
  <c r="J751" i="5"/>
  <c r="I751" i="5"/>
  <c r="H751" i="5"/>
  <c r="G751" i="5"/>
  <c r="F751" i="5"/>
  <c r="N749" i="5"/>
  <c r="M749" i="5"/>
  <c r="L749" i="5"/>
  <c r="K749" i="5"/>
  <c r="J749" i="5"/>
  <c r="I749" i="5"/>
  <c r="H749" i="5"/>
  <c r="G749" i="5"/>
  <c r="F749" i="5"/>
  <c r="N748" i="5"/>
  <c r="M748" i="5"/>
  <c r="L748" i="5"/>
  <c r="K748" i="5"/>
  <c r="J748" i="5"/>
  <c r="I748" i="5"/>
  <c r="H748" i="5"/>
  <c r="G748" i="5"/>
  <c r="F748" i="5"/>
  <c r="N747" i="5"/>
  <c r="M747" i="5"/>
  <c r="L747" i="5"/>
  <c r="K747" i="5"/>
  <c r="J747" i="5"/>
  <c r="I747" i="5"/>
  <c r="H747" i="5"/>
  <c r="G747" i="5"/>
  <c r="F747" i="5"/>
  <c r="N741" i="5"/>
  <c r="M741" i="5"/>
  <c r="L741" i="5"/>
  <c r="K741" i="5"/>
  <c r="J741" i="5"/>
  <c r="I741" i="5"/>
  <c r="H741" i="5"/>
  <c r="G741" i="5"/>
  <c r="F741" i="5"/>
  <c r="N738" i="5"/>
  <c r="M738" i="5"/>
  <c r="L738" i="5"/>
  <c r="K738" i="5"/>
  <c r="J738" i="5"/>
  <c r="I738" i="5"/>
  <c r="H738" i="5"/>
  <c r="G738" i="5"/>
  <c r="F738" i="5"/>
  <c r="N731" i="5"/>
  <c r="M731" i="5"/>
  <c r="L731" i="5"/>
  <c r="K731" i="5"/>
  <c r="J731" i="5"/>
  <c r="I731" i="5"/>
  <c r="H731" i="5"/>
  <c r="G731" i="5"/>
  <c r="F731" i="5"/>
  <c r="N728" i="5"/>
  <c r="M728" i="5"/>
  <c r="L728" i="5"/>
  <c r="K728" i="5"/>
  <c r="J728" i="5"/>
  <c r="I728" i="5"/>
  <c r="H728" i="5"/>
  <c r="G728" i="5"/>
  <c r="F728" i="5"/>
  <c r="N726" i="5"/>
  <c r="M726" i="5"/>
  <c r="L726" i="5"/>
  <c r="K726" i="5"/>
  <c r="J726" i="5"/>
  <c r="I726" i="5"/>
  <c r="H726" i="5"/>
  <c r="G726" i="5"/>
  <c r="F726" i="5"/>
  <c r="N725" i="5"/>
  <c r="M725" i="5"/>
  <c r="L725" i="5"/>
  <c r="K725" i="5"/>
  <c r="J725" i="5"/>
  <c r="I725" i="5"/>
  <c r="H725" i="5"/>
  <c r="G725" i="5"/>
  <c r="F725" i="5"/>
  <c r="N724" i="5"/>
  <c r="M724" i="5"/>
  <c r="L724" i="5"/>
  <c r="K724" i="5"/>
  <c r="J724" i="5"/>
  <c r="I724" i="5"/>
  <c r="H724" i="5"/>
  <c r="G724" i="5"/>
  <c r="F724" i="5"/>
  <c r="N718" i="5"/>
  <c r="M718" i="5"/>
  <c r="L718" i="5"/>
  <c r="K718" i="5"/>
  <c r="J718" i="5"/>
  <c r="I718" i="5"/>
  <c r="H718" i="5"/>
  <c r="G718" i="5"/>
  <c r="F718" i="5"/>
  <c r="N715" i="5"/>
  <c r="M715" i="5"/>
  <c r="L715" i="5"/>
  <c r="K715" i="5"/>
  <c r="J715" i="5"/>
  <c r="I715" i="5"/>
  <c r="H715" i="5"/>
  <c r="G715" i="5"/>
  <c r="F715" i="5"/>
  <c r="N708" i="5"/>
  <c r="M708" i="5"/>
  <c r="L708" i="5"/>
  <c r="K708" i="5"/>
  <c r="J708" i="5"/>
  <c r="I708" i="5"/>
  <c r="H708" i="5"/>
  <c r="G708" i="5"/>
  <c r="F708" i="5"/>
  <c r="N705" i="5"/>
  <c r="M705" i="5"/>
  <c r="L705" i="5"/>
  <c r="K705" i="5"/>
  <c r="J705" i="5"/>
  <c r="I705" i="5"/>
  <c r="H705" i="5"/>
  <c r="G705" i="5"/>
  <c r="F705" i="5"/>
  <c r="N703" i="5"/>
  <c r="M703" i="5"/>
  <c r="L703" i="5"/>
  <c r="K703" i="5"/>
  <c r="J703" i="5"/>
  <c r="I703" i="5"/>
  <c r="H703" i="5"/>
  <c r="G703" i="5"/>
  <c r="F703" i="5"/>
  <c r="N702" i="5"/>
  <c r="M702" i="5"/>
  <c r="L702" i="5"/>
  <c r="K702" i="5"/>
  <c r="J702" i="5"/>
  <c r="I702" i="5"/>
  <c r="H702" i="5"/>
  <c r="G702" i="5"/>
  <c r="F702" i="5"/>
  <c r="N701" i="5"/>
  <c r="M701" i="5"/>
  <c r="L701" i="5"/>
  <c r="K701" i="5"/>
  <c r="J701" i="5"/>
  <c r="I701" i="5"/>
  <c r="H701" i="5"/>
  <c r="G701" i="5"/>
  <c r="F701" i="5"/>
  <c r="N695" i="5"/>
  <c r="M695" i="5"/>
  <c r="L695" i="5"/>
  <c r="K695" i="5"/>
  <c r="J695" i="5"/>
  <c r="I695" i="5"/>
  <c r="H695" i="5"/>
  <c r="G695" i="5"/>
  <c r="F695" i="5"/>
  <c r="N692" i="5"/>
  <c r="M692" i="5"/>
  <c r="L692" i="5"/>
  <c r="K692" i="5"/>
  <c r="J692" i="5"/>
  <c r="I692" i="5"/>
  <c r="H692" i="5"/>
  <c r="G692" i="5"/>
  <c r="F692" i="5"/>
  <c r="N685" i="5"/>
  <c r="M685" i="5"/>
  <c r="L685" i="5"/>
  <c r="K685" i="5"/>
  <c r="J685" i="5"/>
  <c r="I685" i="5"/>
  <c r="H685" i="5"/>
  <c r="G685" i="5"/>
  <c r="F685" i="5"/>
  <c r="N682" i="5"/>
  <c r="M682" i="5"/>
  <c r="L682" i="5"/>
  <c r="K682" i="5"/>
  <c r="J682" i="5"/>
  <c r="I682" i="5"/>
  <c r="H682" i="5"/>
  <c r="G682" i="5"/>
  <c r="F682" i="5"/>
  <c r="N680" i="5"/>
  <c r="M680" i="5"/>
  <c r="L680" i="5"/>
  <c r="K680" i="5"/>
  <c r="J680" i="5"/>
  <c r="I680" i="5"/>
  <c r="H680" i="5"/>
  <c r="G680" i="5"/>
  <c r="F680" i="5"/>
  <c r="N679" i="5"/>
  <c r="M679" i="5"/>
  <c r="L679" i="5"/>
  <c r="K679" i="5"/>
  <c r="J679" i="5"/>
  <c r="I679" i="5"/>
  <c r="H679" i="5"/>
  <c r="G679" i="5"/>
  <c r="F679" i="5"/>
  <c r="N678" i="5"/>
  <c r="M678" i="5"/>
  <c r="L678" i="5"/>
  <c r="K678" i="5"/>
  <c r="J678" i="5"/>
  <c r="I678" i="5"/>
  <c r="H678" i="5"/>
  <c r="G678" i="5"/>
  <c r="F678" i="5"/>
  <c r="N672" i="5"/>
  <c r="M672" i="5"/>
  <c r="L672" i="5"/>
  <c r="K672" i="5"/>
  <c r="J672" i="5"/>
  <c r="I672" i="5"/>
  <c r="H672" i="5"/>
  <c r="G672" i="5"/>
  <c r="F672" i="5"/>
  <c r="N669" i="5"/>
  <c r="M669" i="5"/>
  <c r="L669" i="5"/>
  <c r="K669" i="5"/>
  <c r="J669" i="5"/>
  <c r="I669" i="5"/>
  <c r="H669" i="5"/>
  <c r="G669" i="5"/>
  <c r="F669" i="5"/>
  <c r="N662" i="5"/>
  <c r="M662" i="5"/>
  <c r="L662" i="5"/>
  <c r="K662" i="5"/>
  <c r="J662" i="5"/>
  <c r="I662" i="5"/>
  <c r="H662" i="5"/>
  <c r="G662" i="5"/>
  <c r="F662" i="5"/>
  <c r="N659" i="5"/>
  <c r="M659" i="5"/>
  <c r="L659" i="5"/>
  <c r="K659" i="5"/>
  <c r="J659" i="5"/>
  <c r="I659" i="5"/>
  <c r="H659" i="5"/>
  <c r="G659" i="5"/>
  <c r="F659" i="5"/>
  <c r="N657" i="5"/>
  <c r="M657" i="5"/>
  <c r="L657" i="5"/>
  <c r="K657" i="5"/>
  <c r="J657" i="5"/>
  <c r="I657" i="5"/>
  <c r="H657" i="5"/>
  <c r="G657" i="5"/>
  <c r="F657" i="5"/>
  <c r="N656" i="5"/>
  <c r="M656" i="5"/>
  <c r="L656" i="5"/>
  <c r="K656" i="5"/>
  <c r="J656" i="5"/>
  <c r="I656" i="5"/>
  <c r="H656" i="5"/>
  <c r="G656" i="5"/>
  <c r="F656" i="5"/>
  <c r="N655" i="5"/>
  <c r="M655" i="5"/>
  <c r="L655" i="5"/>
  <c r="K655" i="5"/>
  <c r="J655" i="5"/>
  <c r="I655" i="5"/>
  <c r="H655" i="5"/>
  <c r="G655" i="5"/>
  <c r="F655" i="5"/>
  <c r="N649" i="5"/>
  <c r="M649" i="5"/>
  <c r="L649" i="5"/>
  <c r="K649" i="5"/>
  <c r="J649" i="5"/>
  <c r="I649" i="5"/>
  <c r="H649" i="5"/>
  <c r="G649" i="5"/>
  <c r="F649" i="5"/>
  <c r="N646" i="5"/>
  <c r="M646" i="5"/>
  <c r="L646" i="5"/>
  <c r="K646" i="5"/>
  <c r="J646" i="5"/>
  <c r="I646" i="5"/>
  <c r="H646" i="5"/>
  <c r="G646" i="5"/>
  <c r="F646" i="5"/>
  <c r="N639" i="5"/>
  <c r="M639" i="5"/>
  <c r="L639" i="5"/>
  <c r="K639" i="5"/>
  <c r="J639" i="5"/>
  <c r="I639" i="5"/>
  <c r="H639" i="5"/>
  <c r="G639" i="5"/>
  <c r="F639" i="5"/>
  <c r="N636" i="5"/>
  <c r="M636" i="5"/>
  <c r="L636" i="5"/>
  <c r="K636" i="5"/>
  <c r="J636" i="5"/>
  <c r="I636" i="5"/>
  <c r="H636" i="5"/>
  <c r="G636" i="5"/>
  <c r="F636" i="5"/>
  <c r="N634" i="5"/>
  <c r="M634" i="5"/>
  <c r="L634" i="5"/>
  <c r="K634" i="5"/>
  <c r="J634" i="5"/>
  <c r="I634" i="5"/>
  <c r="H634" i="5"/>
  <c r="G634" i="5"/>
  <c r="F634" i="5"/>
  <c r="N633" i="5"/>
  <c r="M633" i="5"/>
  <c r="L633" i="5"/>
  <c r="K633" i="5"/>
  <c r="J633" i="5"/>
  <c r="I633" i="5"/>
  <c r="H633" i="5"/>
  <c r="G633" i="5"/>
  <c r="F633" i="5"/>
  <c r="N632" i="5"/>
  <c r="M632" i="5"/>
  <c r="L632" i="5"/>
  <c r="K632" i="5"/>
  <c r="J632" i="5"/>
  <c r="I632" i="5"/>
  <c r="H632" i="5"/>
  <c r="G632" i="5"/>
  <c r="F632" i="5"/>
  <c r="N626" i="5"/>
  <c r="M626" i="5"/>
  <c r="L626" i="5"/>
  <c r="K626" i="5"/>
  <c r="J626" i="5"/>
  <c r="I626" i="5"/>
  <c r="H626" i="5"/>
  <c r="G626" i="5"/>
  <c r="F626" i="5"/>
  <c r="N623" i="5"/>
  <c r="M623" i="5"/>
  <c r="L623" i="5"/>
  <c r="K623" i="5"/>
  <c r="J623" i="5"/>
  <c r="I623" i="5"/>
  <c r="H623" i="5"/>
  <c r="G623" i="5"/>
  <c r="F623" i="5"/>
  <c r="N616" i="5"/>
  <c r="M616" i="5"/>
  <c r="L616" i="5"/>
  <c r="K616" i="5"/>
  <c r="J616" i="5"/>
  <c r="I616" i="5"/>
  <c r="H616" i="5"/>
  <c r="G616" i="5"/>
  <c r="F616" i="5"/>
  <c r="N613" i="5"/>
  <c r="M613" i="5"/>
  <c r="L613" i="5"/>
  <c r="K613" i="5"/>
  <c r="J613" i="5"/>
  <c r="I613" i="5"/>
  <c r="H613" i="5"/>
  <c r="G613" i="5"/>
  <c r="F613" i="5"/>
  <c r="N611" i="5"/>
  <c r="M611" i="5"/>
  <c r="L611" i="5"/>
  <c r="K611" i="5"/>
  <c r="J611" i="5"/>
  <c r="I611" i="5"/>
  <c r="H611" i="5"/>
  <c r="G611" i="5"/>
  <c r="F611" i="5"/>
  <c r="N610" i="5"/>
  <c r="M610" i="5"/>
  <c r="L610" i="5"/>
  <c r="K610" i="5"/>
  <c r="J610" i="5"/>
  <c r="I610" i="5"/>
  <c r="H610" i="5"/>
  <c r="G610" i="5"/>
  <c r="F610" i="5"/>
  <c r="N609" i="5"/>
  <c r="M609" i="5"/>
  <c r="L609" i="5"/>
  <c r="K609" i="5"/>
  <c r="J609" i="5"/>
  <c r="I609" i="5"/>
  <c r="H609" i="5"/>
  <c r="G609" i="5"/>
  <c r="F609" i="5"/>
  <c r="N603" i="5"/>
  <c r="M603" i="5"/>
  <c r="L603" i="5"/>
  <c r="K603" i="5"/>
  <c r="J603" i="5"/>
  <c r="I603" i="5"/>
  <c r="H603" i="5"/>
  <c r="G603" i="5"/>
  <c r="F603" i="5"/>
  <c r="N600" i="5"/>
  <c r="M600" i="5"/>
  <c r="L600" i="5"/>
  <c r="K600" i="5"/>
  <c r="J600" i="5"/>
  <c r="I600" i="5"/>
  <c r="H600" i="5"/>
  <c r="G600" i="5"/>
  <c r="F600" i="5"/>
  <c r="N593" i="5"/>
  <c r="M593" i="5"/>
  <c r="L593" i="5"/>
  <c r="K593" i="5"/>
  <c r="J593" i="5"/>
  <c r="I593" i="5"/>
  <c r="H593" i="5"/>
  <c r="G593" i="5"/>
  <c r="F593" i="5"/>
  <c r="N590" i="5"/>
  <c r="M590" i="5"/>
  <c r="L590" i="5"/>
  <c r="K590" i="5"/>
  <c r="J590" i="5"/>
  <c r="I590" i="5"/>
  <c r="H590" i="5"/>
  <c r="G590" i="5"/>
  <c r="F590" i="5"/>
  <c r="N588" i="5"/>
  <c r="M588" i="5"/>
  <c r="L588" i="5"/>
  <c r="K588" i="5"/>
  <c r="J588" i="5"/>
  <c r="I588" i="5"/>
  <c r="H588" i="5"/>
  <c r="G588" i="5"/>
  <c r="F588" i="5"/>
  <c r="N587" i="5"/>
  <c r="M587" i="5"/>
  <c r="L587" i="5"/>
  <c r="K587" i="5"/>
  <c r="J587" i="5"/>
  <c r="I587" i="5"/>
  <c r="H587" i="5"/>
  <c r="G587" i="5"/>
  <c r="F587" i="5"/>
  <c r="N586" i="5"/>
  <c r="M586" i="5"/>
  <c r="L586" i="5"/>
  <c r="K586" i="5"/>
  <c r="J586" i="5"/>
  <c r="I586" i="5"/>
  <c r="H586" i="5"/>
  <c r="G586" i="5"/>
  <c r="F586" i="5"/>
  <c r="N580" i="5"/>
  <c r="M580" i="5"/>
  <c r="L580" i="5"/>
  <c r="K580" i="5"/>
  <c r="J580" i="5"/>
  <c r="I580" i="5"/>
  <c r="H580" i="5"/>
  <c r="G580" i="5"/>
  <c r="F580" i="5"/>
  <c r="N577" i="5"/>
  <c r="M577" i="5"/>
  <c r="L577" i="5"/>
  <c r="K577" i="5"/>
  <c r="J577" i="5"/>
  <c r="I577" i="5"/>
  <c r="H577" i="5"/>
  <c r="G577" i="5"/>
  <c r="F577" i="5"/>
  <c r="N570" i="5"/>
  <c r="M570" i="5"/>
  <c r="L570" i="5"/>
  <c r="K570" i="5"/>
  <c r="J570" i="5"/>
  <c r="I570" i="5"/>
  <c r="H570" i="5"/>
  <c r="G570" i="5"/>
  <c r="F570" i="5"/>
  <c r="N567" i="5"/>
  <c r="M567" i="5"/>
  <c r="L567" i="5"/>
  <c r="K567" i="5"/>
  <c r="J567" i="5"/>
  <c r="I567" i="5"/>
  <c r="H567" i="5"/>
  <c r="G567" i="5"/>
  <c r="F567" i="5"/>
  <c r="N565" i="5"/>
  <c r="M565" i="5"/>
  <c r="L565" i="5"/>
  <c r="K565" i="5"/>
  <c r="J565" i="5"/>
  <c r="I565" i="5"/>
  <c r="H565" i="5"/>
  <c r="G565" i="5"/>
  <c r="F565" i="5"/>
  <c r="N564" i="5"/>
  <c r="M564" i="5"/>
  <c r="L564" i="5"/>
  <c r="K564" i="5"/>
  <c r="J564" i="5"/>
  <c r="I564" i="5"/>
  <c r="H564" i="5"/>
  <c r="G564" i="5"/>
  <c r="F564" i="5"/>
  <c r="N563" i="5"/>
  <c r="M563" i="5"/>
  <c r="L563" i="5"/>
  <c r="K563" i="5"/>
  <c r="J563" i="5"/>
  <c r="I563" i="5"/>
  <c r="H563" i="5"/>
  <c r="G563" i="5"/>
  <c r="F563" i="5"/>
  <c r="N557" i="5"/>
  <c r="M557" i="5"/>
  <c r="L557" i="5"/>
  <c r="K557" i="5"/>
  <c r="J557" i="5"/>
  <c r="I557" i="5"/>
  <c r="H557" i="5"/>
  <c r="G557" i="5"/>
  <c r="F557" i="5"/>
  <c r="N554" i="5"/>
  <c r="M554" i="5"/>
  <c r="L554" i="5"/>
  <c r="K554" i="5"/>
  <c r="J554" i="5"/>
  <c r="I554" i="5"/>
  <c r="H554" i="5"/>
  <c r="G554" i="5"/>
  <c r="F554" i="5"/>
  <c r="N547" i="5"/>
  <c r="M547" i="5"/>
  <c r="L547" i="5"/>
  <c r="K547" i="5"/>
  <c r="J547" i="5"/>
  <c r="I547" i="5"/>
  <c r="H547" i="5"/>
  <c r="G547" i="5"/>
  <c r="F547" i="5"/>
  <c r="N544" i="5"/>
  <c r="M544" i="5"/>
  <c r="L544" i="5"/>
  <c r="K544" i="5"/>
  <c r="J544" i="5"/>
  <c r="I544" i="5"/>
  <c r="H544" i="5"/>
  <c r="G544" i="5"/>
  <c r="F544" i="5"/>
  <c r="N542" i="5"/>
  <c r="M542" i="5"/>
  <c r="L542" i="5"/>
  <c r="K542" i="5"/>
  <c r="J542" i="5"/>
  <c r="I542" i="5"/>
  <c r="H542" i="5"/>
  <c r="G542" i="5"/>
  <c r="F542" i="5"/>
  <c r="N541" i="5"/>
  <c r="M541" i="5"/>
  <c r="L541" i="5"/>
  <c r="K541" i="5"/>
  <c r="J541" i="5"/>
  <c r="I541" i="5"/>
  <c r="H541" i="5"/>
  <c r="G541" i="5"/>
  <c r="F541" i="5"/>
  <c r="N540" i="5"/>
  <c r="M540" i="5"/>
  <c r="L540" i="5"/>
  <c r="K540" i="5"/>
  <c r="J540" i="5"/>
  <c r="I540" i="5"/>
  <c r="H540" i="5"/>
  <c r="G540" i="5"/>
  <c r="F540" i="5"/>
  <c r="N534" i="5"/>
  <c r="M534" i="5"/>
  <c r="L534" i="5"/>
  <c r="K534" i="5"/>
  <c r="J534" i="5"/>
  <c r="I534" i="5"/>
  <c r="H534" i="5"/>
  <c r="G534" i="5"/>
  <c r="F534" i="5"/>
  <c r="N531" i="5"/>
  <c r="M531" i="5"/>
  <c r="L531" i="5"/>
  <c r="K531" i="5"/>
  <c r="J531" i="5"/>
  <c r="I531" i="5"/>
  <c r="H531" i="5"/>
  <c r="G531" i="5"/>
  <c r="F531" i="5"/>
  <c r="N524" i="5"/>
  <c r="M524" i="5"/>
  <c r="L524" i="5"/>
  <c r="K524" i="5"/>
  <c r="J524" i="5"/>
  <c r="I524" i="5"/>
  <c r="H524" i="5"/>
  <c r="G524" i="5"/>
  <c r="F524" i="5"/>
  <c r="N521" i="5"/>
  <c r="M521" i="5"/>
  <c r="L521" i="5"/>
  <c r="K521" i="5"/>
  <c r="J521" i="5"/>
  <c r="I521" i="5"/>
  <c r="H521" i="5"/>
  <c r="G521" i="5"/>
  <c r="F521" i="5"/>
  <c r="N519" i="5"/>
  <c r="M519" i="5"/>
  <c r="L519" i="5"/>
  <c r="K519" i="5"/>
  <c r="J519" i="5"/>
  <c r="I519" i="5"/>
  <c r="H519" i="5"/>
  <c r="G519" i="5"/>
  <c r="F519" i="5"/>
  <c r="N518" i="5"/>
  <c r="M518" i="5"/>
  <c r="L518" i="5"/>
  <c r="K518" i="5"/>
  <c r="J518" i="5"/>
  <c r="I518" i="5"/>
  <c r="H518" i="5"/>
  <c r="G518" i="5"/>
  <c r="F518" i="5"/>
  <c r="N517" i="5"/>
  <c r="M517" i="5"/>
  <c r="L517" i="5"/>
  <c r="K517" i="5"/>
  <c r="J517" i="5"/>
  <c r="I517" i="5"/>
  <c r="H517" i="5"/>
  <c r="G517" i="5"/>
  <c r="F517" i="5"/>
  <c r="N511" i="5"/>
  <c r="M511" i="5"/>
  <c r="L511" i="5"/>
  <c r="K511" i="5"/>
  <c r="J511" i="5"/>
  <c r="I511" i="5"/>
  <c r="H511" i="5"/>
  <c r="G511" i="5"/>
  <c r="F511" i="5"/>
  <c r="N508" i="5"/>
  <c r="M508" i="5"/>
  <c r="L508" i="5"/>
  <c r="K508" i="5"/>
  <c r="J508" i="5"/>
  <c r="I508" i="5"/>
  <c r="H508" i="5"/>
  <c r="G508" i="5"/>
  <c r="F508" i="5"/>
  <c r="N501" i="5"/>
  <c r="M501" i="5"/>
  <c r="L501" i="5"/>
  <c r="K501" i="5"/>
  <c r="J501" i="5"/>
  <c r="I501" i="5"/>
  <c r="H501" i="5"/>
  <c r="G501" i="5"/>
  <c r="F501" i="5"/>
  <c r="N498" i="5"/>
  <c r="M498" i="5"/>
  <c r="L498" i="5"/>
  <c r="K498" i="5"/>
  <c r="J498" i="5"/>
  <c r="I498" i="5"/>
  <c r="H498" i="5"/>
  <c r="G498" i="5"/>
  <c r="F498" i="5"/>
  <c r="N496" i="5"/>
  <c r="M496" i="5"/>
  <c r="L496" i="5"/>
  <c r="K496" i="5"/>
  <c r="J496" i="5"/>
  <c r="I496" i="5"/>
  <c r="H496" i="5"/>
  <c r="G496" i="5"/>
  <c r="F496" i="5"/>
  <c r="N495" i="5"/>
  <c r="M495" i="5"/>
  <c r="L495" i="5"/>
  <c r="K495" i="5"/>
  <c r="J495" i="5"/>
  <c r="I495" i="5"/>
  <c r="H495" i="5"/>
  <c r="G495" i="5"/>
  <c r="F495" i="5"/>
  <c r="N494" i="5"/>
  <c r="M494" i="5"/>
  <c r="L494" i="5"/>
  <c r="K494" i="5"/>
  <c r="J494" i="5"/>
  <c r="I494" i="5"/>
  <c r="H494" i="5"/>
  <c r="G494" i="5"/>
  <c r="F494" i="5"/>
  <c r="N465" i="5"/>
  <c r="M465" i="5"/>
  <c r="L465" i="5"/>
  <c r="K465" i="5"/>
  <c r="J465" i="5"/>
  <c r="I465" i="5"/>
  <c r="H465" i="5"/>
  <c r="G465" i="5"/>
  <c r="F465" i="5"/>
  <c r="N462" i="5"/>
  <c r="M462" i="5"/>
  <c r="L462" i="5"/>
  <c r="K462" i="5"/>
  <c r="J462" i="5"/>
  <c r="I462" i="5"/>
  <c r="H462" i="5"/>
  <c r="G462" i="5"/>
  <c r="F462" i="5"/>
  <c r="N455" i="5"/>
  <c r="M455" i="5"/>
  <c r="L455" i="5"/>
  <c r="K455" i="5"/>
  <c r="J455" i="5"/>
  <c r="I455" i="5"/>
  <c r="H455" i="5"/>
  <c r="G455" i="5"/>
  <c r="F455" i="5"/>
  <c r="N452" i="5"/>
  <c r="M452" i="5"/>
  <c r="L452" i="5"/>
  <c r="K452" i="5"/>
  <c r="J452" i="5"/>
  <c r="I452" i="5"/>
  <c r="H452" i="5"/>
  <c r="G452" i="5"/>
  <c r="F452" i="5"/>
  <c r="N450" i="5"/>
  <c r="M450" i="5"/>
  <c r="L450" i="5"/>
  <c r="K450" i="5"/>
  <c r="J450" i="5"/>
  <c r="I450" i="5"/>
  <c r="H450" i="5"/>
  <c r="G450" i="5"/>
  <c r="F450" i="5"/>
  <c r="N449" i="5"/>
  <c r="M449" i="5"/>
  <c r="L449" i="5"/>
  <c r="K449" i="5"/>
  <c r="J449" i="5"/>
  <c r="I449" i="5"/>
  <c r="H449" i="5"/>
  <c r="G449" i="5"/>
  <c r="F449" i="5"/>
  <c r="N448" i="5"/>
  <c r="M448" i="5"/>
  <c r="L448" i="5"/>
  <c r="K448" i="5"/>
  <c r="J448" i="5"/>
  <c r="I448" i="5"/>
  <c r="H448" i="5"/>
  <c r="G448" i="5"/>
  <c r="F448" i="5"/>
  <c r="N442" i="5"/>
  <c r="M442" i="5"/>
  <c r="L442" i="5"/>
  <c r="K442" i="5"/>
  <c r="J442" i="5"/>
  <c r="I442" i="5"/>
  <c r="H442" i="5"/>
  <c r="G442" i="5"/>
  <c r="F442" i="5"/>
  <c r="N439" i="5"/>
  <c r="M439" i="5"/>
  <c r="L439" i="5"/>
  <c r="K439" i="5"/>
  <c r="J439" i="5"/>
  <c r="I439" i="5"/>
  <c r="H439" i="5"/>
  <c r="G439" i="5"/>
  <c r="F439" i="5"/>
  <c r="N432" i="5"/>
  <c r="M432" i="5"/>
  <c r="L432" i="5"/>
  <c r="K432" i="5"/>
  <c r="J432" i="5"/>
  <c r="I432" i="5"/>
  <c r="H432" i="5"/>
  <c r="G432" i="5"/>
  <c r="F432" i="5"/>
  <c r="N429" i="5"/>
  <c r="M429" i="5"/>
  <c r="L429" i="5"/>
  <c r="K429" i="5"/>
  <c r="J429" i="5"/>
  <c r="I429" i="5"/>
  <c r="H429" i="5"/>
  <c r="G429" i="5"/>
  <c r="F429" i="5"/>
  <c r="N427" i="5"/>
  <c r="M427" i="5"/>
  <c r="L427" i="5"/>
  <c r="K427" i="5"/>
  <c r="J427" i="5"/>
  <c r="I427" i="5"/>
  <c r="H427" i="5"/>
  <c r="G427" i="5"/>
  <c r="F427" i="5"/>
  <c r="N426" i="5"/>
  <c r="M426" i="5"/>
  <c r="L426" i="5"/>
  <c r="K426" i="5"/>
  <c r="J426" i="5"/>
  <c r="I426" i="5"/>
  <c r="H426" i="5"/>
  <c r="G426" i="5"/>
  <c r="F426" i="5"/>
  <c r="N425" i="5"/>
  <c r="M425" i="5"/>
  <c r="L425" i="5"/>
  <c r="K425" i="5"/>
  <c r="J425" i="5"/>
  <c r="I425" i="5"/>
  <c r="H425" i="5"/>
  <c r="G425" i="5"/>
  <c r="F425" i="5"/>
  <c r="N419" i="5"/>
  <c r="M419" i="5"/>
  <c r="L419" i="5"/>
  <c r="K419" i="5"/>
  <c r="J419" i="5"/>
  <c r="I419" i="5"/>
  <c r="H419" i="5"/>
  <c r="G419" i="5"/>
  <c r="F419" i="5"/>
  <c r="N416" i="5"/>
  <c r="M416" i="5"/>
  <c r="L416" i="5"/>
  <c r="K416" i="5"/>
  <c r="J416" i="5"/>
  <c r="I416" i="5"/>
  <c r="H416" i="5"/>
  <c r="G416" i="5"/>
  <c r="F416" i="5"/>
  <c r="N409" i="5"/>
  <c r="M409" i="5"/>
  <c r="L409" i="5"/>
  <c r="K409" i="5"/>
  <c r="J409" i="5"/>
  <c r="I409" i="5"/>
  <c r="H409" i="5"/>
  <c r="G409" i="5"/>
  <c r="F409" i="5"/>
  <c r="N406" i="5"/>
  <c r="M406" i="5"/>
  <c r="L406" i="5"/>
  <c r="K406" i="5"/>
  <c r="J406" i="5"/>
  <c r="I406" i="5"/>
  <c r="H406" i="5"/>
  <c r="G406" i="5"/>
  <c r="F406" i="5"/>
  <c r="N404" i="5"/>
  <c r="M404" i="5"/>
  <c r="L404" i="5"/>
  <c r="K404" i="5"/>
  <c r="J404" i="5"/>
  <c r="I404" i="5"/>
  <c r="H404" i="5"/>
  <c r="G404" i="5"/>
  <c r="F404" i="5"/>
  <c r="N403" i="5"/>
  <c r="M403" i="5"/>
  <c r="L403" i="5"/>
  <c r="K403" i="5"/>
  <c r="J403" i="5"/>
  <c r="I403" i="5"/>
  <c r="H403" i="5"/>
  <c r="G403" i="5"/>
  <c r="F403" i="5"/>
  <c r="N402" i="5"/>
  <c r="M402" i="5"/>
  <c r="L402" i="5"/>
  <c r="K402" i="5"/>
  <c r="J402" i="5"/>
  <c r="I402" i="5"/>
  <c r="H402" i="5"/>
  <c r="G402" i="5"/>
  <c r="F402" i="5"/>
  <c r="N396" i="5"/>
  <c r="M396" i="5"/>
  <c r="L396" i="5"/>
  <c r="K396" i="5"/>
  <c r="J396" i="5"/>
  <c r="I396" i="5"/>
  <c r="H396" i="5"/>
  <c r="G396" i="5"/>
  <c r="F396" i="5"/>
  <c r="N393" i="5"/>
  <c r="M393" i="5"/>
  <c r="L393" i="5"/>
  <c r="K393" i="5"/>
  <c r="J393" i="5"/>
  <c r="I393" i="5"/>
  <c r="H393" i="5"/>
  <c r="G393" i="5"/>
  <c r="F393" i="5"/>
  <c r="N386" i="5"/>
  <c r="M386" i="5"/>
  <c r="L386" i="5"/>
  <c r="K386" i="5"/>
  <c r="J386" i="5"/>
  <c r="I386" i="5"/>
  <c r="H386" i="5"/>
  <c r="G386" i="5"/>
  <c r="F386" i="5"/>
  <c r="N383" i="5"/>
  <c r="M383" i="5"/>
  <c r="L383" i="5"/>
  <c r="K383" i="5"/>
  <c r="J383" i="5"/>
  <c r="I383" i="5"/>
  <c r="H383" i="5"/>
  <c r="G383" i="5"/>
  <c r="F383" i="5"/>
  <c r="N381" i="5"/>
  <c r="M381" i="5"/>
  <c r="L381" i="5"/>
  <c r="K381" i="5"/>
  <c r="J381" i="5"/>
  <c r="I381" i="5"/>
  <c r="H381" i="5"/>
  <c r="G381" i="5"/>
  <c r="F381" i="5"/>
  <c r="N380" i="5"/>
  <c r="M380" i="5"/>
  <c r="L380" i="5"/>
  <c r="K380" i="5"/>
  <c r="J380" i="5"/>
  <c r="I380" i="5"/>
  <c r="H380" i="5"/>
  <c r="G380" i="5"/>
  <c r="F380" i="5"/>
  <c r="N379" i="5"/>
  <c r="M379" i="5"/>
  <c r="L379" i="5"/>
  <c r="K379" i="5"/>
  <c r="J379" i="5"/>
  <c r="I379" i="5"/>
  <c r="H379" i="5"/>
  <c r="G379" i="5"/>
  <c r="F379" i="5"/>
  <c r="N373" i="5"/>
  <c r="M373" i="5"/>
  <c r="L373" i="5"/>
  <c r="K373" i="5"/>
  <c r="J373" i="5"/>
  <c r="I373" i="5"/>
  <c r="H373" i="5"/>
  <c r="G373" i="5"/>
  <c r="F373" i="5"/>
  <c r="N370" i="5"/>
  <c r="M370" i="5"/>
  <c r="L370" i="5"/>
  <c r="K370" i="5"/>
  <c r="J370" i="5"/>
  <c r="I370" i="5"/>
  <c r="H370" i="5"/>
  <c r="G370" i="5"/>
  <c r="F370" i="5"/>
  <c r="N363" i="5"/>
  <c r="M363" i="5"/>
  <c r="L363" i="5"/>
  <c r="K363" i="5"/>
  <c r="J363" i="5"/>
  <c r="I363" i="5"/>
  <c r="H363" i="5"/>
  <c r="G363" i="5"/>
  <c r="F363" i="5"/>
  <c r="N360" i="5"/>
  <c r="M360" i="5"/>
  <c r="L360" i="5"/>
  <c r="K360" i="5"/>
  <c r="J360" i="5"/>
  <c r="I360" i="5"/>
  <c r="H360" i="5"/>
  <c r="G360" i="5"/>
  <c r="F360" i="5"/>
  <c r="N358" i="5"/>
  <c r="M358" i="5"/>
  <c r="L358" i="5"/>
  <c r="K358" i="5"/>
  <c r="J358" i="5"/>
  <c r="I358" i="5"/>
  <c r="H358" i="5"/>
  <c r="G358" i="5"/>
  <c r="F358" i="5"/>
  <c r="N357" i="5"/>
  <c r="M357" i="5"/>
  <c r="L357" i="5"/>
  <c r="K357" i="5"/>
  <c r="J357" i="5"/>
  <c r="I357" i="5"/>
  <c r="H357" i="5"/>
  <c r="G357" i="5"/>
  <c r="F357" i="5"/>
  <c r="N356" i="5"/>
  <c r="M356" i="5"/>
  <c r="L356" i="5"/>
  <c r="K356" i="5"/>
  <c r="J356" i="5"/>
  <c r="I356" i="5"/>
  <c r="H356" i="5"/>
  <c r="G356" i="5"/>
  <c r="F356" i="5"/>
  <c r="N350" i="5"/>
  <c r="M350" i="5"/>
  <c r="L350" i="5"/>
  <c r="K350" i="5"/>
  <c r="J350" i="5"/>
  <c r="I350" i="5"/>
  <c r="H350" i="5"/>
  <c r="G350" i="5"/>
  <c r="F350" i="5"/>
  <c r="N347" i="5"/>
  <c r="M347" i="5"/>
  <c r="L347" i="5"/>
  <c r="K347" i="5"/>
  <c r="J347" i="5"/>
  <c r="I347" i="5"/>
  <c r="H347" i="5"/>
  <c r="G347" i="5"/>
  <c r="F347" i="5"/>
  <c r="N340" i="5"/>
  <c r="M340" i="5"/>
  <c r="L340" i="5"/>
  <c r="K340" i="5"/>
  <c r="J340" i="5"/>
  <c r="I340" i="5"/>
  <c r="H340" i="5"/>
  <c r="G340" i="5"/>
  <c r="F340" i="5"/>
  <c r="N337" i="5"/>
  <c r="M337" i="5"/>
  <c r="L337" i="5"/>
  <c r="K337" i="5"/>
  <c r="J337" i="5"/>
  <c r="I337" i="5"/>
  <c r="H337" i="5"/>
  <c r="G337" i="5"/>
  <c r="F337" i="5"/>
  <c r="N335" i="5"/>
  <c r="M335" i="5"/>
  <c r="L335" i="5"/>
  <c r="K335" i="5"/>
  <c r="J335" i="5"/>
  <c r="I335" i="5"/>
  <c r="H335" i="5"/>
  <c r="G335" i="5"/>
  <c r="F335" i="5"/>
  <c r="N334" i="5"/>
  <c r="M334" i="5"/>
  <c r="L334" i="5"/>
  <c r="K334" i="5"/>
  <c r="J334" i="5"/>
  <c r="I334" i="5"/>
  <c r="H334" i="5"/>
  <c r="G334" i="5"/>
  <c r="F334" i="5"/>
  <c r="N333" i="5"/>
  <c r="M333" i="5"/>
  <c r="L333" i="5"/>
  <c r="K333" i="5"/>
  <c r="J333" i="5"/>
  <c r="I333" i="5"/>
  <c r="H333" i="5"/>
  <c r="G333" i="5"/>
  <c r="F333" i="5"/>
  <c r="N304" i="5"/>
  <c r="M304" i="5"/>
  <c r="L304" i="5"/>
  <c r="K304" i="5"/>
  <c r="J304" i="5"/>
  <c r="I304" i="5"/>
  <c r="H304" i="5"/>
  <c r="G304" i="5"/>
  <c r="F304" i="5"/>
  <c r="N301" i="5"/>
  <c r="M301" i="5"/>
  <c r="L301" i="5"/>
  <c r="K301" i="5"/>
  <c r="J301" i="5"/>
  <c r="I301" i="5"/>
  <c r="H301" i="5"/>
  <c r="G301" i="5"/>
  <c r="F301" i="5"/>
  <c r="N294" i="5"/>
  <c r="M294" i="5"/>
  <c r="L294" i="5"/>
  <c r="K294" i="5"/>
  <c r="J294" i="5"/>
  <c r="I294" i="5"/>
  <c r="H294" i="5"/>
  <c r="G294" i="5"/>
  <c r="F294" i="5"/>
  <c r="N291" i="5"/>
  <c r="M291" i="5"/>
  <c r="L291" i="5"/>
  <c r="K291" i="5"/>
  <c r="J291" i="5"/>
  <c r="I291" i="5"/>
  <c r="H291" i="5"/>
  <c r="G291" i="5"/>
  <c r="F291" i="5"/>
  <c r="N289" i="5"/>
  <c r="M289" i="5"/>
  <c r="L289" i="5"/>
  <c r="K289" i="5"/>
  <c r="J289" i="5"/>
  <c r="I289" i="5"/>
  <c r="H289" i="5"/>
  <c r="G289" i="5"/>
  <c r="F289" i="5"/>
  <c r="N288" i="5"/>
  <c r="M288" i="5"/>
  <c r="L288" i="5"/>
  <c r="K288" i="5"/>
  <c r="J288" i="5"/>
  <c r="I288" i="5"/>
  <c r="H288" i="5"/>
  <c r="G288" i="5"/>
  <c r="F288" i="5"/>
  <c r="N287" i="5"/>
  <c r="M287" i="5"/>
  <c r="L287" i="5"/>
  <c r="K287" i="5"/>
  <c r="J287" i="5"/>
  <c r="I287" i="5"/>
  <c r="H287" i="5"/>
  <c r="G287" i="5"/>
  <c r="F287" i="5"/>
  <c r="N281" i="5"/>
  <c r="M281" i="5"/>
  <c r="L281" i="5"/>
  <c r="K281" i="5"/>
  <c r="J281" i="5"/>
  <c r="I281" i="5"/>
  <c r="H281" i="5"/>
  <c r="G281" i="5"/>
  <c r="F281" i="5"/>
  <c r="N278" i="5"/>
  <c r="M278" i="5"/>
  <c r="L278" i="5"/>
  <c r="K278" i="5"/>
  <c r="J278" i="5"/>
  <c r="I278" i="5"/>
  <c r="H278" i="5"/>
  <c r="G278" i="5"/>
  <c r="F278" i="5"/>
  <c r="N271" i="5"/>
  <c r="M271" i="5"/>
  <c r="L271" i="5"/>
  <c r="K271" i="5"/>
  <c r="J271" i="5"/>
  <c r="I271" i="5"/>
  <c r="H271" i="5"/>
  <c r="G271" i="5"/>
  <c r="F271" i="5"/>
  <c r="N268" i="5"/>
  <c r="M268" i="5"/>
  <c r="L268" i="5"/>
  <c r="K268" i="5"/>
  <c r="J268" i="5"/>
  <c r="I268" i="5"/>
  <c r="H268" i="5"/>
  <c r="G268" i="5"/>
  <c r="F268" i="5"/>
  <c r="N266" i="5"/>
  <c r="M266" i="5"/>
  <c r="L266" i="5"/>
  <c r="K266" i="5"/>
  <c r="J266" i="5"/>
  <c r="I266" i="5"/>
  <c r="H266" i="5"/>
  <c r="G266" i="5"/>
  <c r="F266" i="5"/>
  <c r="N265" i="5"/>
  <c r="M265" i="5"/>
  <c r="L265" i="5"/>
  <c r="K265" i="5"/>
  <c r="J265" i="5"/>
  <c r="I265" i="5"/>
  <c r="H265" i="5"/>
  <c r="G265" i="5"/>
  <c r="F265" i="5"/>
  <c r="N264" i="5"/>
  <c r="M264" i="5"/>
  <c r="L264" i="5"/>
  <c r="K264" i="5"/>
  <c r="J264" i="5"/>
  <c r="I264" i="5"/>
  <c r="H264" i="5"/>
  <c r="G264" i="5"/>
  <c r="F264" i="5"/>
  <c r="N234" i="5"/>
  <c r="N211" i="5" s="1"/>
  <c r="M234" i="5"/>
  <c r="M211" i="5" s="1"/>
  <c r="L234" i="5"/>
  <c r="L211" i="5" s="1"/>
  <c r="K234" i="5"/>
  <c r="K211" i="5" s="1"/>
  <c r="J234" i="5"/>
  <c r="J211" i="5" s="1"/>
  <c r="I234" i="5"/>
  <c r="I211" i="5" s="1"/>
  <c r="H234" i="5"/>
  <c r="H211" i="5" s="1"/>
  <c r="G234" i="5"/>
  <c r="G211" i="5" s="1"/>
  <c r="F211" i="5"/>
  <c r="N231" i="5"/>
  <c r="N208" i="5" s="1"/>
  <c r="M231" i="5"/>
  <c r="M208" i="5" s="1"/>
  <c r="L231" i="5"/>
  <c r="L208" i="5" s="1"/>
  <c r="K231" i="5"/>
  <c r="K208" i="5" s="1"/>
  <c r="J231" i="5"/>
  <c r="J208" i="5" s="1"/>
  <c r="I231" i="5"/>
  <c r="I208" i="5" s="1"/>
  <c r="H231" i="5"/>
  <c r="H208" i="5" s="1"/>
  <c r="G231" i="5"/>
  <c r="G208" i="5" s="1"/>
  <c r="F231" i="5"/>
  <c r="F208" i="5" s="1"/>
  <c r="N204" i="5"/>
  <c r="M204" i="5"/>
  <c r="L204" i="5"/>
  <c r="K204" i="5"/>
  <c r="J204" i="5"/>
  <c r="I204" i="5"/>
  <c r="H204" i="5"/>
  <c r="G204" i="5"/>
  <c r="F204" i="5"/>
  <c r="N224" i="5"/>
  <c r="N201" i="5" s="1"/>
  <c r="M224" i="5"/>
  <c r="M201" i="5" s="1"/>
  <c r="L224" i="5"/>
  <c r="L201" i="5" s="1"/>
  <c r="K224" i="5"/>
  <c r="K201" i="5" s="1"/>
  <c r="J224" i="5"/>
  <c r="J201" i="5" s="1"/>
  <c r="I224" i="5"/>
  <c r="I201" i="5" s="1"/>
  <c r="H224" i="5"/>
  <c r="H201" i="5" s="1"/>
  <c r="G224" i="5"/>
  <c r="G201" i="5" s="1"/>
  <c r="F224" i="5"/>
  <c r="F201" i="5" s="1"/>
  <c r="N221" i="5"/>
  <c r="N198" i="5" s="1"/>
  <c r="M221" i="5"/>
  <c r="M198" i="5" s="1"/>
  <c r="L221" i="5"/>
  <c r="L198" i="5" s="1"/>
  <c r="K221" i="5"/>
  <c r="K198" i="5" s="1"/>
  <c r="J221" i="5"/>
  <c r="J198" i="5" s="1"/>
  <c r="I221" i="5"/>
  <c r="I198" i="5" s="1"/>
  <c r="H221" i="5"/>
  <c r="H198" i="5" s="1"/>
  <c r="G221" i="5"/>
  <c r="G198" i="5" s="1"/>
  <c r="F221" i="5"/>
  <c r="F198" i="5" s="1"/>
  <c r="N218" i="5"/>
  <c r="M218" i="5"/>
  <c r="L218" i="5"/>
  <c r="K218" i="5"/>
  <c r="J218" i="5"/>
  <c r="I218" i="5"/>
  <c r="H218" i="5"/>
  <c r="G218" i="5"/>
  <c r="F218" i="5"/>
  <c r="N217" i="5"/>
  <c r="M217" i="5"/>
  <c r="L217" i="5"/>
  <c r="K217" i="5"/>
  <c r="J217" i="5"/>
  <c r="I217" i="5"/>
  <c r="H217" i="5"/>
  <c r="G217" i="5"/>
  <c r="F217" i="5"/>
  <c r="F171" i="5"/>
  <c r="G171" i="5"/>
  <c r="H171" i="5"/>
  <c r="I171" i="5"/>
  <c r="J171" i="5"/>
  <c r="K171" i="5"/>
  <c r="L171" i="5"/>
  <c r="M171" i="5"/>
  <c r="N171" i="5"/>
  <c r="F172" i="5"/>
  <c r="G172" i="5"/>
  <c r="H172" i="5"/>
  <c r="I172" i="5"/>
  <c r="J172" i="5"/>
  <c r="K172" i="5"/>
  <c r="L172" i="5"/>
  <c r="M172" i="5"/>
  <c r="N172" i="5"/>
  <c r="F173" i="5"/>
  <c r="G173" i="5"/>
  <c r="H173" i="5"/>
  <c r="I173" i="5"/>
  <c r="J173" i="5"/>
  <c r="K173" i="5"/>
  <c r="L173" i="5"/>
  <c r="M173" i="5"/>
  <c r="N173" i="5"/>
  <c r="F175" i="5"/>
  <c r="F152" i="5" s="1"/>
  <c r="G175" i="5"/>
  <c r="G152" i="5" s="1"/>
  <c r="H175" i="5"/>
  <c r="H152" i="5" s="1"/>
  <c r="I175" i="5"/>
  <c r="I152" i="5" s="1"/>
  <c r="J175" i="5"/>
  <c r="J152" i="5" s="1"/>
  <c r="K175" i="5"/>
  <c r="K152" i="5" s="1"/>
  <c r="L175" i="5"/>
  <c r="L152" i="5" s="1"/>
  <c r="M175" i="5"/>
  <c r="M152" i="5" s="1"/>
  <c r="N175" i="5"/>
  <c r="N152" i="5" s="1"/>
  <c r="F178" i="5"/>
  <c r="F155" i="5" s="1"/>
  <c r="G178" i="5"/>
  <c r="G155" i="5" s="1"/>
  <c r="H178" i="5"/>
  <c r="H155" i="5" s="1"/>
  <c r="I178" i="5"/>
  <c r="I155" i="5" s="1"/>
  <c r="J178" i="5"/>
  <c r="J155" i="5" s="1"/>
  <c r="K178" i="5"/>
  <c r="K155" i="5" s="1"/>
  <c r="L178" i="5"/>
  <c r="L155" i="5" s="1"/>
  <c r="M178" i="5"/>
  <c r="M155" i="5" s="1"/>
  <c r="N178" i="5"/>
  <c r="N155" i="5" s="1"/>
  <c r="F158" i="5"/>
  <c r="G158" i="5"/>
  <c r="H158" i="5"/>
  <c r="I158" i="5"/>
  <c r="J158" i="5"/>
  <c r="K158" i="5"/>
  <c r="L158" i="5"/>
  <c r="M158" i="5"/>
  <c r="N158" i="5"/>
  <c r="F185" i="5"/>
  <c r="F162" i="5" s="1"/>
  <c r="G185" i="5"/>
  <c r="G162" i="5" s="1"/>
  <c r="H185" i="5"/>
  <c r="H162" i="5" s="1"/>
  <c r="I185" i="5"/>
  <c r="I162" i="5" s="1"/>
  <c r="J185" i="5"/>
  <c r="J162" i="5" s="1"/>
  <c r="K185" i="5"/>
  <c r="K162" i="5" s="1"/>
  <c r="L185" i="5"/>
  <c r="L162" i="5" s="1"/>
  <c r="M185" i="5"/>
  <c r="M162" i="5" s="1"/>
  <c r="N185" i="5"/>
  <c r="N162" i="5" s="1"/>
  <c r="F188" i="5"/>
  <c r="F165" i="5" s="1"/>
  <c r="G188" i="5"/>
  <c r="G165" i="5" s="1"/>
  <c r="H188" i="5"/>
  <c r="H165" i="5" s="1"/>
  <c r="I188" i="5"/>
  <c r="I165" i="5" s="1"/>
  <c r="J188" i="5"/>
  <c r="J165" i="5" s="1"/>
  <c r="K188" i="5"/>
  <c r="K165" i="5" s="1"/>
  <c r="L188" i="5"/>
  <c r="L165" i="5" s="1"/>
  <c r="M188" i="5"/>
  <c r="M165" i="5" s="1"/>
  <c r="N188" i="5"/>
  <c r="N165" i="5" s="1"/>
  <c r="N142" i="5"/>
  <c r="M142" i="5"/>
  <c r="L142" i="5"/>
  <c r="K142" i="5"/>
  <c r="J142" i="5"/>
  <c r="I142" i="5"/>
  <c r="H142" i="5"/>
  <c r="G142" i="5"/>
  <c r="F142" i="5"/>
  <c r="N139" i="5"/>
  <c r="M139" i="5"/>
  <c r="L139" i="5"/>
  <c r="K139" i="5"/>
  <c r="J139" i="5"/>
  <c r="I139" i="5"/>
  <c r="H139" i="5"/>
  <c r="G139" i="5"/>
  <c r="F139" i="5"/>
  <c r="N132" i="5"/>
  <c r="M132" i="5"/>
  <c r="L132" i="5"/>
  <c r="K132" i="5"/>
  <c r="J132" i="5"/>
  <c r="I132" i="5"/>
  <c r="H132" i="5"/>
  <c r="G132" i="5"/>
  <c r="F132" i="5"/>
  <c r="N129" i="5"/>
  <c r="M129" i="5"/>
  <c r="L129" i="5"/>
  <c r="K129" i="5"/>
  <c r="J129" i="5"/>
  <c r="I129" i="5"/>
  <c r="H129" i="5"/>
  <c r="G129" i="5"/>
  <c r="F129" i="5"/>
  <c r="N127" i="5"/>
  <c r="M127" i="5"/>
  <c r="L127" i="5"/>
  <c r="K127" i="5"/>
  <c r="J127" i="5"/>
  <c r="I127" i="5"/>
  <c r="H127" i="5"/>
  <c r="G127" i="5"/>
  <c r="F127" i="5"/>
  <c r="N126" i="5"/>
  <c r="M126" i="5"/>
  <c r="L126" i="5"/>
  <c r="K126" i="5"/>
  <c r="J126" i="5"/>
  <c r="I126" i="5"/>
  <c r="H126" i="5"/>
  <c r="G126" i="5"/>
  <c r="F126" i="5"/>
  <c r="N125" i="5"/>
  <c r="M125" i="5"/>
  <c r="L125" i="5"/>
  <c r="K125" i="5"/>
  <c r="J125" i="5"/>
  <c r="I125" i="5"/>
  <c r="H125" i="5"/>
  <c r="G125" i="5"/>
  <c r="F125" i="5"/>
  <c r="N119" i="5"/>
  <c r="M119" i="5"/>
  <c r="L119" i="5"/>
  <c r="K119" i="5"/>
  <c r="J119" i="5"/>
  <c r="I119" i="5"/>
  <c r="H119" i="5"/>
  <c r="G119" i="5"/>
  <c r="F119" i="5"/>
  <c r="N116" i="5"/>
  <c r="M116" i="5"/>
  <c r="L116" i="5"/>
  <c r="K116" i="5"/>
  <c r="J116" i="5"/>
  <c r="I116" i="5"/>
  <c r="H116" i="5"/>
  <c r="G116" i="5"/>
  <c r="F116" i="5"/>
  <c r="N109" i="5"/>
  <c r="M109" i="5"/>
  <c r="L109" i="5"/>
  <c r="K109" i="5"/>
  <c r="J109" i="5"/>
  <c r="I109" i="5"/>
  <c r="H109" i="5"/>
  <c r="G109" i="5"/>
  <c r="F109" i="5"/>
  <c r="N106" i="5"/>
  <c r="M106" i="5"/>
  <c r="L106" i="5"/>
  <c r="K106" i="5"/>
  <c r="J106" i="5"/>
  <c r="I106" i="5"/>
  <c r="H106" i="5"/>
  <c r="G106" i="5"/>
  <c r="F106" i="5"/>
  <c r="N104" i="5"/>
  <c r="M104" i="5"/>
  <c r="L104" i="5"/>
  <c r="K104" i="5"/>
  <c r="J104" i="5"/>
  <c r="I104" i="5"/>
  <c r="H104" i="5"/>
  <c r="G104" i="5"/>
  <c r="F104" i="5"/>
  <c r="N103" i="5"/>
  <c r="M103" i="5"/>
  <c r="L103" i="5"/>
  <c r="K103" i="5"/>
  <c r="J103" i="5"/>
  <c r="I103" i="5"/>
  <c r="H103" i="5"/>
  <c r="G103" i="5"/>
  <c r="F103" i="5"/>
  <c r="N102" i="5"/>
  <c r="M102" i="5"/>
  <c r="L102" i="5"/>
  <c r="K102" i="5"/>
  <c r="J102" i="5"/>
  <c r="I102" i="5"/>
  <c r="H102" i="5"/>
  <c r="G102" i="5"/>
  <c r="F102" i="5"/>
  <c r="N96" i="5"/>
  <c r="M96" i="5"/>
  <c r="L96" i="5"/>
  <c r="K96" i="5"/>
  <c r="J96" i="5"/>
  <c r="I96" i="5"/>
  <c r="H96" i="5"/>
  <c r="G96" i="5"/>
  <c r="F96" i="5"/>
  <c r="N93" i="5"/>
  <c r="M93" i="5"/>
  <c r="L93" i="5"/>
  <c r="K93" i="5"/>
  <c r="J93" i="5"/>
  <c r="I93" i="5"/>
  <c r="H93" i="5"/>
  <c r="G93" i="5"/>
  <c r="F93" i="5"/>
  <c r="F43" i="5"/>
  <c r="N86" i="5"/>
  <c r="M86" i="5"/>
  <c r="L86" i="5"/>
  <c r="K86" i="5"/>
  <c r="J86" i="5"/>
  <c r="I86" i="5"/>
  <c r="H86" i="5"/>
  <c r="G86" i="5"/>
  <c r="F86" i="5"/>
  <c r="N83" i="5"/>
  <c r="M83" i="5"/>
  <c r="L83" i="5"/>
  <c r="K83" i="5"/>
  <c r="J83" i="5"/>
  <c r="I83" i="5"/>
  <c r="H83" i="5"/>
  <c r="G83" i="5"/>
  <c r="F83" i="5"/>
  <c r="N81" i="5"/>
  <c r="M81" i="5"/>
  <c r="L81" i="5"/>
  <c r="K81" i="5"/>
  <c r="J81" i="5"/>
  <c r="I81" i="5"/>
  <c r="H81" i="5"/>
  <c r="G81" i="5"/>
  <c r="F81" i="5"/>
  <c r="N80" i="5"/>
  <c r="M80" i="5"/>
  <c r="L80" i="5"/>
  <c r="K80" i="5"/>
  <c r="J80" i="5"/>
  <c r="I80" i="5"/>
  <c r="H80" i="5"/>
  <c r="G80" i="5"/>
  <c r="F80" i="5"/>
  <c r="N79" i="5"/>
  <c r="M79" i="5"/>
  <c r="L79" i="5"/>
  <c r="K79" i="5"/>
  <c r="J79" i="5"/>
  <c r="I79" i="5"/>
  <c r="H79" i="5"/>
  <c r="G79" i="5"/>
  <c r="F79" i="5"/>
  <c r="N73" i="5"/>
  <c r="M73" i="5"/>
  <c r="L73" i="5"/>
  <c r="K73" i="5"/>
  <c r="J73" i="5"/>
  <c r="I73" i="5"/>
  <c r="H73" i="5"/>
  <c r="G73" i="5"/>
  <c r="F73" i="5"/>
  <c r="N70" i="5"/>
  <c r="M70" i="5"/>
  <c r="L70" i="5"/>
  <c r="K70" i="5"/>
  <c r="J70" i="5"/>
  <c r="I70" i="5"/>
  <c r="H70" i="5"/>
  <c r="G70" i="5"/>
  <c r="F70" i="5"/>
  <c r="N63" i="5"/>
  <c r="M63" i="5"/>
  <c r="L63" i="5"/>
  <c r="K63" i="5"/>
  <c r="J63" i="5"/>
  <c r="I63" i="5"/>
  <c r="H63" i="5"/>
  <c r="G63" i="5"/>
  <c r="F63" i="5"/>
  <c r="N60" i="5"/>
  <c r="M60" i="5"/>
  <c r="L60" i="5"/>
  <c r="K60" i="5"/>
  <c r="J60" i="5"/>
  <c r="I60" i="5"/>
  <c r="H60" i="5"/>
  <c r="G60" i="5"/>
  <c r="F60" i="5"/>
  <c r="N58" i="5"/>
  <c r="M58" i="5"/>
  <c r="L58" i="5"/>
  <c r="K58" i="5"/>
  <c r="J58" i="5"/>
  <c r="I58" i="5"/>
  <c r="H58" i="5"/>
  <c r="G58" i="5"/>
  <c r="F58" i="5"/>
  <c r="N57" i="5"/>
  <c r="M57" i="5"/>
  <c r="L57" i="5"/>
  <c r="K57" i="5"/>
  <c r="J57" i="5"/>
  <c r="I57" i="5"/>
  <c r="H57" i="5"/>
  <c r="G57" i="5"/>
  <c r="F57" i="5"/>
  <c r="N56" i="5"/>
  <c r="M56" i="5"/>
  <c r="L56" i="5"/>
  <c r="K56" i="5"/>
  <c r="J56" i="5"/>
  <c r="I56" i="5"/>
  <c r="H56" i="5"/>
  <c r="G56" i="5"/>
  <c r="F56" i="5"/>
  <c r="N1106" i="5" l="1"/>
  <c r="M1106" i="5"/>
  <c r="L1099" i="5"/>
  <c r="L1106" i="5"/>
  <c r="N481" i="5"/>
  <c r="I475" i="5"/>
  <c r="L475" i="5"/>
  <c r="M488" i="5"/>
  <c r="N488" i="5"/>
  <c r="K481" i="5"/>
  <c r="K475" i="5"/>
  <c r="M481" i="5"/>
  <c r="J475" i="5"/>
  <c r="I485" i="5"/>
  <c r="F478" i="5"/>
  <c r="G478" i="5"/>
  <c r="H478" i="5"/>
  <c r="J485" i="5"/>
  <c r="F485" i="5"/>
  <c r="K485" i="5"/>
  <c r="M485" i="5"/>
  <c r="N485" i="5"/>
  <c r="M478" i="5"/>
  <c r="F488" i="5"/>
  <c r="N478" i="5"/>
  <c r="G488" i="5"/>
  <c r="I478" i="5"/>
  <c r="L478" i="5"/>
  <c r="F481" i="5"/>
  <c r="G481" i="5"/>
  <c r="I488" i="5"/>
  <c r="N475" i="5"/>
  <c r="G485" i="5"/>
  <c r="L485" i="5"/>
  <c r="F475" i="5"/>
  <c r="H481" i="5"/>
  <c r="J488" i="5"/>
  <c r="M475" i="5"/>
  <c r="J478" i="5"/>
  <c r="K478" i="5"/>
  <c r="H488" i="5"/>
  <c r="G475" i="5"/>
  <c r="I481" i="5"/>
  <c r="K488" i="5"/>
  <c r="L481" i="5"/>
  <c r="H485" i="5"/>
  <c r="H475" i="5"/>
  <c r="J481" i="5"/>
  <c r="L488" i="5"/>
  <c r="M248" i="5"/>
  <c r="F258" i="5"/>
  <c r="I1287" i="5"/>
  <c r="F1169" i="5"/>
  <c r="H1281" i="5"/>
  <c r="L1294" i="5"/>
  <c r="I1176" i="5"/>
  <c r="I1281" i="5"/>
  <c r="K1287" i="5"/>
  <c r="M1294" i="5"/>
  <c r="L1287" i="5"/>
  <c r="N1294" i="5"/>
  <c r="F1176" i="5"/>
  <c r="F1096" i="5"/>
  <c r="G1102" i="5"/>
  <c r="I1109" i="5"/>
  <c r="M1281" i="5"/>
  <c r="F245" i="5"/>
  <c r="H248" i="5"/>
  <c r="H1099" i="5"/>
  <c r="J1106" i="5"/>
  <c r="N248" i="5"/>
  <c r="N1099" i="5"/>
  <c r="K1281" i="5"/>
  <c r="M1287" i="5"/>
  <c r="F251" i="5"/>
  <c r="F1102" i="5"/>
  <c r="H1109" i="5"/>
  <c r="M317" i="5"/>
  <c r="N1281" i="5"/>
  <c r="K317" i="5"/>
  <c r="L258" i="5"/>
  <c r="H1096" i="5"/>
  <c r="L1109" i="5"/>
  <c r="I1291" i="5"/>
  <c r="I245" i="5"/>
  <c r="K251" i="5"/>
  <c r="M258" i="5"/>
  <c r="I1096" i="5"/>
  <c r="M1109" i="5"/>
  <c r="K1096" i="5"/>
  <c r="M1102" i="5"/>
  <c r="G1166" i="5"/>
  <c r="J1284" i="5"/>
  <c r="L1291" i="5"/>
  <c r="N251" i="5"/>
  <c r="L1096" i="5"/>
  <c r="N1102" i="5"/>
  <c r="J1172" i="5"/>
  <c r="M1291" i="5"/>
  <c r="M1096" i="5"/>
  <c r="I1166" i="5"/>
  <c r="L1284" i="5"/>
  <c r="L320" i="5"/>
  <c r="N1096" i="5"/>
  <c r="N1179" i="5"/>
  <c r="M1284" i="5"/>
  <c r="G1096" i="5"/>
  <c r="K1109" i="5"/>
  <c r="N258" i="5"/>
  <c r="L1102" i="5"/>
  <c r="N1109" i="5"/>
  <c r="K1291" i="5"/>
  <c r="M251" i="5"/>
  <c r="F248" i="5"/>
  <c r="H255" i="5"/>
  <c r="M1172" i="5"/>
  <c r="N324" i="5"/>
  <c r="N317" i="5"/>
  <c r="G248" i="5"/>
  <c r="L314" i="5"/>
  <c r="N1172" i="5"/>
  <c r="M50" i="5"/>
  <c r="M314" i="5"/>
  <c r="I1294" i="5"/>
  <c r="K1106" i="5"/>
  <c r="G1176" i="5"/>
  <c r="I1106" i="5"/>
  <c r="F1099" i="5"/>
  <c r="J1169" i="5"/>
  <c r="I1099" i="5"/>
  <c r="G1172" i="5"/>
  <c r="H258" i="5"/>
  <c r="H245" i="5"/>
  <c r="H251" i="5"/>
  <c r="F1172" i="5"/>
  <c r="F1179" i="5"/>
  <c r="F327" i="5"/>
  <c r="G1106" i="5"/>
  <c r="G1169" i="5"/>
  <c r="J1287" i="5"/>
  <c r="K327" i="5"/>
  <c r="I1169" i="5"/>
  <c r="J1291" i="5"/>
  <c r="G1099" i="5"/>
  <c r="G245" i="5"/>
  <c r="H1172" i="5"/>
  <c r="N255" i="5"/>
  <c r="N1176" i="5"/>
  <c r="H1106" i="5"/>
  <c r="F1109" i="5"/>
  <c r="J1096" i="5"/>
  <c r="J1109" i="5"/>
  <c r="G258" i="5"/>
  <c r="M1176" i="5"/>
  <c r="J1176" i="5"/>
  <c r="L1176" i="5"/>
  <c r="H1169" i="5"/>
  <c r="N245" i="5"/>
  <c r="G314" i="5"/>
  <c r="J1099" i="5"/>
  <c r="K324" i="5"/>
  <c r="L327" i="5"/>
  <c r="H320" i="5"/>
  <c r="L317" i="5"/>
  <c r="J320" i="5"/>
  <c r="H1176" i="5"/>
  <c r="G255" i="5"/>
  <c r="H241" i="5"/>
  <c r="M196" i="5"/>
  <c r="K258" i="5"/>
  <c r="L324" i="5"/>
  <c r="L1281" i="5"/>
  <c r="J258" i="5"/>
  <c r="G1094" i="5"/>
  <c r="J245" i="5"/>
  <c r="J327" i="5"/>
  <c r="G150" i="5"/>
  <c r="K248" i="5"/>
  <c r="L884" i="5"/>
  <c r="L883" i="5" s="1"/>
  <c r="L1022" i="5"/>
  <c r="L1021" i="5" s="1"/>
  <c r="L1184" i="5"/>
  <c r="L1183" i="5" s="1"/>
  <c r="I1322" i="5"/>
  <c r="I1321" i="5" s="1"/>
  <c r="M255" i="5"/>
  <c r="M1184" i="5"/>
  <c r="M1183" i="5" s="1"/>
  <c r="M1207" i="5"/>
  <c r="M1206" i="5" s="1"/>
  <c r="N1184" i="5"/>
  <c r="N1183" i="5" s="1"/>
  <c r="I1102" i="5"/>
  <c r="L251" i="5"/>
  <c r="M327" i="5"/>
  <c r="N314" i="5"/>
  <c r="N327" i="5"/>
  <c r="N40" i="5"/>
  <c r="L43" i="5"/>
  <c r="M1345" i="5"/>
  <c r="M1344" i="5" s="1"/>
  <c r="H1287" i="5"/>
  <c r="F243" i="5"/>
  <c r="I251" i="5"/>
  <c r="F255" i="5"/>
  <c r="H1284" i="5"/>
  <c r="M37" i="5"/>
  <c r="M1169" i="5"/>
  <c r="N148" i="5"/>
  <c r="G40" i="5"/>
  <c r="H314" i="5"/>
  <c r="H47" i="5"/>
  <c r="I327" i="5"/>
  <c r="F1294" i="5"/>
  <c r="J314" i="5"/>
  <c r="I1179" i="5"/>
  <c r="G1281" i="5"/>
  <c r="G1294" i="5"/>
  <c r="J47" i="5"/>
  <c r="J40" i="5"/>
  <c r="K245" i="5"/>
  <c r="K320" i="5"/>
  <c r="J1102" i="5"/>
  <c r="J1166" i="5"/>
  <c r="J1179" i="5"/>
  <c r="K40" i="5"/>
  <c r="L245" i="5"/>
  <c r="K1102" i="5"/>
  <c r="K1172" i="5"/>
  <c r="K1179" i="5"/>
  <c r="K1166" i="5"/>
  <c r="M245" i="5"/>
  <c r="L1172" i="5"/>
  <c r="L1179" i="5"/>
  <c r="L1166" i="5"/>
  <c r="M194" i="5"/>
  <c r="F241" i="5"/>
  <c r="G241" i="5"/>
  <c r="G148" i="5"/>
  <c r="M47" i="5"/>
  <c r="N320" i="5"/>
  <c r="M1179" i="5"/>
  <c r="M1166" i="5"/>
  <c r="J1281" i="5"/>
  <c r="J1294" i="5"/>
  <c r="H196" i="5"/>
  <c r="F148" i="5"/>
  <c r="F317" i="5"/>
  <c r="N1166" i="5"/>
  <c r="K1294" i="5"/>
  <c r="G196" i="5"/>
  <c r="J37" i="5"/>
  <c r="K255" i="5"/>
  <c r="K43" i="5"/>
  <c r="M324" i="5"/>
  <c r="M43" i="5"/>
  <c r="G47" i="5"/>
  <c r="G1109" i="5"/>
  <c r="G1179" i="5"/>
  <c r="H1102" i="5"/>
  <c r="H1179" i="5"/>
  <c r="I320" i="5"/>
  <c r="I40" i="5"/>
  <c r="L40" i="5"/>
  <c r="F37" i="5"/>
  <c r="F50" i="5"/>
  <c r="G317" i="5"/>
  <c r="G324" i="5"/>
  <c r="H1279" i="5"/>
  <c r="G1092" i="5"/>
  <c r="J1092" i="5"/>
  <c r="L248" i="5"/>
  <c r="F150" i="5"/>
  <c r="N1169" i="5"/>
  <c r="N1291" i="5"/>
  <c r="K47" i="5"/>
  <c r="G37" i="5"/>
  <c r="G50" i="5"/>
  <c r="H317" i="5"/>
  <c r="H324" i="5"/>
  <c r="G1253" i="5"/>
  <c r="G1252" i="5" s="1"/>
  <c r="G1279" i="5"/>
  <c r="I1092" i="5"/>
  <c r="K50" i="5"/>
  <c r="L255" i="5"/>
  <c r="L50" i="5"/>
  <c r="L37" i="5"/>
  <c r="L1169" i="5"/>
  <c r="I1284" i="5"/>
  <c r="H194" i="5"/>
  <c r="N37" i="5"/>
  <c r="F47" i="5"/>
  <c r="G327" i="5"/>
  <c r="F1166" i="5"/>
  <c r="H327" i="5"/>
  <c r="H1166" i="5"/>
  <c r="I258" i="5"/>
  <c r="I314" i="5"/>
  <c r="I1172" i="5"/>
  <c r="G1287" i="5"/>
  <c r="N47" i="5"/>
  <c r="H37" i="5"/>
  <c r="H50" i="5"/>
  <c r="N1287" i="5"/>
  <c r="N50" i="5"/>
  <c r="G194" i="5"/>
  <c r="H40" i="5"/>
  <c r="N1284" i="5"/>
  <c r="L47" i="5"/>
  <c r="I248" i="5"/>
  <c r="I255" i="5"/>
  <c r="I317" i="5"/>
  <c r="I324" i="5"/>
  <c r="I907" i="5"/>
  <c r="I906" i="5" s="1"/>
  <c r="I1068" i="5"/>
  <c r="I1067" i="5" s="1"/>
  <c r="F1284" i="5"/>
  <c r="F1291" i="5"/>
  <c r="J43" i="5"/>
  <c r="J50" i="5"/>
  <c r="J1184" i="5"/>
  <c r="J1183" i="5" s="1"/>
  <c r="K37" i="5"/>
  <c r="K1176" i="5"/>
  <c r="M1099" i="5"/>
  <c r="K1284" i="5"/>
  <c r="F40" i="5"/>
  <c r="I47" i="5"/>
  <c r="J251" i="5"/>
  <c r="M40" i="5"/>
  <c r="I37" i="5"/>
  <c r="I43" i="5"/>
  <c r="I50" i="5"/>
  <c r="J248" i="5"/>
  <c r="J255" i="5"/>
  <c r="J317" i="5"/>
  <c r="J324" i="5"/>
  <c r="G1284" i="5"/>
  <c r="G1291" i="5"/>
  <c r="N43" i="5"/>
  <c r="G43" i="5"/>
  <c r="H43" i="5"/>
  <c r="H1294" i="5"/>
  <c r="I1277" i="5"/>
  <c r="H1277" i="5"/>
  <c r="G1277" i="5"/>
  <c r="L1322" i="5"/>
  <c r="L1321" i="5" s="1"/>
  <c r="I1279" i="5"/>
  <c r="N1279" i="5"/>
  <c r="M1279" i="5"/>
  <c r="L1279" i="5"/>
  <c r="N1277" i="5"/>
  <c r="M1299" i="5"/>
  <c r="M1298" i="5" s="1"/>
  <c r="M1277" i="5"/>
  <c r="L1277" i="5"/>
  <c r="F1281" i="5"/>
  <c r="F1287" i="5"/>
  <c r="K1277" i="5"/>
  <c r="J1277" i="5"/>
  <c r="J1279" i="5"/>
  <c r="K1279" i="5"/>
  <c r="H1291" i="5"/>
  <c r="H1253" i="5"/>
  <c r="H1252" i="5" s="1"/>
  <c r="K1169" i="5"/>
  <c r="G1164" i="5"/>
  <c r="J1162" i="5"/>
  <c r="G1162" i="5"/>
  <c r="J1164" i="5"/>
  <c r="K1162" i="5"/>
  <c r="K1164" i="5"/>
  <c r="N1162" i="5"/>
  <c r="N1164" i="5"/>
  <c r="M1162" i="5"/>
  <c r="M1164" i="5"/>
  <c r="L1164" i="5"/>
  <c r="L1162" i="5"/>
  <c r="H1162" i="5"/>
  <c r="H1164" i="5"/>
  <c r="I1162" i="5"/>
  <c r="I1164" i="5"/>
  <c r="F1162" i="5"/>
  <c r="F1164" i="5"/>
  <c r="K1094" i="5"/>
  <c r="J1094" i="5"/>
  <c r="I1094" i="5"/>
  <c r="K1137" i="5"/>
  <c r="K1136" i="5" s="1"/>
  <c r="K1092" i="5"/>
  <c r="M1094" i="5"/>
  <c r="H1092" i="5"/>
  <c r="H1094" i="5"/>
  <c r="M1114" i="5"/>
  <c r="M1113" i="5" s="1"/>
  <c r="N1094" i="5"/>
  <c r="L1094" i="5"/>
  <c r="F1092" i="5"/>
  <c r="F1094" i="5"/>
  <c r="N1092" i="5"/>
  <c r="M1092" i="5"/>
  <c r="L1092" i="5"/>
  <c r="I1045" i="5"/>
  <c r="I1044" i="5" s="1"/>
  <c r="M1045" i="5"/>
  <c r="M1044" i="5" s="1"/>
  <c r="K1045" i="5"/>
  <c r="K1044" i="5" s="1"/>
  <c r="M1022" i="5"/>
  <c r="M1021" i="5" s="1"/>
  <c r="L471" i="5"/>
  <c r="N22" i="5"/>
  <c r="N20" i="5"/>
  <c r="L473" i="5"/>
  <c r="G471" i="5"/>
  <c r="G473" i="5"/>
  <c r="H473" i="5"/>
  <c r="H471" i="5"/>
  <c r="M473" i="5"/>
  <c r="M471" i="5"/>
  <c r="I473" i="5"/>
  <c r="J471" i="5"/>
  <c r="I471" i="5"/>
  <c r="N471" i="5"/>
  <c r="N473" i="5"/>
  <c r="K471" i="5"/>
  <c r="K473" i="5"/>
  <c r="J473" i="5"/>
  <c r="M320" i="5"/>
  <c r="F324" i="5"/>
  <c r="K314" i="5"/>
  <c r="L310" i="5"/>
  <c r="G320" i="5"/>
  <c r="H310" i="5"/>
  <c r="M312" i="5"/>
  <c r="L312" i="5"/>
  <c r="M310" i="5"/>
  <c r="H312" i="5"/>
  <c r="F314" i="5"/>
  <c r="F320" i="5"/>
  <c r="G310" i="5"/>
  <c r="F310" i="5"/>
  <c r="N310" i="5"/>
  <c r="N312" i="5"/>
  <c r="K310" i="5"/>
  <c r="J312" i="5"/>
  <c r="I312" i="5"/>
  <c r="F14" i="5"/>
  <c r="F312" i="5"/>
  <c r="K312" i="5"/>
  <c r="J310" i="5"/>
  <c r="I310" i="5"/>
  <c r="G312" i="5"/>
  <c r="F18" i="5"/>
  <c r="M241" i="5"/>
  <c r="N17" i="5"/>
  <c r="H243" i="5"/>
  <c r="G243" i="5"/>
  <c r="M22" i="5"/>
  <c r="G251" i="5"/>
  <c r="M243" i="5"/>
  <c r="L241" i="5"/>
  <c r="L243" i="5"/>
  <c r="K243" i="5"/>
  <c r="J243" i="5"/>
  <c r="I241" i="5"/>
  <c r="I243" i="5"/>
  <c r="M17" i="5"/>
  <c r="L17" i="5"/>
  <c r="L25" i="5"/>
  <c r="N241" i="5"/>
  <c r="K241" i="5"/>
  <c r="J241" i="5"/>
  <c r="N28" i="5"/>
  <c r="N243" i="5"/>
  <c r="K25" i="5"/>
  <c r="I18" i="5"/>
  <c r="L194" i="5"/>
  <c r="L196" i="5"/>
  <c r="J196" i="5"/>
  <c r="K196" i="5"/>
  <c r="I196" i="5"/>
  <c r="I24" i="5"/>
  <c r="H18" i="5"/>
  <c r="G17" i="5"/>
  <c r="N24" i="5"/>
  <c r="N18" i="5"/>
  <c r="G28" i="5"/>
  <c r="I194" i="5"/>
  <c r="H24" i="5"/>
  <c r="N194" i="5"/>
  <c r="N196" i="5"/>
  <c r="F24" i="5"/>
  <c r="N25" i="5"/>
  <c r="M25" i="5"/>
  <c r="H25" i="5"/>
  <c r="H22" i="5"/>
  <c r="H20" i="5"/>
  <c r="H14" i="5"/>
  <c r="F194" i="5"/>
  <c r="F196" i="5"/>
  <c r="G25" i="5"/>
  <c r="N15" i="5"/>
  <c r="F25" i="5"/>
  <c r="K194" i="5"/>
  <c r="M20" i="5"/>
  <c r="J194" i="5"/>
  <c r="F28" i="5"/>
  <c r="G22" i="5"/>
  <c r="G20" i="5"/>
  <c r="G14" i="5"/>
  <c r="N29" i="5"/>
  <c r="N27" i="5"/>
  <c r="F22" i="5"/>
  <c r="F20" i="5"/>
  <c r="M150" i="5"/>
  <c r="M29" i="5"/>
  <c r="M27" i="5"/>
  <c r="L150" i="5"/>
  <c r="L29" i="5"/>
  <c r="L27" i="5"/>
  <c r="M24" i="5"/>
  <c r="M18" i="5"/>
  <c r="M15" i="5"/>
  <c r="K148" i="5"/>
  <c r="K150" i="5"/>
  <c r="K29" i="5"/>
  <c r="K27" i="5"/>
  <c r="L24" i="5"/>
  <c r="L18" i="5"/>
  <c r="L15" i="5"/>
  <c r="J150" i="5"/>
  <c r="J29" i="5"/>
  <c r="J27" i="5"/>
  <c r="K24" i="5"/>
  <c r="K18" i="5"/>
  <c r="K15" i="5"/>
  <c r="N150" i="5"/>
  <c r="I148" i="5"/>
  <c r="I150" i="5"/>
  <c r="I29" i="5"/>
  <c r="I27" i="5"/>
  <c r="J24" i="5"/>
  <c r="J18" i="5"/>
  <c r="J15" i="5"/>
  <c r="I28" i="5"/>
  <c r="J25" i="5"/>
  <c r="J22" i="5"/>
  <c r="J20" i="5"/>
  <c r="J17" i="5"/>
  <c r="J14" i="5"/>
  <c r="I25" i="5"/>
  <c r="I22" i="5"/>
  <c r="I20" i="5"/>
  <c r="I14" i="5"/>
  <c r="K17" i="5"/>
  <c r="H148" i="5"/>
  <c r="H150" i="5"/>
  <c r="H29" i="5"/>
  <c r="H27" i="5"/>
  <c r="G29" i="5"/>
  <c r="G27" i="5"/>
  <c r="H21" i="5"/>
  <c r="H10" i="5" s="1"/>
  <c r="F29" i="5"/>
  <c r="F27" i="5"/>
  <c r="G24" i="5"/>
  <c r="G18" i="5"/>
  <c r="F15" i="5"/>
  <c r="M148" i="5"/>
  <c r="M28" i="5"/>
  <c r="N14" i="5"/>
  <c r="L148" i="5"/>
  <c r="L28" i="5"/>
  <c r="M14" i="5"/>
  <c r="K28" i="5"/>
  <c r="L22" i="5"/>
  <c r="L20" i="5"/>
  <c r="L14" i="5"/>
  <c r="J148" i="5"/>
  <c r="J28" i="5"/>
  <c r="K22" i="5"/>
  <c r="K20" i="5"/>
  <c r="H28" i="5"/>
  <c r="H33" i="5"/>
  <c r="L21" i="5"/>
  <c r="L10" i="5" s="1"/>
  <c r="K21" i="5"/>
  <c r="K10" i="5" s="1"/>
  <c r="J21" i="5"/>
  <c r="J10" i="5" s="1"/>
  <c r="I21" i="5"/>
  <c r="I10" i="5" s="1"/>
  <c r="H35" i="5"/>
  <c r="G35" i="5"/>
  <c r="G33" i="5"/>
  <c r="H17" i="5"/>
  <c r="G15" i="5"/>
  <c r="H15" i="5"/>
  <c r="N21" i="5"/>
  <c r="N10" i="5" s="1"/>
  <c r="M21" i="5"/>
  <c r="M10" i="5" s="1"/>
  <c r="K33" i="5"/>
  <c r="I33" i="5"/>
  <c r="I35" i="5"/>
  <c r="F33" i="5"/>
  <c r="F35" i="5"/>
  <c r="N33" i="5"/>
  <c r="M33" i="5"/>
  <c r="I15" i="5"/>
  <c r="I17" i="5"/>
  <c r="H34" i="5"/>
  <c r="G21" i="5"/>
  <c r="G10" i="5" s="1"/>
  <c r="F17" i="5"/>
  <c r="K14" i="5"/>
  <c r="F21" i="5"/>
  <c r="F10" i="5" s="1"/>
  <c r="L33" i="5"/>
  <c r="L35" i="5"/>
  <c r="K35" i="5"/>
  <c r="N35" i="5"/>
  <c r="M35" i="5"/>
  <c r="J33" i="5"/>
  <c r="J35" i="5"/>
  <c r="F1279" i="5"/>
  <c r="F1277" i="5"/>
  <c r="I1114" i="5"/>
  <c r="I1113" i="5" s="1"/>
  <c r="I1230" i="5"/>
  <c r="I1229" i="5" s="1"/>
  <c r="L1345" i="5"/>
  <c r="L1344" i="5" s="1"/>
  <c r="L1114" i="5"/>
  <c r="L1113" i="5" s="1"/>
  <c r="F424" i="5"/>
  <c r="F423" i="5" s="1"/>
  <c r="H1345" i="5"/>
  <c r="H1344" i="5" s="1"/>
  <c r="N608" i="5"/>
  <c r="N607" i="5" s="1"/>
  <c r="N677" i="5"/>
  <c r="N676" i="5" s="1"/>
  <c r="N700" i="5"/>
  <c r="N699" i="5" s="1"/>
  <c r="N723" i="5"/>
  <c r="N722" i="5" s="1"/>
  <c r="N769" i="5"/>
  <c r="N768" i="5" s="1"/>
  <c r="N815" i="5"/>
  <c r="N814" i="5" s="1"/>
  <c r="N861" i="5"/>
  <c r="N860" i="5" s="1"/>
  <c r="N1022" i="5"/>
  <c r="N1021" i="5" s="1"/>
  <c r="N1045" i="5"/>
  <c r="N1044" i="5" s="1"/>
  <c r="N1068" i="5"/>
  <c r="N1067" i="5" s="1"/>
  <c r="N1114" i="5"/>
  <c r="N1113" i="5" s="1"/>
  <c r="J1230" i="5"/>
  <c r="J1229" i="5" s="1"/>
  <c r="J1322" i="5"/>
  <c r="J1321" i="5" s="1"/>
  <c r="G424" i="5"/>
  <c r="G423" i="5" s="1"/>
  <c r="J1345" i="5"/>
  <c r="J1344" i="5" s="1"/>
  <c r="H1230" i="5"/>
  <c r="H1229" i="5" s="1"/>
  <c r="N1299" i="5"/>
  <c r="N1298" i="5" s="1"/>
  <c r="N1322" i="5"/>
  <c r="N1321" i="5" s="1"/>
  <c r="N1345" i="5"/>
  <c r="N1344" i="5" s="1"/>
  <c r="L1068" i="5"/>
  <c r="L1067" i="5" s="1"/>
  <c r="M378" i="5"/>
  <c r="M377" i="5" s="1"/>
  <c r="G1184" i="5"/>
  <c r="G1183" i="5" s="1"/>
  <c r="K424" i="5"/>
  <c r="K423" i="5" s="1"/>
  <c r="L1207" i="5"/>
  <c r="L1206" i="5" s="1"/>
  <c r="H1322" i="5"/>
  <c r="H1321" i="5" s="1"/>
  <c r="H1299" i="5"/>
  <c r="H1298" i="5" s="1"/>
  <c r="I1299" i="5"/>
  <c r="I1298" i="5" s="1"/>
  <c r="K1207" i="5"/>
  <c r="K1206" i="5" s="1"/>
  <c r="I1253" i="5"/>
  <c r="I1252" i="5" s="1"/>
  <c r="K1068" i="5"/>
  <c r="K1067" i="5" s="1"/>
  <c r="N562" i="5"/>
  <c r="N561" i="5" s="1"/>
  <c r="F1230" i="5"/>
  <c r="F1229" i="5" s="1"/>
  <c r="N746" i="5"/>
  <c r="N745" i="5" s="1"/>
  <c r="K1322" i="5"/>
  <c r="K1321" i="5" s="1"/>
  <c r="H1184" i="5"/>
  <c r="H1183" i="5" s="1"/>
  <c r="G1207" i="5"/>
  <c r="G1206" i="5" s="1"/>
  <c r="H1207" i="5"/>
  <c r="H1206" i="5" s="1"/>
  <c r="J1045" i="5"/>
  <c r="J1044" i="5" s="1"/>
  <c r="J1114" i="5"/>
  <c r="J1113" i="5" s="1"/>
  <c r="J1207" i="5"/>
  <c r="J1206" i="5" s="1"/>
  <c r="H424" i="5"/>
  <c r="H423" i="5" s="1"/>
  <c r="J1137" i="5"/>
  <c r="J1136" i="5" s="1"/>
  <c r="M1068" i="5"/>
  <c r="M1067" i="5" s="1"/>
  <c r="M1137" i="5"/>
  <c r="M1136" i="5" s="1"/>
  <c r="N516" i="5"/>
  <c r="N515" i="5" s="1"/>
  <c r="N999" i="5"/>
  <c r="N998" i="5" s="1"/>
  <c r="N1137" i="5"/>
  <c r="N1136" i="5" s="1"/>
  <c r="F1253" i="5"/>
  <c r="F1252" i="5" s="1"/>
  <c r="M1322" i="5"/>
  <c r="M1321" i="5" s="1"/>
  <c r="I424" i="5"/>
  <c r="I423" i="5" s="1"/>
  <c r="L332" i="5"/>
  <c r="L331" i="5" s="1"/>
  <c r="K401" i="5"/>
  <c r="K400" i="5" s="1"/>
  <c r="L1230" i="5"/>
  <c r="L1229" i="5" s="1"/>
  <c r="J1253" i="5"/>
  <c r="J1252" i="5" s="1"/>
  <c r="L378" i="5"/>
  <c r="L377" i="5" s="1"/>
  <c r="L401" i="5"/>
  <c r="L400" i="5" s="1"/>
  <c r="M1230" i="5"/>
  <c r="M1229" i="5" s="1"/>
  <c r="K1253" i="5"/>
  <c r="K1252" i="5" s="1"/>
  <c r="F1299" i="5"/>
  <c r="F1298" i="5" s="1"/>
  <c r="M401" i="5"/>
  <c r="M400" i="5" s="1"/>
  <c r="L424" i="5"/>
  <c r="L423" i="5" s="1"/>
  <c r="I1184" i="5"/>
  <c r="I1183" i="5" s="1"/>
  <c r="N1230" i="5"/>
  <c r="N1229" i="5" s="1"/>
  <c r="L1253" i="5"/>
  <c r="L1252" i="5" s="1"/>
  <c r="G1299" i="5"/>
  <c r="G1298" i="5" s="1"/>
  <c r="I1345" i="5"/>
  <c r="I1344" i="5" s="1"/>
  <c r="M1253" i="5"/>
  <c r="M1252" i="5" s="1"/>
  <c r="I1207" i="5"/>
  <c r="I1206" i="5" s="1"/>
  <c r="N1253" i="5"/>
  <c r="N1252" i="5" s="1"/>
  <c r="F263" i="5"/>
  <c r="F262" i="5" s="1"/>
  <c r="G1114" i="5"/>
  <c r="G1113" i="5" s="1"/>
  <c r="G1137" i="5"/>
  <c r="G1136" i="5" s="1"/>
  <c r="J1299" i="5"/>
  <c r="J1298" i="5" s="1"/>
  <c r="I1022" i="5"/>
  <c r="I1021" i="5" s="1"/>
  <c r="K332" i="5"/>
  <c r="K331" i="5" s="1"/>
  <c r="N1207" i="5"/>
  <c r="N1206" i="5" s="1"/>
  <c r="K1230" i="5"/>
  <c r="K1229" i="5" s="1"/>
  <c r="G216" i="5"/>
  <c r="G215" i="5" s="1"/>
  <c r="H1114" i="5"/>
  <c r="H1113" i="5" s="1"/>
  <c r="H1137" i="5"/>
  <c r="H1136" i="5" s="1"/>
  <c r="K1299" i="5"/>
  <c r="K1298" i="5" s="1"/>
  <c r="F1322" i="5"/>
  <c r="F1321" i="5" s="1"/>
  <c r="G1345" i="5"/>
  <c r="G1344" i="5" s="1"/>
  <c r="F1207" i="5"/>
  <c r="F1206" i="5" s="1"/>
  <c r="L1137" i="5"/>
  <c r="L1136" i="5" s="1"/>
  <c r="N585" i="5"/>
  <c r="N584" i="5" s="1"/>
  <c r="N838" i="5"/>
  <c r="N837" i="5" s="1"/>
  <c r="K1184" i="5"/>
  <c r="K1183" i="5" s="1"/>
  <c r="G1230" i="5"/>
  <c r="G1229" i="5" s="1"/>
  <c r="K1345" i="5"/>
  <c r="K1344" i="5" s="1"/>
  <c r="F216" i="5"/>
  <c r="F215" i="5" s="1"/>
  <c r="F286" i="5"/>
  <c r="F285" i="5" s="1"/>
  <c r="G263" i="5"/>
  <c r="G262" i="5" s="1"/>
  <c r="G286" i="5"/>
  <c r="G285" i="5" s="1"/>
  <c r="H216" i="5"/>
  <c r="H215" i="5" s="1"/>
  <c r="H286" i="5"/>
  <c r="H285" i="5" s="1"/>
  <c r="F1137" i="5"/>
  <c r="F1136" i="5" s="1"/>
  <c r="F1184" i="5"/>
  <c r="F1183" i="5" s="1"/>
  <c r="L1299" i="5"/>
  <c r="L1298" i="5" s="1"/>
  <c r="G1322" i="5"/>
  <c r="G1321" i="5" s="1"/>
  <c r="F1345" i="5"/>
  <c r="F1344" i="5" s="1"/>
  <c r="J1022" i="5"/>
  <c r="J1021" i="5" s="1"/>
  <c r="N631" i="5"/>
  <c r="N630" i="5" s="1"/>
  <c r="L1045" i="5"/>
  <c r="L1044" i="5" s="1"/>
  <c r="H355" i="5"/>
  <c r="H354" i="5" s="1"/>
  <c r="F378" i="5"/>
  <c r="F377" i="5" s="1"/>
  <c r="I286" i="5"/>
  <c r="I285" i="5" s="1"/>
  <c r="G378" i="5"/>
  <c r="G377" i="5" s="1"/>
  <c r="G401" i="5"/>
  <c r="G400" i="5" s="1"/>
  <c r="F861" i="5"/>
  <c r="F860" i="5" s="1"/>
  <c r="J1068" i="5"/>
  <c r="J1067" i="5" s="1"/>
  <c r="H263" i="5"/>
  <c r="H262" i="5" s="1"/>
  <c r="K1114" i="5"/>
  <c r="K1113" i="5" s="1"/>
  <c r="F401" i="5"/>
  <c r="F400" i="5" s="1"/>
  <c r="H378" i="5"/>
  <c r="H377" i="5" s="1"/>
  <c r="H401" i="5"/>
  <c r="H400" i="5" s="1"/>
  <c r="G861" i="5"/>
  <c r="G860" i="5" s="1"/>
  <c r="J332" i="5"/>
  <c r="J331" i="5" s="1"/>
  <c r="J355" i="5"/>
  <c r="J354" i="5" s="1"/>
  <c r="H838" i="5"/>
  <c r="H837" i="5" s="1"/>
  <c r="H861" i="5"/>
  <c r="H860" i="5" s="1"/>
  <c r="F884" i="5"/>
  <c r="F883" i="5" s="1"/>
  <c r="K355" i="5"/>
  <c r="K354" i="5" s="1"/>
  <c r="I378" i="5"/>
  <c r="I377" i="5" s="1"/>
  <c r="G884" i="5"/>
  <c r="G883" i="5" s="1"/>
  <c r="H884" i="5"/>
  <c r="H883" i="5" s="1"/>
  <c r="I355" i="5"/>
  <c r="I354" i="5" s="1"/>
  <c r="M355" i="5"/>
  <c r="M354" i="5" s="1"/>
  <c r="J424" i="5"/>
  <c r="J423" i="5" s="1"/>
  <c r="J746" i="5"/>
  <c r="J745" i="5" s="1"/>
  <c r="J769" i="5"/>
  <c r="J768" i="5" s="1"/>
  <c r="J792" i="5"/>
  <c r="J791" i="5" s="1"/>
  <c r="J815" i="5"/>
  <c r="J814" i="5" s="1"/>
  <c r="J838" i="5"/>
  <c r="J837" i="5" s="1"/>
  <c r="J861" i="5"/>
  <c r="J860" i="5" s="1"/>
  <c r="F907" i="5"/>
  <c r="F906" i="5" s="1"/>
  <c r="L999" i="5"/>
  <c r="L998" i="5" s="1"/>
  <c r="M999" i="5"/>
  <c r="M998" i="5" s="1"/>
  <c r="J401" i="5"/>
  <c r="J400" i="5" s="1"/>
  <c r="M332" i="5"/>
  <c r="M331" i="5" s="1"/>
  <c r="N332" i="5"/>
  <c r="N331" i="5" s="1"/>
  <c r="N355" i="5"/>
  <c r="N354" i="5" s="1"/>
  <c r="K447" i="5"/>
  <c r="K446" i="5" s="1"/>
  <c r="K493" i="5"/>
  <c r="K492" i="5" s="1"/>
  <c r="K539" i="5"/>
  <c r="K538" i="5" s="1"/>
  <c r="K562" i="5"/>
  <c r="K561" i="5" s="1"/>
  <c r="K585" i="5"/>
  <c r="K584" i="5" s="1"/>
  <c r="K608" i="5"/>
  <c r="K607" i="5" s="1"/>
  <c r="K631" i="5"/>
  <c r="K630" i="5" s="1"/>
  <c r="K677" i="5"/>
  <c r="K676" i="5" s="1"/>
  <c r="K700" i="5"/>
  <c r="K699" i="5" s="1"/>
  <c r="K723" i="5"/>
  <c r="K722" i="5" s="1"/>
  <c r="K792" i="5"/>
  <c r="K791" i="5" s="1"/>
  <c r="K838" i="5"/>
  <c r="K837" i="5" s="1"/>
  <c r="K861" i="5"/>
  <c r="K860" i="5" s="1"/>
  <c r="I884" i="5"/>
  <c r="I883" i="5" s="1"/>
  <c r="G907" i="5"/>
  <c r="G906" i="5" s="1"/>
  <c r="F930" i="5"/>
  <c r="F929" i="5" s="1"/>
  <c r="F953" i="5"/>
  <c r="F952" i="5" s="1"/>
  <c r="F1068" i="5"/>
  <c r="F1067" i="5" s="1"/>
  <c r="L447" i="5"/>
  <c r="L446" i="5" s="1"/>
  <c r="L493" i="5"/>
  <c r="L492" i="5" s="1"/>
  <c r="L539" i="5"/>
  <c r="L538" i="5" s="1"/>
  <c r="L562" i="5"/>
  <c r="L561" i="5" s="1"/>
  <c r="L585" i="5"/>
  <c r="L584" i="5" s="1"/>
  <c r="L608" i="5"/>
  <c r="L607" i="5" s="1"/>
  <c r="L631" i="5"/>
  <c r="L630" i="5" s="1"/>
  <c r="L654" i="5"/>
  <c r="L653" i="5" s="1"/>
  <c r="L700" i="5"/>
  <c r="L699" i="5" s="1"/>
  <c r="L723" i="5"/>
  <c r="L722" i="5" s="1"/>
  <c r="L792" i="5"/>
  <c r="L791" i="5" s="1"/>
  <c r="L815" i="5"/>
  <c r="L814" i="5" s="1"/>
  <c r="L838" i="5"/>
  <c r="L837" i="5" s="1"/>
  <c r="L861" i="5"/>
  <c r="L860" i="5" s="1"/>
  <c r="J884" i="5"/>
  <c r="J883" i="5" s="1"/>
  <c r="H907" i="5"/>
  <c r="H906" i="5" s="1"/>
  <c r="G930" i="5"/>
  <c r="G929" i="5" s="1"/>
  <c r="G953" i="5"/>
  <c r="G952" i="5" s="1"/>
  <c r="G1045" i="5"/>
  <c r="G1044" i="5" s="1"/>
  <c r="N493" i="5"/>
  <c r="N492" i="5" s="1"/>
  <c r="I1137" i="5"/>
  <c r="I1136" i="5" s="1"/>
  <c r="L355" i="5"/>
  <c r="L354" i="5" s="1"/>
  <c r="J378" i="5"/>
  <c r="J377" i="5" s="1"/>
  <c r="I447" i="5"/>
  <c r="I446" i="5" s="1"/>
  <c r="I493" i="5"/>
  <c r="I492" i="5" s="1"/>
  <c r="I516" i="5"/>
  <c r="I515" i="5" s="1"/>
  <c r="I539" i="5"/>
  <c r="I538" i="5" s="1"/>
  <c r="I562" i="5"/>
  <c r="I561" i="5" s="1"/>
  <c r="I585" i="5"/>
  <c r="I584" i="5" s="1"/>
  <c r="I608" i="5"/>
  <c r="I607" i="5" s="1"/>
  <c r="I792" i="5"/>
  <c r="I791" i="5" s="1"/>
  <c r="I815" i="5"/>
  <c r="I814" i="5" s="1"/>
  <c r="I838" i="5"/>
  <c r="I837" i="5" s="1"/>
  <c r="I861" i="5"/>
  <c r="I860" i="5" s="1"/>
  <c r="K378" i="5"/>
  <c r="K377" i="5" s="1"/>
  <c r="M424" i="5"/>
  <c r="M423" i="5" s="1"/>
  <c r="M447" i="5"/>
  <c r="M446" i="5" s="1"/>
  <c r="M493" i="5"/>
  <c r="M492" i="5" s="1"/>
  <c r="M516" i="5"/>
  <c r="M515" i="5" s="1"/>
  <c r="M562" i="5"/>
  <c r="M561" i="5" s="1"/>
  <c r="M608" i="5"/>
  <c r="M607" i="5" s="1"/>
  <c r="M631" i="5"/>
  <c r="M630" i="5" s="1"/>
  <c r="M654" i="5"/>
  <c r="M653" i="5" s="1"/>
  <c r="M677" i="5"/>
  <c r="M676" i="5" s="1"/>
  <c r="M700" i="5"/>
  <c r="M699" i="5" s="1"/>
  <c r="M723" i="5"/>
  <c r="M722" i="5" s="1"/>
  <c r="M746" i="5"/>
  <c r="M745" i="5" s="1"/>
  <c r="M792" i="5"/>
  <c r="M791" i="5" s="1"/>
  <c r="M815" i="5"/>
  <c r="M814" i="5" s="1"/>
  <c r="M838" i="5"/>
  <c r="M837" i="5" s="1"/>
  <c r="K884" i="5"/>
  <c r="K883" i="5" s="1"/>
  <c r="H930" i="5"/>
  <c r="H929" i="5" s="1"/>
  <c r="H1045" i="5"/>
  <c r="H1044" i="5" s="1"/>
  <c r="H1068" i="5"/>
  <c r="H1067" i="5" s="1"/>
  <c r="F1114" i="5"/>
  <c r="F1113" i="5" s="1"/>
  <c r="M539" i="5"/>
  <c r="M538" i="5" s="1"/>
  <c r="K654" i="5"/>
  <c r="K653" i="5" s="1"/>
  <c r="K746" i="5"/>
  <c r="K745" i="5" s="1"/>
  <c r="K769" i="5"/>
  <c r="K768" i="5" s="1"/>
  <c r="L677" i="5"/>
  <c r="L676" i="5" s="1"/>
  <c r="L746" i="5"/>
  <c r="L745" i="5" s="1"/>
  <c r="N424" i="5"/>
  <c r="N423" i="5" s="1"/>
  <c r="N447" i="5"/>
  <c r="N446" i="5" s="1"/>
  <c r="L516" i="5"/>
  <c r="L515" i="5" s="1"/>
  <c r="K1022" i="5"/>
  <c r="K1021" i="5" s="1"/>
  <c r="K516" i="5"/>
  <c r="K515" i="5" s="1"/>
  <c r="L769" i="5"/>
  <c r="L768" i="5" s="1"/>
  <c r="M585" i="5"/>
  <c r="M584" i="5" s="1"/>
  <c r="I401" i="5"/>
  <c r="I400" i="5" s="1"/>
  <c r="J286" i="5"/>
  <c r="J285" i="5" s="1"/>
  <c r="H953" i="5"/>
  <c r="H952" i="5" s="1"/>
  <c r="K216" i="5"/>
  <c r="K215" i="5" s="1"/>
  <c r="K907" i="5"/>
  <c r="K906" i="5" s="1"/>
  <c r="N55" i="5"/>
  <c r="N54" i="5" s="1"/>
  <c r="K286" i="5"/>
  <c r="K285" i="5" s="1"/>
  <c r="L286" i="5"/>
  <c r="L285" i="5" s="1"/>
  <c r="F332" i="5"/>
  <c r="F331" i="5" s="1"/>
  <c r="L907" i="5"/>
  <c r="L906" i="5" s="1"/>
  <c r="I953" i="5"/>
  <c r="I952" i="5" s="1"/>
  <c r="G332" i="5"/>
  <c r="G331" i="5" s="1"/>
  <c r="F516" i="5"/>
  <c r="F515" i="5" s="1"/>
  <c r="F539" i="5"/>
  <c r="F538" i="5" s="1"/>
  <c r="F585" i="5"/>
  <c r="F584" i="5" s="1"/>
  <c r="F700" i="5"/>
  <c r="F699" i="5" s="1"/>
  <c r="K815" i="5"/>
  <c r="K814" i="5" s="1"/>
  <c r="J263" i="5"/>
  <c r="J262" i="5" s="1"/>
  <c r="N884" i="5"/>
  <c r="N883" i="5" s="1"/>
  <c r="J930" i="5"/>
  <c r="J929" i="5" s="1"/>
  <c r="G976" i="5"/>
  <c r="G975" i="5" s="1"/>
  <c r="M216" i="5"/>
  <c r="M215" i="5" s="1"/>
  <c r="M263" i="5"/>
  <c r="M262" i="5" s="1"/>
  <c r="J953" i="5"/>
  <c r="J952" i="5" s="1"/>
  <c r="N263" i="5"/>
  <c r="N262" i="5" s="1"/>
  <c r="F447" i="5"/>
  <c r="F446" i="5" s="1"/>
  <c r="F631" i="5"/>
  <c r="F630" i="5" s="1"/>
  <c r="M930" i="5"/>
  <c r="M929" i="5" s="1"/>
  <c r="I976" i="5"/>
  <c r="I975" i="5" s="1"/>
  <c r="G999" i="5"/>
  <c r="G998" i="5" s="1"/>
  <c r="G493" i="5"/>
  <c r="G492" i="5" s="1"/>
  <c r="G585" i="5"/>
  <c r="G584" i="5" s="1"/>
  <c r="G608" i="5"/>
  <c r="G607" i="5" s="1"/>
  <c r="G700" i="5"/>
  <c r="G699" i="5" s="1"/>
  <c r="G723" i="5"/>
  <c r="G722" i="5" s="1"/>
  <c r="I332" i="5"/>
  <c r="I331" i="5" s="1"/>
  <c r="H516" i="5"/>
  <c r="H515" i="5" s="1"/>
  <c r="H700" i="5"/>
  <c r="H699" i="5" s="1"/>
  <c r="F792" i="5"/>
  <c r="F791" i="5" s="1"/>
  <c r="G355" i="5"/>
  <c r="G354" i="5" s="1"/>
  <c r="H746" i="5"/>
  <c r="H745" i="5" s="1"/>
  <c r="H769" i="5"/>
  <c r="H768" i="5" s="1"/>
  <c r="G792" i="5"/>
  <c r="G791" i="5" s="1"/>
  <c r="F815" i="5"/>
  <c r="F814" i="5" s="1"/>
  <c r="M861" i="5"/>
  <c r="M860" i="5" s="1"/>
  <c r="N953" i="5"/>
  <c r="N952" i="5" s="1"/>
  <c r="L976" i="5"/>
  <c r="L975" i="5" s="1"/>
  <c r="I999" i="5"/>
  <c r="I998" i="5" s="1"/>
  <c r="G1022" i="5"/>
  <c r="G1021" i="5" s="1"/>
  <c r="I263" i="5"/>
  <c r="I262" i="5" s="1"/>
  <c r="N378" i="5"/>
  <c r="N377" i="5" s="1"/>
  <c r="L216" i="5"/>
  <c r="L215" i="5" s="1"/>
  <c r="K930" i="5"/>
  <c r="K929" i="5" s="1"/>
  <c r="N401" i="5"/>
  <c r="N400" i="5" s="1"/>
  <c r="M907" i="5"/>
  <c r="M906" i="5" s="1"/>
  <c r="N216" i="5"/>
  <c r="N215" i="5" s="1"/>
  <c r="H332" i="5"/>
  <c r="H331" i="5" s="1"/>
  <c r="G516" i="5"/>
  <c r="G515" i="5" s="1"/>
  <c r="G539" i="5"/>
  <c r="G538" i="5" s="1"/>
  <c r="G562" i="5"/>
  <c r="G561" i="5" s="1"/>
  <c r="G654" i="5"/>
  <c r="G653" i="5" s="1"/>
  <c r="G677" i="5"/>
  <c r="G676" i="5" s="1"/>
  <c r="F746" i="5"/>
  <c r="F745" i="5" s="1"/>
  <c r="H999" i="5"/>
  <c r="H998" i="5" s="1"/>
  <c r="F355" i="5"/>
  <c r="F354" i="5" s="1"/>
  <c r="H608" i="5"/>
  <c r="H607" i="5" s="1"/>
  <c r="H723" i="5"/>
  <c r="H722" i="5" s="1"/>
  <c r="K976" i="5"/>
  <c r="K975" i="5" s="1"/>
  <c r="I631" i="5"/>
  <c r="I630" i="5" s="1"/>
  <c r="I654" i="5"/>
  <c r="I653" i="5" s="1"/>
  <c r="I677" i="5"/>
  <c r="I676" i="5" s="1"/>
  <c r="I700" i="5"/>
  <c r="I699" i="5" s="1"/>
  <c r="I723" i="5"/>
  <c r="I722" i="5" s="1"/>
  <c r="H792" i="5"/>
  <c r="H791" i="5" s="1"/>
  <c r="G815" i="5"/>
  <c r="G814" i="5" s="1"/>
  <c r="F838" i="5"/>
  <c r="F837" i="5" s="1"/>
  <c r="M976" i="5"/>
  <c r="M975" i="5" s="1"/>
  <c r="J999" i="5"/>
  <c r="J998" i="5" s="1"/>
  <c r="H1022" i="5"/>
  <c r="H1021" i="5" s="1"/>
  <c r="N539" i="5"/>
  <c r="N538" i="5" s="1"/>
  <c r="N654" i="5"/>
  <c r="N653" i="5" s="1"/>
  <c r="N792" i="5"/>
  <c r="N791" i="5" s="1"/>
  <c r="M884" i="5"/>
  <c r="M883" i="5" s="1"/>
  <c r="J907" i="5"/>
  <c r="J906" i="5" s="1"/>
  <c r="I930" i="5"/>
  <c r="I929" i="5" s="1"/>
  <c r="F976" i="5"/>
  <c r="F975" i="5" s="1"/>
  <c r="K263" i="5"/>
  <c r="K262" i="5" s="1"/>
  <c r="L263" i="5"/>
  <c r="L262" i="5" s="1"/>
  <c r="M286" i="5"/>
  <c r="M285" i="5" s="1"/>
  <c r="M769" i="5"/>
  <c r="M768" i="5" s="1"/>
  <c r="L930" i="5"/>
  <c r="L929" i="5" s="1"/>
  <c r="F999" i="5"/>
  <c r="F998" i="5" s="1"/>
  <c r="N286" i="5"/>
  <c r="N285" i="5" s="1"/>
  <c r="F493" i="5"/>
  <c r="F492" i="5" s="1"/>
  <c r="F562" i="5"/>
  <c r="F561" i="5" s="1"/>
  <c r="F608" i="5"/>
  <c r="F607" i="5" s="1"/>
  <c r="F654" i="5"/>
  <c r="F653" i="5" s="1"/>
  <c r="F677" i="5"/>
  <c r="F676" i="5" s="1"/>
  <c r="F723" i="5"/>
  <c r="F722" i="5" s="1"/>
  <c r="N907" i="5"/>
  <c r="N906" i="5" s="1"/>
  <c r="K953" i="5"/>
  <c r="K952" i="5" s="1"/>
  <c r="G447" i="5"/>
  <c r="G446" i="5" s="1"/>
  <c r="G631" i="5"/>
  <c r="G630" i="5" s="1"/>
  <c r="F769" i="5"/>
  <c r="F768" i="5" s="1"/>
  <c r="N930" i="5"/>
  <c r="N929" i="5" s="1"/>
  <c r="L953" i="5"/>
  <c r="L952" i="5" s="1"/>
  <c r="J976" i="5"/>
  <c r="J975" i="5" s="1"/>
  <c r="H447" i="5"/>
  <c r="H446" i="5" s="1"/>
  <c r="H493" i="5"/>
  <c r="H492" i="5" s="1"/>
  <c r="H539" i="5"/>
  <c r="H538" i="5" s="1"/>
  <c r="H562" i="5"/>
  <c r="H561" i="5" s="1"/>
  <c r="H585" i="5"/>
  <c r="H584" i="5" s="1"/>
  <c r="H631" i="5"/>
  <c r="H630" i="5" s="1"/>
  <c r="H654" i="5"/>
  <c r="H653" i="5" s="1"/>
  <c r="H677" i="5"/>
  <c r="H676" i="5" s="1"/>
  <c r="G746" i="5"/>
  <c r="G745" i="5" s="1"/>
  <c r="G769" i="5"/>
  <c r="G768" i="5" s="1"/>
  <c r="M953" i="5"/>
  <c r="M952" i="5" s="1"/>
  <c r="F1022" i="5"/>
  <c r="F1021" i="5" s="1"/>
  <c r="J447" i="5"/>
  <c r="J446" i="5" s="1"/>
  <c r="J493" i="5"/>
  <c r="J492" i="5" s="1"/>
  <c r="J516" i="5"/>
  <c r="J515" i="5" s="1"/>
  <c r="J539" i="5"/>
  <c r="J538" i="5" s="1"/>
  <c r="J562" i="5"/>
  <c r="J561" i="5" s="1"/>
  <c r="J585" i="5"/>
  <c r="J584" i="5" s="1"/>
  <c r="J608" i="5"/>
  <c r="J607" i="5" s="1"/>
  <c r="J631" i="5"/>
  <c r="J630" i="5" s="1"/>
  <c r="J654" i="5"/>
  <c r="J653" i="5" s="1"/>
  <c r="J677" i="5"/>
  <c r="J676" i="5" s="1"/>
  <c r="J700" i="5"/>
  <c r="J699" i="5" s="1"/>
  <c r="J723" i="5"/>
  <c r="J722" i="5" s="1"/>
  <c r="I746" i="5"/>
  <c r="I745" i="5" s="1"/>
  <c r="I769" i="5"/>
  <c r="I768" i="5" s="1"/>
  <c r="H815" i="5"/>
  <c r="H814" i="5" s="1"/>
  <c r="G838" i="5"/>
  <c r="G837" i="5" s="1"/>
  <c r="N976" i="5"/>
  <c r="N975" i="5" s="1"/>
  <c r="K999" i="5"/>
  <c r="K998" i="5" s="1"/>
  <c r="F1045" i="5"/>
  <c r="F1044" i="5" s="1"/>
  <c r="H976" i="5"/>
  <c r="H975" i="5" s="1"/>
  <c r="G1068" i="5"/>
  <c r="G1067" i="5" s="1"/>
  <c r="G101" i="5"/>
  <c r="G100" i="5" s="1"/>
  <c r="G124" i="5"/>
  <c r="G123" i="5" s="1"/>
  <c r="M170" i="5"/>
  <c r="M169" i="5" s="1"/>
  <c r="H101" i="5"/>
  <c r="H100" i="5" s="1"/>
  <c r="H124" i="5"/>
  <c r="H123" i="5" s="1"/>
  <c r="I216" i="5"/>
  <c r="I215" i="5" s="1"/>
  <c r="J216" i="5"/>
  <c r="J215" i="5" s="1"/>
  <c r="L170" i="5"/>
  <c r="L169" i="5" s="1"/>
  <c r="K170" i="5"/>
  <c r="K169" i="5" s="1"/>
  <c r="H170" i="5"/>
  <c r="H169" i="5" s="1"/>
  <c r="M55" i="5"/>
  <c r="M54" i="5" s="1"/>
  <c r="G170" i="5"/>
  <c r="G169" i="5" s="1"/>
  <c r="F170" i="5"/>
  <c r="F169" i="5" s="1"/>
  <c r="J170" i="5"/>
  <c r="J169" i="5" s="1"/>
  <c r="I170" i="5"/>
  <c r="I169" i="5" s="1"/>
  <c r="F101" i="5"/>
  <c r="F100" i="5" s="1"/>
  <c r="N170" i="5"/>
  <c r="N169" i="5" s="1"/>
  <c r="I124" i="5"/>
  <c r="I123" i="5" s="1"/>
  <c r="J101" i="5"/>
  <c r="J100" i="5" s="1"/>
  <c r="L101" i="5"/>
  <c r="L100" i="5" s="1"/>
  <c r="L124" i="5"/>
  <c r="L123" i="5" s="1"/>
  <c r="N78" i="5"/>
  <c r="N77" i="5" s="1"/>
  <c r="F124" i="5"/>
  <c r="F123" i="5" s="1"/>
  <c r="I101" i="5"/>
  <c r="I100" i="5" s="1"/>
  <c r="J124" i="5"/>
  <c r="J123" i="5" s="1"/>
  <c r="K101" i="5"/>
  <c r="K100" i="5" s="1"/>
  <c r="K124" i="5"/>
  <c r="K123" i="5" s="1"/>
  <c r="M101" i="5"/>
  <c r="M100" i="5" s="1"/>
  <c r="N101" i="5"/>
  <c r="N100" i="5" s="1"/>
  <c r="F55" i="5"/>
  <c r="F54" i="5" s="1"/>
  <c r="H55" i="5"/>
  <c r="H54" i="5" s="1"/>
  <c r="H78" i="5"/>
  <c r="H77" i="5" s="1"/>
  <c r="I78" i="5"/>
  <c r="I77" i="5" s="1"/>
  <c r="L78" i="5"/>
  <c r="L77" i="5" s="1"/>
  <c r="M124" i="5"/>
  <c r="M123" i="5" s="1"/>
  <c r="G55" i="5"/>
  <c r="G54" i="5" s="1"/>
  <c r="F78" i="5"/>
  <c r="F77" i="5" s="1"/>
  <c r="G78" i="5"/>
  <c r="G77" i="5" s="1"/>
  <c r="I55" i="5"/>
  <c r="I54" i="5" s="1"/>
  <c r="J55" i="5"/>
  <c r="J54" i="5" s="1"/>
  <c r="K55" i="5"/>
  <c r="K54" i="5" s="1"/>
  <c r="J78" i="5"/>
  <c r="J77" i="5" s="1"/>
  <c r="K78" i="5"/>
  <c r="K77" i="5" s="1"/>
  <c r="M78" i="5"/>
  <c r="M77" i="5" s="1"/>
  <c r="N124" i="5"/>
  <c r="N123" i="5" s="1"/>
  <c r="L55" i="5"/>
  <c r="L54" i="5" s="1"/>
  <c r="F26" i="5" l="1"/>
  <c r="F11" i="5"/>
  <c r="F19" i="5"/>
  <c r="F23" i="5"/>
  <c r="L1161" i="5"/>
  <c r="L1160" i="5" s="1"/>
  <c r="G32" i="5"/>
  <c r="G31" i="5" s="1"/>
  <c r="F32" i="5"/>
  <c r="F31" i="5" s="1"/>
  <c r="F240" i="5"/>
  <c r="F239" i="5" s="1"/>
  <c r="M19" i="5"/>
  <c r="H1276" i="5"/>
  <c r="H1275" i="5" s="1"/>
  <c r="L26" i="5"/>
  <c r="M1161" i="5"/>
  <c r="M1160" i="5" s="1"/>
  <c r="H240" i="5"/>
  <c r="H239" i="5" s="1"/>
  <c r="M193" i="5"/>
  <c r="M192" i="5" s="1"/>
  <c r="N1161" i="5"/>
  <c r="N1160" i="5" s="1"/>
  <c r="N193" i="5"/>
  <c r="N192" i="5" s="1"/>
  <c r="M240" i="5"/>
  <c r="M239" i="5" s="1"/>
  <c r="K1161" i="5"/>
  <c r="K1160" i="5" s="1"/>
  <c r="G147" i="5"/>
  <c r="G146" i="5" s="1"/>
  <c r="L470" i="5"/>
  <c r="L469" i="5" s="1"/>
  <c r="J23" i="5"/>
  <c r="J26" i="5"/>
  <c r="F147" i="5"/>
  <c r="F146" i="5" s="1"/>
  <c r="I147" i="5"/>
  <c r="I146" i="5" s="1"/>
  <c r="L240" i="5"/>
  <c r="L239" i="5" s="1"/>
  <c r="L193" i="5"/>
  <c r="L192" i="5" s="1"/>
  <c r="J147" i="5"/>
  <c r="J146" i="5" s="1"/>
  <c r="N1091" i="5"/>
  <c r="N1090" i="5" s="1"/>
  <c r="G193" i="5"/>
  <c r="G192" i="5" s="1"/>
  <c r="N1276" i="5"/>
  <c r="N1275" i="5" s="1"/>
  <c r="N26" i="5"/>
  <c r="K23" i="5"/>
  <c r="N147" i="5"/>
  <c r="N146" i="5" s="1"/>
  <c r="M26" i="5"/>
  <c r="N13" i="5"/>
  <c r="H19" i="5"/>
  <c r="N19" i="5"/>
  <c r="L19" i="5"/>
  <c r="K240" i="5"/>
  <c r="K239" i="5" s="1"/>
  <c r="J193" i="5"/>
  <c r="J192" i="5" s="1"/>
  <c r="I193" i="5"/>
  <c r="I192" i="5" s="1"/>
  <c r="J1161" i="5"/>
  <c r="J1160" i="5" s="1"/>
  <c r="H13" i="5"/>
  <c r="L16" i="5"/>
  <c r="G1276" i="5"/>
  <c r="G1275" i="5" s="1"/>
  <c r="L13" i="5"/>
  <c r="G13" i="5"/>
  <c r="L309" i="5"/>
  <c r="L308" i="5" s="1"/>
  <c r="K16" i="5"/>
  <c r="G1091" i="5"/>
  <c r="G1090" i="5" s="1"/>
  <c r="N16" i="5"/>
  <c r="K193" i="5"/>
  <c r="K192" i="5" s="1"/>
  <c r="L23" i="5"/>
  <c r="H16" i="5"/>
  <c r="H193" i="5"/>
  <c r="H192" i="5" s="1"/>
  <c r="I1161" i="5"/>
  <c r="I1160" i="5" s="1"/>
  <c r="I1091" i="5"/>
  <c r="I1090" i="5" s="1"/>
  <c r="H147" i="5"/>
  <c r="H146" i="5" s="1"/>
  <c r="K147" i="5"/>
  <c r="K146" i="5" s="1"/>
  <c r="G1161" i="5"/>
  <c r="G1160" i="5" s="1"/>
  <c r="I1276" i="5"/>
  <c r="I1275" i="5" s="1"/>
  <c r="I13" i="5"/>
  <c r="H26" i="5"/>
  <c r="G23" i="5"/>
  <c r="G240" i="5"/>
  <c r="G239" i="5" s="1"/>
  <c r="J1091" i="5"/>
  <c r="J1090" i="5" s="1"/>
  <c r="F16" i="5"/>
  <c r="M23" i="5"/>
  <c r="G16" i="5"/>
  <c r="F193" i="5"/>
  <c r="F192" i="5" s="1"/>
  <c r="K26" i="5"/>
  <c r="I19" i="5"/>
  <c r="I16" i="5"/>
  <c r="N23" i="5"/>
  <c r="I240" i="5"/>
  <c r="I239" i="5" s="1"/>
  <c r="G26" i="5"/>
  <c r="J13" i="5"/>
  <c r="L1276" i="5"/>
  <c r="L1275" i="5" s="1"/>
  <c r="J19" i="5"/>
  <c r="I26" i="5"/>
  <c r="M1276" i="5"/>
  <c r="M1275" i="5" s="1"/>
  <c r="J16" i="5"/>
  <c r="K1091" i="5"/>
  <c r="K1090" i="5" s="1"/>
  <c r="K32" i="5"/>
  <c r="K31" i="5" s="1"/>
  <c r="M13" i="5"/>
  <c r="J240" i="5"/>
  <c r="J239" i="5" s="1"/>
  <c r="H1091" i="5"/>
  <c r="H1090" i="5" s="1"/>
  <c r="K19" i="5"/>
  <c r="L1091" i="5"/>
  <c r="L1090" i="5" s="1"/>
  <c r="H23" i="5"/>
  <c r="G309" i="5"/>
  <c r="G308" i="5" s="1"/>
  <c r="K13" i="5"/>
  <c r="M147" i="5"/>
  <c r="M146" i="5" s="1"/>
  <c r="I23" i="5"/>
  <c r="H309" i="5"/>
  <c r="H308" i="5" s="1"/>
  <c r="L147" i="5"/>
  <c r="L146" i="5" s="1"/>
  <c r="J32" i="5"/>
  <c r="J31" i="5" s="1"/>
  <c r="M16" i="5"/>
  <c r="G19" i="5"/>
  <c r="H32" i="5"/>
  <c r="H31" i="5" s="1"/>
  <c r="F13" i="5"/>
  <c r="J1276" i="5"/>
  <c r="J1275" i="5" s="1"/>
  <c r="K1276" i="5"/>
  <c r="K1275" i="5" s="1"/>
  <c r="H1161" i="5"/>
  <c r="H1160" i="5" s="1"/>
  <c r="F1161" i="5"/>
  <c r="F1160" i="5" s="1"/>
  <c r="M1091" i="5"/>
  <c r="M1090" i="5" s="1"/>
  <c r="F1091" i="5"/>
  <c r="F1090" i="5" s="1"/>
  <c r="I470" i="5"/>
  <c r="I469" i="5" s="1"/>
  <c r="G470" i="5"/>
  <c r="G469" i="5" s="1"/>
  <c r="F469" i="5"/>
  <c r="H470" i="5"/>
  <c r="H469" i="5" s="1"/>
  <c r="M470" i="5"/>
  <c r="M469" i="5" s="1"/>
  <c r="J470" i="5"/>
  <c r="J469" i="5" s="1"/>
  <c r="K470" i="5"/>
  <c r="K469" i="5" s="1"/>
  <c r="N470" i="5"/>
  <c r="N469" i="5" s="1"/>
  <c r="M309" i="5"/>
  <c r="M308" i="5" s="1"/>
  <c r="F309" i="5"/>
  <c r="F308" i="5" s="1"/>
  <c r="J309" i="5"/>
  <c r="J308" i="5" s="1"/>
  <c r="K309" i="5"/>
  <c r="K308" i="5" s="1"/>
  <c r="I309" i="5"/>
  <c r="I308" i="5" s="1"/>
  <c r="N309" i="5"/>
  <c r="N308" i="5" s="1"/>
  <c r="N9" i="5"/>
  <c r="N240" i="5"/>
  <c r="N239" i="5" s="1"/>
  <c r="H9" i="5"/>
  <c r="G9" i="5"/>
  <c r="K11" i="5"/>
  <c r="L11" i="5"/>
  <c r="N11" i="5"/>
  <c r="J11" i="5"/>
  <c r="H11" i="5"/>
  <c r="M11" i="5"/>
  <c r="I11" i="5"/>
  <c r="L9" i="5"/>
  <c r="J9" i="5"/>
  <c r="M9" i="5"/>
  <c r="K9" i="5"/>
  <c r="F9" i="5"/>
  <c r="G11" i="5"/>
  <c r="I9" i="5"/>
  <c r="N32" i="5"/>
  <c r="N31" i="5" s="1"/>
  <c r="L32" i="5"/>
  <c r="L31" i="5" s="1"/>
  <c r="M32" i="5"/>
  <c r="M31" i="5" s="1"/>
  <c r="I32" i="5"/>
  <c r="I31" i="5" s="1"/>
  <c r="F1276" i="5"/>
  <c r="F1275" i="5" s="1"/>
  <c r="F8" i="5" l="1"/>
  <c r="F7" i="5" s="1"/>
  <c r="H8" i="5"/>
  <c r="H7" i="5" s="1"/>
  <c r="L8" i="5"/>
  <c r="L7" i="5" s="1"/>
  <c r="J8" i="5"/>
  <c r="J7" i="5" s="1"/>
  <c r="M8" i="5"/>
  <c r="M7" i="5" s="1"/>
  <c r="K8" i="5"/>
  <c r="K7" i="5" s="1"/>
  <c r="I8" i="5"/>
  <c r="I7" i="5" s="1"/>
  <c r="G8" i="5"/>
  <c r="G7" i="5" s="1"/>
  <c r="N8" i="5"/>
  <c r="N7" i="5" s="1"/>
</calcChain>
</file>

<file path=xl/sharedStrings.xml><?xml version="1.0" encoding="utf-8"?>
<sst xmlns="http://schemas.openxmlformats.org/spreadsheetml/2006/main" count="6723" uniqueCount="160">
  <si>
    <t>Nepieciešamais papildu finansējums</t>
  </si>
  <si>
    <t>Pašvaldību budžets</t>
  </si>
  <si>
    <t>x</t>
  </si>
  <si>
    <t>2.1.Izveidot ģimeniskai videi pietuvinātas pakalpojuma sniegšanas vietas valsts sociālās aprūpes centru pakalpojumu sniegšanai bērniem un jauniešiem ar smagiem un ļoti smagiem funkcionāliem traucējumiem</t>
  </si>
  <si>
    <t>3.1. sabiedrībā balstītu sociālo pakalpojumu pieejamības palielināšana</t>
  </si>
  <si>
    <t>4.2.Aktualizēt sociālo pakalpojumu un sociālā darba jomas  terminoloģiju</t>
  </si>
  <si>
    <t>5.1. Organizēt ikgadējo konkursu "Gada balva sociālajā darbā"</t>
  </si>
  <si>
    <t>5.2. Nodrošināt mērķdotācijas LSDB un LPSDVA darbības attīstībai</t>
  </si>
  <si>
    <t>5.3. Organizēt informatīvās kampaņas sociālā darba atpazīstamības sabiedrībā un labās prakses veicināšanai</t>
  </si>
  <si>
    <t>5.4. Aktivitātes sabiedrības informēšanai par ESF+ 2021. – 2027. plānošanas perioda LM projektu sociālā darba attīstībai</t>
  </si>
  <si>
    <t>5.5. Sociālā darba prakses izpēte dažādās pašvaldībās</t>
  </si>
  <si>
    <t>6.3.  Sociālā darba izglītības attīstības jautājumu aktualizēšana un starpinstitucionāla politikas plānošana</t>
  </si>
  <si>
    <t xml:space="preserve">6.4. Profesionālās pilnveides izglītības programmu (vismaz 160h) izstrāde (6 programmas) sociālajiem darbiniekiem darbam ar dažādām mērķa grupām un to realizācija </t>
  </si>
  <si>
    <t>7.1. Ieviest valsts mērķdotācijas sociālo darbinieku atlīdzībai</t>
  </si>
  <si>
    <t>5.6.  Monitoringa veikšana par sabiedrības uzticēšanos pašvaldību sociālajiem dienestiem</t>
  </si>
  <si>
    <t>4.1.Uzlabot tehnisko palīglīdzekļu pieejamību</t>
  </si>
  <si>
    <t xml:space="preserve">1.1. Izstrādāt un aprobēt starpinstitucionālās sadarbības algoritmus (ceļa kartes) </t>
  </si>
  <si>
    <t>1.2. Izstrādāt un aktualizēt pašvaldības sociālo pakalpojumu attīstības plānošanas dokumentus</t>
  </si>
  <si>
    <t>1.3. Nodrošināt atbalstu pašvaldībām sociālo pakalpojumu plānošanā un attīstīšanā</t>
  </si>
  <si>
    <t>1.4. Starpprofesionāļu un starpnozaru tematiskās diskusijas</t>
  </si>
  <si>
    <t>2.1. Valsts un pašvaldību iestāžu sociālo pakalpojumu sniedzēju iestāžu vadības līmeņa speciālistu profesionālās kompetences pilnveide pārvaldības un līderības moduļu veidā profesionālās pilnveides izglītības programmu ietvaros</t>
  </si>
  <si>
    <t>2.2. Uzlabot sociālās jomas speciālistu nodrošinājumu ar dzīvojamo platību</t>
  </si>
  <si>
    <t>2.3 Veicināt sociālā darba speciālistu motivāciju  izglītības ieguvei</t>
  </si>
  <si>
    <t>valsts pamatfunkciju īstenošana</t>
  </si>
  <si>
    <t>Eiropas Savienības politiku instrumentu un pārējās ārvalstu finanšu palīdzības līdzfinansēto projektu un pasākumu īstenošana</t>
  </si>
  <si>
    <t>Pielikums</t>
  </si>
  <si>
    <t>Budžeta programmas (apakšprogrammas) kods un nosaukums</t>
  </si>
  <si>
    <t>Vidēja termiņa budžeta ietvara likumā plānotais finansējums</t>
  </si>
  <si>
    <r>
      <t xml:space="preserve">Pasākuma īstenošanas gads
</t>
    </r>
    <r>
      <rPr>
        <i/>
        <sz val="10"/>
        <rFont val="Times New Roman"/>
        <family val="1"/>
        <charset val="186"/>
      </rPr>
      <t>(ja pasākuma īstenošana ir terminēta)</t>
    </r>
  </si>
  <si>
    <t>Komentārs</t>
  </si>
  <si>
    <r>
      <t xml:space="preserve">turpmākajā laikposmā līdz pasākuma pabeigšanai </t>
    </r>
    <r>
      <rPr>
        <i/>
        <sz val="10"/>
        <rFont val="Times New Roman"/>
        <family val="1"/>
        <charset val="186"/>
      </rPr>
      <t>(ja pasākuma īstenošana ir terminēta)</t>
    </r>
  </si>
  <si>
    <r>
      <t xml:space="preserve">turpmāk ik gadu </t>
    </r>
    <r>
      <rPr>
        <i/>
        <sz val="10"/>
        <rFont val="Times New Roman"/>
        <family val="1"/>
        <charset val="186"/>
      </rPr>
      <t>(ja pasākuma izpilde nav terminēta)</t>
    </r>
  </si>
  <si>
    <t>Rīcības plānā iekļauto uzdevumu īstenošanai nepieciešamais valsts un pašvaldību budžeta finansējums (euro)</t>
  </si>
  <si>
    <t>KOPĀ</t>
  </si>
  <si>
    <t>Vidēja termiņa budžeta ietvara likums, kopā, t.sk.:</t>
  </si>
  <si>
    <t>valsts sociālās apdrošināšanas speciālais budžets</t>
  </si>
  <si>
    <t>Informatīvi Sadalījumā pa budžeta resoriem</t>
  </si>
  <si>
    <t>18. Labklājības ministrija</t>
  </si>
  <si>
    <t>21.Viedās administrācijas un reģionālās attīstības ministrija</t>
  </si>
  <si>
    <t>15. Izglītības un zinātnes ministrija</t>
  </si>
  <si>
    <t>12. Ekonomikas ministrija</t>
  </si>
  <si>
    <t>2025. gads</t>
  </si>
  <si>
    <t>2026. gads</t>
  </si>
  <si>
    <t>2027. gads</t>
  </si>
  <si>
    <t>2028. gads</t>
  </si>
  <si>
    <t>Sociālo pakalpojumu pilnveidošanas un attīstības plāns 2025.-2027. gadam</t>
  </si>
  <si>
    <t xml:space="preserve">1.Uzdevums. Palielināt sabiedrībā balstītu sociālo pakalpojumu pieejamību, efektivitāti un atbilstību mērķa grupas vajadzībām, tai skaitā: </t>
  </si>
  <si>
    <t>Uzdevums/ Pasākums</t>
  </si>
  <si>
    <t>1.1.Nodrošināt atbalsta pakalpojumus bērniem ar autiskā spektra traucējumiem</t>
  </si>
  <si>
    <t>1.1.</t>
  </si>
  <si>
    <t>1.2.</t>
  </si>
  <si>
    <t>1.2. Nodrošināt efektīvu atbalstu un paliatīvās aprūpes pakalpojuma pilnveidi, paaugstinot tā pieejamību pilngadīgām personām, kuru izārstēšana vairs nav iespējama</t>
  </si>
  <si>
    <t>1.3.</t>
  </si>
  <si>
    <t>1.3.Nodrošināt mācības sociālo pakalpojumu sniedzējiem, neformālajiem aprūpētājiem un brīvprātīgajiem par paliatīvās aprūpes sniegšanu</t>
  </si>
  <si>
    <t>1.4.</t>
  </si>
  <si>
    <t>1.4.Nodrošināt informāciju paliatīvās aprūpes nozīmi, atbalsta saņemšanas iespējām un paliatīvās aprūpes pakalpojumu pieejamību</t>
  </si>
  <si>
    <t>2.1.</t>
  </si>
  <si>
    <t>2. Uzdevums. Veicināt personu pāreju uz sabiedrībā balstītu vai ģimeniskai videi pietuvinātu pakalpojumu saņemšanu, vienlaikus uzlabojot institucionālās aprūpes pakalpojumu kvalitāti, tai skaitā</t>
  </si>
  <si>
    <t>3.Uzdevums. Nodrošināt līdzvērtīgu sociālo pakalpojumu pieejamību reģionos, nosakot iedzīvotājiem obligāti nodrošināmo sociālo pakalpojumu veidus novadu un valsts pilsētu pašvaldībās un tā ieviešanas nosacījumu</t>
  </si>
  <si>
    <t>3.1.</t>
  </si>
  <si>
    <t>4.Uzdevums. Uzlabot sociālo pakalpojumu kvalitāti un pieejamību iedzīvotājiem</t>
  </si>
  <si>
    <t>4.1.</t>
  </si>
  <si>
    <t>4.2.</t>
  </si>
  <si>
    <t>5. Uzdevums. Stiprināt sociālā darba nozīmi un lomu citu saistīto nozaru vidū un sabiedrībā:</t>
  </si>
  <si>
    <t>5.1.</t>
  </si>
  <si>
    <t>5.2.</t>
  </si>
  <si>
    <t>5.3.</t>
  </si>
  <si>
    <t>5.4.</t>
  </si>
  <si>
    <t>5.5.</t>
  </si>
  <si>
    <t>5.6.</t>
  </si>
  <si>
    <t>6. Uzdevums. Sociālo pakalpojumu sniegšanā un sociālajā darbā iesaistīto cilvēkresursu analīze, piesaiste un prasmju pilnveide</t>
  </si>
  <si>
    <t>6.1.</t>
  </si>
  <si>
    <t>6.1.Iespēju izvērtēšana, prasību un priekšlikumu izstrāde ar sociālā darba jomu saistīto nozaru citu profesiju pārstāvju pārkvalifikācijai par sociālā darba speciālistiem.</t>
  </si>
  <si>
    <t>6.2.</t>
  </si>
  <si>
    <t>6.2. 6 mācību moduļu satura izstrāde integrēšanai augstskolu sociālā darba studiju programmās sociālā darba metožu apguvei darbam ar dažādām mērķa grupām, t.sk. 3 sociālā darba izglītības programmu ar integrētajiem mācību moduļiem akreditēšana</t>
  </si>
  <si>
    <t>6.3.</t>
  </si>
  <si>
    <t>6.4.</t>
  </si>
  <si>
    <t>6.5. Organizēt seminārus SAC sociālajiem darbiniekiem</t>
  </si>
  <si>
    <t>6.5.</t>
  </si>
  <si>
    <t>6.6.</t>
  </si>
  <si>
    <t>6.7.</t>
  </si>
  <si>
    <t>6.8.</t>
  </si>
  <si>
    <t>6.9.</t>
  </si>
  <si>
    <t>6.10.</t>
  </si>
  <si>
    <t>6.11.</t>
  </si>
  <si>
    <t>6.12.</t>
  </si>
  <si>
    <t>6.13.</t>
  </si>
  <si>
    <t>6.14.</t>
  </si>
  <si>
    <t>6.15.</t>
  </si>
  <si>
    <t>6.16.</t>
  </si>
  <si>
    <t>6.17.</t>
  </si>
  <si>
    <t>6.18.</t>
  </si>
  <si>
    <t>6.19.</t>
  </si>
  <si>
    <t>6.20.</t>
  </si>
  <si>
    <t>6.21.</t>
  </si>
  <si>
    <t>6.22.</t>
  </si>
  <si>
    <t>6.23.</t>
  </si>
  <si>
    <t>6.24.</t>
  </si>
  <si>
    <t>6.25.</t>
  </si>
  <si>
    <t>6.26.</t>
  </si>
  <si>
    <t>7. Uzdevums. Pilnveidot sociālā darba speciālistu un citu sociālo pakalpojumu sniegšanā iesaistīto speciālistu atalgojuma un motivācijas sistēmu</t>
  </si>
  <si>
    <t>7.1.</t>
  </si>
  <si>
    <t>7.2.</t>
  </si>
  <si>
    <t>1.Rīcības virziens. Moderna un pieejama sociālo pakalpojumu sistēma, kas cita starpā uzlabo iedzīvotāju iespējas dzīvot neatkarīgi un dzīvot sabiedrībā, iekļauties izglītībā un darba tirgū</t>
  </si>
  <si>
    <t>2.Rīcības virziens. Sociālo pakalpojumu jomas pārvaldības stiprināšana</t>
  </si>
  <si>
    <t>1.Uzdevums. Izveidot starpinstitucionālās sadarbības algoritmus (ceļa kartes) un stiprināt pašvaldību starpinstitucionālās komandas sadarbību  klientu gadījumu vadīšanā</t>
  </si>
  <si>
    <t>2.Uzdevums. Uzlabot augsti kvalificēta darbaspēka piesaisti un to veiktspējas pilnveidošanu</t>
  </si>
  <si>
    <t>2.2.</t>
  </si>
  <si>
    <t>2.3.</t>
  </si>
  <si>
    <t>7.2.  Veikt izvērtējumu  sociālo darbinieku darba apstākļu un atlīdzības sistēmu efektivitātes novērtēšanai</t>
  </si>
  <si>
    <t>05.01.00 "Sociālās rehabilitācijas valsts programmas"</t>
  </si>
  <si>
    <t>Izdevumi iekļauti 1. rīcības virziena 1. uzdevuma pasākuma 1.2. plānotajos izdevumos.</t>
  </si>
  <si>
    <t>SAM pasākums 4.3.5.2."Atbalsts paliatīvās aprūpes sistēmas pilnveidošanai"</t>
  </si>
  <si>
    <t>13. Finanšu ministrija</t>
  </si>
  <si>
    <t>Ministru kabineta 04.02.2025. noteikumi Nr. 83 "Eiropas Savienības Atveseļošanas un noturības mehānisma plāna 3.1. reformu un investīciju virziena "Reģionālā politika" 3.1.2.r. reformas "Sociālo un nodarbinātības pakalpojumu pieejamība minimālo ienākumu reformas atbalstam" 3.1.2.6.i. investīcijas "Tehnisko palīglīdzekļu pieejamības sekmēšana" īstenošanas un uzraudzības noteikumi"</t>
  </si>
  <si>
    <t>Pasākums tiek veikts LM administratīvās kapacitātes ietvaros.</t>
  </si>
  <si>
    <t>Ministru kabineta 21.01.2025. noteikumi Nr. 55 "Noteikumi par psihosociālās rehabilitācijas pakalpojumu bērniem ar autiskā spektra traucējumiem un viņu ģimenes locekļiem"</t>
  </si>
  <si>
    <t xml:space="preserve"> 97.01.00 "Labklājības nozares vadība un politikas plānošana"</t>
  </si>
  <si>
    <t>05.63.00 „Dotācija biedrībām, nodibinājumiem un reliģiskām organizācijām”</t>
  </si>
  <si>
    <t>2025. gadā LM apakšprogrammas 05.63.00 „Dotācija biedrībām, nodibinājumiem un reliģiskām organizācijām” ietvaros pasākuma mērķa izpildei piešķirti 6 000 euro. Finansējums nepieciešams arī 2026. gadā un turpmāk ik gadu. Par finansējuma piešķiršanu apakšprogrammas ietvaros 2026. gadā un turpmāk ik gadu tiks lemts sagatvojot LM rīkojumu par finansējuma sadalījumu apakšprogrammā.</t>
  </si>
  <si>
    <t>Finansējums pie 2.RV 1.4. pasākuma</t>
  </si>
  <si>
    <t>6.6. Nodrošināt tematisko nodrošinājums sociālo dienestu vadītāju vasaras skolai</t>
  </si>
  <si>
    <t xml:space="preserve">6.7. Sociālā darba ikgadējā konference </t>
  </si>
  <si>
    <t>6.8.  Profesionālās un izziņas literatūras par sociālās jomas aktualitātēm un teorijām  izstrāde un izdošana</t>
  </si>
  <si>
    <t>6.9. Ikgadējie metodiskie/reģionālie semināri sociālā darba speciālistiem un sociālo pakalpojumu sniedzējiem</t>
  </si>
  <si>
    <t xml:space="preserve">6.10. Darbnīcas,  domnīcas un vasaras skolas par sociālā darba aktualitātēm un sociālā darba uzdevumu veikšanai nepieciešamo prasmju attīstību </t>
  </si>
  <si>
    <t xml:space="preserve">6.11. E-mācību programmu sociālajam darbam ar dažādām mērķa grupām mācības </t>
  </si>
  <si>
    <t>6.12. Jaunu, aktuālu metodiku izstrāde un realizācija, t.sk. sociālajam darbam ar personām ar bēgļa vai alternatīvo statusu un uz personu centrētas
pieejas ieviešanai sociālo pakalpojumu sniegšanā</t>
  </si>
  <si>
    <t>6.13. Supervīziju nodrošināšana pašvaldību sociālo pakalpojumu iestāžu darbinieki sociālā darba speciālistiem</t>
  </si>
  <si>
    <t xml:space="preserve">6.14. Līderības attīstība sociālā darba jomā esošo un jauno darbinieku,  praktikantu atbalstam </t>
  </si>
  <si>
    <t xml:space="preserve">6.15. Profesionālās pilnveides  izglītības programmas ģimenes asistentiem (vismaz 160 stundas) satura pilnveide, licencēšana un īstenošana </t>
  </si>
  <si>
    <t>6.16. Nodrošināt mērķdotāciju ģimenes asistentu atlīdzībai pašvaldībās</t>
  </si>
  <si>
    <t>6.17. Organizēt vasaras skolu sociālo dienestu sociālajiem darbiniekiem un pašvaldību bāriņtiesu darbiniekiem</t>
  </si>
  <si>
    <t>6.18. Veikt izpēti par objektīvajiem šķēršļiem jaunās pieejas sociālajam darbam ģimenēm ar bērniem ieviešanai līdz 2028. gadam.</t>
  </si>
  <si>
    <t>6.19. Palielināt valsts budžeta finansēto studiju vietu skaitu sociālā darba studiju programmās</t>
  </si>
  <si>
    <t xml:space="preserve">6.20. Sociālā darba praktiķu studijas sociālā darba maģistra studiju programmās nolūkā nodrošināt mācībspēkus darba vidē balstītu mācību moduļu īstenošanai sociālā darba studijās, kā arī profesionālās pilnveides izglītības programmās. </t>
  </si>
  <si>
    <t xml:space="preserve">6.21. Maģistra studiju programmās studējošo potenciālo mācībspēku atlase un padziļinātas  studijas docējamo studiju kursu satura un augstskolu pedagoģijas jomās </t>
  </si>
  <si>
    <t>6.22. Augstskolu mācībspēku stažēšanās nozares iestādēs – pašvaldību sociālajos dienestos un sociālā darba jomas biedrībās un nodibinājumos praktisko kompetenču dažādošanai sociālajam darbam ar dažādām mērķa grupām</t>
  </si>
  <si>
    <t xml:space="preserve">6.23. Veidot sociālās jomas cilvēkresursu darba tirgus prognozes </t>
  </si>
  <si>
    <t xml:space="preserve">6.24.  Veikt aptaujas par sociālā darba jomas speciālistiem Sociālajā dienestā </t>
  </si>
  <si>
    <t xml:space="preserve">6.25. Atbalsts sociālajiem darbiniekiem ar profesionālu pieredzi supervizora izglītības ieguvei </t>
  </si>
  <si>
    <t>6.26. Starpdisciplinārās ekspertu komandas darbības modeļa izstrāde un pilotprojekta realizācija pašvaldībās</t>
  </si>
  <si>
    <t xml:space="preserve">
4.3.5.4.	Profesionāla un mūsdienīga sociālā darba attīstība</t>
  </si>
  <si>
    <t>4.3.5.4.	Profesionāla un mūsdienīga sociālā darba attīstība</t>
  </si>
  <si>
    <t>Pasākums tiek veikts EM administratīvās kapacitātes ietvaros.</t>
  </si>
  <si>
    <t xml:space="preserve">Pasākums tiek īstenots pašvaldību kapacitātes, t.sk. finanšu ietvaros.  </t>
  </si>
  <si>
    <t>Pasākuma "Sociālā darba pamatnostādnes (sociālo darbinieku motivācijas un piederības sajūtas savai profesijai paaugstināšana)" ietvaros.</t>
  </si>
  <si>
    <t>63.08.00 “Eiropas Sociālā fonda Plus (ESF+) projektu un pasākumu īstenošana (2021-2027)”</t>
  </si>
  <si>
    <t xml:space="preserve"> 74.07.00 "Atveseļošanas un noturības mehānisma (ANM) finansējums projektu un pasākumu īstenotajiem"</t>
  </si>
  <si>
    <t>97.00.00 "Nozaru vadība un
politikas plānošana"</t>
  </si>
  <si>
    <t>budžeta programma 03.00.00 “Augstākā izglītība”, budžeta apakšprogramma 03.01.00 “Augstskolas”</t>
  </si>
  <si>
    <t xml:space="preserve">Pasākums paredz mērķdotācijas piešķiršanu pašvaldībām, lai nodrošinātu piemaksu sociālajiem darbiniekiem, kuri strādā pašvaldību sociālajos dienestos, tajā skaitā, pašvaldību sociālo dienestu struktūrvienībās, kā arī pašvaldību izveidotās iestādēs, kas sniedz sociālos pakalpojumus. Mērķdotācija paredzēta piemaksām sociālajiem darbiniekiem par ieguldījumu iestādes stratēģisko mērķu sasniegšanā. Indikatīvais mērķdotācijas apmērs uz 1 sociālo darbinieku mēnesī ir 150 euro. 
LM rīcībā esošie statistikas dati parāda, ka pašvaldību sociālajos dienestos strādājošo sociālā darba speciālistu īpatsvars, kuriem ir likumā noteiktā izglītība 2018.gadā bija 91.14%, 2019.gadā - 90.67% , 2020. gadā - 91.21%, 2021. gadā - 92.26%, bet 2022. gadā - 89%. Līdz ar to tiek pieņemts, ka vidēji no 1 632 darbiniekiem pamatkritērijam par izglītību atbilst vidēji 91% vai 1485 sociālie darbinieki, kuri attiecīgi kvalificēsies piemaksas saņemšanai. Plānotais piemaksas apmērs ir 150 euro vienam sociālajam darbiniekam. Attiecīgi kopumā gadā mērķdotācijas piešķiršanai nepieciešami 150 euro x 1485 darbinieki x 12 mēneši = 2 673 000 euro.
LM pasākuma nodrošināšanai papildus nepieciešamo finansējumu virzīs izskatīšanai Ministru kabinetā likumprojekta par valsts budžetu kārtējam gadam un vidēja termiņa budžeta ietvaru sagatavošanas un izskatīšanas procesā kopā ar visu ministriju un citu centrālo valsts iestāžu iesniegtajiem priekšlikumiem prioritārajiem pasākumiem atbilstoši valsts budžeta finansiālajām iespējām. Tikai papildu valsts budžeta finansējuma piešķiršanas gadījumā LM īstenos pasākumu. </t>
  </si>
  <si>
    <t xml:space="preserve">Mērķdotācija pašvaldībām paredzēta izdevumu segšanai par pakalpojumu, kuru sniedz ģimenes asistenti, kuri nodarbināti pašvaldību sociālajos dienestos vai sociālo pakalpojumu sniedzēju iestādēs, tajā skaitā, NVO un privāto sociālo pakalpojumu sniedzēju iestādēs, kā arī pašnodarbinātām personām, kurām ir līgums ar pašvaldību par ģimenes asistenta pakalpojuma nodrošināšanu un kuras būs izgājušas atbilstošu mācību programmu.  
Aprēķins mēnesī = vienas vienības likme 9,32 euro/stundā x vidējais darba stundu skaits mēnesī 167 h =  1 556.44 euro  x 50% (valsts līdzfinansējums 50%) = 778.22 euro (tajā skaitā, visi nodokļi, arī darba devēja, transporta izdevumi, u.c. izdevumi, kas saistīti ar pakalpojuma sniegšanu).
LM pasākuma nodrošināšanai papildus nepieciešamo finansējumu virzīs izskatīšanai Ministru kabinetā likumprojekta par valsts budžetu kārtējam gadam un vidēja termiņa budžeta ietvaru sagatavošanas un izskatīšanas procesā kopā ar visu ministriju un citu centrālo valsts iestāžu iesniegtajiem priekšlikumiem prioritārajiem pasākumiem atbilstoši valsts budžeta finansiālajām iespējām. Tikai papildu valsts budžeta finansējuma piešķiršanas gadījumā LM īstenos pasākumu. </t>
  </si>
  <si>
    <r>
      <t xml:space="preserve">Kopsavilkums par plānā iekļauto uzdevumu īstenošanai nepieciešamo valsts un pašvaldību budžeta finansējumu </t>
    </r>
    <r>
      <rPr>
        <b/>
        <i/>
        <sz val="14"/>
        <rFont val="Times New Roman"/>
        <family val="1"/>
        <charset val="186"/>
      </rPr>
      <t xml:space="preserve">(euro) </t>
    </r>
  </si>
  <si>
    <t>Papildu nepieciešamais finansējums:
2026. gads -  Indikatīvās izmaksas: vienas studiju vietas vidējās izmaksas 5 970,885euro x 16 studiju vietas
2027. gads -  Indikatīvās izmaksas: vienas studiju vietas vidējās izmaksas 5 970,885euro x 36 studiju vietas
2028. gads un turpmāk ik gadu -  Indikatīvās izmaksas: vienas studiju vietas vidējās izmaksas 5 970,885euro x 56 studiju vietas</t>
  </si>
  <si>
    <t>74. resora „Gadskārtējā valsts budžeta izpildes procesā pārdalāmais finansējums” 80.00.00 programma „Nesadalītais finansējums Eiropas Savienības politiku instrumentu un pārējās ārvalstu finanšu palīdzības līdzfinansēto projektu un pasākumu īstenošanai”</t>
  </si>
  <si>
    <t>4.3.1.2. pasākuma projektam pieejamais maksimālais kopējais attiecināmais finansējums ir 26 100 000 euro, t.sk., ERAF finansējums – 22 185 000 euro un valsts budžeta (turpmāk – VB) finansējums – 3 915 000 euro.
2023. gadā finansējums plānots 0.3 procentu apmērā no pasākuma kopējā finansējuma (t.i., 79 964 euro, t.sk., ERAF finansējums 67 969 euro un VB finansējums 11 995 euro);
2024. gadā finansējums plānots indikatīvi 25.1 procentu apmērā no pasākuma kopējā finansējuma (t.i., 6 540 950 euro, t.sk., ERAF finansējums 5 559 808 euro un VB finansējums 981 142 euro);
2025. gadā (noslēdzošajā) finansējums plānots 74.6 procentu apmērā no pasākuma kopējā finansējuma (t.i., 19 479 086 euro, t.sk., ERAF finansējums 16 557 223 euro un VB finansējums 2 921 863 euro).
​​​​​Finansējuma sadalījums pa gadiem norādīts indikatīvi un var tikt precizēts projekta īstenošanas gaitā.
https://tapportals.mk.gov.lv/annotation/7881a805-30a8-47b9-b307-752e69f57c83</t>
  </si>
  <si>
    <t xml:space="preserve">apakšprogramma 62.10.00 “Eiropas Reģionālās attīstības fonda (ERAF) avansa maksājumi un atmaksas finansējuma saņēmējiem (2021-2027)”  (CFLA) </t>
  </si>
  <si>
    <t>apakšprogramma 63.08.00 “Eiropas Sociālā fonda Plus (ESF+) avansa maksājumi un atmaksas finansējuma saņēmējiem (2021-2027)” (CFLA)</t>
  </si>
  <si>
    <t>Finansējuma sadalījums pa gadiem norādīts indikatīvi un var tikt precizēts projekta īstenošanas gaitā.
Vidēja termiņa budžeta ietvara likumā plānotais finansējums saskaņā ar:
1. https://tapportals.mk.gov.lv/annotation/f693d544-3f4a-41e3-95e5-3bc3dcf683df;
2. https://tapportals.mk.gov.lv/annotation/4da264f6-a148-4c0a-aecd-45d1ec229f9b;
3. https://tapportals.mk.gov.lv/annotation/4599a64f-c957-4b89-8438-b40683c799c9;
4. https://tapportals.mk.gov.lv/annotation/bdbb13da-b9b4-417d-92b7-0d9ef17c56ee.
Nepieciešamais papildu finansējums saskaņā ar tiesību akta projekta "Ministru kabineta noteikumi "Eiropas Savienības kohēzijas politikas programmas 2021.–2027. gadam 4.3.5. specifiskā atbalsta mērķa “Uzlabot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 4.3.5.1.pasākuma “Sabiedrībā balstītu sociālo pakalpojumu pieejamības palielināšana” trešās kārtas īstenošanas noteikumi"" sākotnējās ietekmes (ex-ante) novērtējuma ziņojumu (anotāciju). 
4.3.5.1. pasākuma 3.kārtai plānotais un pieejamais kopējais attiecināmais finansējums ir 1 858 148 euro, tai skaitā Eiropas Sociālā fonda Plus (turpmāk – ESF+) finansējums – 1 579 425 euro un pašvaldības budžeta finansējums – 278 723 euro. 2024., 2025., 2026. un 2027. gadā 4.3.5.1. pasākuma 3. kārtai finansējums netiek plānots.
2028. gadā finansējums plānots indikatīvi 929 074 euro, t.sk., ESF+ finansējums 789 713 euro un pašvaldību budžets 139 361 euro;
2029. gadā finansējums plānots indikatīvi 929 074 euro, t.sk., ESF+ finansējums 789 712 euro un pašvaldību budžets 139 362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</si>
</sst>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charset val="186"/>
      <scheme val="minor"/>
    </font>
    <font>
      <sz val="10"/>
      <name val="Arial"/>
      <family val="2"/>
      <charset val="186"/>
    </font>
    <font>
      <sz val="14"/>
      <name val="Times New Roman"/>
      <family val="1"/>
      <charset val="186"/>
    </font>
    <font>
      <b/>
      <sz val="14"/>
      <name val="Times New Roman"/>
      <family val="1"/>
      <charset val="186"/>
    </font>
    <font>
      <i/>
      <sz val="14"/>
      <name val="Times New Roman"/>
      <family val="1"/>
      <charset val="186"/>
    </font>
    <font>
      <sz val="10"/>
      <color indexed="8"/>
      <name val="Arial"/>
      <family val="2"/>
    </font>
    <font>
      <sz val="10"/>
      <color indexed="9"/>
      <name val="Arial"/>
      <family val="2"/>
    </font>
    <font>
      <sz val="11"/>
      <color indexed="9"/>
      <name val="Calibri"/>
      <family val="2"/>
    </font>
    <font>
      <sz val="11"/>
      <color indexed="8"/>
      <name val="Calibri"/>
      <family val="2"/>
    </font>
    <font>
      <sz val="11"/>
      <color indexed="16"/>
      <name val="Calibri"/>
      <family val="2"/>
    </font>
    <font>
      <b/>
      <sz val="11"/>
      <color indexed="53"/>
      <name val="Calibri"/>
      <family val="2"/>
    </font>
    <font>
      <b/>
      <sz val="11"/>
      <color indexed="9"/>
      <name val="Calibri"/>
      <family val="2"/>
    </font>
    <font>
      <b/>
      <sz val="11"/>
      <color indexed="8"/>
      <name val="Calibri"/>
      <family val="2"/>
    </font>
    <font>
      <i/>
      <sz val="10"/>
      <color indexed="23"/>
      <name val="Arial"/>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53"/>
      <name val="Calibri"/>
      <family val="2"/>
    </font>
    <font>
      <sz val="11"/>
      <color indexed="60"/>
      <name val="Calibri"/>
      <family val="2"/>
    </font>
    <font>
      <b/>
      <sz val="11"/>
      <color indexed="63"/>
      <name val="Calibri"/>
      <family val="2"/>
    </font>
    <font>
      <b/>
      <sz val="10"/>
      <color indexed="8"/>
      <name val="Arial"/>
      <family val="2"/>
    </font>
    <font>
      <b/>
      <sz val="10"/>
      <color indexed="39"/>
      <name val="Arial"/>
      <family val="2"/>
    </font>
    <font>
      <b/>
      <sz val="12"/>
      <color indexed="8"/>
      <name val="Arial"/>
      <family val="2"/>
      <charset val="186"/>
    </font>
    <font>
      <sz val="10"/>
      <color indexed="8"/>
      <name val="Arial"/>
      <family val="2"/>
      <charset val="186"/>
    </font>
    <font>
      <sz val="10"/>
      <color indexed="39"/>
      <name val="Arial"/>
      <family val="2"/>
    </font>
    <font>
      <sz val="19"/>
      <color indexed="48"/>
      <name val="Arial"/>
      <family val="2"/>
      <charset val="186"/>
    </font>
    <font>
      <sz val="10"/>
      <color indexed="10"/>
      <name val="Arial"/>
      <family val="2"/>
    </font>
    <font>
      <b/>
      <sz val="18"/>
      <color indexed="62"/>
      <name val="Cambria"/>
      <family val="2"/>
    </font>
    <font>
      <sz val="11"/>
      <color indexed="10"/>
      <name val="Calibri"/>
      <family val="2"/>
    </font>
    <font>
      <sz val="10"/>
      <name val="Helv"/>
    </font>
    <font>
      <u/>
      <sz val="10"/>
      <color theme="10"/>
      <name val="Arial"/>
      <family val="2"/>
      <charset val="186"/>
    </font>
    <font>
      <b/>
      <sz val="11"/>
      <name val="Times New Roman"/>
      <family val="1"/>
      <charset val="186"/>
    </font>
    <font>
      <sz val="11"/>
      <name val="Times New Roman"/>
      <family val="1"/>
      <charset val="186"/>
    </font>
    <font>
      <b/>
      <sz val="10"/>
      <name val="Times New Roman"/>
      <family val="1"/>
      <charset val="186"/>
    </font>
    <font>
      <i/>
      <sz val="10"/>
      <name val="Times New Roman"/>
      <family val="1"/>
      <charset val="186"/>
    </font>
    <font>
      <b/>
      <sz val="12"/>
      <name val="Times New Roman"/>
      <family val="1"/>
      <charset val="186"/>
    </font>
    <font>
      <sz val="12"/>
      <name val="Times New Roman"/>
      <family val="1"/>
      <charset val="186"/>
    </font>
    <font>
      <sz val="10"/>
      <name val="Times New Roman"/>
      <family val="1"/>
      <charset val="186"/>
    </font>
    <font>
      <b/>
      <i/>
      <sz val="10"/>
      <name val="Times New Roman"/>
      <family val="1"/>
      <charset val="186"/>
    </font>
    <font>
      <sz val="9"/>
      <name val="Times New Roman"/>
      <family val="1"/>
      <charset val="186"/>
    </font>
    <font>
      <sz val="8"/>
      <name val="Calibri"/>
      <family val="2"/>
      <charset val="186"/>
      <scheme val="minor"/>
    </font>
    <font>
      <i/>
      <sz val="10"/>
      <color rgb="FFFF0000"/>
      <name val="Times New Roman"/>
      <family val="1"/>
      <charset val="186"/>
    </font>
    <font>
      <i/>
      <sz val="12"/>
      <color rgb="FFFF0000"/>
      <name val="Times New Roman"/>
      <family val="1"/>
      <charset val="186"/>
    </font>
    <font>
      <i/>
      <sz val="12"/>
      <name val="Times New Roman"/>
      <family val="1"/>
      <charset val="186"/>
    </font>
    <font>
      <b/>
      <sz val="9"/>
      <name val="Times New Roman"/>
      <family val="1"/>
      <charset val="186"/>
    </font>
    <font>
      <b/>
      <i/>
      <strike/>
      <sz val="10"/>
      <color rgb="FFFF0000"/>
      <name val="Times New Roman"/>
      <family val="1"/>
      <charset val="186"/>
    </font>
    <font>
      <i/>
      <strike/>
      <sz val="10"/>
      <color rgb="FFFF0000"/>
      <name val="Times New Roman"/>
      <family val="1"/>
      <charset val="186"/>
    </font>
    <font>
      <i/>
      <sz val="20"/>
      <color rgb="FFFF0000"/>
      <name val="Times New Roman"/>
      <family val="1"/>
      <charset val="186"/>
    </font>
    <font>
      <i/>
      <sz val="20"/>
      <name val="Times New Roman"/>
      <family val="1"/>
      <charset val="186"/>
    </font>
    <font>
      <b/>
      <i/>
      <sz val="14"/>
      <name val="Times New Roman"/>
      <family val="1"/>
      <charset val="186"/>
    </font>
  </fonts>
  <fills count="51">
    <fill>
      <patternFill patternType="none"/>
    </fill>
    <fill>
      <patternFill patternType="gray125"/>
    </fill>
    <fill>
      <patternFill patternType="solid">
        <fgColor theme="9" tint="0.79998168889431442"/>
        <bgColor indexed="64"/>
      </patternFill>
    </fill>
    <fill>
      <patternFill patternType="solid">
        <fgColor indexed="40"/>
      </patternFill>
    </fill>
    <fill>
      <patternFill patternType="solid">
        <fgColor indexed="29"/>
      </patternFill>
    </fill>
    <fill>
      <patternFill patternType="solid">
        <fgColor indexed="26"/>
      </patternFill>
    </fill>
    <fill>
      <patternFill patternType="solid">
        <fgColor indexed="9"/>
      </patternFill>
    </fill>
    <fill>
      <patternFill patternType="solid">
        <fgColor indexed="44"/>
      </patternFill>
    </fill>
    <fill>
      <patternFill patternType="solid">
        <fgColor indexed="45"/>
      </patternFill>
    </fill>
    <fill>
      <patternFill patternType="solid">
        <fgColor indexed="54"/>
      </patternFill>
    </fill>
    <fill>
      <patternFill patternType="solid">
        <fgColor indexed="57"/>
      </patternFill>
    </fill>
    <fill>
      <patternFill patternType="solid">
        <fgColor indexed="22"/>
      </patternFill>
    </fill>
    <fill>
      <patternFill patternType="solid">
        <fgColor indexed="47"/>
      </patternFill>
    </fill>
    <fill>
      <patternFill patternType="solid">
        <fgColor indexed="48"/>
        <bgColor indexed="48"/>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25"/>
        <bgColor indexed="25"/>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3"/>
        <bgColor indexed="23"/>
      </patternFill>
    </fill>
    <fill>
      <patternFill patternType="solid">
        <fgColor indexed="49"/>
        <bgColor indexed="49"/>
      </patternFill>
    </fill>
    <fill>
      <patternFill patternType="solid">
        <fgColor indexed="52"/>
        <bgColor indexed="52"/>
      </patternFill>
    </fill>
    <fill>
      <patternFill patternType="solid">
        <fgColor indexed="26"/>
        <bgColor indexed="26"/>
      </patternFill>
    </fill>
    <fill>
      <patternFill patternType="solid">
        <fgColor indexed="47"/>
        <bgColor indexed="47"/>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42"/>
        <bgColor indexed="42"/>
      </patternFill>
    </fill>
    <fill>
      <patternFill patternType="solid">
        <fgColor indexed="43"/>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1"/>
      </patternFill>
    </fill>
    <fill>
      <patternFill patternType="solid">
        <fgColor indexed="15"/>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5" tint="0.39997558519241921"/>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22"/>
      </bottom>
      <diagonal/>
    </border>
    <border>
      <left/>
      <right/>
      <top/>
      <bottom style="medium">
        <color indexed="24"/>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double">
        <color indexed="48"/>
      </bottom>
      <diagonal/>
    </border>
    <border>
      <left style="thin">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style="dotted">
        <color indexed="64"/>
      </right>
      <top style="dotted">
        <color indexed="64"/>
      </top>
      <bottom/>
      <diagonal/>
    </border>
    <border>
      <left style="dotted">
        <color indexed="64"/>
      </left>
      <right style="dotted">
        <color indexed="64"/>
      </right>
      <top style="dotted">
        <color indexed="64"/>
      </top>
      <bottom/>
      <diagonal/>
    </border>
    <border>
      <left style="dotted">
        <color indexed="64"/>
      </left>
      <right style="thin">
        <color indexed="64"/>
      </right>
      <top style="dotted">
        <color indexed="64"/>
      </top>
      <bottom/>
      <diagonal/>
    </border>
    <border>
      <left style="thin">
        <color indexed="64"/>
      </left>
      <right style="thin">
        <color indexed="64"/>
      </right>
      <top/>
      <bottom style="dotted">
        <color indexed="64"/>
      </bottom>
      <diagonal/>
    </border>
    <border>
      <left style="thin">
        <color indexed="64"/>
      </left>
      <right style="dotted">
        <color indexed="64"/>
      </right>
      <top/>
      <bottom style="dotted">
        <color indexed="64"/>
      </bottom>
      <diagonal/>
    </border>
    <border>
      <left style="dotted">
        <color indexed="64"/>
      </left>
      <right style="dotted">
        <color indexed="64"/>
      </right>
      <top/>
      <bottom style="dotted">
        <color indexed="64"/>
      </bottom>
      <diagonal/>
    </border>
    <border>
      <left style="dotted">
        <color indexed="64"/>
      </left>
      <right style="thin">
        <color indexed="64"/>
      </right>
      <top/>
      <bottom style="dotted">
        <color indexed="64"/>
      </bottom>
      <diagonal/>
    </border>
    <border>
      <left style="thin">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style="thin">
        <color indexed="64"/>
      </right>
      <top style="medium">
        <color indexed="64"/>
      </top>
      <bottom style="medium">
        <color indexed="64"/>
      </bottom>
      <diagonal/>
    </border>
    <border>
      <left/>
      <right style="thin">
        <color indexed="64"/>
      </right>
      <top style="dotted">
        <color indexed="64"/>
      </top>
      <bottom style="thin">
        <color indexed="64"/>
      </bottom>
      <diagonal/>
    </border>
    <border>
      <left/>
      <right style="thin">
        <color indexed="64"/>
      </right>
      <top style="dotted">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dotted">
        <color indexed="64"/>
      </left>
      <right style="thin">
        <color indexed="64"/>
      </right>
      <top/>
      <bottom style="medium">
        <color indexed="64"/>
      </bottom>
      <diagonal/>
    </border>
    <border>
      <left/>
      <right style="thin">
        <color indexed="64"/>
      </right>
      <top/>
      <bottom style="dotted">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12">
    <xf numFmtId="0" fontId="0" fillId="0" borderId="0"/>
    <xf numFmtId="0" fontId="1" fillId="0" borderId="0"/>
    <xf numFmtId="0" fontId="1" fillId="0" borderId="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4"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9" borderId="0" applyNumberFormat="0" applyBorder="0" applyAlignment="0" applyProtection="0"/>
    <xf numFmtId="0" fontId="5" fillId="12" borderId="0" applyNumberFormat="0" applyBorder="0" applyAlignment="0" applyProtection="0"/>
    <xf numFmtId="0" fontId="6" fillId="9" borderId="0" applyNumberFormat="0" applyBorder="0" applyAlignment="0" applyProtection="0"/>
    <xf numFmtId="0" fontId="6" fillId="4"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9" borderId="0" applyNumberFormat="0" applyBorder="0" applyAlignment="0" applyProtection="0"/>
    <xf numFmtId="0" fontId="6" fillId="12" borderId="0" applyNumberFormat="0" applyBorder="0" applyAlignment="0" applyProtection="0"/>
    <xf numFmtId="0" fontId="7"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7" fillId="20" borderId="0" applyNumberFormat="0" applyBorder="0" applyAlignment="0" applyProtection="0"/>
    <xf numFmtId="0" fontId="7"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7" fillId="23" borderId="0" applyNumberFormat="0" applyBorder="0" applyAlignment="0" applyProtection="0"/>
    <xf numFmtId="0" fontId="7" fillId="25"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7" fillId="15" borderId="0" applyNumberFormat="0" applyBorder="0" applyAlignment="0" applyProtection="0"/>
    <xf numFmtId="0" fontId="7" fillId="26" borderId="0" applyNumberFormat="0" applyBorder="0" applyAlignment="0" applyProtection="0"/>
    <xf numFmtId="0" fontId="8" fillId="27" borderId="0" applyNumberFormat="0" applyBorder="0" applyAlignment="0" applyProtection="0"/>
    <xf numFmtId="0" fontId="8" fillId="19" borderId="0" applyNumberFormat="0" applyBorder="0" applyAlignment="0" applyProtection="0"/>
    <xf numFmtId="0" fontId="7" fillId="28" borderId="0" applyNumberFormat="0" applyBorder="0" applyAlignment="0" applyProtection="0"/>
    <xf numFmtId="0" fontId="9" fillId="19" borderId="0" applyNumberFormat="0" applyBorder="0" applyAlignment="0" applyProtection="0"/>
    <xf numFmtId="0" fontId="10" fillId="29" borderId="5" applyNumberFormat="0" applyAlignment="0" applyProtection="0"/>
    <xf numFmtId="0" fontId="11" fillId="20" borderId="6" applyNumberFormat="0" applyAlignment="0" applyProtection="0"/>
    <xf numFmtId="0" fontId="12" fillId="30" borderId="0" applyNumberFormat="0" applyBorder="0" applyAlignment="0" applyProtection="0"/>
    <xf numFmtId="0" fontId="12" fillId="31" borderId="0" applyNumberFormat="0" applyBorder="0" applyAlignment="0" applyProtection="0"/>
    <xf numFmtId="0" fontId="12" fillId="32" borderId="0" applyNumberFormat="0" applyBorder="0" applyAlignment="0" applyProtection="0"/>
    <xf numFmtId="0" fontId="13" fillId="0" borderId="0" applyNumberFormat="0" applyFill="0" applyBorder="0" applyAlignment="0" applyProtection="0"/>
    <xf numFmtId="0" fontId="14" fillId="33" borderId="0" applyNumberFormat="0" applyBorder="0" applyAlignment="0" applyProtection="0"/>
    <xf numFmtId="0" fontId="15" fillId="0" borderId="7" applyNumberFormat="0" applyFill="0" applyAlignment="0" applyProtection="0"/>
    <xf numFmtId="0" fontId="16" fillId="0" borderId="8" applyNumberFormat="0" applyFill="0" applyAlignment="0" applyProtection="0"/>
    <xf numFmtId="0" fontId="17" fillId="0" borderId="9" applyNumberFormat="0" applyFill="0" applyAlignment="0" applyProtection="0"/>
    <xf numFmtId="0" fontId="17" fillId="0" borderId="0" applyNumberFormat="0" applyFill="0" applyBorder="0" applyAlignment="0" applyProtection="0"/>
    <xf numFmtId="0" fontId="32" fillId="0" borderId="0" applyNumberFormat="0" applyFill="0" applyBorder="0" applyAlignment="0" applyProtection="0"/>
    <xf numFmtId="0" fontId="18" fillId="28" borderId="5" applyNumberFormat="0" applyAlignment="0" applyProtection="0"/>
    <xf numFmtId="0" fontId="19" fillId="0" borderId="10" applyNumberFormat="0" applyFill="0" applyAlignment="0" applyProtection="0"/>
    <xf numFmtId="0" fontId="20" fillId="28"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27" borderId="11" applyNumberFormat="0" applyFont="0" applyAlignment="0" applyProtection="0"/>
    <xf numFmtId="0" fontId="21" fillId="29" borderId="12" applyNumberFormat="0" applyAlignment="0" applyProtection="0"/>
    <xf numFmtId="4" fontId="22" fillId="34" borderId="13" applyNumberFormat="0" applyProtection="0">
      <alignment vertical="center"/>
    </xf>
    <xf numFmtId="4" fontId="23" fillId="34" borderId="13" applyNumberFormat="0" applyProtection="0">
      <alignment vertical="center"/>
    </xf>
    <xf numFmtId="4" fontId="22" fillId="34" borderId="13" applyNumberFormat="0" applyProtection="0">
      <alignment horizontal="left" vertical="center" indent="1"/>
    </xf>
    <xf numFmtId="0" fontId="22" fillId="34" borderId="13" applyNumberFormat="0" applyProtection="0">
      <alignment horizontal="left" vertical="top" indent="1"/>
    </xf>
    <xf numFmtId="4" fontId="22" fillId="3" borderId="0" applyNumberFormat="0" applyProtection="0">
      <alignment horizontal="left" vertical="center" indent="1"/>
    </xf>
    <xf numFmtId="4" fontId="5" fillId="8" borderId="13" applyNumberFormat="0" applyProtection="0">
      <alignment horizontal="right" vertical="center"/>
    </xf>
    <xf numFmtId="4" fontId="5" fillId="4" borderId="13" applyNumberFormat="0" applyProtection="0">
      <alignment horizontal="right" vertical="center"/>
    </xf>
    <xf numFmtId="4" fontId="5" fillId="35" borderId="13" applyNumberFormat="0" applyProtection="0">
      <alignment horizontal="right" vertical="center"/>
    </xf>
    <xf numFmtId="4" fontId="5" fillId="36" borderId="13" applyNumberFormat="0" applyProtection="0">
      <alignment horizontal="right" vertical="center"/>
    </xf>
    <xf numFmtId="4" fontId="5" fillId="37" borderId="13" applyNumberFormat="0" applyProtection="0">
      <alignment horizontal="right" vertical="center"/>
    </xf>
    <xf numFmtId="4" fontId="5" fillId="38" borderId="13" applyNumberFormat="0" applyProtection="0">
      <alignment horizontal="right" vertical="center"/>
    </xf>
    <xf numFmtId="4" fontId="5" fillId="10" borderId="13" applyNumberFormat="0" applyProtection="0">
      <alignment horizontal="right" vertical="center"/>
    </xf>
    <xf numFmtId="4" fontId="5" fillId="39" borderId="13" applyNumberFormat="0" applyProtection="0">
      <alignment horizontal="right" vertical="center"/>
    </xf>
    <xf numFmtId="4" fontId="5" fillId="40" borderId="13" applyNumberFormat="0" applyProtection="0">
      <alignment horizontal="right" vertical="center"/>
    </xf>
    <xf numFmtId="4" fontId="22" fillId="41" borderId="14" applyNumberFormat="0" applyProtection="0">
      <alignment horizontal="left" vertical="center" indent="1"/>
    </xf>
    <xf numFmtId="4" fontId="5" fillId="42" borderId="0" applyNumberFormat="0" applyProtection="0">
      <alignment horizontal="left" vertical="center" indent="1"/>
    </xf>
    <xf numFmtId="4" fontId="24" fillId="9" borderId="0" applyNumberFormat="0" applyProtection="0">
      <alignment horizontal="left" vertical="center" indent="1"/>
    </xf>
    <xf numFmtId="4" fontId="5" fillId="3" borderId="13" applyNumberFormat="0" applyProtection="0">
      <alignment horizontal="right" vertical="center"/>
    </xf>
    <xf numFmtId="4" fontId="25" fillId="42" borderId="0" applyNumberFormat="0" applyProtection="0">
      <alignment horizontal="left" vertical="center" indent="1"/>
    </xf>
    <xf numFmtId="4" fontId="25" fillId="3" borderId="0" applyNumberFormat="0" applyProtection="0">
      <alignment horizontal="left" vertical="center" indent="1"/>
    </xf>
    <xf numFmtId="0" fontId="1" fillId="9" borderId="13" applyNumberFormat="0" applyProtection="0">
      <alignment horizontal="left" vertical="center" indent="1"/>
    </xf>
    <xf numFmtId="0" fontId="1" fillId="9" borderId="13" applyNumberFormat="0" applyProtection="0">
      <alignment horizontal="left" vertical="top" indent="1"/>
    </xf>
    <xf numFmtId="0" fontId="1" fillId="3" borderId="13" applyNumberFormat="0" applyProtection="0">
      <alignment horizontal="left" vertical="center" indent="1"/>
    </xf>
    <xf numFmtId="0" fontId="1" fillId="3" borderId="13" applyNumberFormat="0" applyProtection="0">
      <alignment horizontal="left" vertical="top" indent="1"/>
    </xf>
    <xf numFmtId="0" fontId="1" fillId="7" borderId="13" applyNumberFormat="0" applyProtection="0">
      <alignment horizontal="left" vertical="center" indent="1"/>
    </xf>
    <xf numFmtId="0" fontId="1" fillId="7" borderId="13" applyNumberFormat="0" applyProtection="0">
      <alignment horizontal="left" vertical="top" indent="1"/>
    </xf>
    <xf numFmtId="0" fontId="1" fillId="42" borderId="13" applyNumberFormat="0" applyProtection="0">
      <alignment horizontal="left" vertical="center" indent="1"/>
    </xf>
    <xf numFmtId="0" fontId="1" fillId="42" borderId="13" applyNumberFormat="0" applyProtection="0">
      <alignment horizontal="left" vertical="top" indent="1"/>
    </xf>
    <xf numFmtId="0" fontId="1" fillId="6" borderId="1" applyNumberFormat="0">
      <protection locked="0"/>
    </xf>
    <xf numFmtId="4" fontId="5" fillId="5" borderId="13" applyNumberFormat="0" applyProtection="0">
      <alignment vertical="center"/>
    </xf>
    <xf numFmtId="4" fontId="26" fillId="5" borderId="13" applyNumberFormat="0" applyProtection="0">
      <alignment vertical="center"/>
    </xf>
    <xf numFmtId="4" fontId="5" fillId="5" borderId="13" applyNumberFormat="0" applyProtection="0">
      <alignment horizontal="left" vertical="center" indent="1"/>
    </xf>
    <xf numFmtId="0" fontId="5" fillId="5" borderId="13" applyNumberFormat="0" applyProtection="0">
      <alignment horizontal="left" vertical="top" indent="1"/>
    </xf>
    <xf numFmtId="4" fontId="5" fillId="42" borderId="13" applyNumberFormat="0" applyProtection="0">
      <alignment horizontal="right" vertical="center"/>
    </xf>
    <xf numFmtId="4" fontId="26" fillId="42" borderId="13" applyNumberFormat="0" applyProtection="0">
      <alignment horizontal="right" vertical="center"/>
    </xf>
    <xf numFmtId="4" fontId="5" fillId="3" borderId="13" applyNumberFormat="0" applyProtection="0">
      <alignment horizontal="left" vertical="center" indent="1"/>
    </xf>
    <xf numFmtId="0" fontId="5" fillId="3" borderId="13" applyNumberFormat="0" applyProtection="0">
      <alignment horizontal="left" vertical="top" indent="1"/>
    </xf>
    <xf numFmtId="4" fontId="27" fillId="43" borderId="0" applyNumberFormat="0" applyProtection="0">
      <alignment horizontal="left" vertical="center" indent="1"/>
    </xf>
    <xf numFmtId="4" fontId="28" fillId="42" borderId="13" applyNumberFormat="0" applyProtection="0">
      <alignment horizontal="right" vertical="center"/>
    </xf>
    <xf numFmtId="0" fontId="29" fillId="0" borderId="0" applyNumberFormat="0" applyFill="0" applyBorder="0" applyAlignment="0" applyProtection="0"/>
    <xf numFmtId="0" fontId="31" fillId="0" borderId="0"/>
    <xf numFmtId="0" fontId="29" fillId="0" borderId="0" applyNumberFormat="0" applyFill="0" applyBorder="0" applyAlignment="0" applyProtection="0"/>
    <xf numFmtId="0" fontId="12" fillId="0" borderId="15" applyNumberFormat="0" applyFill="0" applyAlignment="0" applyProtection="0"/>
    <xf numFmtId="0" fontId="30" fillId="0" borderId="0" applyNumberFormat="0" applyFill="0" applyBorder="0" applyAlignment="0" applyProtection="0"/>
  </cellStyleXfs>
  <cellXfs count="142">
    <xf numFmtId="0" fontId="0" fillId="0" borderId="0" xfId="0"/>
    <xf numFmtId="0" fontId="34" fillId="0" borderId="0" xfId="0" applyFont="1" applyAlignment="1" applyProtection="1">
      <alignment vertical="center"/>
      <protection hidden="1"/>
    </xf>
    <xf numFmtId="0" fontId="35" fillId="44" borderId="17" xfId="0" applyFont="1" applyFill="1" applyBorder="1" applyAlignment="1" applyProtection="1">
      <alignment horizontal="center" vertical="center" wrapText="1"/>
      <protection hidden="1"/>
    </xf>
    <xf numFmtId="0" fontId="35" fillId="44" borderId="18" xfId="0" applyFont="1" applyFill="1" applyBorder="1" applyAlignment="1" applyProtection="1">
      <alignment horizontal="center" vertical="center" wrapText="1"/>
      <protection hidden="1"/>
    </xf>
    <xf numFmtId="0" fontId="35" fillId="44" borderId="19" xfId="0" applyFont="1" applyFill="1" applyBorder="1" applyAlignment="1" applyProtection="1">
      <alignment horizontal="center" vertical="center" wrapText="1"/>
      <protection hidden="1"/>
    </xf>
    <xf numFmtId="0" fontId="38" fillId="0" borderId="0" xfId="0" applyFont="1" applyAlignment="1" applyProtection="1">
      <alignment vertical="center"/>
      <protection hidden="1"/>
    </xf>
    <xf numFmtId="0" fontId="41" fillId="0" borderId="0" xfId="0" applyFont="1" applyAlignment="1" applyProtection="1">
      <alignment horizontal="left" vertical="center"/>
      <protection hidden="1"/>
    </xf>
    <xf numFmtId="0" fontId="34" fillId="0" borderId="0" xfId="0" applyFont="1" applyAlignment="1" applyProtection="1">
      <alignment horizontal="center" vertical="center"/>
      <protection hidden="1"/>
    </xf>
    <xf numFmtId="3" fontId="37" fillId="45" borderId="39" xfId="0" applyNumberFormat="1" applyFont="1" applyFill="1" applyBorder="1" applyAlignment="1" applyProtection="1">
      <alignment horizontal="center" vertical="center"/>
      <protection hidden="1"/>
    </xf>
    <xf numFmtId="3" fontId="37" fillId="45" borderId="40" xfId="0" applyNumberFormat="1" applyFont="1" applyFill="1" applyBorder="1" applyAlignment="1" applyProtection="1">
      <alignment horizontal="center" vertical="center"/>
      <protection hidden="1"/>
    </xf>
    <xf numFmtId="3" fontId="37" fillId="45" borderId="41" xfId="0" applyNumberFormat="1" applyFont="1" applyFill="1" applyBorder="1" applyAlignment="1" applyProtection="1">
      <alignment horizontal="center" vertical="center"/>
      <protection hidden="1"/>
    </xf>
    <xf numFmtId="3" fontId="37" fillId="45" borderId="24" xfId="0" applyNumberFormat="1" applyFont="1" applyFill="1" applyBorder="1" applyAlignment="1" applyProtection="1">
      <alignment horizontal="center" vertical="center"/>
      <protection hidden="1"/>
    </xf>
    <xf numFmtId="0" fontId="41" fillId="44" borderId="31" xfId="0" applyFont="1" applyFill="1" applyBorder="1" applyAlignment="1" applyProtection="1">
      <alignment horizontal="center" vertical="center" wrapText="1"/>
      <protection locked="0"/>
    </xf>
    <xf numFmtId="0" fontId="41" fillId="44" borderId="32" xfId="0" applyFont="1" applyFill="1" applyBorder="1" applyAlignment="1" applyProtection="1">
      <alignment horizontal="center" vertical="center" wrapText="1"/>
      <protection locked="0"/>
    </xf>
    <xf numFmtId="0" fontId="41" fillId="44" borderId="33" xfId="0" applyFont="1" applyFill="1" applyBorder="1" applyAlignment="1" applyProtection="1">
      <alignment horizontal="center" vertical="center" wrapText="1"/>
      <protection locked="0"/>
    </xf>
    <xf numFmtId="0" fontId="41" fillId="44" borderId="34" xfId="0" applyFont="1" applyFill="1" applyBorder="1" applyAlignment="1" applyProtection="1">
      <alignment horizontal="center" vertical="center" wrapText="1"/>
      <protection locked="0"/>
    </xf>
    <xf numFmtId="0" fontId="41" fillId="0" borderId="16" xfId="0" applyFont="1" applyBorder="1" applyAlignment="1" applyProtection="1">
      <alignment horizontal="center" vertical="center"/>
      <protection locked="0"/>
    </xf>
    <xf numFmtId="3" fontId="36" fillId="44" borderId="16" xfId="0" applyNumberFormat="1" applyFont="1" applyFill="1" applyBorder="1" applyAlignment="1" applyProtection="1">
      <alignment horizontal="center" vertical="center" wrapText="1"/>
      <protection hidden="1"/>
    </xf>
    <xf numFmtId="3" fontId="39" fillId="44" borderId="17" xfId="0" applyNumberFormat="1" applyFont="1" applyFill="1" applyBorder="1" applyAlignment="1" applyProtection="1">
      <alignment horizontal="center" vertical="center"/>
      <protection hidden="1"/>
    </xf>
    <xf numFmtId="3" fontId="39" fillId="44" borderId="18" xfId="0" applyNumberFormat="1" applyFont="1" applyFill="1" applyBorder="1" applyAlignment="1" applyProtection="1">
      <alignment horizontal="center" vertical="center"/>
      <protection hidden="1"/>
    </xf>
    <xf numFmtId="3" fontId="39" fillId="44" borderId="19" xfId="0" applyNumberFormat="1" applyFont="1" applyFill="1" applyBorder="1" applyAlignment="1" applyProtection="1">
      <alignment horizontal="center" vertical="center"/>
      <protection hidden="1"/>
    </xf>
    <xf numFmtId="3" fontId="35" fillId="44" borderId="16" xfId="0" applyNumberFormat="1" applyFont="1" applyFill="1" applyBorder="1" applyAlignment="1" applyProtection="1">
      <alignment vertical="center" wrapText="1"/>
      <protection hidden="1"/>
    </xf>
    <xf numFmtId="3" fontId="40" fillId="44" borderId="17" xfId="0" applyNumberFormat="1" applyFont="1" applyFill="1" applyBorder="1" applyAlignment="1" applyProtection="1">
      <alignment horizontal="center" vertical="center"/>
      <protection hidden="1"/>
    </xf>
    <xf numFmtId="3" fontId="40" fillId="44" borderId="18" xfId="0" applyNumberFormat="1" applyFont="1" applyFill="1" applyBorder="1" applyAlignment="1" applyProtection="1">
      <alignment horizontal="center" vertical="center"/>
      <protection hidden="1"/>
    </xf>
    <xf numFmtId="3" fontId="40" fillId="44" borderId="19" xfId="0" applyNumberFormat="1" applyFont="1" applyFill="1" applyBorder="1" applyAlignment="1" applyProtection="1">
      <alignment horizontal="center" vertical="center"/>
      <protection hidden="1"/>
    </xf>
    <xf numFmtId="3" fontId="36" fillId="44" borderId="16" xfId="0" applyNumberFormat="1" applyFont="1" applyFill="1" applyBorder="1" applyAlignment="1" applyProtection="1">
      <alignment horizontal="left" vertical="center" wrapText="1"/>
      <protection hidden="1"/>
    </xf>
    <xf numFmtId="3" fontId="35" fillId="44" borderId="16" xfId="0" applyNumberFormat="1" applyFont="1" applyFill="1" applyBorder="1" applyAlignment="1" applyProtection="1">
      <alignment horizontal="left" vertical="center" wrapText="1"/>
      <protection hidden="1"/>
    </xf>
    <xf numFmtId="3" fontId="36" fillId="44" borderId="31" xfId="0" applyNumberFormat="1" applyFont="1" applyFill="1" applyBorder="1" applyAlignment="1" applyProtection="1">
      <alignment horizontal="left" vertical="center" wrapText="1"/>
      <protection hidden="1"/>
    </xf>
    <xf numFmtId="3" fontId="36" fillId="44" borderId="31" xfId="0" applyNumberFormat="1" applyFont="1" applyFill="1" applyBorder="1" applyAlignment="1" applyProtection="1">
      <alignment horizontal="center" vertical="center" wrapText="1"/>
      <protection hidden="1"/>
    </xf>
    <xf numFmtId="3" fontId="39" fillId="47" borderId="35" xfId="0" applyNumberFormat="1" applyFont="1" applyFill="1" applyBorder="1" applyAlignment="1" applyProtection="1">
      <alignment horizontal="right" vertical="center" wrapText="1"/>
      <protection hidden="1"/>
    </xf>
    <xf numFmtId="3" fontId="39" fillId="47" borderId="35" xfId="0" applyNumberFormat="1" applyFont="1" applyFill="1" applyBorder="1" applyAlignment="1" applyProtection="1">
      <alignment horizontal="center" vertical="center" wrapText="1"/>
      <protection hidden="1"/>
    </xf>
    <xf numFmtId="3" fontId="39" fillId="47" borderId="36" xfId="0" applyNumberFormat="1" applyFont="1" applyFill="1" applyBorder="1" applyAlignment="1" applyProtection="1">
      <alignment horizontal="right" vertical="center"/>
      <protection hidden="1"/>
    </xf>
    <xf numFmtId="3" fontId="39" fillId="47" borderId="37" xfId="0" applyNumberFormat="1" applyFont="1" applyFill="1" applyBorder="1" applyAlignment="1" applyProtection="1">
      <alignment horizontal="right" vertical="center"/>
      <protection hidden="1"/>
    </xf>
    <xf numFmtId="3" fontId="39" fillId="47" borderId="38" xfId="0" applyNumberFormat="1" applyFont="1" applyFill="1" applyBorder="1" applyAlignment="1" applyProtection="1">
      <alignment horizontal="right" vertical="center"/>
      <protection hidden="1"/>
    </xf>
    <xf numFmtId="3" fontId="39" fillId="47" borderId="16" xfId="0" applyNumberFormat="1" applyFont="1" applyFill="1" applyBorder="1" applyAlignment="1" applyProtection="1">
      <alignment horizontal="right" vertical="center" wrapText="1"/>
      <protection hidden="1"/>
    </xf>
    <xf numFmtId="3" fontId="39" fillId="47" borderId="16" xfId="0" applyNumberFormat="1" applyFont="1" applyFill="1" applyBorder="1" applyAlignment="1" applyProtection="1">
      <alignment horizontal="center" vertical="center" wrapText="1"/>
      <protection hidden="1"/>
    </xf>
    <xf numFmtId="3" fontId="39" fillId="47" borderId="17" xfId="0" applyNumberFormat="1" applyFont="1" applyFill="1" applyBorder="1" applyAlignment="1" applyProtection="1">
      <alignment horizontal="right" vertical="center"/>
      <protection hidden="1"/>
    </xf>
    <xf numFmtId="3" fontId="39" fillId="47" borderId="18" xfId="0" applyNumberFormat="1" applyFont="1" applyFill="1" applyBorder="1" applyAlignment="1" applyProtection="1">
      <alignment horizontal="right" vertical="center"/>
      <protection hidden="1"/>
    </xf>
    <xf numFmtId="3" fontId="39" fillId="47" borderId="19" xfId="0" applyNumberFormat="1" applyFont="1" applyFill="1" applyBorder="1" applyAlignment="1" applyProtection="1">
      <alignment horizontal="right" vertical="center"/>
      <protection hidden="1"/>
    </xf>
    <xf numFmtId="3" fontId="35" fillId="46" borderId="28" xfId="0" applyNumberFormat="1" applyFont="1" applyFill="1" applyBorder="1" applyAlignment="1" applyProtection="1">
      <alignment vertical="center" wrapText="1"/>
      <protection hidden="1"/>
    </xf>
    <xf numFmtId="3" fontId="35" fillId="46" borderId="23" xfId="0" applyNumberFormat="1" applyFont="1" applyFill="1" applyBorder="1" applyAlignment="1" applyProtection="1">
      <alignment horizontal="center" vertical="center" wrapText="1"/>
      <protection hidden="1"/>
    </xf>
    <xf numFmtId="3" fontId="35" fillId="46" borderId="39" xfId="0" applyNumberFormat="1" applyFont="1" applyFill="1" applyBorder="1" applyAlignment="1" applyProtection="1">
      <alignment horizontal="center" vertical="center"/>
      <protection hidden="1"/>
    </xf>
    <xf numFmtId="3" fontId="35" fillId="46" borderId="40" xfId="0" applyNumberFormat="1" applyFont="1" applyFill="1" applyBorder="1" applyAlignment="1" applyProtection="1">
      <alignment horizontal="center" vertical="center"/>
      <protection hidden="1"/>
    </xf>
    <xf numFmtId="3" fontId="35" fillId="46" borderId="41" xfId="0" applyNumberFormat="1" applyFont="1" applyFill="1" applyBorder="1" applyAlignment="1" applyProtection="1">
      <alignment horizontal="center" vertical="center"/>
      <protection hidden="1"/>
    </xf>
    <xf numFmtId="3" fontId="36" fillId="48" borderId="17" xfId="0" applyNumberFormat="1" applyFont="1" applyFill="1" applyBorder="1" applyAlignment="1" applyProtection="1">
      <alignment horizontal="right" vertical="center"/>
      <protection locked="0"/>
    </xf>
    <xf numFmtId="3" fontId="36" fillId="48" borderId="18" xfId="0" applyNumberFormat="1" applyFont="1" applyFill="1" applyBorder="1" applyAlignment="1" applyProtection="1">
      <alignment horizontal="right" vertical="center"/>
      <protection locked="0"/>
    </xf>
    <xf numFmtId="3" fontId="36" fillId="48" borderId="19" xfId="0" applyNumberFormat="1" applyFont="1" applyFill="1" applyBorder="1" applyAlignment="1" applyProtection="1">
      <alignment horizontal="right" vertical="center"/>
      <protection locked="0"/>
    </xf>
    <xf numFmtId="3" fontId="36" fillId="48" borderId="32" xfId="0" applyNumberFormat="1" applyFont="1" applyFill="1" applyBorder="1" applyAlignment="1" applyProtection="1">
      <alignment horizontal="right" vertical="center"/>
      <protection locked="0"/>
    </xf>
    <xf numFmtId="3" fontId="36" fillId="48" borderId="33" xfId="0" applyNumberFormat="1" applyFont="1" applyFill="1" applyBorder="1" applyAlignment="1" applyProtection="1">
      <alignment horizontal="right" vertical="center"/>
      <protection locked="0"/>
    </xf>
    <xf numFmtId="3" fontId="36" fillId="48" borderId="34" xfId="0" applyNumberFormat="1" applyFont="1" applyFill="1" applyBorder="1" applyAlignment="1" applyProtection="1">
      <alignment horizontal="right" vertical="center"/>
      <protection locked="0"/>
    </xf>
    <xf numFmtId="3" fontId="40" fillId="48" borderId="16" xfId="0" applyNumberFormat="1" applyFont="1" applyFill="1" applyBorder="1" applyAlignment="1" applyProtection="1">
      <alignment horizontal="center" vertical="center"/>
      <protection locked="0"/>
    </xf>
    <xf numFmtId="3" fontId="36" fillId="48" borderId="16" xfId="0" applyNumberFormat="1" applyFont="1" applyFill="1" applyBorder="1" applyAlignment="1" applyProtection="1">
      <alignment horizontal="center" vertical="center"/>
      <protection locked="0"/>
    </xf>
    <xf numFmtId="3" fontId="36" fillId="48" borderId="31" xfId="0" applyNumberFormat="1" applyFont="1" applyFill="1" applyBorder="1" applyAlignment="1" applyProtection="1">
      <alignment horizontal="center" vertical="center"/>
      <protection locked="0"/>
    </xf>
    <xf numFmtId="3" fontId="35" fillId="48" borderId="24" xfId="0" applyNumberFormat="1" applyFont="1" applyFill="1" applyBorder="1" applyAlignment="1" applyProtection="1">
      <alignment horizontal="center" vertical="center"/>
      <protection locked="0"/>
    </xf>
    <xf numFmtId="3" fontId="37" fillId="49" borderId="28" xfId="0" applyNumberFormat="1" applyFont="1" applyFill="1" applyBorder="1" applyAlignment="1" applyProtection="1">
      <alignment horizontal="right" vertical="center" wrapText="1"/>
      <protection locked="0"/>
    </xf>
    <xf numFmtId="3" fontId="37" fillId="49" borderId="39" xfId="0" applyNumberFormat="1" applyFont="1" applyFill="1" applyBorder="1" applyAlignment="1" applyProtection="1">
      <alignment horizontal="center" vertical="center"/>
      <protection hidden="1"/>
    </xf>
    <xf numFmtId="3" fontId="37" fillId="49" borderId="40" xfId="0" applyNumberFormat="1" applyFont="1" applyFill="1" applyBorder="1" applyAlignment="1" applyProtection="1">
      <alignment horizontal="center" vertical="center"/>
      <protection hidden="1"/>
    </xf>
    <xf numFmtId="3" fontId="37" fillId="49" borderId="41" xfId="0" applyNumberFormat="1" applyFont="1" applyFill="1" applyBorder="1" applyAlignment="1" applyProtection="1">
      <alignment horizontal="center" vertical="center"/>
      <protection hidden="1"/>
    </xf>
    <xf numFmtId="3" fontId="37" fillId="49" borderId="24" xfId="0" applyNumberFormat="1" applyFont="1" applyFill="1" applyBorder="1" applyAlignment="1" applyProtection="1">
      <alignment horizontal="center" vertical="center"/>
      <protection hidden="1"/>
    </xf>
    <xf numFmtId="3" fontId="37" fillId="2" borderId="28" xfId="0" applyNumberFormat="1" applyFont="1" applyFill="1" applyBorder="1" applyAlignment="1" applyProtection="1">
      <alignment horizontal="right" vertical="center" wrapText="1"/>
      <protection locked="0"/>
    </xf>
    <xf numFmtId="3" fontId="37" fillId="2" borderId="39" xfId="0" applyNumberFormat="1" applyFont="1" applyFill="1" applyBorder="1" applyAlignment="1" applyProtection="1">
      <alignment horizontal="center" vertical="center"/>
      <protection hidden="1"/>
    </xf>
    <xf numFmtId="3" fontId="37" fillId="2" borderId="40" xfId="0" applyNumberFormat="1" applyFont="1" applyFill="1" applyBorder="1" applyAlignment="1" applyProtection="1">
      <alignment horizontal="center" vertical="center"/>
      <protection hidden="1"/>
    </xf>
    <xf numFmtId="3" fontId="37" fillId="2" borderId="41" xfId="0" applyNumberFormat="1" applyFont="1" applyFill="1" applyBorder="1" applyAlignment="1" applyProtection="1">
      <alignment horizontal="center" vertical="center"/>
      <protection hidden="1"/>
    </xf>
    <xf numFmtId="3" fontId="37" fillId="2" borderId="24" xfId="0" applyNumberFormat="1" applyFont="1" applyFill="1" applyBorder="1" applyAlignment="1" applyProtection="1">
      <alignment horizontal="center" vertical="center"/>
      <protection hidden="1"/>
    </xf>
    <xf numFmtId="0" fontId="38" fillId="0" borderId="0" xfId="0" applyFont="1" applyAlignment="1" applyProtection="1">
      <alignment horizontal="center" vertical="center"/>
      <protection hidden="1"/>
    </xf>
    <xf numFmtId="0" fontId="34" fillId="49" borderId="0" xfId="0" applyFont="1" applyFill="1" applyAlignment="1" applyProtection="1">
      <alignment horizontal="center" vertical="center"/>
      <protection hidden="1"/>
    </xf>
    <xf numFmtId="3" fontId="35" fillId="46" borderId="44" xfId="0" applyNumberFormat="1" applyFont="1" applyFill="1" applyBorder="1" applyAlignment="1" applyProtection="1">
      <alignment vertical="center" wrapText="1"/>
      <protection hidden="1"/>
    </xf>
    <xf numFmtId="3" fontId="35" fillId="46" borderId="45" xfId="0" applyNumberFormat="1" applyFont="1" applyFill="1" applyBorder="1" applyAlignment="1" applyProtection="1">
      <alignment horizontal="center" vertical="center" wrapText="1"/>
      <protection hidden="1"/>
    </xf>
    <xf numFmtId="3" fontId="37" fillId="49" borderId="46" xfId="0" applyNumberFormat="1" applyFont="1" applyFill="1" applyBorder="1" applyAlignment="1" applyProtection="1">
      <alignment horizontal="right" vertical="center" wrapText="1"/>
      <protection locked="0"/>
    </xf>
    <xf numFmtId="3" fontId="37" fillId="49" borderId="48" xfId="0" applyNumberFormat="1" applyFont="1" applyFill="1" applyBorder="1" applyAlignment="1" applyProtection="1">
      <alignment horizontal="center" vertical="center"/>
      <protection hidden="1"/>
    </xf>
    <xf numFmtId="3" fontId="37" fillId="49" borderId="49" xfId="0" applyNumberFormat="1" applyFont="1" applyFill="1" applyBorder="1" applyAlignment="1" applyProtection="1">
      <alignment horizontal="center" vertical="center"/>
      <protection hidden="1"/>
    </xf>
    <xf numFmtId="3" fontId="37" fillId="49" borderId="50" xfId="0" applyNumberFormat="1" applyFont="1" applyFill="1" applyBorder="1" applyAlignment="1" applyProtection="1">
      <alignment horizontal="center" vertical="center"/>
      <protection hidden="1"/>
    </xf>
    <xf numFmtId="3" fontId="37" fillId="49" borderId="20" xfId="0" applyNumberFormat="1" applyFont="1" applyFill="1" applyBorder="1" applyAlignment="1" applyProtection="1">
      <alignment horizontal="center" vertical="center"/>
      <protection hidden="1"/>
    </xf>
    <xf numFmtId="0" fontId="33" fillId="0" borderId="0" xfId="0" applyFont="1" applyAlignment="1" applyProtection="1">
      <alignment horizontal="center" vertical="center"/>
      <protection hidden="1"/>
    </xf>
    <xf numFmtId="3" fontId="37" fillId="45" borderId="28" xfId="0" applyNumberFormat="1" applyFont="1" applyFill="1" applyBorder="1" applyAlignment="1" applyProtection="1">
      <alignment horizontal="right" vertical="center" wrapText="1"/>
      <protection hidden="1"/>
    </xf>
    <xf numFmtId="3" fontId="37" fillId="45" borderId="23" xfId="0" applyNumberFormat="1" applyFont="1" applyFill="1" applyBorder="1" applyAlignment="1" applyProtection="1">
      <alignment horizontal="right" vertical="center" wrapText="1"/>
      <protection hidden="1"/>
    </xf>
    <xf numFmtId="3" fontId="35" fillId="46" borderId="24" xfId="0" applyNumberFormat="1" applyFont="1" applyFill="1" applyBorder="1" applyAlignment="1" applyProtection="1">
      <alignment horizontal="center" vertical="center"/>
      <protection hidden="1"/>
    </xf>
    <xf numFmtId="3" fontId="39" fillId="47" borderId="35" xfId="0" applyNumberFormat="1" applyFont="1" applyFill="1" applyBorder="1" applyAlignment="1" applyProtection="1">
      <alignment horizontal="center" vertical="center"/>
      <protection hidden="1"/>
    </xf>
    <xf numFmtId="3" fontId="39" fillId="47" borderId="16" xfId="0" applyNumberFormat="1" applyFont="1" applyFill="1" applyBorder="1" applyAlignment="1" applyProtection="1">
      <alignment horizontal="center" vertical="center"/>
      <protection hidden="1"/>
    </xf>
    <xf numFmtId="3" fontId="39" fillId="44" borderId="16" xfId="0" applyNumberFormat="1" applyFont="1" applyFill="1" applyBorder="1" applyAlignment="1" applyProtection="1">
      <alignment horizontal="center" vertical="center"/>
      <protection hidden="1"/>
    </xf>
    <xf numFmtId="3" fontId="40" fillId="44" borderId="16" xfId="0" applyNumberFormat="1" applyFont="1" applyFill="1" applyBorder="1" applyAlignment="1" applyProtection="1">
      <alignment horizontal="center" vertical="center"/>
      <protection hidden="1"/>
    </xf>
    <xf numFmtId="3" fontId="36" fillId="44" borderId="17" xfId="0" applyNumberFormat="1" applyFont="1" applyFill="1" applyBorder="1" applyAlignment="1" applyProtection="1">
      <alignment horizontal="right" vertical="center"/>
      <protection hidden="1"/>
    </xf>
    <xf numFmtId="3" fontId="36" fillId="44" borderId="18" xfId="0" applyNumberFormat="1" applyFont="1" applyFill="1" applyBorder="1" applyAlignment="1" applyProtection="1">
      <alignment horizontal="right" vertical="center"/>
      <protection hidden="1"/>
    </xf>
    <xf numFmtId="3" fontId="36" fillId="44" borderId="19" xfId="0" applyNumberFormat="1" applyFont="1" applyFill="1" applyBorder="1" applyAlignment="1" applyProtection="1">
      <alignment horizontal="right" vertical="center"/>
      <protection hidden="1"/>
    </xf>
    <xf numFmtId="3" fontId="36" fillId="44" borderId="16" xfId="0" applyNumberFormat="1" applyFont="1" applyFill="1" applyBorder="1" applyAlignment="1" applyProtection="1">
      <alignment horizontal="center" vertical="center"/>
      <protection hidden="1"/>
    </xf>
    <xf numFmtId="3" fontId="36" fillId="44" borderId="32" xfId="0" applyNumberFormat="1" applyFont="1" applyFill="1" applyBorder="1" applyAlignment="1" applyProtection="1">
      <alignment horizontal="right" vertical="center"/>
      <protection hidden="1"/>
    </xf>
    <xf numFmtId="3" fontId="36" fillId="44" borderId="33" xfId="0" applyNumberFormat="1" applyFont="1" applyFill="1" applyBorder="1" applyAlignment="1" applyProtection="1">
      <alignment horizontal="right" vertical="center"/>
      <protection hidden="1"/>
    </xf>
    <xf numFmtId="3" fontId="36" fillId="44" borderId="34" xfId="0" applyNumberFormat="1" applyFont="1" applyFill="1" applyBorder="1" applyAlignment="1" applyProtection="1">
      <alignment horizontal="right" vertical="center"/>
      <protection hidden="1"/>
    </xf>
    <xf numFmtId="3" fontId="36" fillId="44" borderId="31" xfId="0" applyNumberFormat="1" applyFont="1" applyFill="1" applyBorder="1" applyAlignment="1" applyProtection="1">
      <alignment horizontal="center" vertical="center"/>
      <protection hidden="1"/>
    </xf>
    <xf numFmtId="3" fontId="35" fillId="46" borderId="21" xfId="0" applyNumberFormat="1" applyFont="1" applyFill="1" applyBorder="1" applyAlignment="1" applyProtection="1">
      <alignment horizontal="center" vertical="center"/>
      <protection hidden="1"/>
    </xf>
    <xf numFmtId="3" fontId="37" fillId="49" borderId="47" xfId="0" applyNumberFormat="1" applyFont="1" applyFill="1" applyBorder="1" applyAlignment="1" applyProtection="1">
      <alignment horizontal="right" vertical="center" wrapText="1"/>
      <protection hidden="1"/>
    </xf>
    <xf numFmtId="3" fontId="37" fillId="2" borderId="28" xfId="0" applyNumberFormat="1" applyFont="1" applyFill="1" applyBorder="1" applyAlignment="1" applyProtection="1">
      <alignment horizontal="right" vertical="center" wrapText="1"/>
      <protection hidden="1"/>
    </xf>
    <xf numFmtId="3" fontId="37" fillId="2" borderId="23" xfId="0" applyNumberFormat="1" applyFont="1" applyFill="1" applyBorder="1" applyAlignment="1" applyProtection="1">
      <alignment horizontal="right" vertical="center" wrapText="1"/>
      <protection hidden="1"/>
    </xf>
    <xf numFmtId="3" fontId="37" fillId="49" borderId="23" xfId="0" applyNumberFormat="1" applyFont="1" applyFill="1" applyBorder="1" applyAlignment="1" applyProtection="1">
      <alignment horizontal="right" vertical="center" wrapText="1"/>
      <protection hidden="1"/>
    </xf>
    <xf numFmtId="3" fontId="36" fillId="48" borderId="16" xfId="0" applyNumberFormat="1" applyFont="1" applyFill="1" applyBorder="1" applyAlignment="1" applyProtection="1">
      <alignment horizontal="center" vertical="center" wrapText="1"/>
      <protection locked="0"/>
    </xf>
    <xf numFmtId="3" fontId="36" fillId="48" borderId="31" xfId="0" applyNumberFormat="1" applyFont="1" applyFill="1" applyBorder="1" applyAlignment="1" applyProtection="1">
      <alignment horizontal="center" vertical="center" wrapText="1"/>
      <protection locked="0"/>
    </xf>
    <xf numFmtId="3" fontId="35" fillId="46" borderId="23" xfId="0" applyNumberFormat="1" applyFont="1" applyFill="1" applyBorder="1" applyAlignment="1" applyProtection="1">
      <alignment horizontal="center" vertical="center" wrapText="1"/>
      <protection locked="0"/>
    </xf>
    <xf numFmtId="3" fontId="35" fillId="48" borderId="39" xfId="0" applyNumberFormat="1" applyFont="1" applyFill="1" applyBorder="1" applyAlignment="1" applyProtection="1">
      <alignment horizontal="center" vertical="center"/>
      <protection locked="0"/>
    </xf>
    <xf numFmtId="3" fontId="35" fillId="48" borderId="40" xfId="0" applyNumberFormat="1" applyFont="1" applyFill="1" applyBorder="1" applyAlignment="1" applyProtection="1">
      <alignment horizontal="center" vertical="center"/>
      <protection locked="0"/>
    </xf>
    <xf numFmtId="3" fontId="35" fillId="48" borderId="41" xfId="0" applyNumberFormat="1" applyFont="1" applyFill="1" applyBorder="1" applyAlignment="1" applyProtection="1">
      <alignment horizontal="center" vertical="center"/>
      <protection locked="0"/>
    </xf>
    <xf numFmtId="3" fontId="43" fillId="48" borderId="17" xfId="0" applyNumberFormat="1" applyFont="1" applyFill="1" applyBorder="1" applyAlignment="1" applyProtection="1">
      <alignment horizontal="right" vertical="center"/>
      <protection locked="0"/>
    </xf>
    <xf numFmtId="3" fontId="43" fillId="48" borderId="18" xfId="0" applyNumberFormat="1" applyFont="1" applyFill="1" applyBorder="1" applyAlignment="1" applyProtection="1">
      <alignment horizontal="right" vertical="center"/>
      <protection locked="0"/>
    </xf>
    <xf numFmtId="3" fontId="43" fillId="48" borderId="19" xfId="0" applyNumberFormat="1" applyFont="1" applyFill="1" applyBorder="1" applyAlignment="1" applyProtection="1">
      <alignment horizontal="right" vertical="center"/>
      <protection locked="0"/>
    </xf>
    <xf numFmtId="0" fontId="45" fillId="0" borderId="0" xfId="0" applyFont="1" applyAlignment="1" applyProtection="1">
      <alignment vertical="center"/>
      <protection hidden="1"/>
    </xf>
    <xf numFmtId="0" fontId="46" fillId="0" borderId="0" xfId="0" applyFont="1" applyAlignment="1" applyProtection="1">
      <alignment horizontal="center" vertical="center"/>
      <protection locked="0"/>
    </xf>
    <xf numFmtId="0" fontId="46" fillId="0" borderId="0" xfId="0" applyFont="1" applyAlignment="1" applyProtection="1">
      <alignment horizontal="center" vertical="center"/>
      <protection hidden="1"/>
    </xf>
    <xf numFmtId="3" fontId="47" fillId="48" borderId="18" xfId="0" applyNumberFormat="1" applyFont="1" applyFill="1" applyBorder="1" applyAlignment="1" applyProtection="1">
      <alignment horizontal="right" vertical="center"/>
      <protection locked="0"/>
    </xf>
    <xf numFmtId="3" fontId="48" fillId="48" borderId="18" xfId="0" applyNumberFormat="1" applyFont="1" applyFill="1" applyBorder="1" applyAlignment="1" applyProtection="1">
      <alignment horizontal="right" vertical="center"/>
      <protection locked="0"/>
    </xf>
    <xf numFmtId="3" fontId="34" fillId="0" borderId="0" xfId="0" applyNumberFormat="1" applyFont="1" applyAlignment="1" applyProtection="1">
      <alignment vertical="center"/>
      <protection hidden="1"/>
    </xf>
    <xf numFmtId="3" fontId="36" fillId="48" borderId="24" xfId="0" applyNumberFormat="1" applyFont="1" applyFill="1" applyBorder="1" applyAlignment="1" applyProtection="1">
      <alignment horizontal="center" vertical="center"/>
      <protection locked="0"/>
    </xf>
    <xf numFmtId="0" fontId="45" fillId="0" borderId="30" xfId="0" applyFont="1" applyBorder="1" applyAlignment="1" applyProtection="1">
      <alignment horizontal="left" vertical="center" wrapText="1"/>
      <protection locked="0"/>
    </xf>
    <xf numFmtId="0" fontId="45" fillId="0" borderId="16" xfId="0" applyFont="1" applyBorder="1" applyAlignment="1" applyProtection="1">
      <alignment horizontal="left" vertical="center" wrapText="1"/>
      <protection locked="0"/>
    </xf>
    <xf numFmtId="0" fontId="45" fillId="0" borderId="42" xfId="0" applyFont="1" applyBorder="1" applyAlignment="1" applyProtection="1">
      <alignment horizontal="left" vertical="center" wrapText="1"/>
      <protection locked="0"/>
    </xf>
    <xf numFmtId="0" fontId="44" fillId="0" borderId="42" xfId="0" applyFont="1" applyBorder="1" applyAlignment="1" applyProtection="1">
      <alignment horizontal="left" vertical="center" wrapText="1"/>
      <protection locked="0"/>
    </xf>
    <xf numFmtId="0" fontId="44" fillId="0" borderId="30" xfId="0" applyFont="1" applyBorder="1" applyAlignment="1" applyProtection="1">
      <alignment horizontal="left" vertical="center" wrapText="1"/>
      <protection locked="0"/>
    </xf>
    <xf numFmtId="0" fontId="44" fillId="0" borderId="16" xfId="0" applyFont="1" applyBorder="1" applyAlignment="1" applyProtection="1">
      <alignment horizontal="left" vertical="center" wrapText="1"/>
      <protection locked="0"/>
    </xf>
    <xf numFmtId="0" fontId="45" fillId="0" borderId="30" xfId="0" applyFont="1" applyBorder="1" applyAlignment="1" applyProtection="1">
      <alignment horizontal="left" vertical="top" wrapText="1"/>
      <protection locked="0"/>
    </xf>
    <xf numFmtId="0" fontId="45" fillId="0" borderId="16" xfId="0" applyFont="1" applyBorder="1" applyAlignment="1" applyProtection="1">
      <alignment horizontal="left" vertical="top" wrapText="1"/>
      <protection locked="0"/>
    </xf>
    <xf numFmtId="0" fontId="49" fillId="0" borderId="16" xfId="0" applyFont="1" applyBorder="1" applyAlignment="1" applyProtection="1">
      <alignment horizontal="left" vertical="center" wrapText="1"/>
      <protection locked="0"/>
    </xf>
    <xf numFmtId="0" fontId="50" fillId="0" borderId="16" xfId="0" applyFont="1" applyBorder="1" applyAlignment="1" applyProtection="1">
      <alignment horizontal="left" vertical="center" wrapText="1"/>
      <protection locked="0"/>
    </xf>
    <xf numFmtId="0" fontId="45" fillId="0" borderId="51" xfId="0" applyFont="1" applyBorder="1" applyAlignment="1" applyProtection="1">
      <alignment horizontal="left" vertical="center" wrapText="1"/>
      <protection locked="0"/>
    </xf>
    <xf numFmtId="0" fontId="3" fillId="50" borderId="22" xfId="0" applyFont="1" applyFill="1" applyBorder="1" applyAlignment="1" applyProtection="1">
      <alignment horizontal="left" vertical="center" wrapText="1"/>
      <protection locked="0"/>
    </xf>
    <xf numFmtId="0" fontId="3" fillId="50" borderId="52" xfId="0" applyFont="1" applyFill="1" applyBorder="1" applyAlignment="1" applyProtection="1">
      <alignment horizontal="left" vertical="center" wrapText="1"/>
      <protection locked="0"/>
    </xf>
    <xf numFmtId="0" fontId="3" fillId="50" borderId="52" xfId="0" applyFont="1" applyFill="1" applyBorder="1" applyAlignment="1" applyProtection="1">
      <alignment horizontal="left" vertical="center"/>
      <protection locked="0"/>
    </xf>
    <xf numFmtId="0" fontId="3" fillId="50" borderId="53" xfId="0" applyFont="1" applyFill="1" applyBorder="1" applyAlignment="1" applyProtection="1">
      <alignment horizontal="left" vertical="center"/>
      <protection locked="0"/>
    </xf>
    <xf numFmtId="0" fontId="2" fillId="0" borderId="0" xfId="0" applyFont="1" applyAlignment="1" applyProtection="1">
      <alignment horizontal="right" vertical="top" wrapText="1"/>
      <protection hidden="1"/>
    </xf>
    <xf numFmtId="0" fontId="4" fillId="0" borderId="0" xfId="0" applyFont="1" applyAlignment="1" applyProtection="1">
      <alignment horizontal="right" vertical="top" wrapText="1"/>
      <protection hidden="1"/>
    </xf>
    <xf numFmtId="0" fontId="2" fillId="0" borderId="0" xfId="0" applyFont="1" applyAlignment="1" applyProtection="1">
      <alignment horizontal="right" vertical="center" wrapText="1"/>
      <protection hidden="1"/>
    </xf>
    <xf numFmtId="0" fontId="4" fillId="0" borderId="0" xfId="0" applyFont="1" applyAlignment="1" applyProtection="1">
      <alignment horizontal="right" vertical="center" wrapText="1"/>
      <protection hidden="1"/>
    </xf>
    <xf numFmtId="0" fontId="35" fillId="44" borderId="29" xfId="0" applyFont="1" applyFill="1" applyBorder="1" applyAlignment="1" applyProtection="1">
      <alignment horizontal="center" vertical="center" wrapText="1"/>
      <protection hidden="1"/>
    </xf>
    <xf numFmtId="0" fontId="35" fillId="44" borderId="16" xfId="0" applyFont="1" applyFill="1" applyBorder="1" applyAlignment="1" applyProtection="1">
      <alignment horizontal="center" vertical="center" wrapText="1"/>
      <protection hidden="1"/>
    </xf>
    <xf numFmtId="0" fontId="35" fillId="44" borderId="25" xfId="0" applyFont="1" applyFill="1" applyBorder="1" applyAlignment="1" applyProtection="1">
      <alignment horizontal="center" vertical="center" wrapText="1"/>
      <protection hidden="1"/>
    </xf>
    <xf numFmtId="0" fontId="35" fillId="44" borderId="26" xfId="0" applyFont="1" applyFill="1" applyBorder="1" applyAlignment="1" applyProtection="1">
      <alignment horizontal="center" vertical="center" wrapText="1"/>
      <protection hidden="1"/>
    </xf>
    <xf numFmtId="0" fontId="35" fillId="44" borderId="27" xfId="0" applyFont="1" applyFill="1" applyBorder="1" applyAlignment="1" applyProtection="1">
      <alignment horizontal="center" vertical="center" wrapText="1"/>
      <protection hidden="1"/>
    </xf>
    <xf numFmtId="0" fontId="45" fillId="0" borderId="29" xfId="0" applyFont="1" applyBorder="1" applyAlignment="1" applyProtection="1">
      <alignment horizontal="center"/>
      <protection locked="0"/>
    </xf>
    <xf numFmtId="0" fontId="45" fillId="0" borderId="16" xfId="0" applyFont="1" applyBorder="1" applyAlignment="1" applyProtection="1">
      <alignment horizontal="center"/>
      <protection locked="0"/>
    </xf>
    <xf numFmtId="0" fontId="3" fillId="0" borderId="0" xfId="0" applyFont="1" applyBorder="1" applyAlignment="1" applyProtection="1">
      <alignment horizontal="center" vertical="center" wrapText="1"/>
      <protection hidden="1"/>
    </xf>
    <xf numFmtId="0" fontId="45" fillId="0" borderId="2" xfId="0" applyFont="1" applyBorder="1" applyAlignment="1" applyProtection="1">
      <alignment horizontal="left" vertical="center" wrapText="1"/>
      <protection locked="0"/>
    </xf>
    <xf numFmtId="0" fontId="45" fillId="0" borderId="3" xfId="0" applyFont="1" applyBorder="1" applyAlignment="1" applyProtection="1">
      <alignment horizontal="left" vertical="center" wrapText="1"/>
      <protection locked="0"/>
    </xf>
    <xf numFmtId="0" fontId="44" fillId="0" borderId="3" xfId="0" applyFont="1" applyBorder="1" applyAlignment="1" applyProtection="1">
      <alignment horizontal="left" vertical="center" wrapText="1"/>
      <protection locked="0"/>
    </xf>
    <xf numFmtId="0" fontId="45" fillId="0" borderId="4" xfId="0" applyFont="1" applyBorder="1" applyAlignment="1" applyProtection="1">
      <alignment horizontal="left" vertical="center" wrapText="1"/>
      <protection locked="0"/>
    </xf>
    <xf numFmtId="0" fontId="45" fillId="0" borderId="43" xfId="0" applyFont="1" applyBorder="1" applyAlignment="1" applyProtection="1">
      <alignment horizontal="left" vertical="center" wrapText="1"/>
      <protection locked="0"/>
    </xf>
  </cellXfs>
  <cellStyles count="112">
    <cellStyle name="20% - Accent1 2" xfId="3" xr:uid="{A3D3C215-D5A8-4F29-8E4E-3888AEC62B5A}"/>
    <cellStyle name="20% - Accent2 2" xfId="4" xr:uid="{C597E34B-534A-43FD-87CA-DB1D2C19F43C}"/>
    <cellStyle name="20% - Accent3 2" xfId="5" xr:uid="{B304E1AF-5069-4EA5-BB5B-13AD02580D87}"/>
    <cellStyle name="20% - Accent4 2" xfId="6" xr:uid="{3BA14963-A50C-4682-A403-7D0184C838C9}"/>
    <cellStyle name="20% - Accent5 2" xfId="7" xr:uid="{C7AA5B43-B6C0-4420-9CB9-9EC3F6162B75}"/>
    <cellStyle name="20% - Accent6 2" xfId="8" xr:uid="{46E81FAF-C94F-4014-9D8D-F9CCBEB64193}"/>
    <cellStyle name="40% - Accent1 2" xfId="9" xr:uid="{D788C517-903F-4F62-9BC4-6CAEFE9335AC}"/>
    <cellStyle name="40% - Accent2 2" xfId="10" xr:uid="{BCED3A4B-B7CA-47DE-9FC2-4D6DACEA8FA3}"/>
    <cellStyle name="40% - Accent3 2" xfId="11" xr:uid="{5BAA67F4-B5C1-41AC-A52A-2A5B8249C4AF}"/>
    <cellStyle name="40% - Accent4 2" xfId="12" xr:uid="{E40AB191-29A6-4658-86C2-0F027C82D973}"/>
    <cellStyle name="40% - Accent5 2" xfId="13" xr:uid="{731E0E61-6564-4B04-9B19-62751C9FE311}"/>
    <cellStyle name="40% - Accent6 2" xfId="14" xr:uid="{4AC65D1B-3108-48DE-8307-C43CA534707D}"/>
    <cellStyle name="60% - Accent1 2" xfId="15" xr:uid="{A145AA92-304C-4ED0-801C-5250F3FDA2D7}"/>
    <cellStyle name="60% - Accent2 2" xfId="16" xr:uid="{C134BC6B-923A-4639-AEB1-7E6BAA1415A9}"/>
    <cellStyle name="60% - Accent3 2" xfId="17" xr:uid="{C8130E2F-B625-4317-8484-8A1D2DC53FEB}"/>
    <cellStyle name="60% - Accent4 2" xfId="18" xr:uid="{1870917E-367E-43EC-89BE-2D4BB382DA71}"/>
    <cellStyle name="60% - Accent5 2" xfId="19" xr:uid="{B2D89697-6D55-454B-A789-EFE430961532}"/>
    <cellStyle name="60% - Accent6 2" xfId="20" xr:uid="{9F8B1B17-0DFD-4371-A539-295F260F1858}"/>
    <cellStyle name="Accent1 - 20%" xfId="22" xr:uid="{E8A0758C-7A52-424A-82DD-DCDA265619AF}"/>
    <cellStyle name="Accent1 - 40%" xfId="23" xr:uid="{BE41055E-AF43-4021-9F8C-A28E893498F2}"/>
    <cellStyle name="Accent1 - 60%" xfId="24" xr:uid="{F2C66895-2E45-4FD2-BEB0-3ECBB7214FE7}"/>
    <cellStyle name="Accent1 2" xfId="21" xr:uid="{BE2182C0-3827-4439-B97C-1D13019DEA54}"/>
    <cellStyle name="Accent2 - 20%" xfId="26" xr:uid="{7F3D71A1-A509-41C4-B8AD-6733530C3E64}"/>
    <cellStyle name="Accent2 - 40%" xfId="27" xr:uid="{0D030C69-F250-41FE-B081-161F409362D3}"/>
    <cellStyle name="Accent2 - 60%" xfId="28" xr:uid="{5478A9B5-D936-474D-8595-1F079BFC914C}"/>
    <cellStyle name="Accent2 2" xfId="25" xr:uid="{3C032D8A-C8A1-4881-A46C-F75A633AA923}"/>
    <cellStyle name="Accent3 - 20%" xfId="30" xr:uid="{BB306341-6450-4954-BE8A-52611FFBD836}"/>
    <cellStyle name="Accent3 - 40%" xfId="31" xr:uid="{891BDA7D-3649-490B-B6F8-AF9592CC9D4E}"/>
    <cellStyle name="Accent3 - 60%" xfId="32" xr:uid="{EBEC260C-C160-433F-BE95-FA2362ADB5CD}"/>
    <cellStyle name="Accent3 2" xfId="29" xr:uid="{B768C127-8425-469D-9BF3-39B85478048D}"/>
    <cellStyle name="Accent4 - 20%" xfId="34" xr:uid="{D8648E7A-48DE-42AF-8323-9B98D97BA8FF}"/>
    <cellStyle name="Accent4 - 40%" xfId="35" xr:uid="{94FCECEC-D0A0-44C2-9EA5-A4D9D0760130}"/>
    <cellStyle name="Accent4 - 60%" xfId="36" xr:uid="{16C4C7C9-2D74-4453-9BF9-4A3D9F67EB7C}"/>
    <cellStyle name="Accent4 2" xfId="33" xr:uid="{5083FF4B-8719-4D75-A985-E95FCA364C4C}"/>
    <cellStyle name="Accent5 - 20%" xfId="38" xr:uid="{E6B79D14-B51A-4191-AE70-F6E91B07AAD6}"/>
    <cellStyle name="Accent5 - 40%" xfId="39" xr:uid="{B001917A-770A-4D1F-86EC-1174D7428AE0}"/>
    <cellStyle name="Accent5 - 60%" xfId="40" xr:uid="{499BEC3F-A36E-4DEB-A615-FE487F465EBF}"/>
    <cellStyle name="Accent5 2" xfId="37" xr:uid="{695D5F3E-663A-499F-A775-1C8ECFAC1EA9}"/>
    <cellStyle name="Accent6 - 20%" xfId="42" xr:uid="{CFEC3A1F-6CB0-435F-85D9-E709887FE7F0}"/>
    <cellStyle name="Accent6 - 40%" xfId="43" xr:uid="{99F7E9D1-C254-4458-96E9-43F89CF530C6}"/>
    <cellStyle name="Accent6 - 60%" xfId="44" xr:uid="{12344D1A-F0C7-4659-BF26-D9236A6A608D}"/>
    <cellStyle name="Accent6 2" xfId="41" xr:uid="{2F4FFB35-D120-4470-8C73-40B195141A0C}"/>
    <cellStyle name="Bad 2" xfId="45" xr:uid="{0A0283FC-71F6-4967-9193-F5A59FE99250}"/>
    <cellStyle name="Calculation 2" xfId="46" xr:uid="{141E4059-5F23-43EC-B7EF-8FB4F758A3A2}"/>
    <cellStyle name="Check Cell 2" xfId="47" xr:uid="{812D7E54-6F6A-4423-8E23-7D5F2DEEF7E2}"/>
    <cellStyle name="Emphasis 1" xfId="48" xr:uid="{BC4BEBE0-A9A9-4DFD-9DD1-A7050E38234E}"/>
    <cellStyle name="Emphasis 2" xfId="49" xr:uid="{F4CE98CA-305D-41E1-960A-A0C64BF5D206}"/>
    <cellStyle name="Emphasis 3" xfId="50" xr:uid="{44242253-E6A8-494D-A866-5739BFB173AE}"/>
    <cellStyle name="Explanatory Text 2" xfId="51" xr:uid="{EA7D4A8F-2423-455F-889A-52D13E015FCC}"/>
    <cellStyle name="Good 2" xfId="52" xr:uid="{F03ECE3E-6017-450A-A79E-032B3AA42CF4}"/>
    <cellStyle name="Heading 1 2" xfId="53" xr:uid="{0CF7C21C-CD8F-4C45-A21E-136064A5B6E5}"/>
    <cellStyle name="Heading 2 2" xfId="54" xr:uid="{1A2E0A53-1EDD-47F8-863D-EE3921E6571B}"/>
    <cellStyle name="Heading 3 2" xfId="55" xr:uid="{C1F9C44D-F85D-4D5E-98F5-468E4A1D4B2A}"/>
    <cellStyle name="Heading 4 2" xfId="56" xr:uid="{6D59A4B1-D2DD-4673-A2BC-F708BD1D61CC}"/>
    <cellStyle name="Hyperlink 2" xfId="57" xr:uid="{95703089-A5D9-4C31-8826-1DE62D5C5E73}"/>
    <cellStyle name="Input 2" xfId="58" xr:uid="{2D33FD88-6E50-4293-BE97-DAB3E9066018}"/>
    <cellStyle name="Linked Cell 2" xfId="59" xr:uid="{BAFEEA24-5B15-4083-A0F6-4B1D26410DBF}"/>
    <cellStyle name="Neutral 2" xfId="60" xr:uid="{AD2A17B4-F443-4B62-A155-9F1BB4E36A1B}"/>
    <cellStyle name="Normal 2" xfId="1" xr:uid="{64EC2C8F-A068-452B-99D6-2E04206CE561}"/>
    <cellStyle name="Normal 2 2" xfId="61" xr:uid="{7914BD2E-4152-4418-8A4F-37149A6CF04E}"/>
    <cellStyle name="Normal 3" xfId="2" xr:uid="{A115C429-496B-42E2-AB20-9FCCC301BB7E}"/>
    <cellStyle name="Normal 4" xfId="62" xr:uid="{895922E7-1112-4812-A77A-B736247C08C8}"/>
    <cellStyle name="Normal 5" xfId="63" xr:uid="{6C146E44-425B-43AB-86F3-867DDD6D0DAE}"/>
    <cellStyle name="Normal 6" xfId="64" xr:uid="{A23E7336-A82E-44EC-AAC8-3B787116D52D}"/>
    <cellStyle name="Normal 7" xfId="65" xr:uid="{588A42A2-B343-4504-A6AD-CDA6FE815373}"/>
    <cellStyle name="Note 2" xfId="66" xr:uid="{1538E6E9-EF87-430E-9C85-79EFFE3FCC73}"/>
    <cellStyle name="Output 2" xfId="67" xr:uid="{ACFF4B01-48CC-419E-85B5-E2EE1CBE0658}"/>
    <cellStyle name="Parasts" xfId="0" builtinId="0"/>
    <cellStyle name="SAPBEXaggData" xfId="68" xr:uid="{B272CE87-10B9-49ED-A407-8ECD46C19B8B}"/>
    <cellStyle name="SAPBEXaggDataEmph" xfId="69" xr:uid="{47F3269E-3C3A-47D9-892C-1B34694827F3}"/>
    <cellStyle name="SAPBEXaggItem" xfId="70" xr:uid="{95B0355B-D5B0-413E-B2CC-8A38D25523DD}"/>
    <cellStyle name="SAPBEXaggItemX" xfId="71" xr:uid="{18AB2254-DD74-484A-AA0C-0169C9EB8CC9}"/>
    <cellStyle name="SAPBEXchaText" xfId="72" xr:uid="{CA94C52A-E464-4B50-8294-1B0D6B9547BD}"/>
    <cellStyle name="SAPBEXexcBad7" xfId="73" xr:uid="{C35E1C2F-6043-4B75-A01A-D4C10C80AFC2}"/>
    <cellStyle name="SAPBEXexcBad8" xfId="74" xr:uid="{31485772-6A34-462C-A688-07C15668E20F}"/>
    <cellStyle name="SAPBEXexcBad9" xfId="75" xr:uid="{E920A093-18D2-4902-B74D-F953EC93B868}"/>
    <cellStyle name="SAPBEXexcCritical4" xfId="76" xr:uid="{9653208B-D1E3-412F-8048-12E9E056596B}"/>
    <cellStyle name="SAPBEXexcCritical5" xfId="77" xr:uid="{8FDFCF9D-C73D-4B37-9EF5-78598DA0CC2F}"/>
    <cellStyle name="SAPBEXexcCritical6" xfId="78" xr:uid="{540D05D1-CD03-444E-A10C-8625EBED2E00}"/>
    <cellStyle name="SAPBEXexcGood1" xfId="79" xr:uid="{1F26FD53-CF40-463C-9F88-3C349A954E58}"/>
    <cellStyle name="SAPBEXexcGood2" xfId="80" xr:uid="{A96FE1C5-36C1-46C8-B3F4-0DC34ECF49CE}"/>
    <cellStyle name="SAPBEXexcGood3" xfId="81" xr:uid="{044BD443-A172-4761-8EF8-1E70AD2465F3}"/>
    <cellStyle name="SAPBEXfilterDrill" xfId="82" xr:uid="{C7DE63DD-7171-4471-91C1-8286905C03E6}"/>
    <cellStyle name="SAPBEXfilterItem" xfId="83" xr:uid="{772E74CA-2E75-4389-A7A0-043C6827D43E}"/>
    <cellStyle name="SAPBEXfilterText" xfId="84" xr:uid="{68D610EA-98A4-44FE-8EAA-6A9404087F96}"/>
    <cellStyle name="SAPBEXformats" xfId="85" xr:uid="{3AFA878E-2F0F-4586-99A9-DFD28CB433CC}"/>
    <cellStyle name="SAPBEXheaderItem" xfId="86" xr:uid="{D2656AA0-F210-4987-B2AB-A204CFFE9E80}"/>
    <cellStyle name="SAPBEXheaderText" xfId="87" xr:uid="{AB67F8B2-5474-4A36-8D6F-33AA5E531BC5}"/>
    <cellStyle name="SAPBEXHLevel0" xfId="88" xr:uid="{27720544-83FF-4FA6-B847-EA2184E6D1BB}"/>
    <cellStyle name="SAPBEXHLevel0X" xfId="89" xr:uid="{DE9D38F1-0210-4243-AEBF-4C82244DA7FC}"/>
    <cellStyle name="SAPBEXHLevel1" xfId="90" xr:uid="{7032D89B-BC1F-4700-9626-CABFFE842A0E}"/>
    <cellStyle name="SAPBEXHLevel1X" xfId="91" xr:uid="{FE7CA50C-3CBB-4933-9C91-34D22FD172DE}"/>
    <cellStyle name="SAPBEXHLevel2" xfId="92" xr:uid="{87FBF02F-BD81-4617-A581-FD2474306479}"/>
    <cellStyle name="SAPBEXHLevel2X" xfId="93" xr:uid="{FB49AAF4-2D0C-49BC-B72D-D73BA625F9BD}"/>
    <cellStyle name="SAPBEXHLevel3" xfId="94" xr:uid="{08FF6885-248B-463E-B2B1-95E7E0216A72}"/>
    <cellStyle name="SAPBEXHLevel3X" xfId="95" xr:uid="{836BEA40-1E18-4D20-A61A-CCB555672439}"/>
    <cellStyle name="SAPBEXinputData" xfId="96" xr:uid="{ECB648FD-6743-45D2-9A50-95796B09F6C8}"/>
    <cellStyle name="SAPBEXresData" xfId="97" xr:uid="{0161405C-363D-4BA9-9506-A334A202A9E9}"/>
    <cellStyle name="SAPBEXresDataEmph" xfId="98" xr:uid="{2E7DA6CB-16FA-47A0-B72F-9D7F1E0ED115}"/>
    <cellStyle name="SAPBEXresItem" xfId="99" xr:uid="{AA97A345-513B-4881-A40E-5A36C6BE9C1F}"/>
    <cellStyle name="SAPBEXresItemX" xfId="100" xr:uid="{12EAD38F-2BDE-4356-B848-831565A30281}"/>
    <cellStyle name="SAPBEXstdData" xfId="101" xr:uid="{C7D2C54F-247C-4383-9D3B-247AB501FD76}"/>
    <cellStyle name="SAPBEXstdDataEmph" xfId="102" xr:uid="{B6C3362B-9E1B-430A-A2DA-0A0DAD5EF795}"/>
    <cellStyle name="SAPBEXstdItem" xfId="103" xr:uid="{2C56ADAE-3AAC-4B84-A398-7F63CBE0F955}"/>
    <cellStyle name="SAPBEXstdItemX" xfId="104" xr:uid="{6231901E-5A96-4A63-92B8-554A1070D107}"/>
    <cellStyle name="SAPBEXtitle" xfId="105" xr:uid="{2C7A3ECB-A6C1-4F1C-A3E2-C01A13D6ACC8}"/>
    <cellStyle name="SAPBEXundefined" xfId="106" xr:uid="{AE428736-0D31-4C42-A30F-BF286AD5C660}"/>
    <cellStyle name="Sheet Title" xfId="107" xr:uid="{04F17D9E-5F96-4AED-B22D-A70B27CDD07D}"/>
    <cellStyle name="Stils 1" xfId="108" xr:uid="{98C160D0-8830-4C13-9AFA-FEB6BF3C6FD7}"/>
    <cellStyle name="Title 2" xfId="109" xr:uid="{57F1FD92-4D5C-47A2-815A-F2F88E2BFE3F}"/>
    <cellStyle name="Total 2" xfId="110" xr:uid="{E3D07F18-91D5-4336-99AE-33B40B9A860A}"/>
    <cellStyle name="Warning Text 2" xfId="111" xr:uid="{84E7457A-41E2-4AE3-8402-8B3ED7B35309}"/>
  </cellStyles>
  <dxfs count="0"/>
  <tableStyles count="0" defaultTableStyle="TableStyleMedium2" defaultPivotStyle="PivotStyleLight16"/>
  <colors>
    <mruColors>
      <color rgb="FFCC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15</xdr:col>
      <xdr:colOff>115136</xdr:colOff>
      <xdr:row>836</xdr:row>
      <xdr:rowOff>2972639</xdr:rowOff>
    </xdr:from>
    <xdr:to>
      <xdr:col>15</xdr:col>
      <xdr:colOff>3419896</xdr:colOff>
      <xdr:row>837</xdr:row>
      <xdr:rowOff>181754</xdr:rowOff>
    </xdr:to>
    <xdr:pic>
      <xdr:nvPicPr>
        <xdr:cNvPr id="3" name="Attēls 2">
          <a:extLst>
            <a:ext uri="{FF2B5EF4-FFF2-40B4-BE49-F238E27FC236}">
              <a16:creationId xmlns:a16="http://schemas.microsoft.com/office/drawing/2014/main" id="{BD10F179-162E-4695-8610-5C8CA45F5827}"/>
            </a:ext>
          </a:extLst>
        </xdr:cNvPr>
        <xdr:cNvPicPr>
          <a:picLocks noChangeAspect="1"/>
        </xdr:cNvPicPr>
      </xdr:nvPicPr>
      <xdr:blipFill>
        <a:blip xmlns:r="http://schemas.openxmlformats.org/officeDocument/2006/relationships" r:embed="rId1"/>
        <a:stretch>
          <a:fillRect/>
        </a:stretch>
      </xdr:blipFill>
      <xdr:spPr>
        <a:xfrm>
          <a:off x="16906350" y="91840889"/>
          <a:ext cx="3301585" cy="2410219"/>
        </a:xfrm>
        <a:prstGeom prst="rect">
          <a:avLst/>
        </a:prstGeom>
      </xdr:spPr>
    </xdr:pic>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411AE-2A47-4C73-B6D7-50C77B041DD9}">
  <sheetPr filterMode="1"/>
  <dimension ref="A1:P1369"/>
  <sheetViews>
    <sheetView tabSelected="1" topLeftCell="D1" zoomScale="70" zoomScaleNormal="70" workbookViewId="0">
      <pane ySplit="6" topLeftCell="A310" activePane="bottomLeft" state="frozen"/>
      <selection pane="bottomLeft" activeCell="T563" sqref="T563"/>
    </sheetView>
  </sheetViews>
  <sheetFormatPr defaultColWidth="8.81640625" defaultRowHeight="15.5"/>
  <cols>
    <col min="1" max="1" width="4.54296875" style="1" hidden="1" customWidth="1"/>
    <col min="2" max="2" width="0" style="7" hidden="1" customWidth="1"/>
    <col min="3" max="3" width="8.81640625" style="7" hidden="1" customWidth="1"/>
    <col min="4" max="4" width="58.6328125" style="1" customWidth="1"/>
    <col min="5" max="5" width="43.6328125" style="6" customWidth="1"/>
    <col min="6" max="14" width="14" style="1" customWidth="1"/>
    <col min="15" max="15" width="11.81640625" style="7" customWidth="1"/>
    <col min="16" max="16" width="55.26953125" style="103" customWidth="1"/>
    <col min="17" max="16384" width="8.81640625" style="1"/>
  </cols>
  <sheetData>
    <row r="1" spans="1:16" ht="18" customHeight="1">
      <c r="D1" s="125" t="s">
        <v>25</v>
      </c>
      <c r="E1" s="125"/>
      <c r="F1" s="125"/>
      <c r="G1" s="125"/>
      <c r="H1" s="125"/>
      <c r="I1" s="125"/>
      <c r="J1" s="125"/>
      <c r="K1" s="125"/>
      <c r="L1" s="125"/>
      <c r="M1" s="125"/>
      <c r="N1" s="125"/>
      <c r="O1" s="125"/>
      <c r="P1" s="126"/>
    </row>
    <row r="2" spans="1:16" ht="18" customHeight="1">
      <c r="D2" s="127" t="s">
        <v>45</v>
      </c>
      <c r="E2" s="127"/>
      <c r="F2" s="127"/>
      <c r="G2" s="127"/>
      <c r="H2" s="127"/>
      <c r="I2" s="127"/>
      <c r="J2" s="127"/>
      <c r="K2" s="127"/>
      <c r="L2" s="127"/>
      <c r="M2" s="127"/>
      <c r="N2" s="127"/>
      <c r="O2" s="127"/>
      <c r="P2" s="128"/>
    </row>
    <row r="3" spans="1:16" ht="25.5" customHeight="1">
      <c r="D3" s="136" t="s">
        <v>153</v>
      </c>
      <c r="E3" s="136"/>
      <c r="F3" s="136"/>
      <c r="G3" s="136"/>
      <c r="H3" s="136"/>
      <c r="I3" s="136"/>
      <c r="J3" s="136"/>
      <c r="K3" s="136"/>
      <c r="L3" s="136"/>
      <c r="M3" s="136"/>
      <c r="N3" s="136"/>
      <c r="O3" s="136"/>
      <c r="P3" s="136"/>
    </row>
    <row r="4" spans="1:16" ht="38.5" customHeight="1">
      <c r="D4" s="129" t="s">
        <v>47</v>
      </c>
      <c r="E4" s="129" t="s">
        <v>26</v>
      </c>
      <c r="F4" s="131" t="s">
        <v>27</v>
      </c>
      <c r="G4" s="132"/>
      <c r="H4" s="132"/>
      <c r="I4" s="131" t="s">
        <v>0</v>
      </c>
      <c r="J4" s="132"/>
      <c r="K4" s="132"/>
      <c r="L4" s="132"/>
      <c r="M4" s="132"/>
      <c r="N4" s="133"/>
      <c r="O4" s="129" t="s">
        <v>28</v>
      </c>
      <c r="P4" s="134" t="s">
        <v>29</v>
      </c>
    </row>
    <row r="5" spans="1:16" ht="89" customHeight="1">
      <c r="D5" s="130"/>
      <c r="E5" s="130"/>
      <c r="F5" s="2" t="s">
        <v>41</v>
      </c>
      <c r="G5" s="3" t="s">
        <v>42</v>
      </c>
      <c r="H5" s="3" t="s">
        <v>43</v>
      </c>
      <c r="I5" s="2" t="s">
        <v>41</v>
      </c>
      <c r="J5" s="3" t="s">
        <v>42</v>
      </c>
      <c r="K5" s="3" t="s">
        <v>43</v>
      </c>
      <c r="L5" s="3" t="s">
        <v>44</v>
      </c>
      <c r="M5" s="3" t="s">
        <v>30</v>
      </c>
      <c r="N5" s="4" t="s">
        <v>31</v>
      </c>
      <c r="O5" s="130"/>
      <c r="P5" s="135"/>
    </row>
    <row r="6" spans="1:16" s="105" customFormat="1" ht="15.65" customHeight="1" thickBot="1">
      <c r="A6" s="104"/>
      <c r="B6" s="104"/>
      <c r="C6" s="104"/>
      <c r="D6" s="12">
        <v>2</v>
      </c>
      <c r="E6" s="12">
        <v>3</v>
      </c>
      <c r="F6" s="13">
        <v>4</v>
      </c>
      <c r="G6" s="14">
        <v>5</v>
      </c>
      <c r="H6" s="14">
        <v>6</v>
      </c>
      <c r="I6" s="13">
        <v>7</v>
      </c>
      <c r="J6" s="14">
        <v>8</v>
      </c>
      <c r="K6" s="14">
        <v>9</v>
      </c>
      <c r="L6" s="14">
        <v>10</v>
      </c>
      <c r="M6" s="14">
        <v>11</v>
      </c>
      <c r="N6" s="15">
        <v>12</v>
      </c>
      <c r="O6" s="12">
        <v>13</v>
      </c>
      <c r="P6" s="16">
        <v>14</v>
      </c>
    </row>
    <row r="7" spans="1:16" s="5" customFormat="1" ht="57" customHeight="1" thickBot="1">
      <c r="A7" s="5">
        <v>0</v>
      </c>
      <c r="B7" s="64">
        <v>0</v>
      </c>
      <c r="C7" s="64"/>
      <c r="D7" s="74" t="s">
        <v>32</v>
      </c>
      <c r="E7" s="75" t="s">
        <v>33</v>
      </c>
      <c r="F7" s="8">
        <f>F8+F29</f>
        <v>45527995</v>
      </c>
      <c r="G7" s="9">
        <f t="shared" ref="G7:N7" si="0">G8+G29</f>
        <v>32542009</v>
      </c>
      <c r="H7" s="9">
        <f t="shared" si="0"/>
        <v>20717252</v>
      </c>
      <c r="I7" s="8">
        <f t="shared" si="0"/>
        <v>0</v>
      </c>
      <c r="J7" s="9">
        <f t="shared" si="0"/>
        <v>3878050</v>
      </c>
      <c r="K7" s="9">
        <f t="shared" si="0"/>
        <v>4738333</v>
      </c>
      <c r="L7" s="9">
        <f t="shared" si="0"/>
        <v>3856247</v>
      </c>
      <c r="M7" s="9">
        <f t="shared" si="0"/>
        <v>929074</v>
      </c>
      <c r="N7" s="10">
        <f t="shared" si="0"/>
        <v>6285007</v>
      </c>
      <c r="O7" s="11" t="s">
        <v>2</v>
      </c>
      <c r="P7" s="110"/>
    </row>
    <row r="8" spans="1:16" ht="14.5" customHeight="1" thickBot="1">
      <c r="A8" s="5">
        <v>0</v>
      </c>
      <c r="B8" s="64">
        <v>0</v>
      </c>
      <c r="C8" s="64"/>
      <c r="D8" s="39" t="s">
        <v>34</v>
      </c>
      <c r="E8" s="40" t="s">
        <v>2</v>
      </c>
      <c r="F8" s="41">
        <f>SUM(F9:F11)</f>
        <v>43387901</v>
      </c>
      <c r="G8" s="42">
        <f t="shared" ref="G8:N8" si="1">SUM(G9:G11)</f>
        <v>29430981</v>
      </c>
      <c r="H8" s="42">
        <f t="shared" si="1"/>
        <v>18419158</v>
      </c>
      <c r="I8" s="41">
        <f t="shared" si="1"/>
        <v>0</v>
      </c>
      <c r="J8" s="42">
        <f t="shared" si="1"/>
        <v>3878050</v>
      </c>
      <c r="K8" s="42">
        <f t="shared" si="1"/>
        <v>4738333</v>
      </c>
      <c r="L8" s="42">
        <f t="shared" si="1"/>
        <v>3716886</v>
      </c>
      <c r="M8" s="42">
        <f t="shared" si="1"/>
        <v>789712</v>
      </c>
      <c r="N8" s="43">
        <f t="shared" si="1"/>
        <v>6285007</v>
      </c>
      <c r="O8" s="76" t="s">
        <v>2</v>
      </c>
      <c r="P8" s="110"/>
    </row>
    <row r="9" spans="1:16" ht="14.5" customHeight="1">
      <c r="A9" s="5">
        <v>0</v>
      </c>
      <c r="B9" s="64">
        <v>0</v>
      </c>
      <c r="C9" s="64"/>
      <c r="D9" s="29" t="s">
        <v>23</v>
      </c>
      <c r="E9" s="30" t="s">
        <v>2</v>
      </c>
      <c r="F9" s="31">
        <f>F14+F17+F20+F24+F27</f>
        <v>1216639</v>
      </c>
      <c r="G9" s="32">
        <f t="shared" ref="G9:N9" si="2">G14+G17+G20+G24+G27</f>
        <v>1550139</v>
      </c>
      <c r="H9" s="32">
        <f t="shared" si="2"/>
        <v>1550139</v>
      </c>
      <c r="I9" s="31">
        <f t="shared" si="2"/>
        <v>0</v>
      </c>
      <c r="J9" s="32">
        <f t="shared" si="2"/>
        <v>3878050</v>
      </c>
      <c r="K9" s="32">
        <f t="shared" si="2"/>
        <v>4738333</v>
      </c>
      <c r="L9" s="32">
        <f t="shared" si="2"/>
        <v>2927173</v>
      </c>
      <c r="M9" s="32">
        <f t="shared" si="2"/>
        <v>0</v>
      </c>
      <c r="N9" s="33">
        <f t="shared" si="2"/>
        <v>6285007</v>
      </c>
      <c r="O9" s="77" t="s">
        <v>2</v>
      </c>
      <c r="P9" s="111"/>
    </row>
    <row r="10" spans="1:16" ht="14" customHeight="1">
      <c r="A10" s="5">
        <v>0</v>
      </c>
      <c r="B10" s="64">
        <v>0</v>
      </c>
      <c r="C10" s="64"/>
      <c r="D10" s="34" t="s">
        <v>35</v>
      </c>
      <c r="E10" s="35" t="s">
        <v>2</v>
      </c>
      <c r="F10" s="36">
        <f>F21</f>
        <v>0</v>
      </c>
      <c r="G10" s="37">
        <f t="shared" ref="G10:N10" si="3">G21</f>
        <v>0</v>
      </c>
      <c r="H10" s="37">
        <f t="shared" si="3"/>
        <v>0</v>
      </c>
      <c r="I10" s="36">
        <f t="shared" si="3"/>
        <v>0</v>
      </c>
      <c r="J10" s="37">
        <f t="shared" si="3"/>
        <v>0</v>
      </c>
      <c r="K10" s="37">
        <f t="shared" si="3"/>
        <v>0</v>
      </c>
      <c r="L10" s="37">
        <f t="shared" si="3"/>
        <v>0</v>
      </c>
      <c r="M10" s="37">
        <f t="shared" si="3"/>
        <v>0</v>
      </c>
      <c r="N10" s="38">
        <f t="shared" si="3"/>
        <v>0</v>
      </c>
      <c r="O10" s="78" t="s">
        <v>2</v>
      </c>
      <c r="P10" s="111"/>
    </row>
    <row r="11" spans="1:16" ht="26">
      <c r="A11" s="5">
        <v>0</v>
      </c>
      <c r="B11" s="64">
        <v>0</v>
      </c>
      <c r="C11" s="64"/>
      <c r="D11" s="34" t="s">
        <v>24</v>
      </c>
      <c r="E11" s="35" t="s">
        <v>2</v>
      </c>
      <c r="F11" s="36">
        <f>F15+F18+F22+F25+F28</f>
        <v>42171262</v>
      </c>
      <c r="G11" s="37">
        <f t="shared" ref="G11:N11" si="4">G15+G18+G22+G25+G28</f>
        <v>27880842</v>
      </c>
      <c r="H11" s="37">
        <f t="shared" si="4"/>
        <v>16869019</v>
      </c>
      <c r="I11" s="36">
        <f t="shared" si="4"/>
        <v>0</v>
      </c>
      <c r="J11" s="37">
        <f t="shared" si="4"/>
        <v>0</v>
      </c>
      <c r="K11" s="37">
        <f t="shared" si="4"/>
        <v>0</v>
      </c>
      <c r="L11" s="37">
        <f t="shared" si="4"/>
        <v>789713</v>
      </c>
      <c r="M11" s="37">
        <f t="shared" si="4"/>
        <v>789712</v>
      </c>
      <c r="N11" s="38">
        <f t="shared" si="4"/>
        <v>0</v>
      </c>
      <c r="O11" s="78" t="s">
        <v>2</v>
      </c>
      <c r="P11" s="111"/>
    </row>
    <row r="12" spans="1:16" ht="14.5" customHeight="1">
      <c r="A12" s="5">
        <v>0</v>
      </c>
      <c r="B12" s="64">
        <v>0</v>
      </c>
      <c r="C12" s="64"/>
      <c r="D12" s="17" t="s">
        <v>36</v>
      </c>
      <c r="E12" s="17" t="s">
        <v>2</v>
      </c>
      <c r="F12" s="18" t="s">
        <v>2</v>
      </c>
      <c r="G12" s="19" t="s">
        <v>2</v>
      </c>
      <c r="H12" s="19" t="s">
        <v>2</v>
      </c>
      <c r="I12" s="18" t="s">
        <v>2</v>
      </c>
      <c r="J12" s="19" t="s">
        <v>2</v>
      </c>
      <c r="K12" s="19" t="s">
        <v>2</v>
      </c>
      <c r="L12" s="19" t="s">
        <v>2</v>
      </c>
      <c r="M12" s="19" t="s">
        <v>2</v>
      </c>
      <c r="N12" s="20" t="s">
        <v>2</v>
      </c>
      <c r="O12" s="79" t="s">
        <v>2</v>
      </c>
      <c r="P12" s="111"/>
    </row>
    <row r="13" spans="1:16" ht="14.5" customHeight="1">
      <c r="A13" s="5">
        <v>0</v>
      </c>
      <c r="B13" s="64">
        <v>0</v>
      </c>
      <c r="C13" s="64"/>
      <c r="D13" s="21" t="s">
        <v>40</v>
      </c>
      <c r="E13" s="17" t="s">
        <v>2</v>
      </c>
      <c r="F13" s="22">
        <f t="shared" ref="F13:N13" si="5">F37+F152+F198+F245+F314+F475+F1096+F1166+F1281</f>
        <v>0</v>
      </c>
      <c r="G13" s="23">
        <f t="shared" si="5"/>
        <v>0</v>
      </c>
      <c r="H13" s="23">
        <f t="shared" si="5"/>
        <v>0</v>
      </c>
      <c r="I13" s="22">
        <f t="shared" si="5"/>
        <v>0</v>
      </c>
      <c r="J13" s="23">
        <f t="shared" si="5"/>
        <v>0</v>
      </c>
      <c r="K13" s="23">
        <f t="shared" si="5"/>
        <v>0</v>
      </c>
      <c r="L13" s="23">
        <f t="shared" si="5"/>
        <v>0</v>
      </c>
      <c r="M13" s="23">
        <f t="shared" si="5"/>
        <v>0</v>
      </c>
      <c r="N13" s="24">
        <f t="shared" si="5"/>
        <v>0</v>
      </c>
      <c r="O13" s="80" t="s">
        <v>2</v>
      </c>
      <c r="P13" s="111"/>
    </row>
    <row r="14" spans="1:16" ht="14.5" customHeight="1">
      <c r="A14" s="5">
        <v>0</v>
      </c>
      <c r="B14" s="64">
        <v>0</v>
      </c>
      <c r="C14" s="64"/>
      <c r="D14" s="25" t="s">
        <v>23</v>
      </c>
      <c r="E14" s="17" t="s">
        <v>2</v>
      </c>
      <c r="F14" s="81">
        <f t="shared" ref="F14:N14" si="6">F38+F153+F199+F246+F315+F476+F1097+F1167+F1282</f>
        <v>0</v>
      </c>
      <c r="G14" s="82">
        <f t="shared" si="6"/>
        <v>0</v>
      </c>
      <c r="H14" s="82">
        <f t="shared" si="6"/>
        <v>0</v>
      </c>
      <c r="I14" s="81">
        <f t="shared" si="6"/>
        <v>0</v>
      </c>
      <c r="J14" s="82">
        <f t="shared" si="6"/>
        <v>0</v>
      </c>
      <c r="K14" s="82">
        <f t="shared" si="6"/>
        <v>0</v>
      </c>
      <c r="L14" s="82">
        <f t="shared" si="6"/>
        <v>0</v>
      </c>
      <c r="M14" s="82">
        <f t="shared" si="6"/>
        <v>0</v>
      </c>
      <c r="N14" s="83">
        <f t="shared" si="6"/>
        <v>0</v>
      </c>
      <c r="O14" s="80" t="s">
        <v>2</v>
      </c>
      <c r="P14" s="111"/>
    </row>
    <row r="15" spans="1:16" ht="26">
      <c r="A15" s="5">
        <v>0</v>
      </c>
      <c r="B15" s="64">
        <v>0</v>
      </c>
      <c r="C15" s="64"/>
      <c r="D15" s="25" t="s">
        <v>24</v>
      </c>
      <c r="E15" s="17" t="s">
        <v>2</v>
      </c>
      <c r="F15" s="81">
        <f t="shared" ref="F15:N15" si="7">F39+F154+F200+F247+F316+F477+F1098+F1168+F1283</f>
        <v>0</v>
      </c>
      <c r="G15" s="82">
        <f t="shared" si="7"/>
        <v>0</v>
      </c>
      <c r="H15" s="82">
        <f t="shared" si="7"/>
        <v>0</v>
      </c>
      <c r="I15" s="81">
        <f t="shared" si="7"/>
        <v>0</v>
      </c>
      <c r="J15" s="82">
        <f t="shared" si="7"/>
        <v>0</v>
      </c>
      <c r="K15" s="82">
        <f t="shared" si="7"/>
        <v>0</v>
      </c>
      <c r="L15" s="82">
        <f t="shared" si="7"/>
        <v>0</v>
      </c>
      <c r="M15" s="82">
        <f t="shared" si="7"/>
        <v>0</v>
      </c>
      <c r="N15" s="83">
        <f t="shared" si="7"/>
        <v>0</v>
      </c>
      <c r="O15" s="80" t="s">
        <v>2</v>
      </c>
      <c r="P15" s="111"/>
    </row>
    <row r="16" spans="1:16" ht="14.5" customHeight="1">
      <c r="A16" s="5">
        <v>0</v>
      </c>
      <c r="B16" s="64">
        <v>0</v>
      </c>
      <c r="C16" s="64"/>
      <c r="D16" s="21" t="s">
        <v>39</v>
      </c>
      <c r="E16" s="17" t="s">
        <v>2</v>
      </c>
      <c r="F16" s="22">
        <f t="shared" ref="F16:N16" si="8">F40+F155+F201+F248+F317+F478+F1099+F1169+F1284</f>
        <v>575064</v>
      </c>
      <c r="G16" s="23">
        <f t="shared" si="8"/>
        <v>575064</v>
      </c>
      <c r="H16" s="23">
        <f t="shared" si="8"/>
        <v>575064</v>
      </c>
      <c r="I16" s="22">
        <f t="shared" si="8"/>
        <v>0</v>
      </c>
      <c r="J16" s="23">
        <f t="shared" si="8"/>
        <v>95534</v>
      </c>
      <c r="K16" s="23">
        <f t="shared" si="8"/>
        <v>214952</v>
      </c>
      <c r="L16" s="23">
        <f t="shared" si="8"/>
        <v>334370</v>
      </c>
      <c r="M16" s="23">
        <f t="shared" si="8"/>
        <v>0</v>
      </c>
      <c r="N16" s="24">
        <f t="shared" si="8"/>
        <v>334370</v>
      </c>
      <c r="O16" s="80" t="s">
        <v>2</v>
      </c>
      <c r="P16" s="111"/>
    </row>
    <row r="17" spans="1:16" ht="14.5" customHeight="1">
      <c r="A17" s="5">
        <v>0</v>
      </c>
      <c r="B17" s="64">
        <v>0</v>
      </c>
      <c r="C17" s="64"/>
      <c r="D17" s="25" t="s">
        <v>23</v>
      </c>
      <c r="E17" s="17" t="s">
        <v>2</v>
      </c>
      <c r="F17" s="81">
        <f t="shared" ref="F17:N17" si="9">F41+F156+F202+F249+F318+F479+F1100+F1170+F1285</f>
        <v>575064</v>
      </c>
      <c r="G17" s="82">
        <f t="shared" si="9"/>
        <v>575064</v>
      </c>
      <c r="H17" s="82">
        <f t="shared" si="9"/>
        <v>575064</v>
      </c>
      <c r="I17" s="81">
        <f t="shared" si="9"/>
        <v>0</v>
      </c>
      <c r="J17" s="82">
        <f t="shared" si="9"/>
        <v>95534</v>
      </c>
      <c r="K17" s="82">
        <f t="shared" si="9"/>
        <v>214952</v>
      </c>
      <c r="L17" s="82">
        <f t="shared" si="9"/>
        <v>334370</v>
      </c>
      <c r="M17" s="82">
        <f t="shared" si="9"/>
        <v>0</v>
      </c>
      <c r="N17" s="83">
        <f t="shared" si="9"/>
        <v>334370</v>
      </c>
      <c r="O17" s="80" t="s">
        <v>2</v>
      </c>
      <c r="P17" s="111"/>
    </row>
    <row r="18" spans="1:16" ht="26">
      <c r="A18" s="5">
        <v>0</v>
      </c>
      <c r="B18" s="64">
        <v>0</v>
      </c>
      <c r="C18" s="64"/>
      <c r="D18" s="25" t="s">
        <v>24</v>
      </c>
      <c r="E18" s="17" t="s">
        <v>2</v>
      </c>
      <c r="F18" s="81">
        <f t="shared" ref="F18:N18" si="10">F42+F157+F203+F250+F319+F480+F1101+F1171+F1286</f>
        <v>0</v>
      </c>
      <c r="G18" s="82">
        <f t="shared" si="10"/>
        <v>0</v>
      </c>
      <c r="H18" s="82">
        <f t="shared" si="10"/>
        <v>0</v>
      </c>
      <c r="I18" s="81">
        <f t="shared" si="10"/>
        <v>0</v>
      </c>
      <c r="J18" s="82">
        <f t="shared" si="10"/>
        <v>0</v>
      </c>
      <c r="K18" s="82">
        <f t="shared" si="10"/>
        <v>0</v>
      </c>
      <c r="L18" s="82">
        <f t="shared" si="10"/>
        <v>0</v>
      </c>
      <c r="M18" s="82">
        <f t="shared" si="10"/>
        <v>0</v>
      </c>
      <c r="N18" s="83">
        <f t="shared" si="10"/>
        <v>0</v>
      </c>
      <c r="O18" s="80" t="s">
        <v>2</v>
      </c>
      <c r="P18" s="111"/>
    </row>
    <row r="19" spans="1:16" ht="14.5" customHeight="1">
      <c r="A19" s="5">
        <v>0</v>
      </c>
      <c r="B19" s="64">
        <v>0</v>
      </c>
      <c r="C19" s="64"/>
      <c r="D19" s="21" t="s">
        <v>37</v>
      </c>
      <c r="E19" s="17" t="s">
        <v>2</v>
      </c>
      <c r="F19" s="22">
        <f>F43+F158+F204+F251+F320+F481+F1102+F1172+F1287</f>
        <v>2067681</v>
      </c>
      <c r="G19" s="23">
        <f t="shared" ref="G19:N19" si="11">G43+G158+G204+G251+G320+G481+G1102+G1172+G1287</f>
        <v>4606180</v>
      </c>
      <c r="H19" s="23">
        <f t="shared" si="11"/>
        <v>5614411</v>
      </c>
      <c r="I19" s="22">
        <f t="shared" si="11"/>
        <v>0</v>
      </c>
      <c r="J19" s="23">
        <f t="shared" si="11"/>
        <v>3782516</v>
      </c>
      <c r="K19" s="23">
        <f t="shared" si="11"/>
        <v>4523381</v>
      </c>
      <c r="L19" s="23">
        <f t="shared" si="11"/>
        <v>2592803</v>
      </c>
      <c r="M19" s="23">
        <f t="shared" si="11"/>
        <v>0</v>
      </c>
      <c r="N19" s="24">
        <f t="shared" si="11"/>
        <v>5950637</v>
      </c>
      <c r="O19" s="80" t="s">
        <v>2</v>
      </c>
      <c r="P19" s="111"/>
    </row>
    <row r="20" spans="1:16" ht="14.5" customHeight="1">
      <c r="A20" s="5">
        <v>0</v>
      </c>
      <c r="B20" s="64">
        <v>0</v>
      </c>
      <c r="C20" s="64"/>
      <c r="D20" s="25" t="s">
        <v>23</v>
      </c>
      <c r="E20" s="17" t="s">
        <v>2</v>
      </c>
      <c r="F20" s="81">
        <f t="shared" ref="F20:N20" si="12">F44+F159+F205+F252+F321+F482+F1103+F1173+F1288</f>
        <v>641575</v>
      </c>
      <c r="G20" s="82">
        <f t="shared" si="12"/>
        <v>975075</v>
      </c>
      <c r="H20" s="82">
        <f t="shared" si="12"/>
        <v>975075</v>
      </c>
      <c r="I20" s="81">
        <f t="shared" si="12"/>
        <v>0</v>
      </c>
      <c r="J20" s="82">
        <f t="shared" si="12"/>
        <v>3782516</v>
      </c>
      <c r="K20" s="82">
        <f t="shared" si="12"/>
        <v>4523381</v>
      </c>
      <c r="L20" s="82">
        <f t="shared" si="12"/>
        <v>2592803</v>
      </c>
      <c r="M20" s="82">
        <f t="shared" si="12"/>
        <v>0</v>
      </c>
      <c r="N20" s="83">
        <f t="shared" si="12"/>
        <v>5950637</v>
      </c>
      <c r="O20" s="80" t="s">
        <v>2</v>
      </c>
      <c r="P20" s="111"/>
    </row>
    <row r="21" spans="1:16" ht="14" customHeight="1">
      <c r="A21" s="5">
        <v>0</v>
      </c>
      <c r="B21" s="64">
        <v>0</v>
      </c>
      <c r="C21" s="64"/>
      <c r="D21" s="25" t="s">
        <v>35</v>
      </c>
      <c r="E21" s="17" t="s">
        <v>2</v>
      </c>
      <c r="F21" s="81">
        <f t="shared" ref="F21:N21" si="13">F45+F160+F206+F253+F322+F483+F1104+F1174+F1289</f>
        <v>0</v>
      </c>
      <c r="G21" s="82">
        <f t="shared" si="13"/>
        <v>0</v>
      </c>
      <c r="H21" s="82">
        <f t="shared" si="13"/>
        <v>0</v>
      </c>
      <c r="I21" s="81">
        <f t="shared" si="13"/>
        <v>0</v>
      </c>
      <c r="J21" s="82">
        <f t="shared" si="13"/>
        <v>0</v>
      </c>
      <c r="K21" s="82">
        <f t="shared" si="13"/>
        <v>0</v>
      </c>
      <c r="L21" s="82">
        <f t="shared" si="13"/>
        <v>0</v>
      </c>
      <c r="M21" s="82">
        <f t="shared" si="13"/>
        <v>0</v>
      </c>
      <c r="N21" s="83">
        <f t="shared" si="13"/>
        <v>0</v>
      </c>
      <c r="O21" s="80" t="s">
        <v>2</v>
      </c>
      <c r="P21" s="111"/>
    </row>
    <row r="22" spans="1:16" ht="26">
      <c r="A22" s="5">
        <v>0</v>
      </c>
      <c r="B22" s="64">
        <v>0</v>
      </c>
      <c r="C22" s="64"/>
      <c r="D22" s="25" t="s">
        <v>24</v>
      </c>
      <c r="E22" s="17" t="s">
        <v>2</v>
      </c>
      <c r="F22" s="81">
        <f t="shared" ref="F22:N22" si="14">F46+F161+F207+F254+F323+F484+F1105+F1175+F1290</f>
        <v>1426106</v>
      </c>
      <c r="G22" s="82">
        <f t="shared" si="14"/>
        <v>3631105</v>
      </c>
      <c r="H22" s="82">
        <f t="shared" si="14"/>
        <v>4639336</v>
      </c>
      <c r="I22" s="81">
        <f t="shared" si="14"/>
        <v>0</v>
      </c>
      <c r="J22" s="82">
        <f t="shared" si="14"/>
        <v>0</v>
      </c>
      <c r="K22" s="82">
        <f t="shared" si="14"/>
        <v>0</v>
      </c>
      <c r="L22" s="82">
        <f t="shared" si="14"/>
        <v>0</v>
      </c>
      <c r="M22" s="82">
        <f t="shared" si="14"/>
        <v>0</v>
      </c>
      <c r="N22" s="83">
        <f t="shared" si="14"/>
        <v>0</v>
      </c>
      <c r="O22" s="80" t="s">
        <v>2</v>
      </c>
      <c r="P22" s="111"/>
    </row>
    <row r="23" spans="1:16" ht="14" hidden="1" customHeight="1">
      <c r="A23" s="5">
        <v>0</v>
      </c>
      <c r="B23" s="64">
        <v>0</v>
      </c>
      <c r="C23" s="64" t="s">
        <v>2</v>
      </c>
      <c r="D23" s="21" t="s">
        <v>38</v>
      </c>
      <c r="E23" s="17" t="s">
        <v>2</v>
      </c>
      <c r="F23" s="22">
        <f t="shared" ref="F23:N23" si="15">F47+F162+F208+F255+F324+F485+F1106+F1176+F1291</f>
        <v>0</v>
      </c>
      <c r="G23" s="23">
        <f t="shared" si="15"/>
        <v>0</v>
      </c>
      <c r="H23" s="23">
        <f t="shared" si="15"/>
        <v>0</v>
      </c>
      <c r="I23" s="22">
        <f t="shared" si="15"/>
        <v>0</v>
      </c>
      <c r="J23" s="23">
        <f t="shared" si="15"/>
        <v>0</v>
      </c>
      <c r="K23" s="23">
        <f t="shared" si="15"/>
        <v>0</v>
      </c>
      <c r="L23" s="23">
        <f t="shared" si="15"/>
        <v>0</v>
      </c>
      <c r="M23" s="23">
        <f t="shared" si="15"/>
        <v>0</v>
      </c>
      <c r="N23" s="24">
        <f t="shared" si="15"/>
        <v>0</v>
      </c>
      <c r="O23" s="80" t="s">
        <v>2</v>
      </c>
      <c r="P23" s="111"/>
    </row>
    <row r="24" spans="1:16" ht="14" hidden="1" customHeight="1">
      <c r="A24" s="5">
        <v>0</v>
      </c>
      <c r="B24" s="64">
        <v>0</v>
      </c>
      <c r="C24" s="64" t="s">
        <v>2</v>
      </c>
      <c r="D24" s="25" t="s">
        <v>23</v>
      </c>
      <c r="E24" s="17" t="s">
        <v>2</v>
      </c>
      <c r="F24" s="81">
        <f t="shared" ref="F24:N24" si="16">F48+F163+F209+F256+F325+F486+F1107+F1177+F1292</f>
        <v>0</v>
      </c>
      <c r="G24" s="82">
        <f t="shared" si="16"/>
        <v>0</v>
      </c>
      <c r="H24" s="82">
        <f t="shared" si="16"/>
        <v>0</v>
      </c>
      <c r="I24" s="81">
        <f t="shared" si="16"/>
        <v>0</v>
      </c>
      <c r="J24" s="82">
        <f t="shared" si="16"/>
        <v>0</v>
      </c>
      <c r="K24" s="82">
        <f t="shared" si="16"/>
        <v>0</v>
      </c>
      <c r="L24" s="82">
        <f t="shared" si="16"/>
        <v>0</v>
      </c>
      <c r="M24" s="82">
        <f t="shared" si="16"/>
        <v>0</v>
      </c>
      <c r="N24" s="83">
        <f t="shared" si="16"/>
        <v>0</v>
      </c>
      <c r="O24" s="84" t="s">
        <v>2</v>
      </c>
      <c r="P24" s="111"/>
    </row>
    <row r="25" spans="1:16" ht="26" hidden="1">
      <c r="A25" s="5">
        <v>0</v>
      </c>
      <c r="B25" s="64">
        <v>0</v>
      </c>
      <c r="C25" s="64" t="s">
        <v>2</v>
      </c>
      <c r="D25" s="25" t="s">
        <v>24</v>
      </c>
      <c r="E25" s="17" t="s">
        <v>2</v>
      </c>
      <c r="F25" s="81">
        <f t="shared" ref="F25:N25" si="17">F49+F164+F210+F257+F326+F487+F1108+F1178+F1293</f>
        <v>0</v>
      </c>
      <c r="G25" s="82">
        <f t="shared" si="17"/>
        <v>0</v>
      </c>
      <c r="H25" s="82">
        <f t="shared" si="17"/>
        <v>0</v>
      </c>
      <c r="I25" s="81">
        <f t="shared" si="17"/>
        <v>0</v>
      </c>
      <c r="J25" s="82">
        <f t="shared" si="17"/>
        <v>0</v>
      </c>
      <c r="K25" s="82">
        <f t="shared" si="17"/>
        <v>0</v>
      </c>
      <c r="L25" s="82">
        <f t="shared" si="17"/>
        <v>0</v>
      </c>
      <c r="M25" s="82">
        <f t="shared" si="17"/>
        <v>0</v>
      </c>
      <c r="N25" s="83">
        <f t="shared" si="17"/>
        <v>0</v>
      </c>
      <c r="O25" s="84" t="s">
        <v>2</v>
      </c>
      <c r="P25" s="111"/>
    </row>
    <row r="26" spans="1:16" ht="14.5" customHeight="1">
      <c r="A26" s="5">
        <v>0</v>
      </c>
      <c r="B26" s="64">
        <v>0</v>
      </c>
      <c r="C26" s="64"/>
      <c r="D26" s="26" t="s">
        <v>113</v>
      </c>
      <c r="E26" s="17" t="s">
        <v>2</v>
      </c>
      <c r="F26" s="22">
        <f>F50+F165+F211+F258+F327+F488+F1109+F1179+F1294</f>
        <v>43011933</v>
      </c>
      <c r="G26" s="23">
        <f t="shared" ref="G26:N26" si="18">G50+G165+G211+G258+G327+G488+G1109+G1179+G1294</f>
        <v>27841602</v>
      </c>
      <c r="H26" s="23">
        <f t="shared" si="18"/>
        <v>16248669</v>
      </c>
      <c r="I26" s="22">
        <f t="shared" si="18"/>
        <v>0</v>
      </c>
      <c r="J26" s="23">
        <f t="shared" si="18"/>
        <v>0</v>
      </c>
      <c r="K26" s="23">
        <f t="shared" si="18"/>
        <v>0</v>
      </c>
      <c r="L26" s="23">
        <f t="shared" si="18"/>
        <v>789713</v>
      </c>
      <c r="M26" s="23">
        <f t="shared" si="18"/>
        <v>789712</v>
      </c>
      <c r="N26" s="24">
        <f t="shared" si="18"/>
        <v>0</v>
      </c>
      <c r="O26" s="80" t="s">
        <v>2</v>
      </c>
      <c r="P26" s="111"/>
    </row>
    <row r="27" spans="1:16" ht="14.5" customHeight="1">
      <c r="A27" s="5">
        <v>0</v>
      </c>
      <c r="B27" s="64">
        <v>0</v>
      </c>
      <c r="C27" s="64"/>
      <c r="D27" s="25" t="s">
        <v>23</v>
      </c>
      <c r="E27" s="17" t="s">
        <v>2</v>
      </c>
      <c r="F27" s="81">
        <f t="shared" ref="F27:N27" si="19">F51+F166+F212+F259+F328+F489+F1110+F1180+F1295</f>
        <v>0</v>
      </c>
      <c r="G27" s="82">
        <f t="shared" si="19"/>
        <v>0</v>
      </c>
      <c r="H27" s="82">
        <f t="shared" si="19"/>
        <v>0</v>
      </c>
      <c r="I27" s="81">
        <f t="shared" si="19"/>
        <v>0</v>
      </c>
      <c r="J27" s="82">
        <f t="shared" si="19"/>
        <v>0</v>
      </c>
      <c r="K27" s="82">
        <f t="shared" si="19"/>
        <v>0</v>
      </c>
      <c r="L27" s="82">
        <f t="shared" si="19"/>
        <v>0</v>
      </c>
      <c r="M27" s="82">
        <f t="shared" si="19"/>
        <v>0</v>
      </c>
      <c r="N27" s="83">
        <f t="shared" si="19"/>
        <v>0</v>
      </c>
      <c r="O27" s="84" t="s">
        <v>2</v>
      </c>
      <c r="P27" s="111"/>
    </row>
    <row r="28" spans="1:16" ht="26.5" thickBot="1">
      <c r="A28" s="5">
        <v>0</v>
      </c>
      <c r="B28" s="64">
        <v>0</v>
      </c>
      <c r="C28" s="64"/>
      <c r="D28" s="27" t="s">
        <v>24</v>
      </c>
      <c r="E28" s="28" t="s">
        <v>2</v>
      </c>
      <c r="F28" s="85">
        <f t="shared" ref="F28:N28" si="20">F52+F167+F213+F260+F329+F490+F1111+F1181+F1296</f>
        <v>40745156</v>
      </c>
      <c r="G28" s="86">
        <f t="shared" si="20"/>
        <v>24249737</v>
      </c>
      <c r="H28" s="86">
        <f t="shared" si="20"/>
        <v>12229683</v>
      </c>
      <c r="I28" s="85">
        <f t="shared" si="20"/>
        <v>0</v>
      </c>
      <c r="J28" s="86">
        <f t="shared" si="20"/>
        <v>0</v>
      </c>
      <c r="K28" s="86">
        <f t="shared" si="20"/>
        <v>0</v>
      </c>
      <c r="L28" s="86">
        <f t="shared" si="20"/>
        <v>789713</v>
      </c>
      <c r="M28" s="86">
        <f t="shared" si="20"/>
        <v>789712</v>
      </c>
      <c r="N28" s="87">
        <f t="shared" si="20"/>
        <v>0</v>
      </c>
      <c r="O28" s="88" t="s">
        <v>2</v>
      </c>
      <c r="P28" s="111"/>
    </row>
    <row r="29" spans="1:16" ht="15" customHeight="1" thickBot="1">
      <c r="A29" s="5">
        <v>0</v>
      </c>
      <c r="B29" s="64">
        <v>0</v>
      </c>
      <c r="C29" s="64"/>
      <c r="D29" s="66" t="s">
        <v>1</v>
      </c>
      <c r="E29" s="67" t="s">
        <v>2</v>
      </c>
      <c r="F29" s="41">
        <f t="shared" ref="F29:N29" si="21">F53+F168+F214+F261+F330+F491+F1112+F1182+F1297</f>
        <v>2140094</v>
      </c>
      <c r="G29" s="42">
        <f t="shared" si="21"/>
        <v>3111028</v>
      </c>
      <c r="H29" s="42">
        <f t="shared" si="21"/>
        <v>2298094</v>
      </c>
      <c r="I29" s="41">
        <f t="shared" si="21"/>
        <v>0</v>
      </c>
      <c r="J29" s="42">
        <f t="shared" si="21"/>
        <v>0</v>
      </c>
      <c r="K29" s="42">
        <f t="shared" si="21"/>
        <v>0</v>
      </c>
      <c r="L29" s="42">
        <f t="shared" si="21"/>
        <v>139361</v>
      </c>
      <c r="M29" s="42">
        <f t="shared" si="21"/>
        <v>139362</v>
      </c>
      <c r="N29" s="43">
        <f t="shared" si="21"/>
        <v>0</v>
      </c>
      <c r="O29" s="89" t="s">
        <v>2</v>
      </c>
      <c r="P29" s="141"/>
    </row>
    <row r="30" spans="1:16" ht="21" customHeight="1" thickBot="1">
      <c r="A30" s="1">
        <v>1</v>
      </c>
      <c r="B30" s="121" t="s">
        <v>103</v>
      </c>
      <c r="C30" s="122"/>
      <c r="D30" s="123"/>
      <c r="E30" s="123"/>
      <c r="F30" s="123"/>
      <c r="G30" s="123"/>
      <c r="H30" s="123"/>
      <c r="I30" s="123"/>
      <c r="J30" s="123"/>
      <c r="K30" s="123"/>
      <c r="L30" s="123"/>
      <c r="M30" s="123"/>
      <c r="N30" s="123"/>
      <c r="O30" s="123"/>
      <c r="P30" s="124"/>
    </row>
    <row r="31" spans="1:16" ht="51" customHeight="1" thickBot="1">
      <c r="A31" s="1">
        <v>1</v>
      </c>
      <c r="B31" s="65">
        <v>1</v>
      </c>
      <c r="C31" s="65"/>
      <c r="D31" s="68" t="s">
        <v>46</v>
      </c>
      <c r="E31" s="90" t="s">
        <v>33</v>
      </c>
      <c r="F31" s="69">
        <f>F32+F53</f>
        <v>866961</v>
      </c>
      <c r="G31" s="70">
        <f t="shared" ref="G31" si="22">G32+G53</f>
        <v>2449661</v>
      </c>
      <c r="H31" s="70">
        <f t="shared" ref="H31" si="23">H32+H53</f>
        <v>3349661</v>
      </c>
      <c r="I31" s="69">
        <f t="shared" ref="I31" si="24">I32+I53</f>
        <v>0</v>
      </c>
      <c r="J31" s="70">
        <f t="shared" ref="J31" si="25">J32+J53</f>
        <v>0</v>
      </c>
      <c r="K31" s="70">
        <f t="shared" ref="K31" si="26">K32+K53</f>
        <v>0</v>
      </c>
      <c r="L31" s="70">
        <f t="shared" ref="L31" si="27">L32+L53</f>
        <v>0</v>
      </c>
      <c r="M31" s="70">
        <f t="shared" ref="M31" si="28">M32+M53</f>
        <v>0</v>
      </c>
      <c r="N31" s="71">
        <f t="shared" ref="N31" si="29">N32+N53</f>
        <v>0</v>
      </c>
      <c r="O31" s="72" t="s">
        <v>2</v>
      </c>
      <c r="P31" s="120"/>
    </row>
    <row r="32" spans="1:16" ht="14.5" thickBot="1">
      <c r="A32" s="1">
        <v>1</v>
      </c>
      <c r="B32" s="7">
        <v>1</v>
      </c>
      <c r="D32" s="39" t="s">
        <v>34</v>
      </c>
      <c r="E32" s="40" t="s">
        <v>2</v>
      </c>
      <c r="F32" s="41">
        <f>SUM(F33:F35)</f>
        <v>866961</v>
      </c>
      <c r="G32" s="42">
        <f t="shared" ref="G32" si="30">SUM(G33:G35)</f>
        <v>2449661</v>
      </c>
      <c r="H32" s="42">
        <f t="shared" ref="H32" si="31">SUM(H33:H35)</f>
        <v>3349661</v>
      </c>
      <c r="I32" s="41">
        <f t="shared" ref="I32" si="32">SUM(I33:I35)</f>
        <v>0</v>
      </c>
      <c r="J32" s="42">
        <f t="shared" ref="J32" si="33">SUM(J33:J35)</f>
        <v>0</v>
      </c>
      <c r="K32" s="42">
        <f t="shared" ref="K32" si="34">SUM(K33:K35)</f>
        <v>0</v>
      </c>
      <c r="L32" s="42">
        <f t="shared" ref="L32" si="35">SUM(L33:L35)</f>
        <v>0</v>
      </c>
      <c r="M32" s="42">
        <f t="shared" ref="M32" si="36">SUM(M33:M35)</f>
        <v>0</v>
      </c>
      <c r="N32" s="43">
        <f t="shared" ref="N32" si="37">SUM(N33:N35)</f>
        <v>0</v>
      </c>
      <c r="O32" s="76" t="s">
        <v>2</v>
      </c>
      <c r="P32" s="110"/>
    </row>
    <row r="33" spans="1:16" ht="14">
      <c r="A33" s="1">
        <v>1</v>
      </c>
      <c r="B33" s="7">
        <v>1</v>
      </c>
      <c r="D33" s="29" t="s">
        <v>23</v>
      </c>
      <c r="E33" s="30" t="s">
        <v>2</v>
      </c>
      <c r="F33" s="31">
        <f>F38+F41+F44+F48+F51</f>
        <v>610161</v>
      </c>
      <c r="G33" s="32">
        <f t="shared" ref="G33:N33" si="38">G38+G41+G44+G48+G51</f>
        <v>949661</v>
      </c>
      <c r="H33" s="32">
        <f t="shared" si="38"/>
        <v>949661</v>
      </c>
      <c r="I33" s="31">
        <f t="shared" si="38"/>
        <v>0</v>
      </c>
      <c r="J33" s="32">
        <f t="shared" si="38"/>
        <v>0</v>
      </c>
      <c r="K33" s="32">
        <f t="shared" si="38"/>
        <v>0</v>
      </c>
      <c r="L33" s="32">
        <f t="shared" si="38"/>
        <v>0</v>
      </c>
      <c r="M33" s="32">
        <f t="shared" si="38"/>
        <v>0</v>
      </c>
      <c r="N33" s="33">
        <f t="shared" si="38"/>
        <v>0</v>
      </c>
      <c r="O33" s="77" t="s">
        <v>2</v>
      </c>
      <c r="P33" s="111"/>
    </row>
    <row r="34" spans="1:16" ht="14" hidden="1">
      <c r="A34" s="1">
        <v>1</v>
      </c>
      <c r="B34" s="7">
        <v>1</v>
      </c>
      <c r="C34" s="7" t="s">
        <v>2</v>
      </c>
      <c r="D34" s="34" t="s">
        <v>35</v>
      </c>
      <c r="E34" s="35" t="s">
        <v>2</v>
      </c>
      <c r="F34" s="36">
        <f>F45</f>
        <v>0</v>
      </c>
      <c r="G34" s="37">
        <f t="shared" ref="G34:N34" si="39">G45</f>
        <v>0</v>
      </c>
      <c r="H34" s="37">
        <f t="shared" si="39"/>
        <v>0</v>
      </c>
      <c r="I34" s="36">
        <f t="shared" si="39"/>
        <v>0</v>
      </c>
      <c r="J34" s="37">
        <f t="shared" si="39"/>
        <v>0</v>
      </c>
      <c r="K34" s="37">
        <f t="shared" si="39"/>
        <v>0</v>
      </c>
      <c r="L34" s="37">
        <f t="shared" si="39"/>
        <v>0</v>
      </c>
      <c r="M34" s="37">
        <f t="shared" si="39"/>
        <v>0</v>
      </c>
      <c r="N34" s="38">
        <f t="shared" si="39"/>
        <v>0</v>
      </c>
      <c r="O34" s="78" t="s">
        <v>2</v>
      </c>
      <c r="P34" s="111"/>
    </row>
    <row r="35" spans="1:16" ht="26">
      <c r="A35" s="1">
        <v>1</v>
      </c>
      <c r="B35" s="7">
        <v>1</v>
      </c>
      <c r="D35" s="34" t="s">
        <v>24</v>
      </c>
      <c r="E35" s="35" t="s">
        <v>2</v>
      </c>
      <c r="F35" s="36">
        <f>F39+F42+F46+F49+F52</f>
        <v>256800</v>
      </c>
      <c r="G35" s="37">
        <f t="shared" ref="G35:N35" si="40">G39+G42+G46+G49+G52</f>
        <v>1500000</v>
      </c>
      <c r="H35" s="37">
        <f t="shared" si="40"/>
        <v>2400000</v>
      </c>
      <c r="I35" s="36">
        <f t="shared" si="40"/>
        <v>0</v>
      </c>
      <c r="J35" s="37">
        <f t="shared" si="40"/>
        <v>0</v>
      </c>
      <c r="K35" s="37">
        <f t="shared" si="40"/>
        <v>0</v>
      </c>
      <c r="L35" s="37">
        <f t="shared" si="40"/>
        <v>0</v>
      </c>
      <c r="M35" s="37">
        <f t="shared" si="40"/>
        <v>0</v>
      </c>
      <c r="N35" s="38">
        <f t="shared" si="40"/>
        <v>0</v>
      </c>
      <c r="O35" s="78" t="s">
        <v>2</v>
      </c>
      <c r="P35" s="111"/>
    </row>
    <row r="36" spans="1:16" ht="14">
      <c r="A36" s="1">
        <v>1</v>
      </c>
      <c r="B36" s="7">
        <v>1</v>
      </c>
      <c r="D36" s="17" t="s">
        <v>36</v>
      </c>
      <c r="E36" s="17" t="s">
        <v>2</v>
      </c>
      <c r="F36" s="18" t="s">
        <v>2</v>
      </c>
      <c r="G36" s="19" t="s">
        <v>2</v>
      </c>
      <c r="H36" s="19" t="s">
        <v>2</v>
      </c>
      <c r="I36" s="18" t="s">
        <v>2</v>
      </c>
      <c r="J36" s="19" t="s">
        <v>2</v>
      </c>
      <c r="K36" s="19" t="s">
        <v>2</v>
      </c>
      <c r="L36" s="19" t="s">
        <v>2</v>
      </c>
      <c r="M36" s="19" t="s">
        <v>2</v>
      </c>
      <c r="N36" s="20" t="s">
        <v>2</v>
      </c>
      <c r="O36" s="79" t="s">
        <v>2</v>
      </c>
      <c r="P36" s="111"/>
    </row>
    <row r="37" spans="1:16" ht="14" hidden="1">
      <c r="A37" s="1">
        <v>1</v>
      </c>
      <c r="B37" s="7">
        <v>1</v>
      </c>
      <c r="C37" s="7" t="s">
        <v>2</v>
      </c>
      <c r="D37" s="21" t="s">
        <v>40</v>
      </c>
      <c r="E37" s="17" t="s">
        <v>2</v>
      </c>
      <c r="F37" s="22">
        <f>F60+F83+F106+F129</f>
        <v>0</v>
      </c>
      <c r="G37" s="23">
        <f t="shared" ref="G37:N37" si="41">G60+G83+G106+G129</f>
        <v>0</v>
      </c>
      <c r="H37" s="23">
        <f t="shared" si="41"/>
        <v>0</v>
      </c>
      <c r="I37" s="22">
        <f t="shared" si="41"/>
        <v>0</v>
      </c>
      <c r="J37" s="23">
        <f t="shared" si="41"/>
        <v>0</v>
      </c>
      <c r="K37" s="23">
        <f t="shared" si="41"/>
        <v>0</v>
      </c>
      <c r="L37" s="23">
        <f t="shared" si="41"/>
        <v>0</v>
      </c>
      <c r="M37" s="23">
        <f t="shared" si="41"/>
        <v>0</v>
      </c>
      <c r="N37" s="24">
        <f t="shared" si="41"/>
        <v>0</v>
      </c>
      <c r="O37" s="80" t="s">
        <v>2</v>
      </c>
      <c r="P37" s="111"/>
    </row>
    <row r="38" spans="1:16" ht="14" hidden="1">
      <c r="A38" s="1">
        <v>1</v>
      </c>
      <c r="B38" s="7">
        <v>1</v>
      </c>
      <c r="C38" s="7" t="s">
        <v>2</v>
      </c>
      <c r="D38" s="25" t="s">
        <v>23</v>
      </c>
      <c r="E38" s="17" t="s">
        <v>2</v>
      </c>
      <c r="F38" s="81">
        <f t="shared" ref="F38:N38" si="42">F61+F84+F107+F130</f>
        <v>0</v>
      </c>
      <c r="G38" s="82">
        <f t="shared" si="42"/>
        <v>0</v>
      </c>
      <c r="H38" s="82">
        <f t="shared" si="42"/>
        <v>0</v>
      </c>
      <c r="I38" s="81">
        <f t="shared" si="42"/>
        <v>0</v>
      </c>
      <c r="J38" s="82">
        <f t="shared" si="42"/>
        <v>0</v>
      </c>
      <c r="K38" s="82">
        <f t="shared" si="42"/>
        <v>0</v>
      </c>
      <c r="L38" s="82">
        <f t="shared" si="42"/>
        <v>0</v>
      </c>
      <c r="M38" s="82">
        <f t="shared" si="42"/>
        <v>0</v>
      </c>
      <c r="N38" s="83">
        <f t="shared" si="42"/>
        <v>0</v>
      </c>
      <c r="O38" s="80" t="s">
        <v>2</v>
      </c>
      <c r="P38" s="111"/>
    </row>
    <row r="39" spans="1:16" ht="26" hidden="1">
      <c r="A39" s="1">
        <v>1</v>
      </c>
      <c r="B39" s="7">
        <v>1</v>
      </c>
      <c r="C39" s="7" t="s">
        <v>2</v>
      </c>
      <c r="D39" s="25" t="s">
        <v>24</v>
      </c>
      <c r="E39" s="17" t="s">
        <v>2</v>
      </c>
      <c r="F39" s="81">
        <f t="shared" ref="F39:N39" si="43">F62+F85+F108+F131</f>
        <v>0</v>
      </c>
      <c r="G39" s="82">
        <f t="shared" si="43"/>
        <v>0</v>
      </c>
      <c r="H39" s="82">
        <f t="shared" si="43"/>
        <v>0</v>
      </c>
      <c r="I39" s="81">
        <f t="shared" si="43"/>
        <v>0</v>
      </c>
      <c r="J39" s="82">
        <f t="shared" si="43"/>
        <v>0</v>
      </c>
      <c r="K39" s="82">
        <f t="shared" si="43"/>
        <v>0</v>
      </c>
      <c r="L39" s="82">
        <f t="shared" si="43"/>
        <v>0</v>
      </c>
      <c r="M39" s="82">
        <f t="shared" si="43"/>
        <v>0</v>
      </c>
      <c r="N39" s="83">
        <f t="shared" si="43"/>
        <v>0</v>
      </c>
      <c r="O39" s="80" t="s">
        <v>2</v>
      </c>
      <c r="P39" s="111"/>
    </row>
    <row r="40" spans="1:16" ht="14" hidden="1">
      <c r="A40" s="1">
        <v>1</v>
      </c>
      <c r="B40" s="7">
        <v>1</v>
      </c>
      <c r="C40" s="7" t="s">
        <v>2</v>
      </c>
      <c r="D40" s="21" t="s">
        <v>39</v>
      </c>
      <c r="E40" s="17" t="s">
        <v>2</v>
      </c>
      <c r="F40" s="22">
        <f t="shared" ref="F40:N40" si="44">F63+F86+F109+F132</f>
        <v>0</v>
      </c>
      <c r="G40" s="23">
        <f t="shared" si="44"/>
        <v>0</v>
      </c>
      <c r="H40" s="23">
        <f t="shared" si="44"/>
        <v>0</v>
      </c>
      <c r="I40" s="22">
        <f t="shared" si="44"/>
        <v>0</v>
      </c>
      <c r="J40" s="23">
        <f t="shared" si="44"/>
        <v>0</v>
      </c>
      <c r="K40" s="23">
        <f t="shared" si="44"/>
        <v>0</v>
      </c>
      <c r="L40" s="23">
        <f t="shared" si="44"/>
        <v>0</v>
      </c>
      <c r="M40" s="23">
        <f t="shared" si="44"/>
        <v>0</v>
      </c>
      <c r="N40" s="24">
        <f t="shared" si="44"/>
        <v>0</v>
      </c>
      <c r="O40" s="80" t="s">
        <v>2</v>
      </c>
      <c r="P40" s="111"/>
    </row>
    <row r="41" spans="1:16" ht="14" hidden="1">
      <c r="A41" s="1">
        <v>1</v>
      </c>
      <c r="B41" s="7">
        <v>1</v>
      </c>
      <c r="C41" s="7" t="s">
        <v>2</v>
      </c>
      <c r="D41" s="25" t="s">
        <v>23</v>
      </c>
      <c r="E41" s="17" t="s">
        <v>2</v>
      </c>
      <c r="F41" s="81">
        <f t="shared" ref="F41:N41" si="45">F64+F87+F110+F133</f>
        <v>0</v>
      </c>
      <c r="G41" s="82">
        <f t="shared" si="45"/>
        <v>0</v>
      </c>
      <c r="H41" s="82">
        <f t="shared" si="45"/>
        <v>0</v>
      </c>
      <c r="I41" s="81">
        <f t="shared" si="45"/>
        <v>0</v>
      </c>
      <c r="J41" s="82">
        <f t="shared" si="45"/>
        <v>0</v>
      </c>
      <c r="K41" s="82">
        <f t="shared" si="45"/>
        <v>0</v>
      </c>
      <c r="L41" s="82">
        <f t="shared" si="45"/>
        <v>0</v>
      </c>
      <c r="M41" s="82">
        <f t="shared" si="45"/>
        <v>0</v>
      </c>
      <c r="N41" s="83">
        <f t="shared" si="45"/>
        <v>0</v>
      </c>
      <c r="O41" s="80" t="s">
        <v>2</v>
      </c>
      <c r="P41" s="111"/>
    </row>
    <row r="42" spans="1:16" ht="26" hidden="1">
      <c r="A42" s="1">
        <v>1</v>
      </c>
      <c r="B42" s="7">
        <v>1</v>
      </c>
      <c r="C42" s="7" t="s">
        <v>2</v>
      </c>
      <c r="D42" s="25" t="s">
        <v>24</v>
      </c>
      <c r="E42" s="17" t="s">
        <v>2</v>
      </c>
      <c r="F42" s="81">
        <f t="shared" ref="F42:N42" si="46">F65+F88+F111+F134</f>
        <v>0</v>
      </c>
      <c r="G42" s="82">
        <f t="shared" si="46"/>
        <v>0</v>
      </c>
      <c r="H42" s="82">
        <f t="shared" si="46"/>
        <v>0</v>
      </c>
      <c r="I42" s="81">
        <f t="shared" si="46"/>
        <v>0</v>
      </c>
      <c r="J42" s="82">
        <f t="shared" si="46"/>
        <v>0</v>
      </c>
      <c r="K42" s="82">
        <f t="shared" si="46"/>
        <v>0</v>
      </c>
      <c r="L42" s="82">
        <f t="shared" si="46"/>
        <v>0</v>
      </c>
      <c r="M42" s="82">
        <f t="shared" si="46"/>
        <v>0</v>
      </c>
      <c r="N42" s="83">
        <f t="shared" si="46"/>
        <v>0</v>
      </c>
      <c r="O42" s="80" t="s">
        <v>2</v>
      </c>
      <c r="P42" s="111"/>
    </row>
    <row r="43" spans="1:16" ht="14">
      <c r="A43" s="1">
        <v>1</v>
      </c>
      <c r="B43" s="7">
        <v>1</v>
      </c>
      <c r="D43" s="21" t="s">
        <v>37</v>
      </c>
      <c r="E43" s="17" t="s">
        <v>2</v>
      </c>
      <c r="F43" s="22">
        <f>F66+F89+F112+F135</f>
        <v>866961</v>
      </c>
      <c r="G43" s="23">
        <f t="shared" ref="G43:N43" si="47">G66+G89+G112+G135</f>
        <v>2449661</v>
      </c>
      <c r="H43" s="23">
        <f t="shared" si="47"/>
        <v>3349661</v>
      </c>
      <c r="I43" s="22">
        <f t="shared" si="47"/>
        <v>0</v>
      </c>
      <c r="J43" s="23">
        <f t="shared" si="47"/>
        <v>0</v>
      </c>
      <c r="K43" s="23">
        <f t="shared" si="47"/>
        <v>0</v>
      </c>
      <c r="L43" s="23">
        <f t="shared" si="47"/>
        <v>0</v>
      </c>
      <c r="M43" s="23">
        <f t="shared" si="47"/>
        <v>0</v>
      </c>
      <c r="N43" s="24">
        <f t="shared" si="47"/>
        <v>0</v>
      </c>
      <c r="O43" s="80" t="s">
        <v>2</v>
      </c>
      <c r="P43" s="111"/>
    </row>
    <row r="44" spans="1:16" ht="14">
      <c r="A44" s="1">
        <v>1</v>
      </c>
      <c r="B44" s="7">
        <v>1</v>
      </c>
      <c r="D44" s="25" t="s">
        <v>23</v>
      </c>
      <c r="E44" s="17" t="s">
        <v>2</v>
      </c>
      <c r="F44" s="81">
        <f t="shared" ref="F44:N44" si="48">F67+F90+F113+F136</f>
        <v>610161</v>
      </c>
      <c r="G44" s="82">
        <f t="shared" si="48"/>
        <v>949661</v>
      </c>
      <c r="H44" s="82">
        <f t="shared" si="48"/>
        <v>949661</v>
      </c>
      <c r="I44" s="81">
        <f t="shared" si="48"/>
        <v>0</v>
      </c>
      <c r="J44" s="82">
        <f t="shared" si="48"/>
        <v>0</v>
      </c>
      <c r="K44" s="82">
        <f t="shared" si="48"/>
        <v>0</v>
      </c>
      <c r="L44" s="82">
        <f t="shared" si="48"/>
        <v>0</v>
      </c>
      <c r="M44" s="82">
        <f t="shared" si="48"/>
        <v>0</v>
      </c>
      <c r="N44" s="83">
        <f t="shared" si="48"/>
        <v>0</v>
      </c>
      <c r="O44" s="80" t="s">
        <v>2</v>
      </c>
      <c r="P44" s="111"/>
    </row>
    <row r="45" spans="1:16" ht="14" hidden="1">
      <c r="A45" s="1">
        <v>1</v>
      </c>
      <c r="B45" s="7">
        <v>1</v>
      </c>
      <c r="C45" s="7" t="s">
        <v>2</v>
      </c>
      <c r="D45" s="25" t="s">
        <v>35</v>
      </c>
      <c r="E45" s="17" t="s">
        <v>2</v>
      </c>
      <c r="F45" s="81">
        <f t="shared" ref="F45:N45" si="49">F68+F91+F114+F137</f>
        <v>0</v>
      </c>
      <c r="G45" s="82">
        <f t="shared" si="49"/>
        <v>0</v>
      </c>
      <c r="H45" s="82">
        <f t="shared" si="49"/>
        <v>0</v>
      </c>
      <c r="I45" s="81">
        <f t="shared" si="49"/>
        <v>0</v>
      </c>
      <c r="J45" s="82">
        <f t="shared" si="49"/>
        <v>0</v>
      </c>
      <c r="K45" s="82">
        <f t="shared" si="49"/>
        <v>0</v>
      </c>
      <c r="L45" s="82">
        <f t="shared" si="49"/>
        <v>0</v>
      </c>
      <c r="M45" s="82">
        <f t="shared" si="49"/>
        <v>0</v>
      </c>
      <c r="N45" s="83">
        <f t="shared" si="49"/>
        <v>0</v>
      </c>
      <c r="O45" s="80" t="s">
        <v>2</v>
      </c>
      <c r="P45" s="111"/>
    </row>
    <row r="46" spans="1:16" ht="26.5" thickBot="1">
      <c r="A46" s="1">
        <v>1</v>
      </c>
      <c r="B46" s="7">
        <v>1</v>
      </c>
      <c r="D46" s="25" t="s">
        <v>24</v>
      </c>
      <c r="E46" s="17" t="s">
        <v>2</v>
      </c>
      <c r="F46" s="81">
        <f t="shared" ref="F46:N46" si="50">F69+F92+F115+F138</f>
        <v>256800</v>
      </c>
      <c r="G46" s="82">
        <f t="shared" si="50"/>
        <v>1500000</v>
      </c>
      <c r="H46" s="82">
        <f t="shared" si="50"/>
        <v>2400000</v>
      </c>
      <c r="I46" s="81">
        <f t="shared" si="50"/>
        <v>0</v>
      </c>
      <c r="J46" s="82">
        <f t="shared" si="50"/>
        <v>0</v>
      </c>
      <c r="K46" s="82">
        <f t="shared" si="50"/>
        <v>0</v>
      </c>
      <c r="L46" s="82">
        <f t="shared" si="50"/>
        <v>0</v>
      </c>
      <c r="M46" s="82">
        <f t="shared" si="50"/>
        <v>0</v>
      </c>
      <c r="N46" s="83">
        <f t="shared" si="50"/>
        <v>0</v>
      </c>
      <c r="O46" s="80" t="s">
        <v>2</v>
      </c>
      <c r="P46" s="111"/>
    </row>
    <row r="47" spans="1:16" ht="14.5" hidden="1" thickBot="1">
      <c r="A47" s="1">
        <v>1</v>
      </c>
      <c r="B47" s="7">
        <v>1</v>
      </c>
      <c r="C47" s="7" t="s">
        <v>2</v>
      </c>
      <c r="D47" s="21" t="s">
        <v>38</v>
      </c>
      <c r="E47" s="17" t="s">
        <v>2</v>
      </c>
      <c r="F47" s="22">
        <f t="shared" ref="F47:N47" si="51">F70+F93+F116+F139</f>
        <v>0</v>
      </c>
      <c r="G47" s="23">
        <f t="shared" si="51"/>
        <v>0</v>
      </c>
      <c r="H47" s="23">
        <f t="shared" si="51"/>
        <v>0</v>
      </c>
      <c r="I47" s="22">
        <f t="shared" si="51"/>
        <v>0</v>
      </c>
      <c r="J47" s="23">
        <f t="shared" si="51"/>
        <v>0</v>
      </c>
      <c r="K47" s="23">
        <f t="shared" si="51"/>
        <v>0</v>
      </c>
      <c r="L47" s="23">
        <f t="shared" si="51"/>
        <v>0</v>
      </c>
      <c r="M47" s="23">
        <f t="shared" si="51"/>
        <v>0</v>
      </c>
      <c r="N47" s="24">
        <f t="shared" si="51"/>
        <v>0</v>
      </c>
      <c r="O47" s="80" t="s">
        <v>2</v>
      </c>
      <c r="P47" s="111"/>
    </row>
    <row r="48" spans="1:16" ht="14.5" hidden="1" thickBot="1">
      <c r="A48" s="1">
        <v>1</v>
      </c>
      <c r="B48" s="7">
        <v>1</v>
      </c>
      <c r="C48" s="7" t="s">
        <v>2</v>
      </c>
      <c r="D48" s="25" t="s">
        <v>23</v>
      </c>
      <c r="E48" s="17" t="s">
        <v>2</v>
      </c>
      <c r="F48" s="81">
        <f t="shared" ref="F48:N48" si="52">F71+F94+F117+F140</f>
        <v>0</v>
      </c>
      <c r="G48" s="82">
        <f t="shared" si="52"/>
        <v>0</v>
      </c>
      <c r="H48" s="82">
        <f t="shared" si="52"/>
        <v>0</v>
      </c>
      <c r="I48" s="81">
        <f t="shared" si="52"/>
        <v>0</v>
      </c>
      <c r="J48" s="82">
        <f t="shared" si="52"/>
        <v>0</v>
      </c>
      <c r="K48" s="82">
        <f t="shared" si="52"/>
        <v>0</v>
      </c>
      <c r="L48" s="82">
        <f t="shared" si="52"/>
        <v>0</v>
      </c>
      <c r="M48" s="82">
        <f t="shared" si="52"/>
        <v>0</v>
      </c>
      <c r="N48" s="83">
        <f t="shared" si="52"/>
        <v>0</v>
      </c>
      <c r="O48" s="84" t="s">
        <v>2</v>
      </c>
      <c r="P48" s="111"/>
    </row>
    <row r="49" spans="1:16" ht="26.5" hidden="1" thickBot="1">
      <c r="A49" s="1">
        <v>1</v>
      </c>
      <c r="B49" s="7">
        <v>1</v>
      </c>
      <c r="C49" s="7" t="s">
        <v>2</v>
      </c>
      <c r="D49" s="25" t="s">
        <v>24</v>
      </c>
      <c r="E49" s="17" t="s">
        <v>2</v>
      </c>
      <c r="F49" s="81">
        <f t="shared" ref="F49:N49" si="53">F72+F95+F118+F141</f>
        <v>0</v>
      </c>
      <c r="G49" s="82">
        <f t="shared" si="53"/>
        <v>0</v>
      </c>
      <c r="H49" s="82">
        <f t="shared" si="53"/>
        <v>0</v>
      </c>
      <c r="I49" s="81">
        <f t="shared" si="53"/>
        <v>0</v>
      </c>
      <c r="J49" s="82">
        <f t="shared" si="53"/>
        <v>0</v>
      </c>
      <c r="K49" s="82">
        <f t="shared" si="53"/>
        <v>0</v>
      </c>
      <c r="L49" s="82">
        <f t="shared" si="53"/>
        <v>0</v>
      </c>
      <c r="M49" s="82">
        <f t="shared" si="53"/>
        <v>0</v>
      </c>
      <c r="N49" s="83">
        <f t="shared" si="53"/>
        <v>0</v>
      </c>
      <c r="O49" s="84" t="s">
        <v>2</v>
      </c>
      <c r="P49" s="111"/>
    </row>
    <row r="50" spans="1:16" ht="14.5" hidden="1" thickBot="1">
      <c r="A50" s="1">
        <v>1</v>
      </c>
      <c r="B50" s="7">
        <v>1</v>
      </c>
      <c r="C50" s="7" t="s">
        <v>2</v>
      </c>
      <c r="D50" s="26" t="s">
        <v>113</v>
      </c>
      <c r="E50" s="17" t="s">
        <v>2</v>
      </c>
      <c r="F50" s="22">
        <f t="shared" ref="F50:N50" si="54">F73+F96+F119+F142</f>
        <v>0</v>
      </c>
      <c r="G50" s="23">
        <f t="shared" si="54"/>
        <v>0</v>
      </c>
      <c r="H50" s="23">
        <f t="shared" si="54"/>
        <v>0</v>
      </c>
      <c r="I50" s="22">
        <f t="shared" si="54"/>
        <v>0</v>
      </c>
      <c r="J50" s="23">
        <f t="shared" si="54"/>
        <v>0</v>
      </c>
      <c r="K50" s="23">
        <f t="shared" si="54"/>
        <v>0</v>
      </c>
      <c r="L50" s="23">
        <f t="shared" si="54"/>
        <v>0</v>
      </c>
      <c r="M50" s="23">
        <f t="shared" si="54"/>
        <v>0</v>
      </c>
      <c r="N50" s="24">
        <f t="shared" si="54"/>
        <v>0</v>
      </c>
      <c r="O50" s="80" t="s">
        <v>2</v>
      </c>
      <c r="P50" s="111"/>
    </row>
    <row r="51" spans="1:16" ht="14.5" hidden="1" thickBot="1">
      <c r="A51" s="1">
        <v>1</v>
      </c>
      <c r="B51" s="7">
        <v>1</v>
      </c>
      <c r="C51" s="7" t="s">
        <v>2</v>
      </c>
      <c r="D51" s="25" t="s">
        <v>23</v>
      </c>
      <c r="E51" s="17" t="s">
        <v>2</v>
      </c>
      <c r="F51" s="81">
        <f t="shared" ref="F51:N51" si="55">F74+F97+F120+F143</f>
        <v>0</v>
      </c>
      <c r="G51" s="82">
        <f t="shared" si="55"/>
        <v>0</v>
      </c>
      <c r="H51" s="82">
        <f t="shared" si="55"/>
        <v>0</v>
      </c>
      <c r="I51" s="81">
        <f t="shared" si="55"/>
        <v>0</v>
      </c>
      <c r="J51" s="82">
        <f t="shared" si="55"/>
        <v>0</v>
      </c>
      <c r="K51" s="82">
        <f t="shared" si="55"/>
        <v>0</v>
      </c>
      <c r="L51" s="82">
        <f t="shared" si="55"/>
        <v>0</v>
      </c>
      <c r="M51" s="82">
        <f t="shared" si="55"/>
        <v>0</v>
      </c>
      <c r="N51" s="83">
        <f t="shared" si="55"/>
        <v>0</v>
      </c>
      <c r="O51" s="84" t="s">
        <v>2</v>
      </c>
      <c r="P51" s="111"/>
    </row>
    <row r="52" spans="1:16" ht="26.5" hidden="1" thickBot="1">
      <c r="A52" s="1">
        <v>1</v>
      </c>
      <c r="B52" s="7">
        <v>1</v>
      </c>
      <c r="C52" s="7" t="s">
        <v>2</v>
      </c>
      <c r="D52" s="27" t="s">
        <v>24</v>
      </c>
      <c r="E52" s="28" t="s">
        <v>2</v>
      </c>
      <c r="F52" s="85">
        <f t="shared" ref="F52:N52" si="56">F75+F98+F121+F144</f>
        <v>0</v>
      </c>
      <c r="G52" s="86">
        <f t="shared" si="56"/>
        <v>0</v>
      </c>
      <c r="H52" s="86">
        <f t="shared" si="56"/>
        <v>0</v>
      </c>
      <c r="I52" s="85">
        <f t="shared" si="56"/>
        <v>0</v>
      </c>
      <c r="J52" s="86">
        <f t="shared" si="56"/>
        <v>0</v>
      </c>
      <c r="K52" s="86">
        <f t="shared" si="56"/>
        <v>0</v>
      </c>
      <c r="L52" s="86">
        <f t="shared" si="56"/>
        <v>0</v>
      </c>
      <c r="M52" s="86">
        <f t="shared" si="56"/>
        <v>0</v>
      </c>
      <c r="N52" s="87">
        <f t="shared" si="56"/>
        <v>0</v>
      </c>
      <c r="O52" s="88" t="s">
        <v>2</v>
      </c>
      <c r="P52" s="111"/>
    </row>
    <row r="53" spans="1:16" ht="14.5" hidden="1" thickBot="1">
      <c r="A53" s="1">
        <v>1</v>
      </c>
      <c r="B53" s="7">
        <v>1</v>
      </c>
      <c r="C53" s="7" t="s">
        <v>2</v>
      </c>
      <c r="D53" s="39" t="s">
        <v>1</v>
      </c>
      <c r="E53" s="40" t="s">
        <v>2</v>
      </c>
      <c r="F53" s="41">
        <f t="shared" ref="F53:N53" si="57">F76+F99+F122+F145</f>
        <v>0</v>
      </c>
      <c r="G53" s="42">
        <f t="shared" si="57"/>
        <v>0</v>
      </c>
      <c r="H53" s="42">
        <f t="shared" si="57"/>
        <v>0</v>
      </c>
      <c r="I53" s="41">
        <f t="shared" si="57"/>
        <v>0</v>
      </c>
      <c r="J53" s="42">
        <f t="shared" si="57"/>
        <v>0</v>
      </c>
      <c r="K53" s="42">
        <f t="shared" si="57"/>
        <v>0</v>
      </c>
      <c r="L53" s="42">
        <f t="shared" si="57"/>
        <v>0</v>
      </c>
      <c r="M53" s="42">
        <f t="shared" si="57"/>
        <v>0</v>
      </c>
      <c r="N53" s="43">
        <f t="shared" si="57"/>
        <v>0</v>
      </c>
      <c r="O53" s="76" t="s">
        <v>2</v>
      </c>
      <c r="P53" s="112"/>
    </row>
    <row r="54" spans="1:16" ht="30.5" thickBot="1">
      <c r="A54" s="1">
        <v>1</v>
      </c>
      <c r="B54" s="7" t="s">
        <v>49</v>
      </c>
      <c r="D54" s="59" t="s">
        <v>48</v>
      </c>
      <c r="E54" s="92" t="s">
        <v>33</v>
      </c>
      <c r="F54" s="60">
        <f>F55+F76</f>
        <v>610161</v>
      </c>
      <c r="G54" s="61">
        <f t="shared" ref="G54" si="58">G55+G76</f>
        <v>949661</v>
      </c>
      <c r="H54" s="61">
        <f t="shared" ref="H54" si="59">H55+H76</f>
        <v>949661</v>
      </c>
      <c r="I54" s="60">
        <f t="shared" ref="I54" si="60">I55+I76</f>
        <v>0</v>
      </c>
      <c r="J54" s="61">
        <f t="shared" ref="J54" si="61">J55+J76</f>
        <v>0</v>
      </c>
      <c r="K54" s="61">
        <f t="shared" ref="K54" si="62">K55+K76</f>
        <v>0</v>
      </c>
      <c r="L54" s="61">
        <f t="shared" ref="L54" si="63">L55+L76</f>
        <v>0</v>
      </c>
      <c r="M54" s="61">
        <f t="shared" ref="M54" si="64">M55+M76</f>
        <v>0</v>
      </c>
      <c r="N54" s="62">
        <f t="shared" ref="N54" si="65">N55+N76</f>
        <v>0</v>
      </c>
      <c r="O54" s="63" t="s">
        <v>2</v>
      </c>
      <c r="P54" s="110" t="s">
        <v>116</v>
      </c>
    </row>
    <row r="55" spans="1:16" ht="14.5" thickBot="1">
      <c r="A55" s="1">
        <v>1</v>
      </c>
      <c r="B55" s="7" t="s">
        <v>49</v>
      </c>
      <c r="D55" s="39" t="s">
        <v>34</v>
      </c>
      <c r="E55" s="40" t="s">
        <v>2</v>
      </c>
      <c r="F55" s="41">
        <f>SUM(F56:F58)</f>
        <v>610161</v>
      </c>
      <c r="G55" s="42">
        <f t="shared" ref="G55" si="66">SUM(G56:G58)</f>
        <v>949661</v>
      </c>
      <c r="H55" s="42">
        <f t="shared" ref="H55" si="67">SUM(H56:H58)</f>
        <v>949661</v>
      </c>
      <c r="I55" s="41">
        <f t="shared" ref="I55" si="68">SUM(I56:I58)</f>
        <v>0</v>
      </c>
      <c r="J55" s="42">
        <f t="shared" ref="J55" si="69">SUM(J56:J58)</f>
        <v>0</v>
      </c>
      <c r="K55" s="42">
        <f t="shared" ref="K55" si="70">SUM(K56:K58)</f>
        <v>0</v>
      </c>
      <c r="L55" s="42">
        <f t="shared" ref="L55" si="71">SUM(L56:L58)</f>
        <v>0</v>
      </c>
      <c r="M55" s="42">
        <f t="shared" ref="M55" si="72">SUM(M56:M58)</f>
        <v>0</v>
      </c>
      <c r="N55" s="43">
        <f t="shared" ref="N55" si="73">SUM(N56:N58)</f>
        <v>0</v>
      </c>
      <c r="O55" s="76" t="s">
        <v>2</v>
      </c>
      <c r="P55" s="110"/>
    </row>
    <row r="56" spans="1:16" ht="14">
      <c r="A56" s="1">
        <v>1</v>
      </c>
      <c r="B56" s="7" t="s">
        <v>49</v>
      </c>
      <c r="D56" s="29" t="s">
        <v>23</v>
      </c>
      <c r="E56" s="30" t="s">
        <v>2</v>
      </c>
      <c r="F56" s="31">
        <f>F61+F64+F67+F71+F74</f>
        <v>610161</v>
      </c>
      <c r="G56" s="32">
        <f t="shared" ref="G56:N56" si="74">G61+G64+G67+G71+G74</f>
        <v>949661</v>
      </c>
      <c r="H56" s="32">
        <f t="shared" si="74"/>
        <v>949661</v>
      </c>
      <c r="I56" s="31">
        <f t="shared" si="74"/>
        <v>0</v>
      </c>
      <c r="J56" s="32">
        <f t="shared" si="74"/>
        <v>0</v>
      </c>
      <c r="K56" s="32">
        <f t="shared" si="74"/>
        <v>0</v>
      </c>
      <c r="L56" s="32">
        <f t="shared" si="74"/>
        <v>0</v>
      </c>
      <c r="M56" s="32">
        <f t="shared" si="74"/>
        <v>0</v>
      </c>
      <c r="N56" s="33">
        <f t="shared" si="74"/>
        <v>0</v>
      </c>
      <c r="O56" s="77" t="s">
        <v>2</v>
      </c>
      <c r="P56" s="111"/>
    </row>
    <row r="57" spans="1:16" ht="14" hidden="1">
      <c r="A57" s="1">
        <v>1</v>
      </c>
      <c r="B57" s="7" t="s">
        <v>49</v>
      </c>
      <c r="C57" s="7" t="s">
        <v>2</v>
      </c>
      <c r="D57" s="34" t="s">
        <v>35</v>
      </c>
      <c r="E57" s="35" t="s">
        <v>2</v>
      </c>
      <c r="F57" s="36">
        <f>F68</f>
        <v>0</v>
      </c>
      <c r="G57" s="37">
        <f t="shared" ref="G57:N57" si="75">G68</f>
        <v>0</v>
      </c>
      <c r="H57" s="37">
        <f t="shared" si="75"/>
        <v>0</v>
      </c>
      <c r="I57" s="36">
        <f t="shared" si="75"/>
        <v>0</v>
      </c>
      <c r="J57" s="37">
        <f t="shared" si="75"/>
        <v>0</v>
      </c>
      <c r="K57" s="37">
        <f t="shared" si="75"/>
        <v>0</v>
      </c>
      <c r="L57" s="37">
        <f t="shared" si="75"/>
        <v>0</v>
      </c>
      <c r="M57" s="37">
        <f t="shared" si="75"/>
        <v>0</v>
      </c>
      <c r="N57" s="38">
        <f t="shared" si="75"/>
        <v>0</v>
      </c>
      <c r="O57" s="78" t="s">
        <v>2</v>
      </c>
      <c r="P57" s="111"/>
    </row>
    <row r="58" spans="1:16" ht="26">
      <c r="A58" s="1">
        <v>1</v>
      </c>
      <c r="B58" s="7" t="s">
        <v>49</v>
      </c>
      <c r="D58" s="34" t="s">
        <v>24</v>
      </c>
      <c r="E58" s="35" t="s">
        <v>2</v>
      </c>
      <c r="F58" s="36">
        <f>F62+F65+F69+F72+F75</f>
        <v>0</v>
      </c>
      <c r="G58" s="37">
        <f t="shared" ref="G58:N58" si="76">G62+G65+G69+G72+G75</f>
        <v>0</v>
      </c>
      <c r="H58" s="37">
        <f t="shared" si="76"/>
        <v>0</v>
      </c>
      <c r="I58" s="36">
        <f t="shared" si="76"/>
        <v>0</v>
      </c>
      <c r="J58" s="37">
        <f t="shared" si="76"/>
        <v>0</v>
      </c>
      <c r="K58" s="37">
        <f t="shared" si="76"/>
        <v>0</v>
      </c>
      <c r="L58" s="37">
        <f t="shared" si="76"/>
        <v>0</v>
      </c>
      <c r="M58" s="37">
        <f t="shared" si="76"/>
        <v>0</v>
      </c>
      <c r="N58" s="38">
        <f t="shared" si="76"/>
        <v>0</v>
      </c>
      <c r="O58" s="78" t="s">
        <v>2</v>
      </c>
      <c r="P58" s="111"/>
    </row>
    <row r="59" spans="1:16" ht="14" hidden="1">
      <c r="A59" s="1">
        <v>1</v>
      </c>
      <c r="B59" s="7" t="s">
        <v>49</v>
      </c>
      <c r="C59" s="7" t="s">
        <v>2</v>
      </c>
      <c r="D59" s="17" t="s">
        <v>36</v>
      </c>
      <c r="E59" s="17" t="s">
        <v>2</v>
      </c>
      <c r="F59" s="18" t="s">
        <v>2</v>
      </c>
      <c r="G59" s="19" t="s">
        <v>2</v>
      </c>
      <c r="H59" s="19" t="s">
        <v>2</v>
      </c>
      <c r="I59" s="18" t="s">
        <v>2</v>
      </c>
      <c r="J59" s="19" t="s">
        <v>2</v>
      </c>
      <c r="K59" s="19" t="s">
        <v>2</v>
      </c>
      <c r="L59" s="19" t="s">
        <v>2</v>
      </c>
      <c r="M59" s="19" t="s">
        <v>2</v>
      </c>
      <c r="N59" s="20" t="s">
        <v>2</v>
      </c>
      <c r="O59" s="79" t="s">
        <v>2</v>
      </c>
      <c r="P59" s="111"/>
    </row>
    <row r="60" spans="1:16" ht="14" hidden="1">
      <c r="A60" s="1">
        <v>1</v>
      </c>
      <c r="B60" s="7" t="s">
        <v>49</v>
      </c>
      <c r="C60" s="7" t="s">
        <v>2</v>
      </c>
      <c r="D60" s="21" t="s">
        <v>40</v>
      </c>
      <c r="E60" s="17" t="s">
        <v>2</v>
      </c>
      <c r="F60" s="22">
        <f>SUM(F61:F62)</f>
        <v>0</v>
      </c>
      <c r="G60" s="23">
        <f t="shared" ref="G60" si="77">SUM(G61:G62)</f>
        <v>0</v>
      </c>
      <c r="H60" s="23">
        <f t="shared" ref="H60" si="78">SUM(H61:H62)</f>
        <v>0</v>
      </c>
      <c r="I60" s="22">
        <f t="shared" ref="I60" si="79">SUM(I61:I62)</f>
        <v>0</v>
      </c>
      <c r="J60" s="23">
        <f t="shared" ref="J60" si="80">SUM(J61:J62)</f>
        <v>0</v>
      </c>
      <c r="K60" s="23">
        <f t="shared" ref="K60" si="81">SUM(K61:K62)</f>
        <v>0</v>
      </c>
      <c r="L60" s="23">
        <f t="shared" ref="L60" si="82">SUM(L61:L62)</f>
        <v>0</v>
      </c>
      <c r="M60" s="23">
        <f t="shared" ref="M60" si="83">SUM(M61:M62)</f>
        <v>0</v>
      </c>
      <c r="N60" s="24">
        <f t="shared" ref="N60" si="84">SUM(N61:N62)</f>
        <v>0</v>
      </c>
      <c r="O60" s="80" t="s">
        <v>2</v>
      </c>
      <c r="P60" s="111"/>
    </row>
    <row r="61" spans="1:16" ht="14" hidden="1">
      <c r="A61" s="1">
        <v>1</v>
      </c>
      <c r="B61" s="7" t="s">
        <v>49</v>
      </c>
      <c r="C61" s="7" t="s">
        <v>2</v>
      </c>
      <c r="D61" s="25" t="s">
        <v>23</v>
      </c>
      <c r="E61" s="94" t="s">
        <v>2</v>
      </c>
      <c r="F61" s="44"/>
      <c r="G61" s="45"/>
      <c r="H61" s="45"/>
      <c r="I61" s="44"/>
      <c r="J61" s="45"/>
      <c r="K61" s="45"/>
      <c r="L61" s="45"/>
      <c r="M61" s="45"/>
      <c r="N61" s="46"/>
      <c r="O61" s="50" t="s">
        <v>2</v>
      </c>
      <c r="P61" s="111"/>
    </row>
    <row r="62" spans="1:16" ht="26" hidden="1">
      <c r="A62" s="1">
        <v>1</v>
      </c>
      <c r="B62" s="7" t="s">
        <v>49</v>
      </c>
      <c r="C62" s="7" t="s">
        <v>2</v>
      </c>
      <c r="D62" s="25" t="s">
        <v>24</v>
      </c>
      <c r="E62" s="94" t="s">
        <v>2</v>
      </c>
      <c r="F62" s="44"/>
      <c r="G62" s="45"/>
      <c r="H62" s="45"/>
      <c r="I62" s="44"/>
      <c r="J62" s="45"/>
      <c r="K62" s="45"/>
      <c r="L62" s="45"/>
      <c r="M62" s="45"/>
      <c r="N62" s="46"/>
      <c r="O62" s="50" t="s">
        <v>2</v>
      </c>
      <c r="P62" s="111"/>
    </row>
    <row r="63" spans="1:16" ht="14" hidden="1">
      <c r="A63" s="1">
        <v>1</v>
      </c>
      <c r="B63" s="7" t="s">
        <v>49</v>
      </c>
      <c r="C63" s="7" t="s">
        <v>2</v>
      </c>
      <c r="D63" s="21" t="s">
        <v>39</v>
      </c>
      <c r="E63" s="17" t="s">
        <v>2</v>
      </c>
      <c r="F63" s="22">
        <f>SUM(F64:F65)</f>
        <v>0</v>
      </c>
      <c r="G63" s="23">
        <f t="shared" ref="G63" si="85">SUM(G64:G65)</f>
        <v>0</v>
      </c>
      <c r="H63" s="23">
        <f t="shared" ref="H63" si="86">SUM(H64:H65)</f>
        <v>0</v>
      </c>
      <c r="I63" s="22">
        <f t="shared" ref="I63" si="87">SUM(I64:I65)</f>
        <v>0</v>
      </c>
      <c r="J63" s="23">
        <f t="shared" ref="J63" si="88">SUM(J64:J65)</f>
        <v>0</v>
      </c>
      <c r="K63" s="23">
        <f t="shared" ref="K63" si="89">SUM(K64:K65)</f>
        <v>0</v>
      </c>
      <c r="L63" s="23">
        <f t="shared" ref="L63" si="90">SUM(L64:L65)</f>
        <v>0</v>
      </c>
      <c r="M63" s="23">
        <f t="shared" ref="M63" si="91">SUM(M64:M65)</f>
        <v>0</v>
      </c>
      <c r="N63" s="24">
        <f t="shared" ref="N63" si="92">SUM(N64:N65)</f>
        <v>0</v>
      </c>
      <c r="O63" s="80" t="s">
        <v>2</v>
      </c>
      <c r="P63" s="111"/>
    </row>
    <row r="64" spans="1:16" ht="14" hidden="1">
      <c r="A64" s="1">
        <v>1</v>
      </c>
      <c r="B64" s="7" t="s">
        <v>49</v>
      </c>
      <c r="C64" s="7" t="s">
        <v>2</v>
      </c>
      <c r="D64" s="25" t="s">
        <v>23</v>
      </c>
      <c r="E64" s="94" t="s">
        <v>2</v>
      </c>
      <c r="F64" s="44"/>
      <c r="G64" s="45"/>
      <c r="H64" s="45"/>
      <c r="I64" s="44"/>
      <c r="J64" s="45"/>
      <c r="K64" s="45"/>
      <c r="L64" s="45"/>
      <c r="M64" s="45"/>
      <c r="N64" s="46"/>
      <c r="O64" s="50" t="s">
        <v>2</v>
      </c>
      <c r="P64" s="111"/>
    </row>
    <row r="65" spans="1:16" ht="26" hidden="1">
      <c r="A65" s="1">
        <v>1</v>
      </c>
      <c r="B65" s="7" t="s">
        <v>49</v>
      </c>
      <c r="C65" s="7" t="s">
        <v>2</v>
      </c>
      <c r="D65" s="25" t="s">
        <v>24</v>
      </c>
      <c r="E65" s="94" t="s">
        <v>2</v>
      </c>
      <c r="F65" s="44"/>
      <c r="G65" s="45"/>
      <c r="H65" s="45"/>
      <c r="I65" s="44"/>
      <c r="J65" s="45"/>
      <c r="K65" s="45"/>
      <c r="L65" s="45"/>
      <c r="M65" s="45"/>
      <c r="N65" s="46"/>
      <c r="O65" s="50" t="s">
        <v>2</v>
      </c>
      <c r="P65" s="111"/>
    </row>
    <row r="66" spans="1:16" ht="14">
      <c r="A66" s="1">
        <v>1</v>
      </c>
      <c r="B66" s="7" t="s">
        <v>49</v>
      </c>
      <c r="D66" s="21" t="s">
        <v>37</v>
      </c>
      <c r="E66" s="17" t="s">
        <v>2</v>
      </c>
      <c r="F66" s="22">
        <f>SUM(F67:F69)</f>
        <v>610161</v>
      </c>
      <c r="G66" s="23">
        <f t="shared" ref="G66:N66" si="93">SUM(G67:G69)</f>
        <v>949661</v>
      </c>
      <c r="H66" s="23">
        <f t="shared" si="93"/>
        <v>949661</v>
      </c>
      <c r="I66" s="22">
        <f t="shared" si="93"/>
        <v>0</v>
      </c>
      <c r="J66" s="23">
        <f t="shared" si="93"/>
        <v>0</v>
      </c>
      <c r="K66" s="23">
        <f t="shared" si="93"/>
        <v>0</v>
      </c>
      <c r="L66" s="23">
        <f t="shared" si="93"/>
        <v>0</v>
      </c>
      <c r="M66" s="23">
        <f t="shared" si="93"/>
        <v>0</v>
      </c>
      <c r="N66" s="24">
        <f t="shared" si="93"/>
        <v>0</v>
      </c>
      <c r="O66" s="80" t="s">
        <v>2</v>
      </c>
      <c r="P66" s="111"/>
    </row>
    <row r="67" spans="1:16" ht="31.5" customHeight="1" thickBot="1">
      <c r="A67" s="1">
        <v>1</v>
      </c>
      <c r="B67" s="7" t="s">
        <v>49</v>
      </c>
      <c r="D67" s="25" t="s">
        <v>23</v>
      </c>
      <c r="E67" s="94" t="s">
        <v>110</v>
      </c>
      <c r="F67" s="44">
        <v>610161</v>
      </c>
      <c r="G67" s="45">
        <v>949661</v>
      </c>
      <c r="H67" s="45">
        <v>949661</v>
      </c>
      <c r="I67" s="100"/>
      <c r="J67" s="101"/>
      <c r="K67" s="101"/>
      <c r="L67" s="101"/>
      <c r="M67" s="101"/>
      <c r="N67" s="102"/>
      <c r="O67" s="50" t="s">
        <v>2</v>
      </c>
      <c r="P67" s="111"/>
    </row>
    <row r="68" spans="1:16" ht="14.5" hidden="1" thickBot="1">
      <c r="A68" s="1">
        <v>1</v>
      </c>
      <c r="B68" s="7" t="s">
        <v>49</v>
      </c>
      <c r="C68" s="7" t="s">
        <v>2</v>
      </c>
      <c r="D68" s="25" t="s">
        <v>35</v>
      </c>
      <c r="E68" s="94" t="s">
        <v>2</v>
      </c>
      <c r="F68" s="44"/>
      <c r="G68" s="45"/>
      <c r="H68" s="45"/>
      <c r="I68" s="44"/>
      <c r="J68" s="45"/>
      <c r="K68" s="45"/>
      <c r="L68" s="45"/>
      <c r="M68" s="45"/>
      <c r="N68" s="46"/>
      <c r="O68" s="50" t="s">
        <v>2</v>
      </c>
      <c r="P68" s="111"/>
    </row>
    <row r="69" spans="1:16" ht="26.5" hidden="1" thickBot="1">
      <c r="A69" s="1">
        <v>1</v>
      </c>
      <c r="B69" s="7" t="s">
        <v>49</v>
      </c>
      <c r="C69" s="7" t="s">
        <v>2</v>
      </c>
      <c r="D69" s="25" t="s">
        <v>24</v>
      </c>
      <c r="E69" s="94" t="s">
        <v>2</v>
      </c>
      <c r="F69" s="44"/>
      <c r="G69" s="45"/>
      <c r="H69" s="45"/>
      <c r="I69" s="44"/>
      <c r="J69" s="45"/>
      <c r="K69" s="45"/>
      <c r="L69" s="45"/>
      <c r="M69" s="45"/>
      <c r="N69" s="46"/>
      <c r="O69" s="50" t="s">
        <v>2</v>
      </c>
      <c r="P69" s="111"/>
    </row>
    <row r="70" spans="1:16" ht="14.5" hidden="1" thickBot="1">
      <c r="A70" s="1">
        <v>1</v>
      </c>
      <c r="B70" s="7" t="s">
        <v>49</v>
      </c>
      <c r="C70" s="7" t="s">
        <v>2</v>
      </c>
      <c r="D70" s="21" t="s">
        <v>38</v>
      </c>
      <c r="E70" s="17" t="s">
        <v>2</v>
      </c>
      <c r="F70" s="22">
        <f>SUM(F71:F72)</f>
        <v>0</v>
      </c>
      <c r="G70" s="23">
        <f t="shared" ref="G70" si="94">SUM(G71:G72)</f>
        <v>0</v>
      </c>
      <c r="H70" s="23">
        <f t="shared" ref="H70" si="95">SUM(H71:H72)</f>
        <v>0</v>
      </c>
      <c r="I70" s="22">
        <f t="shared" ref="I70" si="96">SUM(I71:I72)</f>
        <v>0</v>
      </c>
      <c r="J70" s="23">
        <f t="shared" ref="J70" si="97">SUM(J71:J72)</f>
        <v>0</v>
      </c>
      <c r="K70" s="23">
        <f t="shared" ref="K70" si="98">SUM(K71:K72)</f>
        <v>0</v>
      </c>
      <c r="L70" s="23">
        <f t="shared" ref="L70" si="99">SUM(L71:L72)</f>
        <v>0</v>
      </c>
      <c r="M70" s="23">
        <f t="shared" ref="M70" si="100">SUM(M71:M72)</f>
        <v>0</v>
      </c>
      <c r="N70" s="24">
        <f t="shared" ref="N70" si="101">SUM(N71:N72)</f>
        <v>0</v>
      </c>
      <c r="O70" s="80" t="s">
        <v>2</v>
      </c>
      <c r="P70" s="111"/>
    </row>
    <row r="71" spans="1:16" ht="14.5" hidden="1" thickBot="1">
      <c r="A71" s="1">
        <v>1</v>
      </c>
      <c r="B71" s="7" t="s">
        <v>49</v>
      </c>
      <c r="C71" s="7" t="s">
        <v>2</v>
      </c>
      <c r="D71" s="25" t="s">
        <v>23</v>
      </c>
      <c r="E71" s="94" t="s">
        <v>2</v>
      </c>
      <c r="F71" s="44"/>
      <c r="G71" s="45"/>
      <c r="H71" s="45"/>
      <c r="I71" s="44"/>
      <c r="J71" s="45"/>
      <c r="K71" s="45"/>
      <c r="L71" s="45"/>
      <c r="M71" s="45"/>
      <c r="N71" s="46"/>
      <c r="O71" s="50" t="s">
        <v>2</v>
      </c>
      <c r="P71" s="111"/>
    </row>
    <row r="72" spans="1:16" ht="26.5" hidden="1" thickBot="1">
      <c r="A72" s="1">
        <v>1</v>
      </c>
      <c r="B72" s="7" t="s">
        <v>49</v>
      </c>
      <c r="C72" s="7" t="s">
        <v>2</v>
      </c>
      <c r="D72" s="25" t="s">
        <v>24</v>
      </c>
      <c r="E72" s="94" t="s">
        <v>2</v>
      </c>
      <c r="F72" s="44"/>
      <c r="G72" s="45"/>
      <c r="H72" s="45"/>
      <c r="I72" s="44"/>
      <c r="J72" s="45"/>
      <c r="K72" s="45"/>
      <c r="L72" s="45"/>
      <c r="M72" s="45"/>
      <c r="N72" s="46"/>
      <c r="O72" s="50" t="s">
        <v>2</v>
      </c>
      <c r="P72" s="111"/>
    </row>
    <row r="73" spans="1:16" ht="14.5" hidden="1" thickBot="1">
      <c r="A73" s="1">
        <v>1</v>
      </c>
      <c r="B73" s="7" t="s">
        <v>49</v>
      </c>
      <c r="C73" s="7" t="s">
        <v>2</v>
      </c>
      <c r="D73" s="26" t="s">
        <v>113</v>
      </c>
      <c r="E73" s="17" t="s">
        <v>2</v>
      </c>
      <c r="F73" s="22">
        <f>SUM(F74:F75)</f>
        <v>0</v>
      </c>
      <c r="G73" s="23">
        <f t="shared" ref="G73" si="102">SUM(G74:G75)</f>
        <v>0</v>
      </c>
      <c r="H73" s="23">
        <f t="shared" ref="H73" si="103">SUM(H74:H75)</f>
        <v>0</v>
      </c>
      <c r="I73" s="22">
        <f t="shared" ref="I73" si="104">SUM(I74:I75)</f>
        <v>0</v>
      </c>
      <c r="J73" s="23">
        <f t="shared" ref="J73" si="105">SUM(J74:J75)</f>
        <v>0</v>
      </c>
      <c r="K73" s="23">
        <f t="shared" ref="K73" si="106">SUM(K74:K75)</f>
        <v>0</v>
      </c>
      <c r="L73" s="23">
        <f t="shared" ref="L73" si="107">SUM(L74:L75)</f>
        <v>0</v>
      </c>
      <c r="M73" s="23">
        <f t="shared" ref="M73" si="108">SUM(M74:M75)</f>
        <v>0</v>
      </c>
      <c r="N73" s="24">
        <f t="shared" ref="N73" si="109">SUM(N74:N75)</f>
        <v>0</v>
      </c>
      <c r="O73" s="80" t="s">
        <v>2</v>
      </c>
      <c r="P73" s="111"/>
    </row>
    <row r="74" spans="1:16" ht="14.5" hidden="1" thickBot="1">
      <c r="A74" s="1">
        <v>1</v>
      </c>
      <c r="B74" s="7" t="s">
        <v>49</v>
      </c>
      <c r="C74" s="7" t="s">
        <v>2</v>
      </c>
      <c r="D74" s="25" t="s">
        <v>23</v>
      </c>
      <c r="E74" s="94" t="s">
        <v>2</v>
      </c>
      <c r="F74" s="44"/>
      <c r="G74" s="45"/>
      <c r="H74" s="45"/>
      <c r="I74" s="44"/>
      <c r="J74" s="45"/>
      <c r="K74" s="45"/>
      <c r="L74" s="45"/>
      <c r="M74" s="45"/>
      <c r="N74" s="46"/>
      <c r="O74" s="51" t="s">
        <v>2</v>
      </c>
      <c r="P74" s="111"/>
    </row>
    <row r="75" spans="1:16" ht="26.5" hidden="1" thickBot="1">
      <c r="A75" s="1">
        <v>1</v>
      </c>
      <c r="B75" s="7" t="s">
        <v>49</v>
      </c>
      <c r="C75" s="7" t="s">
        <v>2</v>
      </c>
      <c r="D75" s="27" t="s">
        <v>24</v>
      </c>
      <c r="E75" s="95" t="s">
        <v>2</v>
      </c>
      <c r="F75" s="47"/>
      <c r="G75" s="48"/>
      <c r="H75" s="48"/>
      <c r="I75" s="47"/>
      <c r="J75" s="48"/>
      <c r="K75" s="48"/>
      <c r="L75" s="48"/>
      <c r="M75" s="48"/>
      <c r="N75" s="49"/>
      <c r="O75" s="52" t="s">
        <v>2</v>
      </c>
      <c r="P75" s="111"/>
    </row>
    <row r="76" spans="1:16" ht="14.5" hidden="1" thickBot="1">
      <c r="A76" s="1">
        <v>1</v>
      </c>
      <c r="B76" s="7" t="s">
        <v>49</v>
      </c>
      <c r="C76" s="7" t="s">
        <v>2</v>
      </c>
      <c r="D76" s="39" t="s">
        <v>1</v>
      </c>
      <c r="E76" s="96" t="s">
        <v>2</v>
      </c>
      <c r="F76" s="97"/>
      <c r="G76" s="98"/>
      <c r="H76" s="98"/>
      <c r="I76" s="97"/>
      <c r="J76" s="98"/>
      <c r="K76" s="98"/>
      <c r="L76" s="98"/>
      <c r="M76" s="98"/>
      <c r="N76" s="99"/>
      <c r="O76" s="53" t="s">
        <v>2</v>
      </c>
      <c r="P76" s="112"/>
    </row>
    <row r="77" spans="1:16" ht="66" customHeight="1" thickBot="1">
      <c r="A77" s="1">
        <v>1</v>
      </c>
      <c r="B77" s="7" t="s">
        <v>50</v>
      </c>
      <c r="D77" s="59" t="s">
        <v>51</v>
      </c>
      <c r="E77" s="92" t="s">
        <v>33</v>
      </c>
      <c r="F77" s="60">
        <f>F78+F99</f>
        <v>256800</v>
      </c>
      <c r="G77" s="61">
        <f t="shared" ref="G77" si="110">G78+G99</f>
        <v>1500000</v>
      </c>
      <c r="H77" s="61">
        <f t="shared" ref="H77" si="111">H78+H99</f>
        <v>2400000</v>
      </c>
      <c r="I77" s="60">
        <f t="shared" ref="I77" si="112">I78+I99</f>
        <v>0</v>
      </c>
      <c r="J77" s="61">
        <f t="shared" ref="J77" si="113">J78+J99</f>
        <v>0</v>
      </c>
      <c r="K77" s="61">
        <f t="shared" ref="K77" si="114">K78+K99</f>
        <v>0</v>
      </c>
      <c r="L77" s="61">
        <f t="shared" ref="L77" si="115">L78+L99</f>
        <v>0</v>
      </c>
      <c r="M77" s="61">
        <f t="shared" ref="M77" si="116">M78+M99</f>
        <v>0</v>
      </c>
      <c r="N77" s="62">
        <f t="shared" ref="N77" si="117">N78+N99</f>
        <v>0</v>
      </c>
      <c r="O77" s="63" t="s">
        <v>2</v>
      </c>
      <c r="P77" s="110" t="s">
        <v>112</v>
      </c>
    </row>
    <row r="78" spans="1:16" ht="14.5" thickBot="1">
      <c r="A78" s="1">
        <v>1</v>
      </c>
      <c r="B78" s="7" t="s">
        <v>50</v>
      </c>
      <c r="D78" s="39" t="s">
        <v>34</v>
      </c>
      <c r="E78" s="40" t="s">
        <v>2</v>
      </c>
      <c r="F78" s="41">
        <f>SUM(F79:F81)</f>
        <v>256800</v>
      </c>
      <c r="G78" s="42">
        <f t="shared" ref="G78" si="118">SUM(G79:G81)</f>
        <v>1500000</v>
      </c>
      <c r="H78" s="42">
        <f t="shared" ref="H78" si="119">SUM(H79:H81)</f>
        <v>2400000</v>
      </c>
      <c r="I78" s="41">
        <f t="shared" ref="I78" si="120">SUM(I79:I81)</f>
        <v>0</v>
      </c>
      <c r="J78" s="42">
        <f t="shared" ref="J78" si="121">SUM(J79:J81)</f>
        <v>0</v>
      </c>
      <c r="K78" s="42">
        <f t="shared" ref="K78" si="122">SUM(K79:K81)</f>
        <v>0</v>
      </c>
      <c r="L78" s="42">
        <f t="shared" ref="L78" si="123">SUM(L79:L81)</f>
        <v>0</v>
      </c>
      <c r="M78" s="42">
        <f t="shared" ref="M78" si="124">SUM(M79:M81)</f>
        <v>0</v>
      </c>
      <c r="N78" s="43">
        <f t="shared" ref="N78" si="125">SUM(N79:N81)</f>
        <v>0</v>
      </c>
      <c r="O78" s="76" t="s">
        <v>2</v>
      </c>
      <c r="P78" s="110"/>
    </row>
    <row r="79" spans="1:16" ht="14">
      <c r="A79" s="1">
        <v>1</v>
      </c>
      <c r="B79" s="7" t="s">
        <v>50</v>
      </c>
      <c r="D79" s="29" t="s">
        <v>23</v>
      </c>
      <c r="E79" s="30" t="s">
        <v>2</v>
      </c>
      <c r="F79" s="31">
        <f>F84+F87+F90+F94+F97</f>
        <v>0</v>
      </c>
      <c r="G79" s="32">
        <f t="shared" ref="G79:N79" si="126">G84+G87+G90+G94+G97</f>
        <v>0</v>
      </c>
      <c r="H79" s="32">
        <f t="shared" si="126"/>
        <v>0</v>
      </c>
      <c r="I79" s="31">
        <f t="shared" si="126"/>
        <v>0</v>
      </c>
      <c r="J79" s="32">
        <f t="shared" si="126"/>
        <v>0</v>
      </c>
      <c r="K79" s="32">
        <f t="shared" si="126"/>
        <v>0</v>
      </c>
      <c r="L79" s="32">
        <f t="shared" si="126"/>
        <v>0</v>
      </c>
      <c r="M79" s="32">
        <f t="shared" si="126"/>
        <v>0</v>
      </c>
      <c r="N79" s="33">
        <f t="shared" si="126"/>
        <v>0</v>
      </c>
      <c r="O79" s="77" t="s">
        <v>2</v>
      </c>
      <c r="P79" s="111"/>
    </row>
    <row r="80" spans="1:16" ht="14" hidden="1">
      <c r="A80" s="1">
        <v>1</v>
      </c>
      <c r="B80" s="7" t="s">
        <v>50</v>
      </c>
      <c r="C80" s="7" t="s">
        <v>2</v>
      </c>
      <c r="D80" s="34" t="s">
        <v>35</v>
      </c>
      <c r="E80" s="35" t="s">
        <v>2</v>
      </c>
      <c r="F80" s="36">
        <f>F91</f>
        <v>0</v>
      </c>
      <c r="G80" s="37">
        <f t="shared" ref="G80:N80" si="127">G91</f>
        <v>0</v>
      </c>
      <c r="H80" s="37">
        <f t="shared" si="127"/>
        <v>0</v>
      </c>
      <c r="I80" s="36">
        <f t="shared" si="127"/>
        <v>0</v>
      </c>
      <c r="J80" s="37">
        <f t="shared" si="127"/>
        <v>0</v>
      </c>
      <c r="K80" s="37">
        <f t="shared" si="127"/>
        <v>0</v>
      </c>
      <c r="L80" s="37">
        <f t="shared" si="127"/>
        <v>0</v>
      </c>
      <c r="M80" s="37">
        <f t="shared" si="127"/>
        <v>0</v>
      </c>
      <c r="N80" s="38">
        <f t="shared" si="127"/>
        <v>0</v>
      </c>
      <c r="O80" s="78" t="s">
        <v>2</v>
      </c>
      <c r="P80" s="115"/>
    </row>
    <row r="81" spans="1:16" ht="26">
      <c r="A81" s="1">
        <v>1</v>
      </c>
      <c r="B81" s="7" t="s">
        <v>50</v>
      </c>
      <c r="D81" s="34" t="s">
        <v>24</v>
      </c>
      <c r="E81" s="35" t="s">
        <v>2</v>
      </c>
      <c r="F81" s="36">
        <f>F85+F88+F92+F95+F98</f>
        <v>256800</v>
      </c>
      <c r="G81" s="37">
        <f t="shared" ref="G81:N81" si="128">G85+G88+G92+G95+G98</f>
        <v>1500000</v>
      </c>
      <c r="H81" s="37">
        <f t="shared" si="128"/>
        <v>2400000</v>
      </c>
      <c r="I81" s="36">
        <f t="shared" si="128"/>
        <v>0</v>
      </c>
      <c r="J81" s="37">
        <f t="shared" si="128"/>
        <v>0</v>
      </c>
      <c r="K81" s="37">
        <f t="shared" si="128"/>
        <v>0</v>
      </c>
      <c r="L81" s="37">
        <f t="shared" si="128"/>
        <v>0</v>
      </c>
      <c r="M81" s="37">
        <f t="shared" si="128"/>
        <v>0</v>
      </c>
      <c r="N81" s="38">
        <f t="shared" si="128"/>
        <v>0</v>
      </c>
      <c r="O81" s="78" t="s">
        <v>2</v>
      </c>
      <c r="P81" s="111"/>
    </row>
    <row r="82" spans="1:16" ht="14" hidden="1">
      <c r="A82" s="1">
        <v>1</v>
      </c>
      <c r="B82" s="7" t="s">
        <v>50</v>
      </c>
      <c r="C82" s="7" t="s">
        <v>2</v>
      </c>
      <c r="D82" s="17" t="s">
        <v>36</v>
      </c>
      <c r="E82" s="17" t="s">
        <v>2</v>
      </c>
      <c r="F82" s="18" t="s">
        <v>2</v>
      </c>
      <c r="G82" s="19" t="s">
        <v>2</v>
      </c>
      <c r="H82" s="19" t="s">
        <v>2</v>
      </c>
      <c r="I82" s="18" t="s">
        <v>2</v>
      </c>
      <c r="J82" s="19" t="s">
        <v>2</v>
      </c>
      <c r="K82" s="19" t="s">
        <v>2</v>
      </c>
      <c r="L82" s="19" t="s">
        <v>2</v>
      </c>
      <c r="M82" s="19" t="s">
        <v>2</v>
      </c>
      <c r="N82" s="20" t="s">
        <v>2</v>
      </c>
      <c r="O82" s="79" t="s">
        <v>2</v>
      </c>
      <c r="P82" s="111"/>
    </row>
    <row r="83" spans="1:16" ht="14" hidden="1">
      <c r="A83" s="1">
        <v>1</v>
      </c>
      <c r="B83" s="7" t="s">
        <v>50</v>
      </c>
      <c r="C83" s="7" t="s">
        <v>2</v>
      </c>
      <c r="D83" s="21" t="s">
        <v>40</v>
      </c>
      <c r="E83" s="17" t="s">
        <v>2</v>
      </c>
      <c r="F83" s="22">
        <f>SUM(F84:F85)</f>
        <v>0</v>
      </c>
      <c r="G83" s="23">
        <f t="shared" ref="G83" si="129">SUM(G84:G85)</f>
        <v>0</v>
      </c>
      <c r="H83" s="23">
        <f t="shared" ref="H83" si="130">SUM(H84:H85)</f>
        <v>0</v>
      </c>
      <c r="I83" s="22">
        <f t="shared" ref="I83" si="131">SUM(I84:I85)</f>
        <v>0</v>
      </c>
      <c r="J83" s="23">
        <f t="shared" ref="J83" si="132">SUM(J84:J85)</f>
        <v>0</v>
      </c>
      <c r="K83" s="23">
        <f t="shared" ref="K83" si="133">SUM(K84:K85)</f>
        <v>0</v>
      </c>
      <c r="L83" s="23">
        <f t="shared" ref="L83" si="134">SUM(L84:L85)</f>
        <v>0</v>
      </c>
      <c r="M83" s="23">
        <f t="shared" ref="M83" si="135">SUM(M84:M85)</f>
        <v>0</v>
      </c>
      <c r="N83" s="24">
        <f t="shared" ref="N83" si="136">SUM(N84:N85)</f>
        <v>0</v>
      </c>
      <c r="O83" s="80" t="s">
        <v>2</v>
      </c>
      <c r="P83" s="115"/>
    </row>
    <row r="84" spans="1:16" ht="14" hidden="1">
      <c r="A84" s="1">
        <v>1</v>
      </c>
      <c r="B84" s="7" t="s">
        <v>50</v>
      </c>
      <c r="C84" s="7" t="s">
        <v>2</v>
      </c>
      <c r="D84" s="25" t="s">
        <v>23</v>
      </c>
      <c r="E84" s="94" t="s">
        <v>2</v>
      </c>
      <c r="F84" s="44"/>
      <c r="G84" s="45"/>
      <c r="H84" s="45"/>
      <c r="I84" s="44"/>
      <c r="J84" s="45"/>
      <c r="K84" s="45"/>
      <c r="L84" s="45"/>
      <c r="M84" s="45"/>
      <c r="N84" s="46"/>
      <c r="O84" s="50" t="s">
        <v>2</v>
      </c>
      <c r="P84" s="115"/>
    </row>
    <row r="85" spans="1:16" ht="26" hidden="1">
      <c r="A85" s="1">
        <v>1</v>
      </c>
      <c r="B85" s="7" t="s">
        <v>50</v>
      </c>
      <c r="C85" s="7" t="s">
        <v>2</v>
      </c>
      <c r="D85" s="25" t="s">
        <v>24</v>
      </c>
      <c r="E85" s="94" t="s">
        <v>2</v>
      </c>
      <c r="F85" s="44"/>
      <c r="G85" s="45"/>
      <c r="H85" s="45"/>
      <c r="I85" s="44"/>
      <c r="J85" s="45"/>
      <c r="K85" s="45"/>
      <c r="L85" s="45"/>
      <c r="M85" s="45"/>
      <c r="N85" s="46"/>
      <c r="O85" s="50" t="s">
        <v>2</v>
      </c>
      <c r="P85" s="115"/>
    </row>
    <row r="86" spans="1:16" ht="14" hidden="1">
      <c r="A86" s="1">
        <v>1</v>
      </c>
      <c r="B86" s="7" t="s">
        <v>50</v>
      </c>
      <c r="C86" s="7" t="s">
        <v>2</v>
      </c>
      <c r="D86" s="21" t="s">
        <v>39</v>
      </c>
      <c r="E86" s="17" t="s">
        <v>2</v>
      </c>
      <c r="F86" s="22">
        <f>SUM(F87:F88)</f>
        <v>0</v>
      </c>
      <c r="G86" s="23">
        <f t="shared" ref="G86" si="137">SUM(G87:G88)</f>
        <v>0</v>
      </c>
      <c r="H86" s="23">
        <f t="shared" ref="H86" si="138">SUM(H87:H88)</f>
        <v>0</v>
      </c>
      <c r="I86" s="22">
        <f t="shared" ref="I86" si="139">SUM(I87:I88)</f>
        <v>0</v>
      </c>
      <c r="J86" s="23">
        <f t="shared" ref="J86" si="140">SUM(J87:J88)</f>
        <v>0</v>
      </c>
      <c r="K86" s="23">
        <f t="shared" ref="K86" si="141">SUM(K87:K88)</f>
        <v>0</v>
      </c>
      <c r="L86" s="23">
        <f t="shared" ref="L86" si="142">SUM(L87:L88)</f>
        <v>0</v>
      </c>
      <c r="M86" s="23">
        <f t="shared" ref="M86" si="143">SUM(M87:M88)</f>
        <v>0</v>
      </c>
      <c r="N86" s="24">
        <f t="shared" ref="N86" si="144">SUM(N87:N88)</f>
        <v>0</v>
      </c>
      <c r="O86" s="80" t="s">
        <v>2</v>
      </c>
      <c r="P86" s="115"/>
    </row>
    <row r="87" spans="1:16" ht="14" hidden="1">
      <c r="A87" s="1">
        <v>1</v>
      </c>
      <c r="B87" s="7" t="s">
        <v>50</v>
      </c>
      <c r="C87" s="7" t="s">
        <v>2</v>
      </c>
      <c r="D87" s="25" t="s">
        <v>23</v>
      </c>
      <c r="E87" s="94" t="s">
        <v>2</v>
      </c>
      <c r="F87" s="44"/>
      <c r="G87" s="45"/>
      <c r="H87" s="45"/>
      <c r="I87" s="44"/>
      <c r="J87" s="45"/>
      <c r="K87" s="45"/>
      <c r="L87" s="45"/>
      <c r="M87" s="45"/>
      <c r="N87" s="46"/>
      <c r="O87" s="50" t="s">
        <v>2</v>
      </c>
      <c r="P87" s="115"/>
    </row>
    <row r="88" spans="1:16" ht="26" hidden="1">
      <c r="A88" s="1">
        <v>1</v>
      </c>
      <c r="B88" s="7" t="s">
        <v>50</v>
      </c>
      <c r="C88" s="7" t="s">
        <v>2</v>
      </c>
      <c r="D88" s="25" t="s">
        <v>24</v>
      </c>
      <c r="E88" s="94" t="s">
        <v>2</v>
      </c>
      <c r="F88" s="44"/>
      <c r="G88" s="45"/>
      <c r="H88" s="45"/>
      <c r="I88" s="44"/>
      <c r="J88" s="45"/>
      <c r="K88" s="45"/>
      <c r="L88" s="45"/>
      <c r="M88" s="45"/>
      <c r="N88" s="46"/>
      <c r="O88" s="50" t="s">
        <v>2</v>
      </c>
      <c r="P88" s="115"/>
    </row>
    <row r="89" spans="1:16" ht="14">
      <c r="A89" s="1">
        <v>1</v>
      </c>
      <c r="B89" s="7" t="s">
        <v>50</v>
      </c>
      <c r="D89" s="21" t="s">
        <v>37</v>
      </c>
      <c r="E89" s="17" t="s">
        <v>2</v>
      </c>
      <c r="F89" s="22">
        <f>SUM(F90:F92)</f>
        <v>256800</v>
      </c>
      <c r="G89" s="23">
        <f t="shared" ref="G89" si="145">SUM(G90:G92)</f>
        <v>1500000</v>
      </c>
      <c r="H89" s="23">
        <f t="shared" ref="H89" si="146">SUM(H90:H92)</f>
        <v>2400000</v>
      </c>
      <c r="I89" s="22">
        <f t="shared" ref="I89" si="147">SUM(I90:I92)</f>
        <v>0</v>
      </c>
      <c r="J89" s="23">
        <f t="shared" ref="J89" si="148">SUM(J90:J92)</f>
        <v>0</v>
      </c>
      <c r="K89" s="23">
        <f t="shared" ref="K89" si="149">SUM(K90:K92)</f>
        <v>0</v>
      </c>
      <c r="L89" s="23">
        <f t="shared" ref="L89" si="150">SUM(L90:L92)</f>
        <v>0</v>
      </c>
      <c r="M89" s="23">
        <f t="shared" ref="M89" si="151">SUM(M90:M92)</f>
        <v>0</v>
      </c>
      <c r="N89" s="24">
        <f t="shared" ref="N89" si="152">SUM(N90:N92)</f>
        <v>0</v>
      </c>
      <c r="O89" s="80" t="s">
        <v>2</v>
      </c>
      <c r="P89" s="111"/>
    </row>
    <row r="90" spans="1:16" ht="14">
      <c r="A90" s="1">
        <v>1</v>
      </c>
      <c r="B90" s="7" t="s">
        <v>50</v>
      </c>
      <c r="D90" s="25" t="s">
        <v>23</v>
      </c>
      <c r="E90" s="94"/>
      <c r="F90" s="100"/>
      <c r="G90" s="101"/>
      <c r="H90" s="101"/>
      <c r="I90" s="44"/>
      <c r="J90" s="45"/>
      <c r="K90" s="45"/>
      <c r="L90" s="45"/>
      <c r="M90" s="45"/>
      <c r="N90" s="46"/>
      <c r="O90" s="50" t="s">
        <v>2</v>
      </c>
      <c r="P90" s="111"/>
    </row>
    <row r="91" spans="1:16" ht="14" hidden="1">
      <c r="A91" s="1">
        <v>1</v>
      </c>
      <c r="B91" s="7" t="s">
        <v>50</v>
      </c>
      <c r="C91" s="7" t="s">
        <v>2</v>
      </c>
      <c r="D91" s="25" t="s">
        <v>35</v>
      </c>
      <c r="E91" s="94" t="s">
        <v>2</v>
      </c>
      <c r="F91" s="44"/>
      <c r="G91" s="45"/>
      <c r="H91" s="45"/>
      <c r="I91" s="44"/>
      <c r="J91" s="45"/>
      <c r="K91" s="45"/>
      <c r="L91" s="45"/>
      <c r="M91" s="45"/>
      <c r="N91" s="46"/>
      <c r="O91" s="50" t="s">
        <v>2</v>
      </c>
      <c r="P91" s="115"/>
    </row>
    <row r="92" spans="1:16" ht="39.5" customHeight="1" thickBot="1">
      <c r="A92" s="1">
        <v>1</v>
      </c>
      <c r="B92" s="7" t="s">
        <v>50</v>
      </c>
      <c r="D92" s="25" t="s">
        <v>24</v>
      </c>
      <c r="E92" s="94" t="s">
        <v>147</v>
      </c>
      <c r="F92" s="44">
        <v>256800</v>
      </c>
      <c r="G92" s="45">
        <v>1500000</v>
      </c>
      <c r="H92" s="45">
        <v>2400000</v>
      </c>
      <c r="I92" s="44"/>
      <c r="J92" s="45"/>
      <c r="K92" s="45"/>
      <c r="L92" s="45"/>
      <c r="M92" s="45"/>
      <c r="N92" s="46"/>
      <c r="O92" s="51">
        <v>2028</v>
      </c>
      <c r="P92" s="111"/>
    </row>
    <row r="93" spans="1:16" ht="14.5" hidden="1" thickBot="1">
      <c r="A93" s="1">
        <v>1</v>
      </c>
      <c r="B93" s="7" t="s">
        <v>50</v>
      </c>
      <c r="C93" s="7" t="s">
        <v>2</v>
      </c>
      <c r="D93" s="21" t="s">
        <v>38</v>
      </c>
      <c r="E93" s="17" t="s">
        <v>2</v>
      </c>
      <c r="F93" s="22">
        <f>SUM(F94:F95)</f>
        <v>0</v>
      </c>
      <c r="G93" s="23">
        <f t="shared" ref="G93" si="153">SUM(G94:G95)</f>
        <v>0</v>
      </c>
      <c r="H93" s="23">
        <f t="shared" ref="H93" si="154">SUM(H94:H95)</f>
        <v>0</v>
      </c>
      <c r="I93" s="22">
        <f t="shared" ref="I93" si="155">SUM(I94:I95)</f>
        <v>0</v>
      </c>
      <c r="J93" s="23">
        <f t="shared" ref="J93" si="156">SUM(J94:J95)</f>
        <v>0</v>
      </c>
      <c r="K93" s="23">
        <f t="shared" ref="K93" si="157">SUM(K94:K95)</f>
        <v>0</v>
      </c>
      <c r="L93" s="23">
        <f t="shared" ref="L93" si="158">SUM(L94:L95)</f>
        <v>0</v>
      </c>
      <c r="M93" s="23">
        <f t="shared" ref="M93" si="159">SUM(M94:M95)</f>
        <v>0</v>
      </c>
      <c r="N93" s="24">
        <f t="shared" ref="N93" si="160">SUM(N94:N95)</f>
        <v>0</v>
      </c>
      <c r="O93" s="80" t="s">
        <v>2</v>
      </c>
      <c r="P93" s="115"/>
    </row>
    <row r="94" spans="1:16" ht="14.5" hidden="1" thickBot="1">
      <c r="A94" s="1">
        <v>1</v>
      </c>
      <c r="B94" s="7" t="s">
        <v>50</v>
      </c>
      <c r="C94" s="7" t="s">
        <v>2</v>
      </c>
      <c r="D94" s="25" t="s">
        <v>23</v>
      </c>
      <c r="E94" s="94" t="s">
        <v>2</v>
      </c>
      <c r="F94" s="44"/>
      <c r="G94" s="45"/>
      <c r="H94" s="45"/>
      <c r="I94" s="44"/>
      <c r="J94" s="45"/>
      <c r="K94" s="45"/>
      <c r="L94" s="45"/>
      <c r="M94" s="45"/>
      <c r="N94" s="46"/>
      <c r="O94" s="50" t="s">
        <v>2</v>
      </c>
      <c r="P94" s="115"/>
    </row>
    <row r="95" spans="1:16" ht="26.5" hidden="1" thickBot="1">
      <c r="A95" s="1">
        <v>1</v>
      </c>
      <c r="B95" s="7" t="s">
        <v>50</v>
      </c>
      <c r="C95" s="7" t="s">
        <v>2</v>
      </c>
      <c r="D95" s="25" t="s">
        <v>24</v>
      </c>
      <c r="E95" s="94" t="s">
        <v>2</v>
      </c>
      <c r="F95" s="44"/>
      <c r="G95" s="45"/>
      <c r="H95" s="45"/>
      <c r="I95" s="44"/>
      <c r="J95" s="45"/>
      <c r="K95" s="45"/>
      <c r="L95" s="45"/>
      <c r="M95" s="45"/>
      <c r="N95" s="46"/>
      <c r="O95" s="50" t="s">
        <v>2</v>
      </c>
      <c r="P95" s="115"/>
    </row>
    <row r="96" spans="1:16" ht="14.5" hidden="1" thickBot="1">
      <c r="A96" s="1">
        <v>1</v>
      </c>
      <c r="B96" s="7" t="s">
        <v>50</v>
      </c>
      <c r="C96" s="7" t="s">
        <v>2</v>
      </c>
      <c r="D96" s="26" t="s">
        <v>113</v>
      </c>
      <c r="E96" s="17" t="s">
        <v>2</v>
      </c>
      <c r="F96" s="22">
        <f>SUM(F97:F98)</f>
        <v>0</v>
      </c>
      <c r="G96" s="23">
        <f t="shared" ref="G96" si="161">SUM(G97:G98)</f>
        <v>0</v>
      </c>
      <c r="H96" s="23">
        <f t="shared" ref="H96" si="162">SUM(H97:H98)</f>
        <v>0</v>
      </c>
      <c r="I96" s="22">
        <f t="shared" ref="I96" si="163">SUM(I97:I98)</f>
        <v>0</v>
      </c>
      <c r="J96" s="23">
        <f t="shared" ref="J96" si="164">SUM(J97:J98)</f>
        <v>0</v>
      </c>
      <c r="K96" s="23">
        <f t="shared" ref="K96" si="165">SUM(K97:K98)</f>
        <v>0</v>
      </c>
      <c r="L96" s="23">
        <f t="shared" ref="L96" si="166">SUM(L97:L98)</f>
        <v>0</v>
      </c>
      <c r="M96" s="23">
        <f t="shared" ref="M96" si="167">SUM(M97:M98)</f>
        <v>0</v>
      </c>
      <c r="N96" s="24">
        <f t="shared" ref="N96" si="168">SUM(N97:N98)</f>
        <v>0</v>
      </c>
      <c r="O96" s="80" t="s">
        <v>2</v>
      </c>
      <c r="P96" s="115"/>
    </row>
    <row r="97" spans="1:16" ht="14.5" hidden="1" thickBot="1">
      <c r="A97" s="1">
        <v>1</v>
      </c>
      <c r="B97" s="7" t="s">
        <v>50</v>
      </c>
      <c r="C97" s="7" t="s">
        <v>2</v>
      </c>
      <c r="D97" s="25" t="s">
        <v>23</v>
      </c>
      <c r="E97" s="94" t="s">
        <v>2</v>
      </c>
      <c r="F97" s="44"/>
      <c r="G97" s="45"/>
      <c r="H97" s="45"/>
      <c r="I97" s="44"/>
      <c r="J97" s="45"/>
      <c r="K97" s="45"/>
      <c r="L97" s="45"/>
      <c r="M97" s="45"/>
      <c r="N97" s="46"/>
      <c r="O97" s="51" t="s">
        <v>2</v>
      </c>
      <c r="P97" s="115"/>
    </row>
    <row r="98" spans="1:16" ht="26.5" hidden="1" thickBot="1">
      <c r="A98" s="1">
        <v>1</v>
      </c>
      <c r="B98" s="7" t="s">
        <v>50</v>
      </c>
      <c r="C98" s="7" t="s">
        <v>2</v>
      </c>
      <c r="D98" s="27" t="s">
        <v>24</v>
      </c>
      <c r="E98" s="95" t="s">
        <v>2</v>
      </c>
      <c r="F98" s="47"/>
      <c r="G98" s="48"/>
      <c r="H98" s="48"/>
      <c r="I98" s="47"/>
      <c r="J98" s="48"/>
      <c r="K98" s="48"/>
      <c r="L98" s="48"/>
      <c r="M98" s="48"/>
      <c r="N98" s="49"/>
      <c r="O98" s="52" t="s">
        <v>2</v>
      </c>
      <c r="P98" s="115"/>
    </row>
    <row r="99" spans="1:16" ht="14.5" hidden="1" thickBot="1">
      <c r="A99" s="1">
        <v>1</v>
      </c>
      <c r="B99" s="7" t="s">
        <v>50</v>
      </c>
      <c r="C99" s="7" t="s">
        <v>2</v>
      </c>
      <c r="D99" s="39" t="s">
        <v>1</v>
      </c>
      <c r="E99" s="96" t="s">
        <v>2</v>
      </c>
      <c r="F99" s="97"/>
      <c r="G99" s="98"/>
      <c r="H99" s="98"/>
      <c r="I99" s="97"/>
      <c r="J99" s="98"/>
      <c r="K99" s="98"/>
      <c r="L99" s="98"/>
      <c r="M99" s="98"/>
      <c r="N99" s="99"/>
      <c r="O99" s="53" t="s">
        <v>2</v>
      </c>
      <c r="P99" s="113"/>
    </row>
    <row r="100" spans="1:16" ht="61.5" customHeight="1" thickBot="1">
      <c r="A100" s="1">
        <v>1</v>
      </c>
      <c r="B100" s="7" t="s">
        <v>52</v>
      </c>
      <c r="D100" s="59" t="s">
        <v>53</v>
      </c>
      <c r="E100" s="92" t="s">
        <v>33</v>
      </c>
      <c r="F100" s="60">
        <f>F101+F122</f>
        <v>0</v>
      </c>
      <c r="G100" s="61">
        <f t="shared" ref="G100" si="169">G101+G122</f>
        <v>0</v>
      </c>
      <c r="H100" s="61">
        <f t="shared" ref="H100" si="170">H101+H122</f>
        <v>0</v>
      </c>
      <c r="I100" s="60">
        <f t="shared" ref="I100" si="171">I101+I122</f>
        <v>0</v>
      </c>
      <c r="J100" s="61">
        <f t="shared" ref="J100" si="172">J101+J122</f>
        <v>0</v>
      </c>
      <c r="K100" s="61">
        <f t="shared" ref="K100" si="173">K101+K122</f>
        <v>0</v>
      </c>
      <c r="L100" s="61">
        <f t="shared" ref="L100" si="174">L101+L122</f>
        <v>0</v>
      </c>
      <c r="M100" s="61">
        <f t="shared" ref="M100" si="175">M101+M122</f>
        <v>0</v>
      </c>
      <c r="N100" s="62">
        <f t="shared" ref="N100" si="176">N101+N122</f>
        <v>0</v>
      </c>
      <c r="O100" s="63" t="s">
        <v>2</v>
      </c>
      <c r="P100" s="110" t="s">
        <v>111</v>
      </c>
    </row>
    <row r="101" spans="1:16" ht="14.5" hidden="1" thickBot="1">
      <c r="A101" s="1">
        <v>1</v>
      </c>
      <c r="B101" s="7" t="s">
        <v>52</v>
      </c>
      <c r="C101" s="7" t="s">
        <v>2</v>
      </c>
      <c r="D101" s="39" t="s">
        <v>34</v>
      </c>
      <c r="E101" s="40" t="s">
        <v>2</v>
      </c>
      <c r="F101" s="41">
        <f>SUM(F102:F104)</f>
        <v>0</v>
      </c>
      <c r="G101" s="42">
        <f t="shared" ref="G101" si="177">SUM(G102:G104)</f>
        <v>0</v>
      </c>
      <c r="H101" s="42">
        <f t="shared" ref="H101" si="178">SUM(H102:H104)</f>
        <v>0</v>
      </c>
      <c r="I101" s="41">
        <f t="shared" ref="I101" si="179">SUM(I102:I104)</f>
        <v>0</v>
      </c>
      <c r="J101" s="42">
        <f t="shared" ref="J101" si="180">SUM(J102:J104)</f>
        <v>0</v>
      </c>
      <c r="K101" s="42">
        <f t="shared" ref="K101" si="181">SUM(K102:K104)</f>
        <v>0</v>
      </c>
      <c r="L101" s="42">
        <f t="shared" ref="L101" si="182">SUM(L102:L104)</f>
        <v>0</v>
      </c>
      <c r="M101" s="42">
        <f t="shared" ref="M101" si="183">SUM(M102:M104)</f>
        <v>0</v>
      </c>
      <c r="N101" s="43">
        <f t="shared" ref="N101" si="184">SUM(N102:N104)</f>
        <v>0</v>
      </c>
      <c r="O101" s="76" t="s">
        <v>2</v>
      </c>
      <c r="P101" s="114"/>
    </row>
    <row r="102" spans="1:16" ht="14.5" hidden="1" thickBot="1">
      <c r="A102" s="1">
        <v>1</v>
      </c>
      <c r="B102" s="7" t="s">
        <v>52</v>
      </c>
      <c r="C102" s="7" t="s">
        <v>2</v>
      </c>
      <c r="D102" s="29" t="s">
        <v>23</v>
      </c>
      <c r="E102" s="30" t="s">
        <v>2</v>
      </c>
      <c r="F102" s="31">
        <f>F107+F110+F113+F117+F120</f>
        <v>0</v>
      </c>
      <c r="G102" s="32">
        <f t="shared" ref="G102:N102" si="185">G107+G110+G113+G117+G120</f>
        <v>0</v>
      </c>
      <c r="H102" s="32">
        <f t="shared" si="185"/>
        <v>0</v>
      </c>
      <c r="I102" s="31">
        <f t="shared" si="185"/>
        <v>0</v>
      </c>
      <c r="J102" s="32">
        <f t="shared" si="185"/>
        <v>0</v>
      </c>
      <c r="K102" s="32">
        <f t="shared" si="185"/>
        <v>0</v>
      </c>
      <c r="L102" s="32">
        <f t="shared" si="185"/>
        <v>0</v>
      </c>
      <c r="M102" s="32">
        <f t="shared" si="185"/>
        <v>0</v>
      </c>
      <c r="N102" s="33">
        <f t="shared" si="185"/>
        <v>0</v>
      </c>
      <c r="O102" s="77" t="s">
        <v>2</v>
      </c>
      <c r="P102" s="115"/>
    </row>
    <row r="103" spans="1:16" ht="14.5" hidden="1" thickBot="1">
      <c r="A103" s="1">
        <v>1</v>
      </c>
      <c r="B103" s="7" t="s">
        <v>52</v>
      </c>
      <c r="C103" s="7" t="s">
        <v>2</v>
      </c>
      <c r="D103" s="34" t="s">
        <v>35</v>
      </c>
      <c r="E103" s="35" t="s">
        <v>2</v>
      </c>
      <c r="F103" s="36">
        <f>F114</f>
        <v>0</v>
      </c>
      <c r="G103" s="37">
        <f t="shared" ref="G103:N103" si="186">G114</f>
        <v>0</v>
      </c>
      <c r="H103" s="37">
        <f t="shared" si="186"/>
        <v>0</v>
      </c>
      <c r="I103" s="36">
        <f t="shared" si="186"/>
        <v>0</v>
      </c>
      <c r="J103" s="37">
        <f t="shared" si="186"/>
        <v>0</v>
      </c>
      <c r="K103" s="37">
        <f t="shared" si="186"/>
        <v>0</v>
      </c>
      <c r="L103" s="37">
        <f t="shared" si="186"/>
        <v>0</v>
      </c>
      <c r="M103" s="37">
        <f t="shared" si="186"/>
        <v>0</v>
      </c>
      <c r="N103" s="38">
        <f t="shared" si="186"/>
        <v>0</v>
      </c>
      <c r="O103" s="78" t="s">
        <v>2</v>
      </c>
      <c r="P103" s="115"/>
    </row>
    <row r="104" spans="1:16" ht="26.5" hidden="1" thickBot="1">
      <c r="A104" s="1">
        <v>1</v>
      </c>
      <c r="B104" s="7" t="s">
        <v>52</v>
      </c>
      <c r="C104" s="7" t="s">
        <v>2</v>
      </c>
      <c r="D104" s="34" t="s">
        <v>24</v>
      </c>
      <c r="E104" s="35" t="s">
        <v>2</v>
      </c>
      <c r="F104" s="36">
        <f>F108+F111+F115+F118+F121</f>
        <v>0</v>
      </c>
      <c r="G104" s="37">
        <f t="shared" ref="G104:N104" si="187">G108+G111+G115+G118+G121</f>
        <v>0</v>
      </c>
      <c r="H104" s="37">
        <f t="shared" si="187"/>
        <v>0</v>
      </c>
      <c r="I104" s="36">
        <f t="shared" si="187"/>
        <v>0</v>
      </c>
      <c r="J104" s="37">
        <f t="shared" si="187"/>
        <v>0</v>
      </c>
      <c r="K104" s="37">
        <f t="shared" si="187"/>
        <v>0</v>
      </c>
      <c r="L104" s="37">
        <f t="shared" si="187"/>
        <v>0</v>
      </c>
      <c r="M104" s="37">
        <f t="shared" si="187"/>
        <v>0</v>
      </c>
      <c r="N104" s="38">
        <f t="shared" si="187"/>
        <v>0</v>
      </c>
      <c r="O104" s="78" t="s">
        <v>2</v>
      </c>
      <c r="P104" s="115"/>
    </row>
    <row r="105" spans="1:16" ht="14.5" hidden="1" thickBot="1">
      <c r="A105" s="1">
        <v>1</v>
      </c>
      <c r="B105" s="7" t="s">
        <v>52</v>
      </c>
      <c r="C105" s="7" t="s">
        <v>2</v>
      </c>
      <c r="D105" s="17" t="s">
        <v>36</v>
      </c>
      <c r="E105" s="17" t="s">
        <v>2</v>
      </c>
      <c r="F105" s="18" t="s">
        <v>2</v>
      </c>
      <c r="G105" s="19" t="s">
        <v>2</v>
      </c>
      <c r="H105" s="19" t="s">
        <v>2</v>
      </c>
      <c r="I105" s="18" t="s">
        <v>2</v>
      </c>
      <c r="J105" s="19" t="s">
        <v>2</v>
      </c>
      <c r="K105" s="19" t="s">
        <v>2</v>
      </c>
      <c r="L105" s="19" t="s">
        <v>2</v>
      </c>
      <c r="M105" s="19" t="s">
        <v>2</v>
      </c>
      <c r="N105" s="20" t="s">
        <v>2</v>
      </c>
      <c r="O105" s="79" t="s">
        <v>2</v>
      </c>
      <c r="P105" s="115"/>
    </row>
    <row r="106" spans="1:16" ht="14.5" hidden="1" thickBot="1">
      <c r="A106" s="1">
        <v>1</v>
      </c>
      <c r="B106" s="7" t="s">
        <v>52</v>
      </c>
      <c r="C106" s="7" t="s">
        <v>2</v>
      </c>
      <c r="D106" s="21" t="s">
        <v>40</v>
      </c>
      <c r="E106" s="17" t="s">
        <v>2</v>
      </c>
      <c r="F106" s="22">
        <f>SUM(F107:F108)</f>
        <v>0</v>
      </c>
      <c r="G106" s="23">
        <f t="shared" ref="G106" si="188">SUM(G107:G108)</f>
        <v>0</v>
      </c>
      <c r="H106" s="23">
        <f t="shared" ref="H106" si="189">SUM(H107:H108)</f>
        <v>0</v>
      </c>
      <c r="I106" s="22">
        <f t="shared" ref="I106" si="190">SUM(I107:I108)</f>
        <v>0</v>
      </c>
      <c r="J106" s="23">
        <f t="shared" ref="J106" si="191">SUM(J107:J108)</f>
        <v>0</v>
      </c>
      <c r="K106" s="23">
        <f t="shared" ref="K106" si="192">SUM(K107:K108)</f>
        <v>0</v>
      </c>
      <c r="L106" s="23">
        <f t="shared" ref="L106" si="193">SUM(L107:L108)</f>
        <v>0</v>
      </c>
      <c r="M106" s="23">
        <f t="shared" ref="M106" si="194">SUM(M107:M108)</f>
        <v>0</v>
      </c>
      <c r="N106" s="24">
        <f t="shared" ref="N106" si="195">SUM(N107:N108)</f>
        <v>0</v>
      </c>
      <c r="O106" s="80" t="s">
        <v>2</v>
      </c>
      <c r="P106" s="115"/>
    </row>
    <row r="107" spans="1:16" ht="14.5" hidden="1" thickBot="1">
      <c r="A107" s="1">
        <v>1</v>
      </c>
      <c r="B107" s="7" t="s">
        <v>52</v>
      </c>
      <c r="C107" s="7" t="s">
        <v>2</v>
      </c>
      <c r="D107" s="25" t="s">
        <v>23</v>
      </c>
      <c r="E107" s="94" t="s">
        <v>2</v>
      </c>
      <c r="F107" s="44"/>
      <c r="G107" s="45"/>
      <c r="H107" s="45"/>
      <c r="I107" s="44"/>
      <c r="J107" s="45"/>
      <c r="K107" s="45"/>
      <c r="L107" s="45"/>
      <c r="M107" s="45"/>
      <c r="N107" s="46"/>
      <c r="O107" s="50" t="s">
        <v>2</v>
      </c>
      <c r="P107" s="115"/>
    </row>
    <row r="108" spans="1:16" ht="26.5" hidden="1" thickBot="1">
      <c r="A108" s="1">
        <v>1</v>
      </c>
      <c r="B108" s="7" t="s">
        <v>52</v>
      </c>
      <c r="C108" s="7" t="s">
        <v>2</v>
      </c>
      <c r="D108" s="25" t="s">
        <v>24</v>
      </c>
      <c r="E108" s="94" t="s">
        <v>2</v>
      </c>
      <c r="F108" s="44"/>
      <c r="G108" s="45"/>
      <c r="H108" s="45"/>
      <c r="I108" s="44"/>
      <c r="J108" s="45"/>
      <c r="K108" s="45"/>
      <c r="L108" s="45"/>
      <c r="M108" s="45"/>
      <c r="N108" s="46"/>
      <c r="O108" s="50" t="s">
        <v>2</v>
      </c>
      <c r="P108" s="115"/>
    </row>
    <row r="109" spans="1:16" ht="14.5" hidden="1" thickBot="1">
      <c r="A109" s="1">
        <v>1</v>
      </c>
      <c r="B109" s="7" t="s">
        <v>52</v>
      </c>
      <c r="C109" s="7" t="s">
        <v>2</v>
      </c>
      <c r="D109" s="21" t="s">
        <v>39</v>
      </c>
      <c r="E109" s="17" t="s">
        <v>2</v>
      </c>
      <c r="F109" s="22">
        <f>SUM(F110:F111)</f>
        <v>0</v>
      </c>
      <c r="G109" s="23">
        <f t="shared" ref="G109" si="196">SUM(G110:G111)</f>
        <v>0</v>
      </c>
      <c r="H109" s="23">
        <f t="shared" ref="H109" si="197">SUM(H110:H111)</f>
        <v>0</v>
      </c>
      <c r="I109" s="22">
        <f t="shared" ref="I109" si="198">SUM(I110:I111)</f>
        <v>0</v>
      </c>
      <c r="J109" s="23">
        <f t="shared" ref="J109" si="199">SUM(J110:J111)</f>
        <v>0</v>
      </c>
      <c r="K109" s="23">
        <f t="shared" ref="K109" si="200">SUM(K110:K111)</f>
        <v>0</v>
      </c>
      <c r="L109" s="23">
        <f t="shared" ref="L109" si="201">SUM(L110:L111)</f>
        <v>0</v>
      </c>
      <c r="M109" s="23">
        <f t="shared" ref="M109" si="202">SUM(M110:M111)</f>
        <v>0</v>
      </c>
      <c r="N109" s="24">
        <f t="shared" ref="N109" si="203">SUM(N110:N111)</f>
        <v>0</v>
      </c>
      <c r="O109" s="80" t="s">
        <v>2</v>
      </c>
      <c r="P109" s="115"/>
    </row>
    <row r="110" spans="1:16" ht="14.5" hidden="1" thickBot="1">
      <c r="A110" s="1">
        <v>1</v>
      </c>
      <c r="B110" s="7" t="s">
        <v>52</v>
      </c>
      <c r="C110" s="7" t="s">
        <v>2</v>
      </c>
      <c r="D110" s="25" t="s">
        <v>23</v>
      </c>
      <c r="E110" s="94" t="s">
        <v>2</v>
      </c>
      <c r="F110" s="44"/>
      <c r="G110" s="45"/>
      <c r="H110" s="45"/>
      <c r="I110" s="44"/>
      <c r="J110" s="45"/>
      <c r="K110" s="45"/>
      <c r="L110" s="45"/>
      <c r="M110" s="45"/>
      <c r="N110" s="46"/>
      <c r="O110" s="50" t="s">
        <v>2</v>
      </c>
      <c r="P110" s="115"/>
    </row>
    <row r="111" spans="1:16" ht="26.5" hidden="1" thickBot="1">
      <c r="A111" s="1">
        <v>1</v>
      </c>
      <c r="B111" s="7" t="s">
        <v>52</v>
      </c>
      <c r="C111" s="7" t="s">
        <v>2</v>
      </c>
      <c r="D111" s="25" t="s">
        <v>24</v>
      </c>
      <c r="E111" s="94" t="s">
        <v>2</v>
      </c>
      <c r="F111" s="44"/>
      <c r="G111" s="45"/>
      <c r="H111" s="45"/>
      <c r="I111" s="44"/>
      <c r="J111" s="45"/>
      <c r="K111" s="45"/>
      <c r="L111" s="45"/>
      <c r="M111" s="45"/>
      <c r="N111" s="46"/>
      <c r="O111" s="50" t="s">
        <v>2</v>
      </c>
      <c r="P111" s="115"/>
    </row>
    <row r="112" spans="1:16" ht="14.5" hidden="1" thickBot="1">
      <c r="A112" s="1">
        <v>1</v>
      </c>
      <c r="B112" s="7" t="s">
        <v>52</v>
      </c>
      <c r="C112" s="7" t="s">
        <v>2</v>
      </c>
      <c r="D112" s="21" t="s">
        <v>37</v>
      </c>
      <c r="E112" s="17" t="s">
        <v>2</v>
      </c>
      <c r="F112" s="22">
        <f>SUM(F113:F115)</f>
        <v>0</v>
      </c>
      <c r="G112" s="23">
        <f t="shared" ref="G112" si="204">SUM(G113:G115)</f>
        <v>0</v>
      </c>
      <c r="H112" s="23">
        <f t="shared" ref="H112" si="205">SUM(H113:H115)</f>
        <v>0</v>
      </c>
      <c r="I112" s="22">
        <f t="shared" ref="I112" si="206">SUM(I113:I115)</f>
        <v>0</v>
      </c>
      <c r="J112" s="23">
        <f t="shared" ref="J112" si="207">SUM(J113:J115)</f>
        <v>0</v>
      </c>
      <c r="K112" s="23">
        <f t="shared" ref="K112" si="208">SUM(K113:K115)</f>
        <v>0</v>
      </c>
      <c r="L112" s="23">
        <f t="shared" ref="L112" si="209">SUM(L113:L115)</f>
        <v>0</v>
      </c>
      <c r="M112" s="23">
        <f t="shared" ref="M112" si="210">SUM(M113:M115)</f>
        <v>0</v>
      </c>
      <c r="N112" s="24">
        <f t="shared" ref="N112" si="211">SUM(N113:N115)</f>
        <v>0</v>
      </c>
      <c r="O112" s="80" t="s">
        <v>2</v>
      </c>
      <c r="P112" s="115"/>
    </row>
    <row r="113" spans="1:16" ht="14.5" hidden="1" thickBot="1">
      <c r="A113" s="1">
        <v>1</v>
      </c>
      <c r="B113" s="7" t="s">
        <v>52</v>
      </c>
      <c r="C113" s="7" t="s">
        <v>2</v>
      </c>
      <c r="D113" s="25" t="s">
        <v>23</v>
      </c>
      <c r="E113" s="94" t="s">
        <v>2</v>
      </c>
      <c r="F113" s="44"/>
      <c r="G113" s="45"/>
      <c r="H113" s="45"/>
      <c r="I113" s="44"/>
      <c r="J113" s="45"/>
      <c r="K113" s="45"/>
      <c r="L113" s="45"/>
      <c r="M113" s="45"/>
      <c r="N113" s="46"/>
      <c r="O113" s="50" t="s">
        <v>2</v>
      </c>
      <c r="P113" s="115"/>
    </row>
    <row r="114" spans="1:16" ht="14.5" hidden="1" thickBot="1">
      <c r="A114" s="1">
        <v>1</v>
      </c>
      <c r="B114" s="7" t="s">
        <v>52</v>
      </c>
      <c r="C114" s="7" t="s">
        <v>2</v>
      </c>
      <c r="D114" s="25" t="s">
        <v>35</v>
      </c>
      <c r="E114" s="94" t="s">
        <v>2</v>
      </c>
      <c r="F114" s="44"/>
      <c r="G114" s="45"/>
      <c r="H114" s="45"/>
      <c r="I114" s="44"/>
      <c r="J114" s="45"/>
      <c r="K114" s="45"/>
      <c r="L114" s="45"/>
      <c r="M114" s="45"/>
      <c r="N114" s="46"/>
      <c r="O114" s="50" t="s">
        <v>2</v>
      </c>
      <c r="P114" s="115"/>
    </row>
    <row r="115" spans="1:16" ht="26.5" hidden="1" thickBot="1">
      <c r="A115" s="1">
        <v>1</v>
      </c>
      <c r="B115" s="7" t="s">
        <v>52</v>
      </c>
      <c r="C115" s="7" t="s">
        <v>2</v>
      </c>
      <c r="D115" s="25" t="s">
        <v>24</v>
      </c>
      <c r="E115" s="94" t="s">
        <v>2</v>
      </c>
      <c r="F115" s="44"/>
      <c r="G115" s="45"/>
      <c r="H115" s="45"/>
      <c r="I115" s="44"/>
      <c r="J115" s="45"/>
      <c r="K115" s="45"/>
      <c r="L115" s="45"/>
      <c r="M115" s="45"/>
      <c r="N115" s="46"/>
      <c r="O115" s="50" t="s">
        <v>2</v>
      </c>
      <c r="P115" s="115"/>
    </row>
    <row r="116" spans="1:16" ht="14.5" hidden="1" thickBot="1">
      <c r="A116" s="1">
        <v>1</v>
      </c>
      <c r="B116" s="7" t="s">
        <v>52</v>
      </c>
      <c r="C116" s="7" t="s">
        <v>2</v>
      </c>
      <c r="D116" s="21" t="s">
        <v>38</v>
      </c>
      <c r="E116" s="17" t="s">
        <v>2</v>
      </c>
      <c r="F116" s="22">
        <f>SUM(F117:F118)</f>
        <v>0</v>
      </c>
      <c r="G116" s="23">
        <f t="shared" ref="G116" si="212">SUM(G117:G118)</f>
        <v>0</v>
      </c>
      <c r="H116" s="23">
        <f t="shared" ref="H116" si="213">SUM(H117:H118)</f>
        <v>0</v>
      </c>
      <c r="I116" s="22">
        <f t="shared" ref="I116" si="214">SUM(I117:I118)</f>
        <v>0</v>
      </c>
      <c r="J116" s="23">
        <f t="shared" ref="J116" si="215">SUM(J117:J118)</f>
        <v>0</v>
      </c>
      <c r="K116" s="23">
        <f t="shared" ref="K116" si="216">SUM(K117:K118)</f>
        <v>0</v>
      </c>
      <c r="L116" s="23">
        <f t="shared" ref="L116" si="217">SUM(L117:L118)</f>
        <v>0</v>
      </c>
      <c r="M116" s="23">
        <f t="shared" ref="M116" si="218">SUM(M117:M118)</f>
        <v>0</v>
      </c>
      <c r="N116" s="24">
        <f t="shared" ref="N116" si="219">SUM(N117:N118)</f>
        <v>0</v>
      </c>
      <c r="O116" s="80" t="s">
        <v>2</v>
      </c>
      <c r="P116" s="115"/>
    </row>
    <row r="117" spans="1:16" ht="14.5" hidden="1" thickBot="1">
      <c r="A117" s="1">
        <v>1</v>
      </c>
      <c r="B117" s="7" t="s">
        <v>52</v>
      </c>
      <c r="C117" s="7" t="s">
        <v>2</v>
      </c>
      <c r="D117" s="25" t="s">
        <v>23</v>
      </c>
      <c r="E117" s="94" t="s">
        <v>2</v>
      </c>
      <c r="F117" s="44"/>
      <c r="G117" s="45"/>
      <c r="H117" s="45"/>
      <c r="I117" s="44"/>
      <c r="J117" s="45"/>
      <c r="K117" s="45"/>
      <c r="L117" s="45"/>
      <c r="M117" s="45"/>
      <c r="N117" s="46"/>
      <c r="O117" s="50" t="s">
        <v>2</v>
      </c>
      <c r="P117" s="115"/>
    </row>
    <row r="118" spans="1:16" ht="26.5" hidden="1" thickBot="1">
      <c r="A118" s="1">
        <v>1</v>
      </c>
      <c r="B118" s="7" t="s">
        <v>52</v>
      </c>
      <c r="C118" s="7" t="s">
        <v>2</v>
      </c>
      <c r="D118" s="25" t="s">
        <v>24</v>
      </c>
      <c r="E118" s="94" t="s">
        <v>2</v>
      </c>
      <c r="F118" s="44"/>
      <c r="G118" s="45"/>
      <c r="H118" s="45"/>
      <c r="I118" s="44"/>
      <c r="J118" s="45"/>
      <c r="K118" s="45"/>
      <c r="L118" s="45"/>
      <c r="M118" s="45"/>
      <c r="N118" s="46"/>
      <c r="O118" s="50" t="s">
        <v>2</v>
      </c>
      <c r="P118" s="115"/>
    </row>
    <row r="119" spans="1:16" ht="14.5" hidden="1" thickBot="1">
      <c r="A119" s="1">
        <v>1</v>
      </c>
      <c r="B119" s="7" t="s">
        <v>52</v>
      </c>
      <c r="C119" s="7" t="s">
        <v>2</v>
      </c>
      <c r="D119" s="26" t="s">
        <v>113</v>
      </c>
      <c r="E119" s="17" t="s">
        <v>2</v>
      </c>
      <c r="F119" s="22">
        <f>SUM(F120:F121)</f>
        <v>0</v>
      </c>
      <c r="G119" s="23">
        <f t="shared" ref="G119" si="220">SUM(G120:G121)</f>
        <v>0</v>
      </c>
      <c r="H119" s="23">
        <f t="shared" ref="H119" si="221">SUM(H120:H121)</f>
        <v>0</v>
      </c>
      <c r="I119" s="22">
        <f t="shared" ref="I119" si="222">SUM(I120:I121)</f>
        <v>0</v>
      </c>
      <c r="J119" s="23">
        <f t="shared" ref="J119" si="223">SUM(J120:J121)</f>
        <v>0</v>
      </c>
      <c r="K119" s="23">
        <f t="shared" ref="K119" si="224">SUM(K120:K121)</f>
        <v>0</v>
      </c>
      <c r="L119" s="23">
        <f t="shared" ref="L119" si="225">SUM(L120:L121)</f>
        <v>0</v>
      </c>
      <c r="M119" s="23">
        <f t="shared" ref="M119" si="226">SUM(M120:M121)</f>
        <v>0</v>
      </c>
      <c r="N119" s="24">
        <f t="shared" ref="N119" si="227">SUM(N120:N121)</f>
        <v>0</v>
      </c>
      <c r="O119" s="80" t="s">
        <v>2</v>
      </c>
      <c r="P119" s="115"/>
    </row>
    <row r="120" spans="1:16" ht="14.5" hidden="1" thickBot="1">
      <c r="A120" s="1">
        <v>1</v>
      </c>
      <c r="B120" s="7" t="s">
        <v>52</v>
      </c>
      <c r="C120" s="7" t="s">
        <v>2</v>
      </c>
      <c r="D120" s="25" t="s">
        <v>23</v>
      </c>
      <c r="E120" s="94" t="s">
        <v>2</v>
      </c>
      <c r="F120" s="44"/>
      <c r="G120" s="45"/>
      <c r="H120" s="45"/>
      <c r="I120" s="44"/>
      <c r="J120" s="45"/>
      <c r="K120" s="45"/>
      <c r="L120" s="45"/>
      <c r="M120" s="45"/>
      <c r="N120" s="46"/>
      <c r="O120" s="51" t="s">
        <v>2</v>
      </c>
      <c r="P120" s="115"/>
    </row>
    <row r="121" spans="1:16" ht="26.5" hidden="1" thickBot="1">
      <c r="A121" s="1">
        <v>1</v>
      </c>
      <c r="B121" s="7" t="s">
        <v>52</v>
      </c>
      <c r="C121" s="7" t="s">
        <v>2</v>
      </c>
      <c r="D121" s="27" t="s">
        <v>24</v>
      </c>
      <c r="E121" s="95" t="s">
        <v>2</v>
      </c>
      <c r="F121" s="47"/>
      <c r="G121" s="48"/>
      <c r="H121" s="48"/>
      <c r="I121" s="47"/>
      <c r="J121" s="48"/>
      <c r="K121" s="48"/>
      <c r="L121" s="48"/>
      <c r="M121" s="48"/>
      <c r="N121" s="49"/>
      <c r="O121" s="52" t="s">
        <v>2</v>
      </c>
      <c r="P121" s="115"/>
    </row>
    <row r="122" spans="1:16" ht="14.5" hidden="1" thickBot="1">
      <c r="A122" s="1">
        <v>1</v>
      </c>
      <c r="B122" s="7" t="s">
        <v>52</v>
      </c>
      <c r="C122" s="7" t="s">
        <v>2</v>
      </c>
      <c r="D122" s="39" t="s">
        <v>1</v>
      </c>
      <c r="E122" s="96" t="s">
        <v>2</v>
      </c>
      <c r="F122" s="97"/>
      <c r="G122" s="98"/>
      <c r="H122" s="98"/>
      <c r="I122" s="97"/>
      <c r="J122" s="98"/>
      <c r="K122" s="98"/>
      <c r="L122" s="98"/>
      <c r="M122" s="98"/>
      <c r="N122" s="99"/>
      <c r="O122" s="53" t="s">
        <v>2</v>
      </c>
      <c r="P122" s="113"/>
    </row>
    <row r="123" spans="1:16" ht="52" customHeight="1" thickBot="1">
      <c r="A123" s="1">
        <v>1</v>
      </c>
      <c r="B123" s="7" t="s">
        <v>54</v>
      </c>
      <c r="D123" s="59" t="s">
        <v>55</v>
      </c>
      <c r="E123" s="92" t="s">
        <v>33</v>
      </c>
      <c r="F123" s="60">
        <f>F124+F145</f>
        <v>0</v>
      </c>
      <c r="G123" s="61">
        <f t="shared" ref="G123" si="228">G124+G145</f>
        <v>0</v>
      </c>
      <c r="H123" s="61">
        <f t="shared" ref="H123" si="229">H124+H145</f>
        <v>0</v>
      </c>
      <c r="I123" s="60">
        <f t="shared" ref="I123" si="230">I124+I145</f>
        <v>0</v>
      </c>
      <c r="J123" s="61">
        <f t="shared" ref="J123" si="231">J124+J145</f>
        <v>0</v>
      </c>
      <c r="K123" s="61">
        <f t="shared" ref="K123" si="232">K124+K145</f>
        <v>0</v>
      </c>
      <c r="L123" s="61">
        <f t="shared" ref="L123" si="233">L124+L145</f>
        <v>0</v>
      </c>
      <c r="M123" s="61">
        <f t="shared" ref="M123" si="234">M124+M145</f>
        <v>0</v>
      </c>
      <c r="N123" s="62">
        <f t="shared" ref="N123" si="235">N124+N145</f>
        <v>0</v>
      </c>
      <c r="O123" s="63" t="s">
        <v>2</v>
      </c>
      <c r="P123" s="110" t="str">
        <f>P100</f>
        <v>Izdevumi iekļauti 1. rīcības virziena 1. uzdevuma pasākuma 1.2. plānotajos izdevumos.</v>
      </c>
    </row>
    <row r="124" spans="1:16" ht="20" hidden="1" customHeight="1" thickBot="1">
      <c r="A124" s="1">
        <v>1</v>
      </c>
      <c r="B124" s="7" t="s">
        <v>54</v>
      </c>
      <c r="C124" s="7" t="s">
        <v>2</v>
      </c>
      <c r="D124" s="39" t="s">
        <v>34</v>
      </c>
      <c r="E124" s="40" t="s">
        <v>2</v>
      </c>
      <c r="F124" s="41">
        <f>SUM(F125:F127)</f>
        <v>0</v>
      </c>
      <c r="G124" s="42">
        <f t="shared" ref="G124" si="236">SUM(G125:G127)</f>
        <v>0</v>
      </c>
      <c r="H124" s="42">
        <f t="shared" ref="H124" si="237">SUM(H125:H127)</f>
        <v>0</v>
      </c>
      <c r="I124" s="41">
        <f t="shared" ref="I124" si="238">SUM(I125:I127)</f>
        <v>0</v>
      </c>
      <c r="J124" s="42">
        <f t="shared" ref="J124" si="239">SUM(J125:J127)</f>
        <v>0</v>
      </c>
      <c r="K124" s="42">
        <f t="shared" ref="K124" si="240">SUM(K125:K127)</f>
        <v>0</v>
      </c>
      <c r="L124" s="42">
        <f t="shared" ref="L124" si="241">SUM(L125:L127)</f>
        <v>0</v>
      </c>
      <c r="M124" s="42">
        <f t="shared" ref="M124" si="242">SUM(M125:M127)</f>
        <v>0</v>
      </c>
      <c r="N124" s="43">
        <f t="shared" ref="N124" si="243">SUM(N125:N127)</f>
        <v>0</v>
      </c>
      <c r="O124" s="76" t="s">
        <v>2</v>
      </c>
      <c r="P124" s="114"/>
    </row>
    <row r="125" spans="1:16" ht="14.5" hidden="1" thickBot="1">
      <c r="A125" s="1">
        <v>1</v>
      </c>
      <c r="B125" s="7" t="s">
        <v>54</v>
      </c>
      <c r="C125" s="7" t="s">
        <v>2</v>
      </c>
      <c r="D125" s="29" t="s">
        <v>23</v>
      </c>
      <c r="E125" s="30" t="s">
        <v>2</v>
      </c>
      <c r="F125" s="31">
        <f>F130+F133+F136+F140+F143</f>
        <v>0</v>
      </c>
      <c r="G125" s="32">
        <f t="shared" ref="G125:N125" si="244">G130+G133+G136+G140+G143</f>
        <v>0</v>
      </c>
      <c r="H125" s="32">
        <f t="shared" si="244"/>
        <v>0</v>
      </c>
      <c r="I125" s="31">
        <f t="shared" si="244"/>
        <v>0</v>
      </c>
      <c r="J125" s="32">
        <f t="shared" si="244"/>
        <v>0</v>
      </c>
      <c r="K125" s="32">
        <f t="shared" si="244"/>
        <v>0</v>
      </c>
      <c r="L125" s="32">
        <f t="shared" si="244"/>
        <v>0</v>
      </c>
      <c r="M125" s="32">
        <f t="shared" si="244"/>
        <v>0</v>
      </c>
      <c r="N125" s="33">
        <f t="shared" si="244"/>
        <v>0</v>
      </c>
      <c r="O125" s="77" t="s">
        <v>2</v>
      </c>
      <c r="P125" s="115"/>
    </row>
    <row r="126" spans="1:16" ht="14.5" hidden="1" thickBot="1">
      <c r="A126" s="1">
        <v>1</v>
      </c>
      <c r="B126" s="7" t="s">
        <v>54</v>
      </c>
      <c r="C126" s="7" t="s">
        <v>2</v>
      </c>
      <c r="D126" s="34" t="s">
        <v>35</v>
      </c>
      <c r="E126" s="35" t="s">
        <v>2</v>
      </c>
      <c r="F126" s="36">
        <f>F137</f>
        <v>0</v>
      </c>
      <c r="G126" s="37">
        <f t="shared" ref="G126:N126" si="245">G137</f>
        <v>0</v>
      </c>
      <c r="H126" s="37">
        <f t="shared" si="245"/>
        <v>0</v>
      </c>
      <c r="I126" s="36">
        <f t="shared" si="245"/>
        <v>0</v>
      </c>
      <c r="J126" s="37">
        <f t="shared" si="245"/>
        <v>0</v>
      </c>
      <c r="K126" s="37">
        <f t="shared" si="245"/>
        <v>0</v>
      </c>
      <c r="L126" s="37">
        <f t="shared" si="245"/>
        <v>0</v>
      </c>
      <c r="M126" s="37">
        <f t="shared" si="245"/>
        <v>0</v>
      </c>
      <c r="N126" s="38">
        <f t="shared" si="245"/>
        <v>0</v>
      </c>
      <c r="O126" s="78" t="s">
        <v>2</v>
      </c>
      <c r="P126" s="115"/>
    </row>
    <row r="127" spans="1:16" ht="26.5" hidden="1" thickBot="1">
      <c r="A127" s="1">
        <v>1</v>
      </c>
      <c r="B127" s="7" t="s">
        <v>54</v>
      </c>
      <c r="C127" s="7" t="s">
        <v>2</v>
      </c>
      <c r="D127" s="34" t="s">
        <v>24</v>
      </c>
      <c r="E127" s="35" t="s">
        <v>2</v>
      </c>
      <c r="F127" s="36">
        <f>F131+F134+F138+F141+F144</f>
        <v>0</v>
      </c>
      <c r="G127" s="37">
        <f t="shared" ref="G127:N127" si="246">G131+G134+G138+G141+G144</f>
        <v>0</v>
      </c>
      <c r="H127" s="37">
        <f t="shared" si="246"/>
        <v>0</v>
      </c>
      <c r="I127" s="36">
        <f t="shared" si="246"/>
        <v>0</v>
      </c>
      <c r="J127" s="37">
        <f t="shared" si="246"/>
        <v>0</v>
      </c>
      <c r="K127" s="37">
        <f t="shared" si="246"/>
        <v>0</v>
      </c>
      <c r="L127" s="37">
        <f t="shared" si="246"/>
        <v>0</v>
      </c>
      <c r="M127" s="37">
        <f t="shared" si="246"/>
        <v>0</v>
      </c>
      <c r="N127" s="38">
        <f t="shared" si="246"/>
        <v>0</v>
      </c>
      <c r="O127" s="78" t="s">
        <v>2</v>
      </c>
      <c r="P127" s="115"/>
    </row>
    <row r="128" spans="1:16" ht="14.5" hidden="1" thickBot="1">
      <c r="A128" s="1">
        <v>1</v>
      </c>
      <c r="B128" s="7" t="s">
        <v>54</v>
      </c>
      <c r="C128" s="7" t="s">
        <v>2</v>
      </c>
      <c r="D128" s="17" t="s">
        <v>36</v>
      </c>
      <c r="E128" s="17" t="s">
        <v>2</v>
      </c>
      <c r="F128" s="18" t="s">
        <v>2</v>
      </c>
      <c r="G128" s="19" t="s">
        <v>2</v>
      </c>
      <c r="H128" s="19" t="s">
        <v>2</v>
      </c>
      <c r="I128" s="18" t="s">
        <v>2</v>
      </c>
      <c r="J128" s="19" t="s">
        <v>2</v>
      </c>
      <c r="K128" s="19" t="s">
        <v>2</v>
      </c>
      <c r="L128" s="19" t="s">
        <v>2</v>
      </c>
      <c r="M128" s="19" t="s">
        <v>2</v>
      </c>
      <c r="N128" s="20" t="s">
        <v>2</v>
      </c>
      <c r="O128" s="79" t="s">
        <v>2</v>
      </c>
      <c r="P128" s="115"/>
    </row>
    <row r="129" spans="1:16" ht="14.5" hidden="1" thickBot="1">
      <c r="A129" s="1">
        <v>1</v>
      </c>
      <c r="B129" s="7" t="s">
        <v>54</v>
      </c>
      <c r="C129" s="7" t="s">
        <v>2</v>
      </c>
      <c r="D129" s="21" t="s">
        <v>40</v>
      </c>
      <c r="E129" s="17" t="s">
        <v>2</v>
      </c>
      <c r="F129" s="22">
        <f>SUM(F130:F131)</f>
        <v>0</v>
      </c>
      <c r="G129" s="23">
        <f t="shared" ref="G129" si="247">SUM(G130:G131)</f>
        <v>0</v>
      </c>
      <c r="H129" s="23">
        <f t="shared" ref="H129" si="248">SUM(H130:H131)</f>
        <v>0</v>
      </c>
      <c r="I129" s="22">
        <f t="shared" ref="I129" si="249">SUM(I130:I131)</f>
        <v>0</v>
      </c>
      <c r="J129" s="23">
        <f t="shared" ref="J129" si="250">SUM(J130:J131)</f>
        <v>0</v>
      </c>
      <c r="K129" s="23">
        <f t="shared" ref="K129" si="251">SUM(K130:K131)</f>
        <v>0</v>
      </c>
      <c r="L129" s="23">
        <f t="shared" ref="L129" si="252">SUM(L130:L131)</f>
        <v>0</v>
      </c>
      <c r="M129" s="23">
        <f t="shared" ref="M129" si="253">SUM(M130:M131)</f>
        <v>0</v>
      </c>
      <c r="N129" s="24">
        <f t="shared" ref="N129" si="254">SUM(N130:N131)</f>
        <v>0</v>
      </c>
      <c r="O129" s="80" t="s">
        <v>2</v>
      </c>
      <c r="P129" s="115"/>
    </row>
    <row r="130" spans="1:16" ht="14.5" hidden="1" thickBot="1">
      <c r="A130" s="1">
        <v>1</v>
      </c>
      <c r="B130" s="7" t="s">
        <v>54</v>
      </c>
      <c r="C130" s="7" t="s">
        <v>2</v>
      </c>
      <c r="D130" s="25" t="s">
        <v>23</v>
      </c>
      <c r="E130" s="94" t="s">
        <v>2</v>
      </c>
      <c r="F130" s="44"/>
      <c r="G130" s="45"/>
      <c r="H130" s="45"/>
      <c r="I130" s="44"/>
      <c r="J130" s="45"/>
      <c r="K130" s="45"/>
      <c r="L130" s="45"/>
      <c r="M130" s="45"/>
      <c r="N130" s="46"/>
      <c r="O130" s="50" t="s">
        <v>2</v>
      </c>
      <c r="P130" s="115"/>
    </row>
    <row r="131" spans="1:16" ht="26.5" hidden="1" thickBot="1">
      <c r="A131" s="1">
        <v>1</v>
      </c>
      <c r="B131" s="7" t="s">
        <v>54</v>
      </c>
      <c r="C131" s="7" t="s">
        <v>2</v>
      </c>
      <c r="D131" s="25" t="s">
        <v>24</v>
      </c>
      <c r="E131" s="94" t="s">
        <v>2</v>
      </c>
      <c r="F131" s="44"/>
      <c r="G131" s="45"/>
      <c r="H131" s="45"/>
      <c r="I131" s="44"/>
      <c r="J131" s="45"/>
      <c r="K131" s="45"/>
      <c r="L131" s="45"/>
      <c r="M131" s="45"/>
      <c r="N131" s="46"/>
      <c r="O131" s="50" t="s">
        <v>2</v>
      </c>
      <c r="P131" s="115"/>
    </row>
    <row r="132" spans="1:16" ht="14.5" hidden="1" thickBot="1">
      <c r="A132" s="1">
        <v>1</v>
      </c>
      <c r="B132" s="7" t="s">
        <v>54</v>
      </c>
      <c r="C132" s="7" t="s">
        <v>2</v>
      </c>
      <c r="D132" s="21" t="s">
        <v>39</v>
      </c>
      <c r="E132" s="17" t="s">
        <v>2</v>
      </c>
      <c r="F132" s="22">
        <f>SUM(F133:F134)</f>
        <v>0</v>
      </c>
      <c r="G132" s="23">
        <f t="shared" ref="G132" si="255">SUM(G133:G134)</f>
        <v>0</v>
      </c>
      <c r="H132" s="23">
        <f t="shared" ref="H132" si="256">SUM(H133:H134)</f>
        <v>0</v>
      </c>
      <c r="I132" s="22">
        <f t="shared" ref="I132" si="257">SUM(I133:I134)</f>
        <v>0</v>
      </c>
      <c r="J132" s="23">
        <f t="shared" ref="J132" si="258">SUM(J133:J134)</f>
        <v>0</v>
      </c>
      <c r="K132" s="23">
        <f t="shared" ref="K132" si="259">SUM(K133:K134)</f>
        <v>0</v>
      </c>
      <c r="L132" s="23">
        <f t="shared" ref="L132" si="260">SUM(L133:L134)</f>
        <v>0</v>
      </c>
      <c r="M132" s="23">
        <f t="shared" ref="M132" si="261">SUM(M133:M134)</f>
        <v>0</v>
      </c>
      <c r="N132" s="24">
        <f t="shared" ref="N132" si="262">SUM(N133:N134)</f>
        <v>0</v>
      </c>
      <c r="O132" s="80" t="s">
        <v>2</v>
      </c>
      <c r="P132" s="115"/>
    </row>
    <row r="133" spans="1:16" ht="14.5" hidden="1" thickBot="1">
      <c r="A133" s="1">
        <v>1</v>
      </c>
      <c r="B133" s="7" t="s">
        <v>54</v>
      </c>
      <c r="C133" s="7" t="s">
        <v>2</v>
      </c>
      <c r="D133" s="25" t="s">
        <v>23</v>
      </c>
      <c r="E133" s="94" t="s">
        <v>2</v>
      </c>
      <c r="F133" s="44"/>
      <c r="G133" s="45"/>
      <c r="H133" s="45"/>
      <c r="I133" s="44"/>
      <c r="J133" s="45"/>
      <c r="K133" s="45"/>
      <c r="L133" s="45"/>
      <c r="M133" s="45"/>
      <c r="N133" s="46"/>
      <c r="O133" s="50" t="s">
        <v>2</v>
      </c>
      <c r="P133" s="115"/>
    </row>
    <row r="134" spans="1:16" ht="26.5" hidden="1" thickBot="1">
      <c r="A134" s="1">
        <v>1</v>
      </c>
      <c r="B134" s="7" t="s">
        <v>54</v>
      </c>
      <c r="C134" s="7" t="s">
        <v>2</v>
      </c>
      <c r="D134" s="25" t="s">
        <v>24</v>
      </c>
      <c r="E134" s="94" t="s">
        <v>2</v>
      </c>
      <c r="F134" s="44"/>
      <c r="G134" s="45"/>
      <c r="H134" s="45"/>
      <c r="I134" s="44"/>
      <c r="J134" s="45"/>
      <c r="K134" s="45"/>
      <c r="L134" s="45"/>
      <c r="M134" s="45"/>
      <c r="N134" s="46"/>
      <c r="O134" s="50" t="s">
        <v>2</v>
      </c>
      <c r="P134" s="115"/>
    </row>
    <row r="135" spans="1:16" ht="14.5" hidden="1" thickBot="1">
      <c r="A135" s="1">
        <v>1</v>
      </c>
      <c r="B135" s="7" t="s">
        <v>54</v>
      </c>
      <c r="C135" s="7" t="s">
        <v>2</v>
      </c>
      <c r="D135" s="21" t="s">
        <v>37</v>
      </c>
      <c r="E135" s="17" t="s">
        <v>2</v>
      </c>
      <c r="F135" s="22">
        <f>SUM(F136:F138)</f>
        <v>0</v>
      </c>
      <c r="G135" s="23">
        <f t="shared" ref="G135" si="263">SUM(G136:G138)</f>
        <v>0</v>
      </c>
      <c r="H135" s="23">
        <f t="shared" ref="H135" si="264">SUM(H136:H138)</f>
        <v>0</v>
      </c>
      <c r="I135" s="22">
        <f t="shared" ref="I135" si="265">SUM(I136:I138)</f>
        <v>0</v>
      </c>
      <c r="J135" s="23">
        <f t="shared" ref="J135" si="266">SUM(J136:J138)</f>
        <v>0</v>
      </c>
      <c r="K135" s="23">
        <f t="shared" ref="K135" si="267">SUM(K136:K138)</f>
        <v>0</v>
      </c>
      <c r="L135" s="23">
        <f t="shared" ref="L135" si="268">SUM(L136:L138)</f>
        <v>0</v>
      </c>
      <c r="M135" s="23">
        <f t="shared" ref="M135" si="269">SUM(M136:M138)</f>
        <v>0</v>
      </c>
      <c r="N135" s="24">
        <f t="shared" ref="N135" si="270">SUM(N136:N138)</f>
        <v>0</v>
      </c>
      <c r="O135" s="80" t="s">
        <v>2</v>
      </c>
      <c r="P135" s="115"/>
    </row>
    <row r="136" spans="1:16" ht="14.5" hidden="1" thickBot="1">
      <c r="A136" s="1">
        <v>1</v>
      </c>
      <c r="B136" s="7" t="s">
        <v>54</v>
      </c>
      <c r="C136" s="7" t="s">
        <v>2</v>
      </c>
      <c r="D136" s="25" t="s">
        <v>23</v>
      </c>
      <c r="E136" s="94" t="s">
        <v>2</v>
      </c>
      <c r="F136" s="44"/>
      <c r="G136" s="45"/>
      <c r="H136" s="45"/>
      <c r="I136" s="44"/>
      <c r="J136" s="45"/>
      <c r="K136" s="45"/>
      <c r="L136" s="45"/>
      <c r="M136" s="45"/>
      <c r="N136" s="46"/>
      <c r="O136" s="50" t="s">
        <v>2</v>
      </c>
      <c r="P136" s="115"/>
    </row>
    <row r="137" spans="1:16" ht="14.5" hidden="1" thickBot="1">
      <c r="A137" s="1">
        <v>1</v>
      </c>
      <c r="B137" s="7" t="s">
        <v>54</v>
      </c>
      <c r="C137" s="7" t="s">
        <v>2</v>
      </c>
      <c r="D137" s="25" t="s">
        <v>35</v>
      </c>
      <c r="E137" s="94" t="s">
        <v>2</v>
      </c>
      <c r="F137" s="44"/>
      <c r="G137" s="45"/>
      <c r="H137" s="45"/>
      <c r="I137" s="44"/>
      <c r="J137" s="45"/>
      <c r="K137" s="45"/>
      <c r="L137" s="45"/>
      <c r="M137" s="45"/>
      <c r="N137" s="46"/>
      <c r="O137" s="50" t="s">
        <v>2</v>
      </c>
      <c r="P137" s="115"/>
    </row>
    <row r="138" spans="1:16" ht="26.5" hidden="1" thickBot="1">
      <c r="A138" s="1">
        <v>1</v>
      </c>
      <c r="B138" s="7" t="s">
        <v>54</v>
      </c>
      <c r="C138" s="7" t="s">
        <v>2</v>
      </c>
      <c r="D138" s="25" t="s">
        <v>24</v>
      </c>
      <c r="E138" s="94" t="s">
        <v>2</v>
      </c>
      <c r="F138" s="44"/>
      <c r="G138" s="45"/>
      <c r="H138" s="45"/>
      <c r="I138" s="44"/>
      <c r="J138" s="45"/>
      <c r="K138" s="45"/>
      <c r="L138" s="45"/>
      <c r="M138" s="45"/>
      <c r="N138" s="46"/>
      <c r="O138" s="50" t="s">
        <v>2</v>
      </c>
      <c r="P138" s="115"/>
    </row>
    <row r="139" spans="1:16" ht="14.5" hidden="1" thickBot="1">
      <c r="A139" s="1">
        <v>1</v>
      </c>
      <c r="B139" s="7" t="s">
        <v>54</v>
      </c>
      <c r="C139" s="7" t="s">
        <v>2</v>
      </c>
      <c r="D139" s="21" t="s">
        <v>38</v>
      </c>
      <c r="E139" s="17" t="s">
        <v>2</v>
      </c>
      <c r="F139" s="22">
        <f>SUM(F140:F141)</f>
        <v>0</v>
      </c>
      <c r="G139" s="23">
        <f t="shared" ref="G139" si="271">SUM(G140:G141)</f>
        <v>0</v>
      </c>
      <c r="H139" s="23">
        <f t="shared" ref="H139" si="272">SUM(H140:H141)</f>
        <v>0</v>
      </c>
      <c r="I139" s="22">
        <f t="shared" ref="I139" si="273">SUM(I140:I141)</f>
        <v>0</v>
      </c>
      <c r="J139" s="23">
        <f t="shared" ref="J139" si="274">SUM(J140:J141)</f>
        <v>0</v>
      </c>
      <c r="K139" s="23">
        <f t="shared" ref="K139" si="275">SUM(K140:K141)</f>
        <v>0</v>
      </c>
      <c r="L139" s="23">
        <f t="shared" ref="L139" si="276">SUM(L140:L141)</f>
        <v>0</v>
      </c>
      <c r="M139" s="23">
        <f t="shared" ref="M139" si="277">SUM(M140:M141)</f>
        <v>0</v>
      </c>
      <c r="N139" s="24">
        <f t="shared" ref="N139" si="278">SUM(N140:N141)</f>
        <v>0</v>
      </c>
      <c r="O139" s="80" t="s">
        <v>2</v>
      </c>
      <c r="P139" s="115"/>
    </row>
    <row r="140" spans="1:16" ht="14.5" hidden="1" thickBot="1">
      <c r="A140" s="1">
        <v>1</v>
      </c>
      <c r="B140" s="7" t="s">
        <v>54</v>
      </c>
      <c r="C140" s="7" t="s">
        <v>2</v>
      </c>
      <c r="D140" s="25" t="s">
        <v>23</v>
      </c>
      <c r="E140" s="94" t="s">
        <v>2</v>
      </c>
      <c r="F140" s="44"/>
      <c r="G140" s="45"/>
      <c r="H140" s="45"/>
      <c r="I140" s="44"/>
      <c r="J140" s="45"/>
      <c r="K140" s="45"/>
      <c r="L140" s="45"/>
      <c r="M140" s="45"/>
      <c r="N140" s="46"/>
      <c r="O140" s="50" t="s">
        <v>2</v>
      </c>
      <c r="P140" s="115"/>
    </row>
    <row r="141" spans="1:16" ht="26.5" hidden="1" thickBot="1">
      <c r="A141" s="1">
        <v>1</v>
      </c>
      <c r="B141" s="7" t="s">
        <v>54</v>
      </c>
      <c r="C141" s="7" t="s">
        <v>2</v>
      </c>
      <c r="D141" s="25" t="s">
        <v>24</v>
      </c>
      <c r="E141" s="94" t="s">
        <v>2</v>
      </c>
      <c r="F141" s="44"/>
      <c r="G141" s="45"/>
      <c r="H141" s="45"/>
      <c r="I141" s="44"/>
      <c r="J141" s="45"/>
      <c r="K141" s="45"/>
      <c r="L141" s="45"/>
      <c r="M141" s="45"/>
      <c r="N141" s="46"/>
      <c r="O141" s="50" t="s">
        <v>2</v>
      </c>
      <c r="P141" s="115"/>
    </row>
    <row r="142" spans="1:16" ht="14.5" hidden="1" thickBot="1">
      <c r="A142" s="1">
        <v>1</v>
      </c>
      <c r="B142" s="7" t="s">
        <v>54</v>
      </c>
      <c r="C142" s="7" t="s">
        <v>2</v>
      </c>
      <c r="D142" s="26" t="s">
        <v>113</v>
      </c>
      <c r="E142" s="17" t="s">
        <v>2</v>
      </c>
      <c r="F142" s="22">
        <f>SUM(F143:F144)</f>
        <v>0</v>
      </c>
      <c r="G142" s="23">
        <f t="shared" ref="G142" si="279">SUM(G143:G144)</f>
        <v>0</v>
      </c>
      <c r="H142" s="23">
        <f t="shared" ref="H142" si="280">SUM(H143:H144)</f>
        <v>0</v>
      </c>
      <c r="I142" s="22">
        <f t="shared" ref="I142" si="281">SUM(I143:I144)</f>
        <v>0</v>
      </c>
      <c r="J142" s="23">
        <f t="shared" ref="J142" si="282">SUM(J143:J144)</f>
        <v>0</v>
      </c>
      <c r="K142" s="23">
        <f t="shared" ref="K142" si="283">SUM(K143:K144)</f>
        <v>0</v>
      </c>
      <c r="L142" s="23">
        <f t="shared" ref="L142" si="284">SUM(L143:L144)</f>
        <v>0</v>
      </c>
      <c r="M142" s="23">
        <f t="shared" ref="M142" si="285">SUM(M143:M144)</f>
        <v>0</v>
      </c>
      <c r="N142" s="24">
        <f t="shared" ref="N142" si="286">SUM(N143:N144)</f>
        <v>0</v>
      </c>
      <c r="O142" s="80" t="s">
        <v>2</v>
      </c>
      <c r="P142" s="115"/>
    </row>
    <row r="143" spans="1:16" ht="14.5" hidden="1" thickBot="1">
      <c r="A143" s="1">
        <v>1</v>
      </c>
      <c r="B143" s="7" t="s">
        <v>54</v>
      </c>
      <c r="C143" s="7" t="s">
        <v>2</v>
      </c>
      <c r="D143" s="25" t="s">
        <v>23</v>
      </c>
      <c r="E143" s="94" t="s">
        <v>2</v>
      </c>
      <c r="F143" s="44"/>
      <c r="G143" s="45"/>
      <c r="H143" s="45"/>
      <c r="I143" s="44"/>
      <c r="J143" s="45"/>
      <c r="K143" s="45"/>
      <c r="L143" s="45"/>
      <c r="M143" s="45"/>
      <c r="N143" s="46"/>
      <c r="O143" s="51" t="s">
        <v>2</v>
      </c>
      <c r="P143" s="115"/>
    </row>
    <row r="144" spans="1:16" ht="26.5" hidden="1" thickBot="1">
      <c r="A144" s="1">
        <v>1</v>
      </c>
      <c r="B144" s="7" t="s">
        <v>54</v>
      </c>
      <c r="C144" s="7" t="s">
        <v>2</v>
      </c>
      <c r="D144" s="27" t="s">
        <v>24</v>
      </c>
      <c r="E144" s="95" t="s">
        <v>2</v>
      </c>
      <c r="F144" s="47"/>
      <c r="G144" s="48"/>
      <c r="H144" s="48"/>
      <c r="I144" s="47"/>
      <c r="J144" s="48"/>
      <c r="K144" s="48"/>
      <c r="L144" s="48"/>
      <c r="M144" s="48"/>
      <c r="N144" s="49"/>
      <c r="O144" s="52" t="s">
        <v>2</v>
      </c>
      <c r="P144" s="115"/>
    </row>
    <row r="145" spans="1:16" ht="14.5" hidden="1" thickBot="1">
      <c r="A145" s="1">
        <v>1</v>
      </c>
      <c r="B145" s="7" t="s">
        <v>54</v>
      </c>
      <c r="C145" s="7" t="s">
        <v>2</v>
      </c>
      <c r="D145" s="39" t="s">
        <v>1</v>
      </c>
      <c r="E145" s="96" t="s">
        <v>2</v>
      </c>
      <c r="F145" s="97"/>
      <c r="G145" s="98"/>
      <c r="H145" s="98"/>
      <c r="I145" s="97"/>
      <c r="J145" s="98"/>
      <c r="K145" s="98"/>
      <c r="L145" s="98"/>
      <c r="M145" s="98"/>
      <c r="N145" s="99"/>
      <c r="O145" s="53" t="s">
        <v>2</v>
      </c>
      <c r="P145" s="113"/>
    </row>
    <row r="146" spans="1:16" ht="63" customHeight="1" thickBot="1">
      <c r="A146" s="1">
        <v>1</v>
      </c>
      <c r="B146" s="65">
        <v>2</v>
      </c>
      <c r="C146" s="65"/>
      <c r="D146" s="54" t="s">
        <v>57</v>
      </c>
      <c r="E146" s="93" t="s">
        <v>33</v>
      </c>
      <c r="F146" s="55">
        <f>F147+F168</f>
        <v>19479086</v>
      </c>
      <c r="G146" s="56">
        <f t="shared" ref="G146" si="287">G147+G168</f>
        <v>0</v>
      </c>
      <c r="H146" s="56">
        <f t="shared" ref="H146" si="288">H147+H168</f>
        <v>0</v>
      </c>
      <c r="I146" s="55">
        <f t="shared" ref="I146" si="289">I147+I168</f>
        <v>0</v>
      </c>
      <c r="J146" s="56">
        <f t="shared" ref="J146" si="290">J147+J168</f>
        <v>0</v>
      </c>
      <c r="K146" s="56">
        <f t="shared" ref="K146" si="291">K147+K168</f>
        <v>0</v>
      </c>
      <c r="L146" s="56">
        <f t="shared" ref="L146" si="292">L147+L168</f>
        <v>0</v>
      </c>
      <c r="M146" s="56">
        <f t="shared" ref="M146" si="293">M147+M168</f>
        <v>0</v>
      </c>
      <c r="N146" s="57">
        <f t="shared" ref="N146" si="294">N147+N168</f>
        <v>0</v>
      </c>
      <c r="O146" s="58" t="s">
        <v>2</v>
      </c>
      <c r="P146" s="110"/>
    </row>
    <row r="147" spans="1:16" ht="14.5" thickBot="1">
      <c r="A147" s="1">
        <v>1</v>
      </c>
      <c r="B147" s="7">
        <v>2</v>
      </c>
      <c r="D147" s="39" t="s">
        <v>34</v>
      </c>
      <c r="E147" s="40" t="s">
        <v>2</v>
      </c>
      <c r="F147" s="41">
        <f>SUM(F148:F150)</f>
        <v>19479086</v>
      </c>
      <c r="G147" s="42">
        <f t="shared" ref="G147" si="295">SUM(G148:G150)</f>
        <v>0</v>
      </c>
      <c r="H147" s="42">
        <f t="shared" ref="H147" si="296">SUM(H148:H150)</f>
        <v>0</v>
      </c>
      <c r="I147" s="41">
        <f t="shared" ref="I147" si="297">SUM(I148:I150)</f>
        <v>0</v>
      </c>
      <c r="J147" s="42">
        <f t="shared" ref="J147" si="298">SUM(J148:J150)</f>
        <v>0</v>
      </c>
      <c r="K147" s="42">
        <f t="shared" ref="K147" si="299">SUM(K148:K150)</f>
        <v>0</v>
      </c>
      <c r="L147" s="42">
        <f t="shared" ref="L147" si="300">SUM(L148:L150)</f>
        <v>0</v>
      </c>
      <c r="M147" s="42">
        <f t="shared" ref="M147" si="301">SUM(M148:M150)</f>
        <v>0</v>
      </c>
      <c r="N147" s="43">
        <f t="shared" ref="N147" si="302">SUM(N148:N150)</f>
        <v>0</v>
      </c>
      <c r="O147" s="76" t="s">
        <v>2</v>
      </c>
      <c r="P147" s="110"/>
    </row>
    <row r="148" spans="1:16" ht="14">
      <c r="A148" s="1">
        <v>1</v>
      </c>
      <c r="B148" s="7">
        <v>2</v>
      </c>
      <c r="D148" s="29" t="s">
        <v>23</v>
      </c>
      <c r="E148" s="30" t="s">
        <v>2</v>
      </c>
      <c r="F148" s="31">
        <f>F153+F156+F159+F163+F166</f>
        <v>0</v>
      </c>
      <c r="G148" s="32">
        <f t="shared" ref="G148:N148" si="303">G153+G156+G159+G163+G166</f>
        <v>0</v>
      </c>
      <c r="H148" s="32">
        <f t="shared" si="303"/>
        <v>0</v>
      </c>
      <c r="I148" s="31">
        <f t="shared" si="303"/>
        <v>0</v>
      </c>
      <c r="J148" s="32">
        <f t="shared" si="303"/>
        <v>0</v>
      </c>
      <c r="K148" s="32">
        <f t="shared" si="303"/>
        <v>0</v>
      </c>
      <c r="L148" s="32">
        <f t="shared" si="303"/>
        <v>0</v>
      </c>
      <c r="M148" s="32">
        <f t="shared" si="303"/>
        <v>0</v>
      </c>
      <c r="N148" s="33">
        <f t="shared" si="303"/>
        <v>0</v>
      </c>
      <c r="O148" s="77" t="s">
        <v>2</v>
      </c>
      <c r="P148" s="111"/>
    </row>
    <row r="149" spans="1:16" ht="14" hidden="1">
      <c r="A149" s="1">
        <v>1</v>
      </c>
      <c r="B149" s="7">
        <v>2</v>
      </c>
      <c r="C149" s="7" t="s">
        <v>2</v>
      </c>
      <c r="D149" s="34" t="s">
        <v>35</v>
      </c>
      <c r="E149" s="35" t="s">
        <v>2</v>
      </c>
      <c r="F149" s="36">
        <f>F160</f>
        <v>0</v>
      </c>
      <c r="G149" s="37">
        <f t="shared" ref="G149:N149" si="304">G160</f>
        <v>0</v>
      </c>
      <c r="H149" s="37">
        <f t="shared" si="304"/>
        <v>0</v>
      </c>
      <c r="I149" s="36">
        <f t="shared" si="304"/>
        <v>0</v>
      </c>
      <c r="J149" s="37">
        <f t="shared" si="304"/>
        <v>0</v>
      </c>
      <c r="K149" s="37">
        <f t="shared" si="304"/>
        <v>0</v>
      </c>
      <c r="L149" s="37">
        <f t="shared" si="304"/>
        <v>0</v>
      </c>
      <c r="M149" s="37">
        <f t="shared" si="304"/>
        <v>0</v>
      </c>
      <c r="N149" s="38">
        <f t="shared" si="304"/>
        <v>0</v>
      </c>
      <c r="O149" s="78" t="s">
        <v>2</v>
      </c>
      <c r="P149" s="111"/>
    </row>
    <row r="150" spans="1:16" ht="26">
      <c r="A150" s="1">
        <v>1</v>
      </c>
      <c r="B150" s="7">
        <v>2</v>
      </c>
      <c r="D150" s="34" t="s">
        <v>24</v>
      </c>
      <c r="E150" s="35" t="s">
        <v>2</v>
      </c>
      <c r="F150" s="36">
        <f>F154+F157+F161+F164+F167</f>
        <v>19479086</v>
      </c>
      <c r="G150" s="37">
        <f t="shared" ref="G150:N150" si="305">G154+G157+G161+G164+G167</f>
        <v>0</v>
      </c>
      <c r="H150" s="37">
        <f t="shared" si="305"/>
        <v>0</v>
      </c>
      <c r="I150" s="36">
        <f t="shared" si="305"/>
        <v>0</v>
      </c>
      <c r="J150" s="37">
        <f t="shared" si="305"/>
        <v>0</v>
      </c>
      <c r="K150" s="37">
        <f t="shared" si="305"/>
        <v>0</v>
      </c>
      <c r="L150" s="37">
        <f t="shared" si="305"/>
        <v>0</v>
      </c>
      <c r="M150" s="37">
        <f t="shared" si="305"/>
        <v>0</v>
      </c>
      <c r="N150" s="38">
        <f t="shared" si="305"/>
        <v>0</v>
      </c>
      <c r="O150" s="78" t="s">
        <v>2</v>
      </c>
      <c r="P150" s="111"/>
    </row>
    <row r="151" spans="1:16" ht="14">
      <c r="A151" s="1">
        <v>1</v>
      </c>
      <c r="B151" s="7">
        <v>2</v>
      </c>
      <c r="D151" s="17" t="s">
        <v>36</v>
      </c>
      <c r="E151" s="17" t="s">
        <v>2</v>
      </c>
      <c r="F151" s="18" t="s">
        <v>2</v>
      </c>
      <c r="G151" s="19" t="s">
        <v>2</v>
      </c>
      <c r="H151" s="19" t="s">
        <v>2</v>
      </c>
      <c r="I151" s="18" t="s">
        <v>2</v>
      </c>
      <c r="J151" s="19" t="s">
        <v>2</v>
      </c>
      <c r="K151" s="19" t="s">
        <v>2</v>
      </c>
      <c r="L151" s="19" t="s">
        <v>2</v>
      </c>
      <c r="M151" s="19" t="s">
        <v>2</v>
      </c>
      <c r="N151" s="20" t="s">
        <v>2</v>
      </c>
      <c r="O151" s="79" t="s">
        <v>2</v>
      </c>
      <c r="P151" s="111"/>
    </row>
    <row r="152" spans="1:16" ht="14">
      <c r="A152" s="1">
        <v>1</v>
      </c>
      <c r="B152" s="7">
        <v>2</v>
      </c>
      <c r="D152" s="21" t="s">
        <v>40</v>
      </c>
      <c r="E152" s="17" t="s">
        <v>2</v>
      </c>
      <c r="F152" s="22">
        <f>F175</f>
        <v>0</v>
      </c>
      <c r="G152" s="23">
        <f t="shared" ref="G152:N152" si="306">G175</f>
        <v>0</v>
      </c>
      <c r="H152" s="23">
        <f t="shared" si="306"/>
        <v>0</v>
      </c>
      <c r="I152" s="22">
        <f t="shared" si="306"/>
        <v>0</v>
      </c>
      <c r="J152" s="23">
        <f t="shared" si="306"/>
        <v>0</v>
      </c>
      <c r="K152" s="23">
        <f t="shared" si="306"/>
        <v>0</v>
      </c>
      <c r="L152" s="23">
        <f t="shared" si="306"/>
        <v>0</v>
      </c>
      <c r="M152" s="23">
        <f t="shared" si="306"/>
        <v>0</v>
      </c>
      <c r="N152" s="24">
        <f t="shared" si="306"/>
        <v>0</v>
      </c>
      <c r="O152" s="80" t="s">
        <v>2</v>
      </c>
      <c r="P152" s="111"/>
    </row>
    <row r="153" spans="1:16" ht="14">
      <c r="A153" s="1">
        <v>1</v>
      </c>
      <c r="B153" s="7">
        <v>2</v>
      </c>
      <c r="D153" s="25" t="s">
        <v>23</v>
      </c>
      <c r="E153" s="17" t="s">
        <v>2</v>
      </c>
      <c r="F153" s="81">
        <f t="shared" ref="F153:N153" si="307">F176</f>
        <v>0</v>
      </c>
      <c r="G153" s="82">
        <f t="shared" si="307"/>
        <v>0</v>
      </c>
      <c r="H153" s="82">
        <f t="shared" si="307"/>
        <v>0</v>
      </c>
      <c r="I153" s="81">
        <f t="shared" si="307"/>
        <v>0</v>
      </c>
      <c r="J153" s="82">
        <f t="shared" si="307"/>
        <v>0</v>
      </c>
      <c r="K153" s="82">
        <f t="shared" si="307"/>
        <v>0</v>
      </c>
      <c r="L153" s="82">
        <f t="shared" si="307"/>
        <v>0</v>
      </c>
      <c r="M153" s="82">
        <f t="shared" si="307"/>
        <v>0</v>
      </c>
      <c r="N153" s="83">
        <f t="shared" si="307"/>
        <v>0</v>
      </c>
      <c r="O153" s="80" t="s">
        <v>2</v>
      </c>
      <c r="P153" s="111"/>
    </row>
    <row r="154" spans="1:16" ht="26">
      <c r="A154" s="1">
        <v>1</v>
      </c>
      <c r="B154" s="7">
        <v>2</v>
      </c>
      <c r="D154" s="25" t="s">
        <v>24</v>
      </c>
      <c r="E154" s="17" t="s">
        <v>2</v>
      </c>
      <c r="F154" s="81">
        <f t="shared" ref="F154:N154" si="308">F177</f>
        <v>0</v>
      </c>
      <c r="G154" s="82">
        <f t="shared" si="308"/>
        <v>0</v>
      </c>
      <c r="H154" s="82">
        <f t="shared" si="308"/>
        <v>0</v>
      </c>
      <c r="I154" s="81">
        <f t="shared" si="308"/>
        <v>0</v>
      </c>
      <c r="J154" s="82">
        <f t="shared" si="308"/>
        <v>0</v>
      </c>
      <c r="K154" s="82">
        <f t="shared" si="308"/>
        <v>0</v>
      </c>
      <c r="L154" s="82">
        <f t="shared" si="308"/>
        <v>0</v>
      </c>
      <c r="M154" s="82">
        <f t="shared" si="308"/>
        <v>0</v>
      </c>
      <c r="N154" s="83">
        <f t="shared" si="308"/>
        <v>0</v>
      </c>
      <c r="O154" s="80" t="s">
        <v>2</v>
      </c>
      <c r="P154" s="111"/>
    </row>
    <row r="155" spans="1:16" ht="14">
      <c r="A155" s="1">
        <v>1</v>
      </c>
      <c r="B155" s="7">
        <v>2</v>
      </c>
      <c r="D155" s="21" t="s">
        <v>39</v>
      </c>
      <c r="E155" s="17" t="s">
        <v>2</v>
      </c>
      <c r="F155" s="22">
        <f t="shared" ref="F155:N155" si="309">F178</f>
        <v>0</v>
      </c>
      <c r="G155" s="23">
        <f t="shared" si="309"/>
        <v>0</v>
      </c>
      <c r="H155" s="23">
        <f t="shared" si="309"/>
        <v>0</v>
      </c>
      <c r="I155" s="22">
        <f t="shared" si="309"/>
        <v>0</v>
      </c>
      <c r="J155" s="23">
        <f t="shared" si="309"/>
        <v>0</v>
      </c>
      <c r="K155" s="23">
        <f t="shared" si="309"/>
        <v>0</v>
      </c>
      <c r="L155" s="23">
        <f t="shared" si="309"/>
        <v>0</v>
      </c>
      <c r="M155" s="23">
        <f t="shared" si="309"/>
        <v>0</v>
      </c>
      <c r="N155" s="24">
        <f t="shared" si="309"/>
        <v>0</v>
      </c>
      <c r="O155" s="80" t="s">
        <v>2</v>
      </c>
      <c r="P155" s="111"/>
    </row>
    <row r="156" spans="1:16" ht="14">
      <c r="A156" s="1">
        <v>1</v>
      </c>
      <c r="B156" s="7">
        <v>2</v>
      </c>
      <c r="D156" s="25" t="s">
        <v>23</v>
      </c>
      <c r="E156" s="17" t="s">
        <v>2</v>
      </c>
      <c r="F156" s="81">
        <f t="shared" ref="F156:N156" si="310">F179</f>
        <v>0</v>
      </c>
      <c r="G156" s="82">
        <f t="shared" si="310"/>
        <v>0</v>
      </c>
      <c r="H156" s="82">
        <f t="shared" si="310"/>
        <v>0</v>
      </c>
      <c r="I156" s="81">
        <f t="shared" si="310"/>
        <v>0</v>
      </c>
      <c r="J156" s="82">
        <f t="shared" si="310"/>
        <v>0</v>
      </c>
      <c r="K156" s="82">
        <f t="shared" si="310"/>
        <v>0</v>
      </c>
      <c r="L156" s="82">
        <f t="shared" si="310"/>
        <v>0</v>
      </c>
      <c r="M156" s="82">
        <f t="shared" si="310"/>
        <v>0</v>
      </c>
      <c r="N156" s="83">
        <f t="shared" si="310"/>
        <v>0</v>
      </c>
      <c r="O156" s="80" t="s">
        <v>2</v>
      </c>
      <c r="P156" s="111"/>
    </row>
    <row r="157" spans="1:16" ht="26">
      <c r="A157" s="1">
        <v>1</v>
      </c>
      <c r="B157" s="7">
        <v>2</v>
      </c>
      <c r="D157" s="25" t="s">
        <v>24</v>
      </c>
      <c r="E157" s="17" t="s">
        <v>2</v>
      </c>
      <c r="F157" s="81">
        <f t="shared" ref="F157:N157" si="311">F180</f>
        <v>0</v>
      </c>
      <c r="G157" s="82">
        <f t="shared" si="311"/>
        <v>0</v>
      </c>
      <c r="H157" s="82">
        <f t="shared" si="311"/>
        <v>0</v>
      </c>
      <c r="I157" s="81">
        <f t="shared" si="311"/>
        <v>0</v>
      </c>
      <c r="J157" s="82">
        <f t="shared" si="311"/>
        <v>0</v>
      </c>
      <c r="K157" s="82">
        <f t="shared" si="311"/>
        <v>0</v>
      </c>
      <c r="L157" s="82">
        <f t="shared" si="311"/>
        <v>0</v>
      </c>
      <c r="M157" s="82">
        <f t="shared" si="311"/>
        <v>0</v>
      </c>
      <c r="N157" s="83">
        <f t="shared" si="311"/>
        <v>0</v>
      </c>
      <c r="O157" s="80" t="s">
        <v>2</v>
      </c>
      <c r="P157" s="111"/>
    </row>
    <row r="158" spans="1:16" ht="14">
      <c r="A158" s="1">
        <v>1</v>
      </c>
      <c r="B158" s="7">
        <v>2</v>
      </c>
      <c r="D158" s="21" t="s">
        <v>37</v>
      </c>
      <c r="E158" s="17" t="s">
        <v>2</v>
      </c>
      <c r="F158" s="22">
        <f t="shared" ref="F158:N158" si="312">F181</f>
        <v>0</v>
      </c>
      <c r="G158" s="23">
        <f t="shared" si="312"/>
        <v>0</v>
      </c>
      <c r="H158" s="23">
        <f t="shared" si="312"/>
        <v>0</v>
      </c>
      <c r="I158" s="22">
        <f t="shared" si="312"/>
        <v>0</v>
      </c>
      <c r="J158" s="23">
        <f t="shared" si="312"/>
        <v>0</v>
      </c>
      <c r="K158" s="23">
        <f t="shared" si="312"/>
        <v>0</v>
      </c>
      <c r="L158" s="23">
        <f t="shared" si="312"/>
        <v>0</v>
      </c>
      <c r="M158" s="23">
        <f t="shared" si="312"/>
        <v>0</v>
      </c>
      <c r="N158" s="24">
        <f t="shared" si="312"/>
        <v>0</v>
      </c>
      <c r="O158" s="80" t="s">
        <v>2</v>
      </c>
      <c r="P158" s="111"/>
    </row>
    <row r="159" spans="1:16" ht="14">
      <c r="A159" s="1">
        <v>1</v>
      </c>
      <c r="B159" s="7">
        <v>2</v>
      </c>
      <c r="D159" s="25" t="s">
        <v>23</v>
      </c>
      <c r="E159" s="17" t="s">
        <v>2</v>
      </c>
      <c r="F159" s="81">
        <f t="shared" ref="F159:N159" si="313">F182</f>
        <v>0</v>
      </c>
      <c r="G159" s="82">
        <f t="shared" si="313"/>
        <v>0</v>
      </c>
      <c r="H159" s="82">
        <f t="shared" si="313"/>
        <v>0</v>
      </c>
      <c r="I159" s="81">
        <f t="shared" si="313"/>
        <v>0</v>
      </c>
      <c r="J159" s="82">
        <f t="shared" si="313"/>
        <v>0</v>
      </c>
      <c r="K159" s="82">
        <f t="shared" si="313"/>
        <v>0</v>
      </c>
      <c r="L159" s="82">
        <f t="shared" si="313"/>
        <v>0</v>
      </c>
      <c r="M159" s="82">
        <f t="shared" si="313"/>
        <v>0</v>
      </c>
      <c r="N159" s="83">
        <f t="shared" si="313"/>
        <v>0</v>
      </c>
      <c r="O159" s="80" t="s">
        <v>2</v>
      </c>
      <c r="P159" s="111"/>
    </row>
    <row r="160" spans="1:16" ht="14" hidden="1">
      <c r="A160" s="1">
        <v>1</v>
      </c>
      <c r="B160" s="7">
        <v>2</v>
      </c>
      <c r="C160" s="7" t="s">
        <v>2</v>
      </c>
      <c r="D160" s="25" t="s">
        <v>35</v>
      </c>
      <c r="E160" s="17" t="s">
        <v>2</v>
      </c>
      <c r="F160" s="81">
        <f t="shared" ref="F160:N160" si="314">F183</f>
        <v>0</v>
      </c>
      <c r="G160" s="82">
        <f t="shared" si="314"/>
        <v>0</v>
      </c>
      <c r="H160" s="82">
        <f t="shared" si="314"/>
        <v>0</v>
      </c>
      <c r="I160" s="81">
        <f t="shared" si="314"/>
        <v>0</v>
      </c>
      <c r="J160" s="82">
        <f t="shared" si="314"/>
        <v>0</v>
      </c>
      <c r="K160" s="82">
        <f t="shared" si="314"/>
        <v>0</v>
      </c>
      <c r="L160" s="82">
        <f t="shared" si="314"/>
        <v>0</v>
      </c>
      <c r="M160" s="82">
        <f t="shared" si="314"/>
        <v>0</v>
      </c>
      <c r="N160" s="83">
        <f t="shared" si="314"/>
        <v>0</v>
      </c>
      <c r="O160" s="80" t="s">
        <v>2</v>
      </c>
      <c r="P160" s="111"/>
    </row>
    <row r="161" spans="1:16" ht="26">
      <c r="A161" s="1">
        <v>1</v>
      </c>
      <c r="B161" s="7">
        <v>2</v>
      </c>
      <c r="D161" s="25" t="s">
        <v>24</v>
      </c>
      <c r="E161" s="17" t="s">
        <v>2</v>
      </c>
      <c r="F161" s="81">
        <f t="shared" ref="F161:N161" si="315">F184</f>
        <v>0</v>
      </c>
      <c r="G161" s="82">
        <f t="shared" si="315"/>
        <v>0</v>
      </c>
      <c r="H161" s="82">
        <f t="shared" si="315"/>
        <v>0</v>
      </c>
      <c r="I161" s="81">
        <f t="shared" si="315"/>
        <v>0</v>
      </c>
      <c r="J161" s="82">
        <f t="shared" si="315"/>
        <v>0</v>
      </c>
      <c r="K161" s="82">
        <f t="shared" si="315"/>
        <v>0</v>
      </c>
      <c r="L161" s="82">
        <f t="shared" si="315"/>
        <v>0</v>
      </c>
      <c r="M161" s="82">
        <f t="shared" si="315"/>
        <v>0</v>
      </c>
      <c r="N161" s="83">
        <f t="shared" si="315"/>
        <v>0</v>
      </c>
      <c r="O161" s="80" t="s">
        <v>2</v>
      </c>
      <c r="P161" s="111"/>
    </row>
    <row r="162" spans="1:16" ht="14" hidden="1">
      <c r="A162" s="1">
        <v>1</v>
      </c>
      <c r="B162" s="7">
        <v>2</v>
      </c>
      <c r="C162" s="7" t="s">
        <v>2</v>
      </c>
      <c r="D162" s="21" t="s">
        <v>38</v>
      </c>
      <c r="E162" s="17" t="s">
        <v>2</v>
      </c>
      <c r="F162" s="22">
        <f t="shared" ref="F162:N162" si="316">F185</f>
        <v>0</v>
      </c>
      <c r="G162" s="23">
        <f t="shared" si="316"/>
        <v>0</v>
      </c>
      <c r="H162" s="23">
        <f t="shared" si="316"/>
        <v>0</v>
      </c>
      <c r="I162" s="22">
        <f t="shared" si="316"/>
        <v>0</v>
      </c>
      <c r="J162" s="23">
        <f t="shared" si="316"/>
        <v>0</v>
      </c>
      <c r="K162" s="23">
        <f t="shared" si="316"/>
        <v>0</v>
      </c>
      <c r="L162" s="23">
        <f t="shared" si="316"/>
        <v>0</v>
      </c>
      <c r="M162" s="23">
        <f t="shared" si="316"/>
        <v>0</v>
      </c>
      <c r="N162" s="24">
        <f t="shared" si="316"/>
        <v>0</v>
      </c>
      <c r="O162" s="80" t="s">
        <v>2</v>
      </c>
      <c r="P162" s="111"/>
    </row>
    <row r="163" spans="1:16" ht="14" hidden="1">
      <c r="A163" s="1">
        <v>1</v>
      </c>
      <c r="B163" s="7">
        <v>2</v>
      </c>
      <c r="C163" s="7" t="s">
        <v>2</v>
      </c>
      <c r="D163" s="25" t="s">
        <v>23</v>
      </c>
      <c r="E163" s="17" t="s">
        <v>2</v>
      </c>
      <c r="F163" s="81">
        <f t="shared" ref="F163:N163" si="317">F186</f>
        <v>0</v>
      </c>
      <c r="G163" s="82">
        <f t="shared" si="317"/>
        <v>0</v>
      </c>
      <c r="H163" s="82">
        <f t="shared" si="317"/>
        <v>0</v>
      </c>
      <c r="I163" s="81">
        <f t="shared" si="317"/>
        <v>0</v>
      </c>
      <c r="J163" s="82">
        <f t="shared" si="317"/>
        <v>0</v>
      </c>
      <c r="K163" s="82">
        <f t="shared" si="317"/>
        <v>0</v>
      </c>
      <c r="L163" s="82">
        <f t="shared" si="317"/>
        <v>0</v>
      </c>
      <c r="M163" s="82">
        <f t="shared" si="317"/>
        <v>0</v>
      </c>
      <c r="N163" s="83">
        <f t="shared" si="317"/>
        <v>0</v>
      </c>
      <c r="O163" s="84" t="s">
        <v>2</v>
      </c>
      <c r="P163" s="111"/>
    </row>
    <row r="164" spans="1:16" ht="26" hidden="1">
      <c r="A164" s="1">
        <v>1</v>
      </c>
      <c r="B164" s="7">
        <v>2</v>
      </c>
      <c r="C164" s="7" t="s">
        <v>2</v>
      </c>
      <c r="D164" s="25" t="s">
        <v>24</v>
      </c>
      <c r="E164" s="17" t="s">
        <v>2</v>
      </c>
      <c r="F164" s="81">
        <f t="shared" ref="F164:N164" si="318">F187</f>
        <v>0</v>
      </c>
      <c r="G164" s="82">
        <f t="shared" si="318"/>
        <v>0</v>
      </c>
      <c r="H164" s="82">
        <f t="shared" si="318"/>
        <v>0</v>
      </c>
      <c r="I164" s="81">
        <f t="shared" si="318"/>
        <v>0</v>
      </c>
      <c r="J164" s="82">
        <f t="shared" si="318"/>
        <v>0</v>
      </c>
      <c r="K164" s="82">
        <f t="shared" si="318"/>
        <v>0</v>
      </c>
      <c r="L164" s="82">
        <f t="shared" si="318"/>
        <v>0</v>
      </c>
      <c r="M164" s="82">
        <f t="shared" si="318"/>
        <v>0</v>
      </c>
      <c r="N164" s="83">
        <f t="shared" si="318"/>
        <v>0</v>
      </c>
      <c r="O164" s="84" t="s">
        <v>2</v>
      </c>
      <c r="P164" s="111"/>
    </row>
    <row r="165" spans="1:16" ht="14">
      <c r="A165" s="1">
        <v>1</v>
      </c>
      <c r="B165" s="7">
        <v>2</v>
      </c>
      <c r="D165" s="26" t="s">
        <v>113</v>
      </c>
      <c r="E165" s="17" t="s">
        <v>2</v>
      </c>
      <c r="F165" s="22">
        <f t="shared" ref="F165:N165" si="319">F188</f>
        <v>19479086</v>
      </c>
      <c r="G165" s="23">
        <f t="shared" si="319"/>
        <v>0</v>
      </c>
      <c r="H165" s="23">
        <f t="shared" si="319"/>
        <v>0</v>
      </c>
      <c r="I165" s="22">
        <f t="shared" si="319"/>
        <v>0</v>
      </c>
      <c r="J165" s="23">
        <f t="shared" si="319"/>
        <v>0</v>
      </c>
      <c r="K165" s="23">
        <f t="shared" si="319"/>
        <v>0</v>
      </c>
      <c r="L165" s="23">
        <f t="shared" si="319"/>
        <v>0</v>
      </c>
      <c r="M165" s="23">
        <f t="shared" si="319"/>
        <v>0</v>
      </c>
      <c r="N165" s="24">
        <f t="shared" si="319"/>
        <v>0</v>
      </c>
      <c r="O165" s="80" t="s">
        <v>2</v>
      </c>
      <c r="P165" s="111"/>
    </row>
    <row r="166" spans="1:16" ht="14">
      <c r="A166" s="1">
        <v>1</v>
      </c>
      <c r="B166" s="7">
        <v>2</v>
      </c>
      <c r="D166" s="25" t="s">
        <v>23</v>
      </c>
      <c r="E166" s="17" t="s">
        <v>2</v>
      </c>
      <c r="F166" s="81">
        <f t="shared" ref="F166:N166" si="320">F189</f>
        <v>0</v>
      </c>
      <c r="G166" s="82">
        <f t="shared" si="320"/>
        <v>0</v>
      </c>
      <c r="H166" s="82">
        <f t="shared" si="320"/>
        <v>0</v>
      </c>
      <c r="I166" s="81">
        <f t="shared" si="320"/>
        <v>0</v>
      </c>
      <c r="J166" s="82">
        <f t="shared" si="320"/>
        <v>0</v>
      </c>
      <c r="K166" s="82">
        <f t="shared" si="320"/>
        <v>0</v>
      </c>
      <c r="L166" s="82">
        <f t="shared" si="320"/>
        <v>0</v>
      </c>
      <c r="M166" s="82">
        <f t="shared" si="320"/>
        <v>0</v>
      </c>
      <c r="N166" s="83">
        <f t="shared" si="320"/>
        <v>0</v>
      </c>
      <c r="O166" s="84" t="s">
        <v>2</v>
      </c>
      <c r="P166" s="111"/>
    </row>
    <row r="167" spans="1:16" ht="26.5" thickBot="1">
      <c r="A167" s="1">
        <v>1</v>
      </c>
      <c r="B167" s="7">
        <v>2</v>
      </c>
      <c r="D167" s="27" t="s">
        <v>24</v>
      </c>
      <c r="E167" s="28" t="s">
        <v>2</v>
      </c>
      <c r="F167" s="85">
        <f t="shared" ref="F167:N167" si="321">F190</f>
        <v>19479086</v>
      </c>
      <c r="G167" s="86">
        <f t="shared" si="321"/>
        <v>0</v>
      </c>
      <c r="H167" s="86">
        <f t="shared" si="321"/>
        <v>0</v>
      </c>
      <c r="I167" s="85">
        <f t="shared" si="321"/>
        <v>0</v>
      </c>
      <c r="J167" s="86">
        <f t="shared" si="321"/>
        <v>0</v>
      </c>
      <c r="K167" s="86">
        <f t="shared" si="321"/>
        <v>0</v>
      </c>
      <c r="L167" s="86">
        <f t="shared" si="321"/>
        <v>0</v>
      </c>
      <c r="M167" s="86">
        <f t="shared" si="321"/>
        <v>0</v>
      </c>
      <c r="N167" s="87">
        <f t="shared" si="321"/>
        <v>0</v>
      </c>
      <c r="O167" s="88" t="s">
        <v>2</v>
      </c>
      <c r="P167" s="111"/>
    </row>
    <row r="168" spans="1:16" ht="14.5" thickBot="1">
      <c r="A168" s="1">
        <v>1</v>
      </c>
      <c r="B168" s="7">
        <v>2</v>
      </c>
      <c r="D168" s="39" t="s">
        <v>1</v>
      </c>
      <c r="E168" s="40" t="s">
        <v>2</v>
      </c>
      <c r="F168" s="41">
        <f t="shared" ref="F168:N168" si="322">F191</f>
        <v>0</v>
      </c>
      <c r="G168" s="42">
        <f t="shared" si="322"/>
        <v>0</v>
      </c>
      <c r="H168" s="42">
        <f t="shared" si="322"/>
        <v>0</v>
      </c>
      <c r="I168" s="41">
        <f t="shared" si="322"/>
        <v>0</v>
      </c>
      <c r="J168" s="42">
        <f t="shared" si="322"/>
        <v>0</v>
      </c>
      <c r="K168" s="42">
        <f t="shared" si="322"/>
        <v>0</v>
      </c>
      <c r="L168" s="42">
        <f t="shared" si="322"/>
        <v>0</v>
      </c>
      <c r="M168" s="42">
        <f t="shared" si="322"/>
        <v>0</v>
      </c>
      <c r="N168" s="43">
        <f t="shared" si="322"/>
        <v>0</v>
      </c>
      <c r="O168" s="76" t="s">
        <v>2</v>
      </c>
      <c r="P168" s="112"/>
    </row>
    <row r="169" spans="1:16" ht="173.5" customHeight="1" thickBot="1">
      <c r="A169" s="1">
        <v>1</v>
      </c>
      <c r="B169" s="7" t="s">
        <v>56</v>
      </c>
      <c r="D169" s="59" t="s">
        <v>3</v>
      </c>
      <c r="E169" s="92" t="s">
        <v>33</v>
      </c>
      <c r="F169" s="60">
        <f>F170+F191</f>
        <v>19479086</v>
      </c>
      <c r="G169" s="61">
        <f t="shared" ref="G169" si="323">G170+G191</f>
        <v>0</v>
      </c>
      <c r="H169" s="61">
        <f t="shared" ref="H169" si="324">H170+H191</f>
        <v>0</v>
      </c>
      <c r="I169" s="60">
        <f t="shared" ref="I169" si="325">I170+I191</f>
        <v>0</v>
      </c>
      <c r="J169" s="61">
        <f t="shared" ref="J169" si="326">J170+J191</f>
        <v>0</v>
      </c>
      <c r="K169" s="61">
        <f t="shared" ref="K169" si="327">K170+K191</f>
        <v>0</v>
      </c>
      <c r="L169" s="61">
        <f t="shared" ref="L169" si="328">L170+L191</f>
        <v>0</v>
      </c>
      <c r="M169" s="61">
        <f t="shared" ref="M169" si="329">M170+M191</f>
        <v>0</v>
      </c>
      <c r="N169" s="62">
        <f t="shared" ref="N169" si="330">N170+N191</f>
        <v>0</v>
      </c>
      <c r="O169" s="63" t="s">
        <v>2</v>
      </c>
      <c r="P169" s="137" t="s">
        <v>156</v>
      </c>
    </row>
    <row r="170" spans="1:16" ht="14.5" thickBot="1">
      <c r="A170" s="1">
        <v>1</v>
      </c>
      <c r="B170" s="7" t="s">
        <v>56</v>
      </c>
      <c r="D170" s="39" t="s">
        <v>34</v>
      </c>
      <c r="E170" s="40" t="s">
        <v>2</v>
      </c>
      <c r="F170" s="41">
        <f>SUM(F171:F173)</f>
        <v>19479086</v>
      </c>
      <c r="G170" s="42">
        <f t="shared" ref="G170" si="331">SUM(G171:G173)</f>
        <v>0</v>
      </c>
      <c r="H170" s="42">
        <f t="shared" ref="H170" si="332">SUM(H171:H173)</f>
        <v>0</v>
      </c>
      <c r="I170" s="41">
        <f t="shared" ref="I170" si="333">SUM(I171:I173)</f>
        <v>0</v>
      </c>
      <c r="J170" s="42">
        <f t="shared" ref="J170" si="334">SUM(J171:J173)</f>
        <v>0</v>
      </c>
      <c r="K170" s="42">
        <f t="shared" ref="K170" si="335">SUM(K171:K173)</f>
        <v>0</v>
      </c>
      <c r="L170" s="42">
        <f t="shared" ref="L170" si="336">SUM(L171:L173)</f>
        <v>0</v>
      </c>
      <c r="M170" s="42">
        <f t="shared" ref="M170" si="337">SUM(M171:M173)</f>
        <v>0</v>
      </c>
      <c r="N170" s="43">
        <f t="shared" ref="N170" si="338">SUM(N171:N173)</f>
        <v>0</v>
      </c>
      <c r="O170" s="76" t="s">
        <v>2</v>
      </c>
      <c r="P170" s="138"/>
    </row>
    <row r="171" spans="1:16" ht="14">
      <c r="A171" s="1">
        <v>1</v>
      </c>
      <c r="B171" s="7" t="s">
        <v>56</v>
      </c>
      <c r="D171" s="29" t="s">
        <v>23</v>
      </c>
      <c r="E171" s="30" t="s">
        <v>2</v>
      </c>
      <c r="F171" s="31">
        <f>F176+F179+F182+F186+F189</f>
        <v>0</v>
      </c>
      <c r="G171" s="32">
        <f t="shared" ref="G171:N171" si="339">G176+G179+G182+G186+G189</f>
        <v>0</v>
      </c>
      <c r="H171" s="32">
        <f t="shared" si="339"/>
        <v>0</v>
      </c>
      <c r="I171" s="31">
        <f t="shared" si="339"/>
        <v>0</v>
      </c>
      <c r="J171" s="32">
        <f t="shared" si="339"/>
        <v>0</v>
      </c>
      <c r="K171" s="32">
        <f t="shared" si="339"/>
        <v>0</v>
      </c>
      <c r="L171" s="32">
        <f t="shared" si="339"/>
        <v>0</v>
      </c>
      <c r="M171" s="32">
        <f t="shared" si="339"/>
        <v>0</v>
      </c>
      <c r="N171" s="33">
        <f t="shared" si="339"/>
        <v>0</v>
      </c>
      <c r="O171" s="77" t="s">
        <v>2</v>
      </c>
      <c r="P171" s="138"/>
    </row>
    <row r="172" spans="1:16" ht="14" hidden="1">
      <c r="A172" s="1">
        <v>1</v>
      </c>
      <c r="B172" s="7" t="s">
        <v>56</v>
      </c>
      <c r="C172" s="7" t="s">
        <v>2</v>
      </c>
      <c r="D172" s="34" t="s">
        <v>35</v>
      </c>
      <c r="E172" s="35" t="s">
        <v>2</v>
      </c>
      <c r="F172" s="36">
        <f>F183</f>
        <v>0</v>
      </c>
      <c r="G172" s="37">
        <f t="shared" ref="G172:N172" si="340">G183</f>
        <v>0</v>
      </c>
      <c r="H172" s="37">
        <f t="shared" si="340"/>
        <v>0</v>
      </c>
      <c r="I172" s="36">
        <f t="shared" si="340"/>
        <v>0</v>
      </c>
      <c r="J172" s="37">
        <f t="shared" si="340"/>
        <v>0</v>
      </c>
      <c r="K172" s="37">
        <f t="shared" si="340"/>
        <v>0</v>
      </c>
      <c r="L172" s="37">
        <f t="shared" si="340"/>
        <v>0</v>
      </c>
      <c r="M172" s="37">
        <f t="shared" si="340"/>
        <v>0</v>
      </c>
      <c r="N172" s="38">
        <f t="shared" si="340"/>
        <v>0</v>
      </c>
      <c r="O172" s="78" t="s">
        <v>2</v>
      </c>
      <c r="P172" s="139"/>
    </row>
    <row r="173" spans="1:16" ht="26">
      <c r="A173" s="1">
        <v>1</v>
      </c>
      <c r="B173" s="7" t="s">
        <v>56</v>
      </c>
      <c r="D173" s="34" t="s">
        <v>24</v>
      </c>
      <c r="E173" s="35" t="s">
        <v>2</v>
      </c>
      <c r="F173" s="36">
        <f>F177+F180+F184+F187+F190</f>
        <v>19479086</v>
      </c>
      <c r="G173" s="37">
        <f t="shared" ref="G173:N173" si="341">G177+G180+G184+G187+G190</f>
        <v>0</v>
      </c>
      <c r="H173" s="37">
        <f t="shared" si="341"/>
        <v>0</v>
      </c>
      <c r="I173" s="36">
        <f t="shared" si="341"/>
        <v>0</v>
      </c>
      <c r="J173" s="37">
        <f t="shared" si="341"/>
        <v>0</v>
      </c>
      <c r="K173" s="37">
        <f t="shared" si="341"/>
        <v>0</v>
      </c>
      <c r="L173" s="37">
        <f t="shared" si="341"/>
        <v>0</v>
      </c>
      <c r="M173" s="37">
        <f t="shared" si="341"/>
        <v>0</v>
      </c>
      <c r="N173" s="38">
        <f t="shared" si="341"/>
        <v>0</v>
      </c>
      <c r="O173" s="78" t="s">
        <v>2</v>
      </c>
      <c r="P173" s="138"/>
    </row>
    <row r="174" spans="1:16" ht="14" hidden="1">
      <c r="A174" s="1">
        <v>1</v>
      </c>
      <c r="B174" s="7" t="s">
        <v>56</v>
      </c>
      <c r="C174" s="7" t="s">
        <v>2</v>
      </c>
      <c r="D174" s="17" t="s">
        <v>36</v>
      </c>
      <c r="E174" s="17" t="s">
        <v>2</v>
      </c>
      <c r="F174" s="18" t="s">
        <v>2</v>
      </c>
      <c r="G174" s="19" t="s">
        <v>2</v>
      </c>
      <c r="H174" s="19" t="s">
        <v>2</v>
      </c>
      <c r="I174" s="18" t="s">
        <v>2</v>
      </c>
      <c r="J174" s="19" t="s">
        <v>2</v>
      </c>
      <c r="K174" s="19" t="s">
        <v>2</v>
      </c>
      <c r="L174" s="19" t="s">
        <v>2</v>
      </c>
      <c r="M174" s="19" t="s">
        <v>2</v>
      </c>
      <c r="N174" s="20" t="s">
        <v>2</v>
      </c>
      <c r="O174" s="79" t="s">
        <v>2</v>
      </c>
      <c r="P174" s="139"/>
    </row>
    <row r="175" spans="1:16" ht="14" hidden="1">
      <c r="A175" s="1">
        <v>1</v>
      </c>
      <c r="B175" s="7" t="s">
        <v>56</v>
      </c>
      <c r="C175" s="7" t="s">
        <v>2</v>
      </c>
      <c r="D175" s="21" t="s">
        <v>40</v>
      </c>
      <c r="E175" s="17" t="s">
        <v>2</v>
      </c>
      <c r="F175" s="22">
        <f>SUM(F176:F177)</f>
        <v>0</v>
      </c>
      <c r="G175" s="23">
        <f t="shared" ref="G175" si="342">SUM(G176:G177)</f>
        <v>0</v>
      </c>
      <c r="H175" s="23">
        <f t="shared" ref="H175" si="343">SUM(H176:H177)</f>
        <v>0</v>
      </c>
      <c r="I175" s="22">
        <f t="shared" ref="I175" si="344">SUM(I176:I177)</f>
        <v>0</v>
      </c>
      <c r="J175" s="23">
        <f t="shared" ref="J175" si="345">SUM(J176:J177)</f>
        <v>0</v>
      </c>
      <c r="K175" s="23">
        <f t="shared" ref="K175" si="346">SUM(K176:K177)</f>
        <v>0</v>
      </c>
      <c r="L175" s="23">
        <f t="shared" ref="L175" si="347">SUM(L176:L177)</f>
        <v>0</v>
      </c>
      <c r="M175" s="23">
        <f t="shared" ref="M175" si="348">SUM(M176:M177)</f>
        <v>0</v>
      </c>
      <c r="N175" s="24">
        <f t="shared" ref="N175" si="349">SUM(N176:N177)</f>
        <v>0</v>
      </c>
      <c r="O175" s="80" t="s">
        <v>2</v>
      </c>
      <c r="P175" s="139"/>
    </row>
    <row r="176" spans="1:16" ht="14" hidden="1">
      <c r="A176" s="1">
        <v>1</v>
      </c>
      <c r="B176" s="7" t="s">
        <v>56</v>
      </c>
      <c r="C176" s="7" t="s">
        <v>2</v>
      </c>
      <c r="D176" s="25" t="s">
        <v>23</v>
      </c>
      <c r="E176" s="94" t="s">
        <v>2</v>
      </c>
      <c r="F176" s="44"/>
      <c r="G176" s="45"/>
      <c r="H176" s="45"/>
      <c r="I176" s="44"/>
      <c r="J176" s="45"/>
      <c r="K176" s="45"/>
      <c r="L176" s="45"/>
      <c r="M176" s="45"/>
      <c r="N176" s="46"/>
      <c r="O176" s="50" t="s">
        <v>2</v>
      </c>
      <c r="P176" s="139"/>
    </row>
    <row r="177" spans="1:16" ht="26" hidden="1">
      <c r="A177" s="1">
        <v>1</v>
      </c>
      <c r="B177" s="7" t="s">
        <v>56</v>
      </c>
      <c r="C177" s="7" t="s">
        <v>2</v>
      </c>
      <c r="D177" s="25" t="s">
        <v>24</v>
      </c>
      <c r="E177" s="94" t="s">
        <v>2</v>
      </c>
      <c r="F177" s="44"/>
      <c r="G177" s="45"/>
      <c r="H177" s="45"/>
      <c r="I177" s="44"/>
      <c r="J177" s="45"/>
      <c r="K177" s="45"/>
      <c r="L177" s="45"/>
      <c r="M177" s="45"/>
      <c r="N177" s="46"/>
      <c r="O177" s="50" t="s">
        <v>2</v>
      </c>
      <c r="P177" s="139"/>
    </row>
    <row r="178" spans="1:16" ht="14" hidden="1">
      <c r="A178" s="1">
        <v>1</v>
      </c>
      <c r="B178" s="7" t="s">
        <v>56</v>
      </c>
      <c r="C178" s="7" t="s">
        <v>2</v>
      </c>
      <c r="D178" s="21" t="s">
        <v>39</v>
      </c>
      <c r="E178" s="17" t="s">
        <v>2</v>
      </c>
      <c r="F178" s="22">
        <f>SUM(F179:F180)</f>
        <v>0</v>
      </c>
      <c r="G178" s="23">
        <f t="shared" ref="G178" si="350">SUM(G179:G180)</f>
        <v>0</v>
      </c>
      <c r="H178" s="23">
        <f t="shared" ref="H178" si="351">SUM(H179:H180)</f>
        <v>0</v>
      </c>
      <c r="I178" s="22">
        <f t="shared" ref="I178" si="352">SUM(I179:I180)</f>
        <v>0</v>
      </c>
      <c r="J178" s="23">
        <f t="shared" ref="J178" si="353">SUM(J179:J180)</f>
        <v>0</v>
      </c>
      <c r="K178" s="23">
        <f t="shared" ref="K178" si="354">SUM(K179:K180)</f>
        <v>0</v>
      </c>
      <c r="L178" s="23">
        <f t="shared" ref="L178" si="355">SUM(L179:L180)</f>
        <v>0</v>
      </c>
      <c r="M178" s="23">
        <f t="shared" ref="M178" si="356">SUM(M179:M180)</f>
        <v>0</v>
      </c>
      <c r="N178" s="24">
        <f t="shared" ref="N178" si="357">SUM(N179:N180)</f>
        <v>0</v>
      </c>
      <c r="O178" s="80" t="s">
        <v>2</v>
      </c>
      <c r="P178" s="139"/>
    </row>
    <row r="179" spans="1:16" ht="14" hidden="1">
      <c r="A179" s="1">
        <v>1</v>
      </c>
      <c r="B179" s="7" t="s">
        <v>56</v>
      </c>
      <c r="C179" s="7" t="s">
        <v>2</v>
      </c>
      <c r="D179" s="25" t="s">
        <v>23</v>
      </c>
      <c r="E179" s="94" t="s">
        <v>2</v>
      </c>
      <c r="F179" s="44"/>
      <c r="G179" s="45"/>
      <c r="H179" s="45"/>
      <c r="I179" s="44"/>
      <c r="J179" s="45"/>
      <c r="K179" s="45"/>
      <c r="L179" s="45"/>
      <c r="M179" s="45"/>
      <c r="N179" s="46"/>
      <c r="O179" s="50" t="s">
        <v>2</v>
      </c>
      <c r="P179" s="139"/>
    </row>
    <row r="180" spans="1:16" ht="26" hidden="1">
      <c r="A180" s="1">
        <v>1</v>
      </c>
      <c r="B180" s="7" t="s">
        <v>56</v>
      </c>
      <c r="C180" s="7" t="s">
        <v>2</v>
      </c>
      <c r="D180" s="25" t="s">
        <v>24</v>
      </c>
      <c r="E180" s="94" t="s">
        <v>2</v>
      </c>
      <c r="F180" s="44"/>
      <c r="G180" s="45"/>
      <c r="H180" s="45"/>
      <c r="I180" s="44"/>
      <c r="J180" s="45"/>
      <c r="K180" s="45"/>
      <c r="L180" s="45"/>
      <c r="M180" s="45"/>
      <c r="N180" s="46"/>
      <c r="O180" s="50" t="s">
        <v>2</v>
      </c>
      <c r="P180" s="139"/>
    </row>
    <row r="181" spans="1:16" ht="14" hidden="1">
      <c r="A181" s="1">
        <v>1</v>
      </c>
      <c r="B181" s="7" t="s">
        <v>56</v>
      </c>
      <c r="C181" s="7" t="s">
        <v>2</v>
      </c>
      <c r="D181" s="21" t="s">
        <v>37</v>
      </c>
      <c r="E181" s="17" t="s">
        <v>2</v>
      </c>
      <c r="F181" s="22">
        <f>SUM(F182:F184)</f>
        <v>0</v>
      </c>
      <c r="G181" s="23">
        <f t="shared" ref="G181" si="358">SUM(G182:G184)</f>
        <v>0</v>
      </c>
      <c r="H181" s="23">
        <f t="shared" ref="H181" si="359">SUM(H182:H184)</f>
        <v>0</v>
      </c>
      <c r="I181" s="22">
        <f t="shared" ref="I181" si="360">SUM(I182:I184)</f>
        <v>0</v>
      </c>
      <c r="J181" s="23">
        <f t="shared" ref="J181" si="361">SUM(J182:J184)</f>
        <v>0</v>
      </c>
      <c r="K181" s="23">
        <f t="shared" ref="K181" si="362">SUM(K182:K184)</f>
        <v>0</v>
      </c>
      <c r="L181" s="23">
        <f t="shared" ref="L181" si="363">SUM(L182:L184)</f>
        <v>0</v>
      </c>
      <c r="M181" s="23">
        <f t="shared" ref="M181" si="364">SUM(M182:M184)</f>
        <v>0</v>
      </c>
      <c r="N181" s="24">
        <f t="shared" ref="N181" si="365">SUM(N182:N184)</f>
        <v>0</v>
      </c>
      <c r="O181" s="80" t="s">
        <v>2</v>
      </c>
      <c r="P181" s="139"/>
    </row>
    <row r="182" spans="1:16" ht="14" hidden="1">
      <c r="A182" s="1">
        <v>1</v>
      </c>
      <c r="B182" s="7" t="s">
        <v>56</v>
      </c>
      <c r="C182" s="7" t="s">
        <v>2</v>
      </c>
      <c r="D182" s="25" t="s">
        <v>23</v>
      </c>
      <c r="E182" s="94" t="s">
        <v>2</v>
      </c>
      <c r="F182" s="44"/>
      <c r="G182" s="45"/>
      <c r="H182" s="45"/>
      <c r="I182" s="44"/>
      <c r="J182" s="45"/>
      <c r="K182" s="45"/>
      <c r="L182" s="45"/>
      <c r="M182" s="45"/>
      <c r="N182" s="46"/>
      <c r="O182" s="50" t="s">
        <v>2</v>
      </c>
      <c r="P182" s="139"/>
    </row>
    <row r="183" spans="1:16" ht="14" hidden="1">
      <c r="A183" s="1">
        <v>1</v>
      </c>
      <c r="B183" s="7" t="s">
        <v>56</v>
      </c>
      <c r="C183" s="7" t="s">
        <v>2</v>
      </c>
      <c r="D183" s="25" t="s">
        <v>35</v>
      </c>
      <c r="E183" s="94" t="s">
        <v>2</v>
      </c>
      <c r="F183" s="44"/>
      <c r="G183" s="45"/>
      <c r="H183" s="45"/>
      <c r="I183" s="44"/>
      <c r="J183" s="45"/>
      <c r="K183" s="45"/>
      <c r="L183" s="45"/>
      <c r="M183" s="45"/>
      <c r="N183" s="46"/>
      <c r="O183" s="50" t="s">
        <v>2</v>
      </c>
      <c r="P183" s="139"/>
    </row>
    <row r="184" spans="1:16" ht="26" hidden="1">
      <c r="A184" s="1">
        <v>1</v>
      </c>
      <c r="B184" s="7" t="s">
        <v>56</v>
      </c>
      <c r="C184" s="7" t="s">
        <v>2</v>
      </c>
      <c r="D184" s="25" t="s">
        <v>24</v>
      </c>
      <c r="E184" s="94" t="s">
        <v>2</v>
      </c>
      <c r="F184" s="44"/>
      <c r="G184" s="45"/>
      <c r="H184" s="45"/>
      <c r="I184" s="44"/>
      <c r="J184" s="45"/>
      <c r="K184" s="45"/>
      <c r="L184" s="45"/>
      <c r="M184" s="45"/>
      <c r="N184" s="46"/>
      <c r="O184" s="50" t="s">
        <v>2</v>
      </c>
      <c r="P184" s="139"/>
    </row>
    <row r="185" spans="1:16" ht="14" hidden="1">
      <c r="A185" s="1">
        <v>1</v>
      </c>
      <c r="B185" s="7" t="s">
        <v>56</v>
      </c>
      <c r="C185" s="7" t="s">
        <v>2</v>
      </c>
      <c r="D185" s="21" t="s">
        <v>38</v>
      </c>
      <c r="E185" s="17" t="s">
        <v>2</v>
      </c>
      <c r="F185" s="22">
        <f>SUM(F186:F187)</f>
        <v>0</v>
      </c>
      <c r="G185" s="23">
        <f t="shared" ref="G185" si="366">SUM(G186:G187)</f>
        <v>0</v>
      </c>
      <c r="H185" s="23">
        <f t="shared" ref="H185" si="367">SUM(H186:H187)</f>
        <v>0</v>
      </c>
      <c r="I185" s="22">
        <f t="shared" ref="I185" si="368">SUM(I186:I187)</f>
        <v>0</v>
      </c>
      <c r="J185" s="23">
        <f t="shared" ref="J185" si="369">SUM(J186:J187)</f>
        <v>0</v>
      </c>
      <c r="K185" s="23">
        <f t="shared" ref="K185" si="370">SUM(K186:K187)</f>
        <v>0</v>
      </c>
      <c r="L185" s="23">
        <f t="shared" ref="L185" si="371">SUM(L186:L187)</f>
        <v>0</v>
      </c>
      <c r="M185" s="23">
        <f t="shared" ref="M185" si="372">SUM(M186:M187)</f>
        <v>0</v>
      </c>
      <c r="N185" s="24">
        <f t="shared" ref="N185" si="373">SUM(N186:N187)</f>
        <v>0</v>
      </c>
      <c r="O185" s="80" t="s">
        <v>2</v>
      </c>
      <c r="P185" s="139"/>
    </row>
    <row r="186" spans="1:16" ht="14" hidden="1">
      <c r="A186" s="1">
        <v>1</v>
      </c>
      <c r="B186" s="7" t="s">
        <v>56</v>
      </c>
      <c r="C186" s="7" t="s">
        <v>2</v>
      </c>
      <c r="D186" s="25" t="s">
        <v>23</v>
      </c>
      <c r="E186" s="94" t="s">
        <v>2</v>
      </c>
      <c r="F186" s="44"/>
      <c r="G186" s="45"/>
      <c r="H186" s="45"/>
      <c r="I186" s="44"/>
      <c r="J186" s="45"/>
      <c r="K186" s="45"/>
      <c r="L186" s="45"/>
      <c r="M186" s="45"/>
      <c r="N186" s="46"/>
      <c r="O186" s="50" t="s">
        <v>2</v>
      </c>
      <c r="P186" s="139"/>
    </row>
    <row r="187" spans="1:16" ht="26" hidden="1">
      <c r="A187" s="1">
        <v>1</v>
      </c>
      <c r="B187" s="7" t="s">
        <v>56</v>
      </c>
      <c r="C187" s="7" t="s">
        <v>2</v>
      </c>
      <c r="D187" s="25" t="s">
        <v>24</v>
      </c>
      <c r="E187" s="94" t="s">
        <v>2</v>
      </c>
      <c r="F187" s="44"/>
      <c r="G187" s="45"/>
      <c r="H187" s="45"/>
      <c r="I187" s="44"/>
      <c r="J187" s="45"/>
      <c r="K187" s="45"/>
      <c r="L187" s="45"/>
      <c r="M187" s="45"/>
      <c r="N187" s="46"/>
      <c r="O187" s="50" t="s">
        <v>2</v>
      </c>
      <c r="P187" s="139"/>
    </row>
    <row r="188" spans="1:16" ht="14">
      <c r="A188" s="1">
        <v>1</v>
      </c>
      <c r="B188" s="7" t="s">
        <v>56</v>
      </c>
      <c r="D188" s="26" t="s">
        <v>113</v>
      </c>
      <c r="E188" s="17" t="s">
        <v>2</v>
      </c>
      <c r="F188" s="22">
        <f>SUM(F189:F190)</f>
        <v>19479086</v>
      </c>
      <c r="G188" s="23">
        <f t="shared" ref="G188" si="374">SUM(G189:G190)</f>
        <v>0</v>
      </c>
      <c r="H188" s="23">
        <f t="shared" ref="H188" si="375">SUM(H189:H190)</f>
        <v>0</v>
      </c>
      <c r="I188" s="22">
        <f t="shared" ref="I188" si="376">SUM(I189:I190)</f>
        <v>0</v>
      </c>
      <c r="J188" s="23">
        <f t="shared" ref="J188" si="377">SUM(J189:J190)</f>
        <v>0</v>
      </c>
      <c r="K188" s="23">
        <f t="shared" ref="K188" si="378">SUM(K189:K190)</f>
        <v>0</v>
      </c>
      <c r="L188" s="23">
        <f t="shared" ref="L188" si="379">SUM(L189:L190)</f>
        <v>0</v>
      </c>
      <c r="M188" s="23">
        <f t="shared" ref="M188" si="380">SUM(M189:M190)</f>
        <v>0</v>
      </c>
      <c r="N188" s="24">
        <f t="shared" ref="N188" si="381">SUM(N189:N190)</f>
        <v>0</v>
      </c>
      <c r="O188" s="80" t="s">
        <v>2</v>
      </c>
      <c r="P188" s="138"/>
    </row>
    <row r="189" spans="1:16" ht="14">
      <c r="A189" s="1">
        <v>1</v>
      </c>
      <c r="B189" s="7" t="s">
        <v>56</v>
      </c>
      <c r="D189" s="25" t="s">
        <v>23</v>
      </c>
      <c r="E189" s="94" t="s">
        <v>2</v>
      </c>
      <c r="F189" s="44"/>
      <c r="G189" s="45"/>
      <c r="H189" s="45"/>
      <c r="I189" s="44"/>
      <c r="J189" s="45"/>
      <c r="K189" s="45"/>
      <c r="L189" s="45"/>
      <c r="M189" s="45"/>
      <c r="N189" s="46"/>
      <c r="O189" s="51" t="s">
        <v>2</v>
      </c>
      <c r="P189" s="138"/>
    </row>
    <row r="190" spans="1:16" ht="86" customHeight="1" thickBot="1">
      <c r="A190" s="1">
        <v>1</v>
      </c>
      <c r="B190" s="7" t="s">
        <v>56</v>
      </c>
      <c r="D190" s="27" t="s">
        <v>24</v>
      </c>
      <c r="E190" s="95" t="s">
        <v>155</v>
      </c>
      <c r="F190" s="47">
        <v>19479086</v>
      </c>
      <c r="G190" s="48"/>
      <c r="H190" s="48"/>
      <c r="I190" s="47"/>
      <c r="J190" s="48"/>
      <c r="K190" s="48"/>
      <c r="L190" s="48"/>
      <c r="M190" s="48"/>
      <c r="N190" s="49"/>
      <c r="O190" s="52">
        <v>2026</v>
      </c>
      <c r="P190" s="138"/>
    </row>
    <row r="191" spans="1:16" ht="14.5" hidden="1" thickBot="1">
      <c r="A191" s="1">
        <v>1</v>
      </c>
      <c r="B191" s="7" t="s">
        <v>56</v>
      </c>
      <c r="C191" s="7" t="s">
        <v>2</v>
      </c>
      <c r="D191" s="39" t="s">
        <v>1</v>
      </c>
      <c r="E191" s="96" t="s">
        <v>2</v>
      </c>
      <c r="F191" s="97"/>
      <c r="G191" s="98"/>
      <c r="H191" s="98"/>
      <c r="I191" s="97"/>
      <c r="J191" s="98"/>
      <c r="K191" s="98"/>
      <c r="L191" s="98"/>
      <c r="M191" s="98"/>
      <c r="N191" s="99"/>
      <c r="O191" s="53" t="s">
        <v>2</v>
      </c>
      <c r="P191" s="140"/>
    </row>
    <row r="192" spans="1:16" ht="77.5" customHeight="1" thickBot="1">
      <c r="A192" s="1">
        <v>1</v>
      </c>
      <c r="B192" s="65">
        <v>3</v>
      </c>
      <c r="C192" s="65"/>
      <c r="D192" s="54" t="s">
        <v>58</v>
      </c>
      <c r="E192" s="93" t="s">
        <v>33</v>
      </c>
      <c r="F192" s="55">
        <f>F193+F214</f>
        <v>17708021</v>
      </c>
      <c r="G192" s="56">
        <f t="shared" ref="G192" si="382">G193+G214</f>
        <v>24945382</v>
      </c>
      <c r="H192" s="56">
        <f t="shared" ref="H192" si="383">H193+H214</f>
        <v>14527777</v>
      </c>
      <c r="I192" s="55">
        <f t="shared" ref="I192" si="384">I193+I214</f>
        <v>0</v>
      </c>
      <c r="J192" s="56">
        <f t="shared" ref="J192" si="385">J193+J214</f>
        <v>0</v>
      </c>
      <c r="K192" s="56">
        <f t="shared" ref="K192" si="386">K193+K214</f>
        <v>0</v>
      </c>
      <c r="L192" s="56">
        <f t="shared" ref="L192" si="387">L193+L214</f>
        <v>929074</v>
      </c>
      <c r="M192" s="56">
        <f t="shared" ref="M192" si="388">M193+M214</f>
        <v>929074</v>
      </c>
      <c r="N192" s="57">
        <f t="shared" ref="N192" si="389">N193+N214</f>
        <v>0</v>
      </c>
      <c r="O192" s="58" t="s">
        <v>2</v>
      </c>
      <c r="P192" s="110"/>
    </row>
    <row r="193" spans="1:16" ht="14.5" thickBot="1">
      <c r="A193" s="1">
        <v>1</v>
      </c>
      <c r="B193" s="7">
        <v>3</v>
      </c>
      <c r="D193" s="39" t="s">
        <v>34</v>
      </c>
      <c r="E193" s="40" t="s">
        <v>2</v>
      </c>
      <c r="F193" s="41">
        <f>SUM(F194:F196)</f>
        <v>15567927</v>
      </c>
      <c r="G193" s="42">
        <f t="shared" ref="G193" si="390">SUM(G194:G196)</f>
        <v>21834354</v>
      </c>
      <c r="H193" s="42">
        <f t="shared" ref="H193" si="391">SUM(H194:H196)</f>
        <v>12229683</v>
      </c>
      <c r="I193" s="41">
        <f t="shared" ref="I193" si="392">SUM(I194:I196)</f>
        <v>0</v>
      </c>
      <c r="J193" s="42">
        <f t="shared" ref="J193" si="393">SUM(J194:J196)</f>
        <v>0</v>
      </c>
      <c r="K193" s="42">
        <f t="shared" ref="K193" si="394">SUM(K194:K196)</f>
        <v>0</v>
      </c>
      <c r="L193" s="42">
        <f t="shared" ref="L193" si="395">SUM(L194:L196)</f>
        <v>789713</v>
      </c>
      <c r="M193" s="42">
        <f t="shared" ref="M193" si="396">SUM(M194:M196)</f>
        <v>789712</v>
      </c>
      <c r="N193" s="43">
        <f t="shared" ref="N193" si="397">SUM(N194:N196)</f>
        <v>0</v>
      </c>
      <c r="O193" s="76" t="s">
        <v>2</v>
      </c>
      <c r="P193" s="110"/>
    </row>
    <row r="194" spans="1:16" ht="14">
      <c r="A194" s="1">
        <v>1</v>
      </c>
      <c r="B194" s="7">
        <v>3</v>
      </c>
      <c r="D194" s="29" t="s">
        <v>23</v>
      </c>
      <c r="E194" s="30" t="s">
        <v>2</v>
      </c>
      <c r="F194" s="31">
        <f>F199+F202+F205+F209+F212</f>
        <v>0</v>
      </c>
      <c r="G194" s="32">
        <f t="shared" ref="G194:N194" si="398">G199+G202+G205+G209+G212</f>
        <v>0</v>
      </c>
      <c r="H194" s="32">
        <f t="shared" si="398"/>
        <v>0</v>
      </c>
      <c r="I194" s="31">
        <f t="shared" si="398"/>
        <v>0</v>
      </c>
      <c r="J194" s="32">
        <f t="shared" si="398"/>
        <v>0</v>
      </c>
      <c r="K194" s="32">
        <f t="shared" si="398"/>
        <v>0</v>
      </c>
      <c r="L194" s="32">
        <f t="shared" si="398"/>
        <v>0</v>
      </c>
      <c r="M194" s="32">
        <f t="shared" si="398"/>
        <v>0</v>
      </c>
      <c r="N194" s="33">
        <f t="shared" si="398"/>
        <v>0</v>
      </c>
      <c r="O194" s="77" t="s">
        <v>2</v>
      </c>
      <c r="P194" s="111"/>
    </row>
    <row r="195" spans="1:16" ht="14" hidden="1">
      <c r="A195" s="1">
        <v>1</v>
      </c>
      <c r="B195" s="7">
        <v>3</v>
      </c>
      <c r="C195" s="7" t="s">
        <v>2</v>
      </c>
      <c r="D195" s="34" t="s">
        <v>35</v>
      </c>
      <c r="E195" s="35" t="s">
        <v>2</v>
      </c>
      <c r="F195" s="36">
        <f>F206</f>
        <v>0</v>
      </c>
      <c r="G195" s="37">
        <f t="shared" ref="G195:N195" si="399">G206</f>
        <v>0</v>
      </c>
      <c r="H195" s="37">
        <f t="shared" si="399"/>
        <v>0</v>
      </c>
      <c r="I195" s="36">
        <f t="shared" si="399"/>
        <v>0</v>
      </c>
      <c r="J195" s="37">
        <f t="shared" si="399"/>
        <v>0</v>
      </c>
      <c r="K195" s="37">
        <f t="shared" si="399"/>
        <v>0</v>
      </c>
      <c r="L195" s="37">
        <f t="shared" si="399"/>
        <v>0</v>
      </c>
      <c r="M195" s="37">
        <f t="shared" si="399"/>
        <v>0</v>
      </c>
      <c r="N195" s="38">
        <f t="shared" si="399"/>
        <v>0</v>
      </c>
      <c r="O195" s="78" t="s">
        <v>2</v>
      </c>
      <c r="P195" s="111"/>
    </row>
    <row r="196" spans="1:16" ht="26">
      <c r="A196" s="1">
        <v>1</v>
      </c>
      <c r="B196" s="7">
        <v>3</v>
      </c>
      <c r="D196" s="34" t="s">
        <v>24</v>
      </c>
      <c r="E196" s="35" t="s">
        <v>2</v>
      </c>
      <c r="F196" s="36">
        <f>F200+F203+F207+F210+F213</f>
        <v>15567927</v>
      </c>
      <c r="G196" s="37">
        <f t="shared" ref="G196:N196" si="400">G200+G203+G207+G210+G213</f>
        <v>21834354</v>
      </c>
      <c r="H196" s="37">
        <f t="shared" si="400"/>
        <v>12229683</v>
      </c>
      <c r="I196" s="36">
        <f t="shared" si="400"/>
        <v>0</v>
      </c>
      <c r="J196" s="37">
        <f t="shared" si="400"/>
        <v>0</v>
      </c>
      <c r="K196" s="37">
        <f t="shared" si="400"/>
        <v>0</v>
      </c>
      <c r="L196" s="37">
        <f t="shared" si="400"/>
        <v>789713</v>
      </c>
      <c r="M196" s="37">
        <f t="shared" si="400"/>
        <v>789712</v>
      </c>
      <c r="N196" s="38">
        <f t="shared" si="400"/>
        <v>0</v>
      </c>
      <c r="O196" s="78" t="s">
        <v>2</v>
      </c>
      <c r="P196" s="111"/>
    </row>
    <row r="197" spans="1:16" ht="14">
      <c r="A197" s="1">
        <v>1</v>
      </c>
      <c r="B197" s="7">
        <v>3</v>
      </c>
      <c r="D197" s="17" t="s">
        <v>36</v>
      </c>
      <c r="E197" s="17" t="s">
        <v>2</v>
      </c>
      <c r="F197" s="18" t="s">
        <v>2</v>
      </c>
      <c r="G197" s="19" t="s">
        <v>2</v>
      </c>
      <c r="H197" s="19" t="s">
        <v>2</v>
      </c>
      <c r="I197" s="18" t="s">
        <v>2</v>
      </c>
      <c r="J197" s="19" t="s">
        <v>2</v>
      </c>
      <c r="K197" s="19" t="s">
        <v>2</v>
      </c>
      <c r="L197" s="19" t="s">
        <v>2</v>
      </c>
      <c r="M197" s="19" t="s">
        <v>2</v>
      </c>
      <c r="N197" s="20" t="s">
        <v>2</v>
      </c>
      <c r="O197" s="79" t="s">
        <v>2</v>
      </c>
      <c r="P197" s="111"/>
    </row>
    <row r="198" spans="1:16" ht="14">
      <c r="A198" s="1">
        <v>1</v>
      </c>
      <c r="B198" s="7">
        <v>3</v>
      </c>
      <c r="D198" s="21" t="s">
        <v>40</v>
      </c>
      <c r="E198" s="17" t="s">
        <v>2</v>
      </c>
      <c r="F198" s="22">
        <f>F221</f>
        <v>0</v>
      </c>
      <c r="G198" s="23">
        <f t="shared" ref="G198:N198" si="401">G221</f>
        <v>0</v>
      </c>
      <c r="H198" s="23">
        <f t="shared" si="401"/>
        <v>0</v>
      </c>
      <c r="I198" s="22">
        <f t="shared" si="401"/>
        <v>0</v>
      </c>
      <c r="J198" s="23">
        <f t="shared" si="401"/>
        <v>0</v>
      </c>
      <c r="K198" s="23">
        <f t="shared" si="401"/>
        <v>0</v>
      </c>
      <c r="L198" s="23">
        <f t="shared" si="401"/>
        <v>0</v>
      </c>
      <c r="M198" s="23">
        <f t="shared" si="401"/>
        <v>0</v>
      </c>
      <c r="N198" s="24">
        <f t="shared" si="401"/>
        <v>0</v>
      </c>
      <c r="O198" s="80" t="s">
        <v>2</v>
      </c>
      <c r="P198" s="111"/>
    </row>
    <row r="199" spans="1:16" ht="14">
      <c r="A199" s="1">
        <v>1</v>
      </c>
      <c r="B199" s="7">
        <v>3</v>
      </c>
      <c r="D199" s="25" t="s">
        <v>23</v>
      </c>
      <c r="E199" s="17" t="s">
        <v>2</v>
      </c>
      <c r="F199" s="81">
        <f t="shared" ref="F199:N199" si="402">F222</f>
        <v>0</v>
      </c>
      <c r="G199" s="82">
        <f t="shared" si="402"/>
        <v>0</v>
      </c>
      <c r="H199" s="82">
        <f t="shared" si="402"/>
        <v>0</v>
      </c>
      <c r="I199" s="81">
        <f t="shared" si="402"/>
        <v>0</v>
      </c>
      <c r="J199" s="82">
        <f t="shared" si="402"/>
        <v>0</v>
      </c>
      <c r="K199" s="82">
        <f t="shared" si="402"/>
        <v>0</v>
      </c>
      <c r="L199" s="82">
        <f t="shared" si="402"/>
        <v>0</v>
      </c>
      <c r="M199" s="82">
        <f t="shared" si="402"/>
        <v>0</v>
      </c>
      <c r="N199" s="83">
        <f t="shared" si="402"/>
        <v>0</v>
      </c>
      <c r="O199" s="80" t="s">
        <v>2</v>
      </c>
      <c r="P199" s="111"/>
    </row>
    <row r="200" spans="1:16" ht="26">
      <c r="A200" s="1">
        <v>1</v>
      </c>
      <c r="B200" s="7">
        <v>3</v>
      </c>
      <c r="D200" s="25" t="s">
        <v>24</v>
      </c>
      <c r="E200" s="17" t="s">
        <v>2</v>
      </c>
      <c r="F200" s="81">
        <f t="shared" ref="F200:N200" si="403">F223</f>
        <v>0</v>
      </c>
      <c r="G200" s="82">
        <f t="shared" si="403"/>
        <v>0</v>
      </c>
      <c r="H200" s="82">
        <f t="shared" si="403"/>
        <v>0</v>
      </c>
      <c r="I200" s="81">
        <f t="shared" si="403"/>
        <v>0</v>
      </c>
      <c r="J200" s="82">
        <f t="shared" si="403"/>
        <v>0</v>
      </c>
      <c r="K200" s="82">
        <f t="shared" si="403"/>
        <v>0</v>
      </c>
      <c r="L200" s="82">
        <f t="shared" si="403"/>
        <v>0</v>
      </c>
      <c r="M200" s="82">
        <f t="shared" si="403"/>
        <v>0</v>
      </c>
      <c r="N200" s="83">
        <f t="shared" si="403"/>
        <v>0</v>
      </c>
      <c r="O200" s="80" t="s">
        <v>2</v>
      </c>
      <c r="P200" s="111"/>
    </row>
    <row r="201" spans="1:16" ht="14">
      <c r="A201" s="1">
        <v>1</v>
      </c>
      <c r="B201" s="7">
        <v>3</v>
      </c>
      <c r="D201" s="21" t="s">
        <v>39</v>
      </c>
      <c r="E201" s="17" t="s">
        <v>2</v>
      </c>
      <c r="F201" s="22">
        <f t="shared" ref="F201:N201" si="404">F224</f>
        <v>0</v>
      </c>
      <c r="G201" s="23">
        <f t="shared" si="404"/>
        <v>0</v>
      </c>
      <c r="H201" s="23">
        <f t="shared" si="404"/>
        <v>0</v>
      </c>
      <c r="I201" s="22">
        <f t="shared" si="404"/>
        <v>0</v>
      </c>
      <c r="J201" s="23">
        <f t="shared" si="404"/>
        <v>0</v>
      </c>
      <c r="K201" s="23">
        <f t="shared" si="404"/>
        <v>0</v>
      </c>
      <c r="L201" s="23">
        <f t="shared" si="404"/>
        <v>0</v>
      </c>
      <c r="M201" s="23">
        <f t="shared" si="404"/>
        <v>0</v>
      </c>
      <c r="N201" s="24">
        <f t="shared" si="404"/>
        <v>0</v>
      </c>
      <c r="O201" s="80" t="s">
        <v>2</v>
      </c>
      <c r="P201" s="111"/>
    </row>
    <row r="202" spans="1:16" ht="14">
      <c r="A202" s="1">
        <v>1</v>
      </c>
      <c r="B202" s="7">
        <v>3</v>
      </c>
      <c r="D202" s="25" t="s">
        <v>23</v>
      </c>
      <c r="E202" s="17" t="s">
        <v>2</v>
      </c>
      <c r="F202" s="81">
        <f t="shared" ref="F202:N202" si="405">F225</f>
        <v>0</v>
      </c>
      <c r="G202" s="82">
        <f t="shared" si="405"/>
        <v>0</v>
      </c>
      <c r="H202" s="82">
        <f t="shared" si="405"/>
        <v>0</v>
      </c>
      <c r="I202" s="81">
        <f t="shared" si="405"/>
        <v>0</v>
      </c>
      <c r="J202" s="82">
        <f t="shared" si="405"/>
        <v>0</v>
      </c>
      <c r="K202" s="82">
        <f t="shared" si="405"/>
        <v>0</v>
      </c>
      <c r="L202" s="82">
        <f t="shared" si="405"/>
        <v>0</v>
      </c>
      <c r="M202" s="82">
        <f t="shared" si="405"/>
        <v>0</v>
      </c>
      <c r="N202" s="83">
        <f t="shared" si="405"/>
        <v>0</v>
      </c>
      <c r="O202" s="80" t="s">
        <v>2</v>
      </c>
      <c r="P202" s="111"/>
    </row>
    <row r="203" spans="1:16" ht="26">
      <c r="A203" s="1">
        <v>1</v>
      </c>
      <c r="B203" s="7">
        <v>3</v>
      </c>
      <c r="D203" s="25" t="s">
        <v>24</v>
      </c>
      <c r="E203" s="17" t="s">
        <v>2</v>
      </c>
      <c r="F203" s="81">
        <f t="shared" ref="F203:N203" si="406">F226</f>
        <v>0</v>
      </c>
      <c r="G203" s="82">
        <f t="shared" si="406"/>
        <v>0</v>
      </c>
      <c r="H203" s="82">
        <f t="shared" si="406"/>
        <v>0</v>
      </c>
      <c r="I203" s="81">
        <f t="shared" si="406"/>
        <v>0</v>
      </c>
      <c r="J203" s="82">
        <f t="shared" si="406"/>
        <v>0</v>
      </c>
      <c r="K203" s="82">
        <f t="shared" si="406"/>
        <v>0</v>
      </c>
      <c r="L203" s="82">
        <f t="shared" si="406"/>
        <v>0</v>
      </c>
      <c r="M203" s="82">
        <f t="shared" si="406"/>
        <v>0</v>
      </c>
      <c r="N203" s="83">
        <f t="shared" si="406"/>
        <v>0</v>
      </c>
      <c r="O203" s="80" t="s">
        <v>2</v>
      </c>
      <c r="P203" s="111"/>
    </row>
    <row r="204" spans="1:16" ht="14">
      <c r="A204" s="1">
        <v>1</v>
      </c>
      <c r="B204" s="7">
        <v>3</v>
      </c>
      <c r="D204" s="21" t="s">
        <v>37</v>
      </c>
      <c r="E204" s="17" t="s">
        <v>2</v>
      </c>
      <c r="F204" s="22">
        <f t="shared" ref="F204:N204" si="407">F227</f>
        <v>0</v>
      </c>
      <c r="G204" s="23">
        <f t="shared" si="407"/>
        <v>0</v>
      </c>
      <c r="H204" s="23">
        <f t="shared" si="407"/>
        <v>0</v>
      </c>
      <c r="I204" s="22">
        <f t="shared" si="407"/>
        <v>0</v>
      </c>
      <c r="J204" s="23">
        <f t="shared" si="407"/>
        <v>0</v>
      </c>
      <c r="K204" s="23">
        <f t="shared" si="407"/>
        <v>0</v>
      </c>
      <c r="L204" s="23">
        <f t="shared" si="407"/>
        <v>0</v>
      </c>
      <c r="M204" s="23">
        <f t="shared" si="407"/>
        <v>0</v>
      </c>
      <c r="N204" s="24">
        <f t="shared" si="407"/>
        <v>0</v>
      </c>
      <c r="O204" s="80" t="s">
        <v>2</v>
      </c>
      <c r="P204" s="111"/>
    </row>
    <row r="205" spans="1:16" ht="14">
      <c r="A205" s="1">
        <v>1</v>
      </c>
      <c r="B205" s="7">
        <v>3</v>
      </c>
      <c r="D205" s="25" t="s">
        <v>23</v>
      </c>
      <c r="E205" s="17" t="s">
        <v>2</v>
      </c>
      <c r="F205" s="81">
        <f t="shared" ref="F205:N205" si="408">F228</f>
        <v>0</v>
      </c>
      <c r="G205" s="82">
        <f t="shared" si="408"/>
        <v>0</v>
      </c>
      <c r="H205" s="82">
        <f t="shared" si="408"/>
        <v>0</v>
      </c>
      <c r="I205" s="81">
        <f t="shared" si="408"/>
        <v>0</v>
      </c>
      <c r="J205" s="82">
        <f t="shared" si="408"/>
        <v>0</v>
      </c>
      <c r="K205" s="82">
        <f t="shared" si="408"/>
        <v>0</v>
      </c>
      <c r="L205" s="82">
        <f t="shared" si="408"/>
        <v>0</v>
      </c>
      <c r="M205" s="82">
        <f t="shared" si="408"/>
        <v>0</v>
      </c>
      <c r="N205" s="83">
        <f t="shared" si="408"/>
        <v>0</v>
      </c>
      <c r="O205" s="80" t="s">
        <v>2</v>
      </c>
      <c r="P205" s="111"/>
    </row>
    <row r="206" spans="1:16" ht="14" hidden="1">
      <c r="A206" s="1">
        <v>1</v>
      </c>
      <c r="B206" s="7">
        <v>3</v>
      </c>
      <c r="C206" s="7" t="s">
        <v>2</v>
      </c>
      <c r="D206" s="25" t="s">
        <v>35</v>
      </c>
      <c r="E206" s="17" t="s">
        <v>2</v>
      </c>
      <c r="F206" s="81">
        <f t="shared" ref="F206:N206" si="409">F229</f>
        <v>0</v>
      </c>
      <c r="G206" s="82">
        <f t="shared" si="409"/>
        <v>0</v>
      </c>
      <c r="H206" s="82">
        <f t="shared" si="409"/>
        <v>0</v>
      </c>
      <c r="I206" s="81">
        <f t="shared" si="409"/>
        <v>0</v>
      </c>
      <c r="J206" s="82">
        <f t="shared" si="409"/>
        <v>0</v>
      </c>
      <c r="K206" s="82">
        <f t="shared" si="409"/>
        <v>0</v>
      </c>
      <c r="L206" s="82">
        <f t="shared" si="409"/>
        <v>0</v>
      </c>
      <c r="M206" s="82">
        <f t="shared" si="409"/>
        <v>0</v>
      </c>
      <c r="N206" s="83">
        <f t="shared" si="409"/>
        <v>0</v>
      </c>
      <c r="O206" s="80" t="s">
        <v>2</v>
      </c>
      <c r="P206" s="111"/>
    </row>
    <row r="207" spans="1:16" ht="26">
      <c r="A207" s="1">
        <v>1</v>
      </c>
      <c r="B207" s="7">
        <v>3</v>
      </c>
      <c r="D207" s="25" t="s">
        <v>24</v>
      </c>
      <c r="E207" s="17" t="s">
        <v>2</v>
      </c>
      <c r="F207" s="81">
        <f t="shared" ref="F207:N207" si="410">F230</f>
        <v>0</v>
      </c>
      <c r="G207" s="82">
        <f t="shared" si="410"/>
        <v>0</v>
      </c>
      <c r="H207" s="82">
        <f t="shared" si="410"/>
        <v>0</v>
      </c>
      <c r="I207" s="81">
        <f t="shared" si="410"/>
        <v>0</v>
      </c>
      <c r="J207" s="82">
        <f t="shared" si="410"/>
        <v>0</v>
      </c>
      <c r="K207" s="82">
        <f t="shared" si="410"/>
        <v>0</v>
      </c>
      <c r="L207" s="82">
        <f t="shared" si="410"/>
        <v>0</v>
      </c>
      <c r="M207" s="82">
        <f t="shared" si="410"/>
        <v>0</v>
      </c>
      <c r="N207" s="83">
        <f t="shared" si="410"/>
        <v>0</v>
      </c>
      <c r="O207" s="80" t="s">
        <v>2</v>
      </c>
      <c r="P207" s="111"/>
    </row>
    <row r="208" spans="1:16" ht="14" hidden="1">
      <c r="A208" s="1">
        <v>1</v>
      </c>
      <c r="B208" s="7">
        <v>3</v>
      </c>
      <c r="C208" s="7" t="s">
        <v>2</v>
      </c>
      <c r="D208" s="21" t="s">
        <v>38</v>
      </c>
      <c r="E208" s="17" t="s">
        <v>2</v>
      </c>
      <c r="F208" s="22">
        <f t="shared" ref="F208:N208" si="411">F231</f>
        <v>0</v>
      </c>
      <c r="G208" s="23">
        <f t="shared" si="411"/>
        <v>0</v>
      </c>
      <c r="H208" s="23">
        <f t="shared" si="411"/>
        <v>0</v>
      </c>
      <c r="I208" s="22">
        <f t="shared" si="411"/>
        <v>0</v>
      </c>
      <c r="J208" s="23">
        <f t="shared" si="411"/>
        <v>0</v>
      </c>
      <c r="K208" s="23">
        <f t="shared" si="411"/>
        <v>0</v>
      </c>
      <c r="L208" s="23">
        <f t="shared" si="411"/>
        <v>0</v>
      </c>
      <c r="M208" s="23">
        <f t="shared" si="411"/>
        <v>0</v>
      </c>
      <c r="N208" s="24">
        <f t="shared" si="411"/>
        <v>0</v>
      </c>
      <c r="O208" s="80" t="s">
        <v>2</v>
      </c>
      <c r="P208" s="111"/>
    </row>
    <row r="209" spans="1:16" ht="14" hidden="1">
      <c r="A209" s="1">
        <v>1</v>
      </c>
      <c r="B209" s="7">
        <v>3</v>
      </c>
      <c r="C209" s="7" t="s">
        <v>2</v>
      </c>
      <c r="D209" s="25" t="s">
        <v>23</v>
      </c>
      <c r="E209" s="17" t="s">
        <v>2</v>
      </c>
      <c r="F209" s="81">
        <f t="shared" ref="F209:N209" si="412">F232</f>
        <v>0</v>
      </c>
      <c r="G209" s="82">
        <f t="shared" si="412"/>
        <v>0</v>
      </c>
      <c r="H209" s="82">
        <f t="shared" si="412"/>
        <v>0</v>
      </c>
      <c r="I209" s="81">
        <f t="shared" si="412"/>
        <v>0</v>
      </c>
      <c r="J209" s="82">
        <f t="shared" si="412"/>
        <v>0</v>
      </c>
      <c r="K209" s="82">
        <f t="shared" si="412"/>
        <v>0</v>
      </c>
      <c r="L209" s="82">
        <f t="shared" si="412"/>
        <v>0</v>
      </c>
      <c r="M209" s="82">
        <f t="shared" si="412"/>
        <v>0</v>
      </c>
      <c r="N209" s="83">
        <f t="shared" si="412"/>
        <v>0</v>
      </c>
      <c r="O209" s="84" t="s">
        <v>2</v>
      </c>
      <c r="P209" s="111"/>
    </row>
    <row r="210" spans="1:16" ht="26" hidden="1">
      <c r="A210" s="1">
        <v>1</v>
      </c>
      <c r="B210" s="7">
        <v>3</v>
      </c>
      <c r="C210" s="7" t="s">
        <v>2</v>
      </c>
      <c r="D210" s="25" t="s">
        <v>24</v>
      </c>
      <c r="E210" s="17" t="s">
        <v>2</v>
      </c>
      <c r="F210" s="81">
        <f t="shared" ref="F210:N210" si="413">F233</f>
        <v>0</v>
      </c>
      <c r="G210" s="82">
        <f t="shared" si="413"/>
        <v>0</v>
      </c>
      <c r="H210" s="82">
        <f t="shared" si="413"/>
        <v>0</v>
      </c>
      <c r="I210" s="81">
        <f t="shared" si="413"/>
        <v>0</v>
      </c>
      <c r="J210" s="82">
        <f t="shared" si="413"/>
        <v>0</v>
      </c>
      <c r="K210" s="82">
        <f t="shared" si="413"/>
        <v>0</v>
      </c>
      <c r="L210" s="82">
        <f t="shared" si="413"/>
        <v>0</v>
      </c>
      <c r="M210" s="82">
        <f t="shared" si="413"/>
        <v>0</v>
      </c>
      <c r="N210" s="83">
        <f t="shared" si="413"/>
        <v>0</v>
      </c>
      <c r="O210" s="84" t="s">
        <v>2</v>
      </c>
      <c r="P210" s="111"/>
    </row>
    <row r="211" spans="1:16" ht="14">
      <c r="A211" s="1">
        <v>1</v>
      </c>
      <c r="B211" s="7">
        <v>3</v>
      </c>
      <c r="D211" s="26" t="s">
        <v>113</v>
      </c>
      <c r="E211" s="17" t="s">
        <v>2</v>
      </c>
      <c r="F211" s="22">
        <f t="shared" ref="F211:N211" si="414">F234</f>
        <v>17834704</v>
      </c>
      <c r="G211" s="23">
        <f t="shared" si="414"/>
        <v>25426219</v>
      </c>
      <c r="H211" s="23">
        <f t="shared" si="414"/>
        <v>16248669</v>
      </c>
      <c r="I211" s="22">
        <f t="shared" si="414"/>
        <v>0</v>
      </c>
      <c r="J211" s="23">
        <f t="shared" si="414"/>
        <v>0</v>
      </c>
      <c r="K211" s="23">
        <f t="shared" si="414"/>
        <v>0</v>
      </c>
      <c r="L211" s="23">
        <f t="shared" si="414"/>
        <v>789713</v>
      </c>
      <c r="M211" s="23">
        <f t="shared" si="414"/>
        <v>789712</v>
      </c>
      <c r="N211" s="24">
        <f t="shared" si="414"/>
        <v>0</v>
      </c>
      <c r="O211" s="80" t="s">
        <v>2</v>
      </c>
      <c r="P211" s="111"/>
    </row>
    <row r="212" spans="1:16" ht="14">
      <c r="A212" s="1">
        <v>1</v>
      </c>
      <c r="B212" s="7">
        <v>3</v>
      </c>
      <c r="D212" s="25" t="s">
        <v>23</v>
      </c>
      <c r="E212" s="17" t="s">
        <v>2</v>
      </c>
      <c r="F212" s="81">
        <f t="shared" ref="F212:N212" si="415">F235</f>
        <v>0</v>
      </c>
      <c r="G212" s="82">
        <f t="shared" si="415"/>
        <v>0</v>
      </c>
      <c r="H212" s="82">
        <f t="shared" si="415"/>
        <v>0</v>
      </c>
      <c r="I212" s="81">
        <f t="shared" si="415"/>
        <v>0</v>
      </c>
      <c r="J212" s="82">
        <f t="shared" si="415"/>
        <v>0</v>
      </c>
      <c r="K212" s="82">
        <f t="shared" si="415"/>
        <v>0</v>
      </c>
      <c r="L212" s="82">
        <f t="shared" si="415"/>
        <v>0</v>
      </c>
      <c r="M212" s="82">
        <f t="shared" si="415"/>
        <v>0</v>
      </c>
      <c r="N212" s="83">
        <f t="shared" si="415"/>
        <v>0</v>
      </c>
      <c r="O212" s="84" t="s">
        <v>2</v>
      </c>
      <c r="P212" s="111"/>
    </row>
    <row r="213" spans="1:16" ht="26.5" thickBot="1">
      <c r="A213" s="1">
        <v>1</v>
      </c>
      <c r="B213" s="7">
        <v>3</v>
      </c>
      <c r="D213" s="27" t="s">
        <v>24</v>
      </c>
      <c r="E213" s="28" t="s">
        <v>2</v>
      </c>
      <c r="F213" s="85">
        <f t="shared" ref="F213:N213" si="416">F237</f>
        <v>15567927</v>
      </c>
      <c r="G213" s="86">
        <f t="shared" si="416"/>
        <v>21834354</v>
      </c>
      <c r="H213" s="86">
        <f t="shared" si="416"/>
        <v>12229683</v>
      </c>
      <c r="I213" s="85">
        <f t="shared" si="416"/>
        <v>0</v>
      </c>
      <c r="J213" s="86">
        <f t="shared" si="416"/>
        <v>0</v>
      </c>
      <c r="K213" s="86">
        <f t="shared" si="416"/>
        <v>0</v>
      </c>
      <c r="L213" s="86">
        <f t="shared" si="416"/>
        <v>789713</v>
      </c>
      <c r="M213" s="86">
        <f t="shared" si="416"/>
        <v>789712</v>
      </c>
      <c r="N213" s="87">
        <f t="shared" si="416"/>
        <v>0</v>
      </c>
      <c r="O213" s="88" t="s">
        <v>2</v>
      </c>
      <c r="P213" s="111"/>
    </row>
    <row r="214" spans="1:16" ht="14.5" thickBot="1">
      <c r="A214" s="1">
        <v>1</v>
      </c>
      <c r="B214" s="7">
        <v>3</v>
      </c>
      <c r="D214" s="39" t="s">
        <v>1</v>
      </c>
      <c r="E214" s="40" t="s">
        <v>2</v>
      </c>
      <c r="F214" s="41">
        <f t="shared" ref="F214:N214" si="417">F238</f>
        <v>2140094</v>
      </c>
      <c r="G214" s="42">
        <f t="shared" si="417"/>
        <v>3111028</v>
      </c>
      <c r="H214" s="42">
        <f t="shared" si="417"/>
        <v>2298094</v>
      </c>
      <c r="I214" s="41">
        <f t="shared" si="417"/>
        <v>0</v>
      </c>
      <c r="J214" s="42">
        <f t="shared" si="417"/>
        <v>0</v>
      </c>
      <c r="K214" s="42">
        <f t="shared" si="417"/>
        <v>0</v>
      </c>
      <c r="L214" s="42">
        <f t="shared" si="417"/>
        <v>139361</v>
      </c>
      <c r="M214" s="42">
        <f t="shared" si="417"/>
        <v>139362</v>
      </c>
      <c r="N214" s="43">
        <f t="shared" si="417"/>
        <v>0</v>
      </c>
      <c r="O214" s="76" t="s">
        <v>2</v>
      </c>
      <c r="P214" s="112"/>
    </row>
    <row r="215" spans="1:16" ht="37.5" customHeight="1" thickBot="1">
      <c r="A215" s="1">
        <v>1</v>
      </c>
      <c r="B215" s="7" t="s">
        <v>59</v>
      </c>
      <c r="D215" s="59" t="s">
        <v>4</v>
      </c>
      <c r="E215" s="92" t="s">
        <v>33</v>
      </c>
      <c r="F215" s="60">
        <f>F216+F238</f>
        <v>19974798</v>
      </c>
      <c r="G215" s="61">
        <f t="shared" ref="G215" si="418">G216+G238</f>
        <v>28537247</v>
      </c>
      <c r="H215" s="61">
        <f t="shared" ref="H215" si="419">H216+H238</f>
        <v>18546763</v>
      </c>
      <c r="I215" s="60">
        <f t="shared" ref="I215" si="420">I216+I238</f>
        <v>0</v>
      </c>
      <c r="J215" s="61">
        <f t="shared" ref="J215" si="421">J216+J238</f>
        <v>0</v>
      </c>
      <c r="K215" s="61">
        <f t="shared" ref="K215" si="422">K216+K238</f>
        <v>0</v>
      </c>
      <c r="L215" s="61">
        <f t="shared" ref="L215" si="423">L216+L238</f>
        <v>929074</v>
      </c>
      <c r="M215" s="61">
        <f t="shared" ref="M215" si="424">M216+M238</f>
        <v>929074</v>
      </c>
      <c r="N215" s="62">
        <f t="shared" ref="N215" si="425">N216+N238</f>
        <v>0</v>
      </c>
      <c r="O215" s="63" t="s">
        <v>2</v>
      </c>
      <c r="P215" s="110" t="s">
        <v>159</v>
      </c>
    </row>
    <row r="216" spans="1:16" ht="14.5" thickBot="1">
      <c r="A216" s="1">
        <v>1</v>
      </c>
      <c r="B216" s="7" t="s">
        <v>59</v>
      </c>
      <c r="D216" s="39" t="s">
        <v>34</v>
      </c>
      <c r="E216" s="40" t="s">
        <v>2</v>
      </c>
      <c r="F216" s="41">
        <f>SUM(F217:F219)</f>
        <v>17834704</v>
      </c>
      <c r="G216" s="42">
        <f t="shared" ref="G216" si="426">SUM(G217:G219)</f>
        <v>25426219</v>
      </c>
      <c r="H216" s="42">
        <f t="shared" ref="H216" si="427">SUM(H217:H219)</f>
        <v>16248669</v>
      </c>
      <c r="I216" s="41">
        <f t="shared" ref="I216" si="428">SUM(I217:I219)</f>
        <v>0</v>
      </c>
      <c r="J216" s="42">
        <f t="shared" ref="J216" si="429">SUM(J217:J219)</f>
        <v>0</v>
      </c>
      <c r="K216" s="42">
        <f t="shared" ref="K216" si="430">SUM(K217:K219)</f>
        <v>0</v>
      </c>
      <c r="L216" s="42">
        <f t="shared" ref="L216" si="431">SUM(L217:L219)</f>
        <v>789713</v>
      </c>
      <c r="M216" s="42">
        <f t="shared" ref="M216" si="432">SUM(M217:M219)</f>
        <v>789712</v>
      </c>
      <c r="N216" s="43">
        <f t="shared" ref="N216" si="433">SUM(N217:N219)</f>
        <v>0</v>
      </c>
      <c r="O216" s="76" t="s">
        <v>2</v>
      </c>
      <c r="P216" s="110"/>
    </row>
    <row r="217" spans="1:16" ht="14">
      <c r="A217" s="1">
        <v>1</v>
      </c>
      <c r="B217" s="7" t="s">
        <v>59</v>
      </c>
      <c r="D217" s="29" t="s">
        <v>23</v>
      </c>
      <c r="E217" s="30" t="s">
        <v>2</v>
      </c>
      <c r="F217" s="31">
        <f>F222+F225+F228+F232+F235</f>
        <v>0</v>
      </c>
      <c r="G217" s="32">
        <f t="shared" ref="G217:N217" si="434">G222+G225+G228+G232+G235</f>
        <v>0</v>
      </c>
      <c r="H217" s="32">
        <f t="shared" si="434"/>
        <v>0</v>
      </c>
      <c r="I217" s="31">
        <f t="shared" si="434"/>
        <v>0</v>
      </c>
      <c r="J217" s="32">
        <f t="shared" si="434"/>
        <v>0</v>
      </c>
      <c r="K217" s="32">
        <f t="shared" si="434"/>
        <v>0</v>
      </c>
      <c r="L217" s="32">
        <f t="shared" si="434"/>
        <v>0</v>
      </c>
      <c r="M217" s="32">
        <f t="shared" si="434"/>
        <v>0</v>
      </c>
      <c r="N217" s="33">
        <f t="shared" si="434"/>
        <v>0</v>
      </c>
      <c r="O217" s="77" t="s">
        <v>2</v>
      </c>
      <c r="P217" s="111"/>
    </row>
    <row r="218" spans="1:16" ht="14" hidden="1">
      <c r="A218" s="1">
        <v>1</v>
      </c>
      <c r="B218" s="7" t="s">
        <v>59</v>
      </c>
      <c r="C218" s="7" t="s">
        <v>2</v>
      </c>
      <c r="D218" s="34" t="s">
        <v>35</v>
      </c>
      <c r="E218" s="35" t="s">
        <v>2</v>
      </c>
      <c r="F218" s="36">
        <f>F229</f>
        <v>0</v>
      </c>
      <c r="G218" s="37">
        <f t="shared" ref="G218:N218" si="435">G229</f>
        <v>0</v>
      </c>
      <c r="H218" s="37">
        <f t="shared" si="435"/>
        <v>0</v>
      </c>
      <c r="I218" s="36">
        <f t="shared" si="435"/>
        <v>0</v>
      </c>
      <c r="J218" s="37">
        <f t="shared" si="435"/>
        <v>0</v>
      </c>
      <c r="K218" s="37">
        <f t="shared" si="435"/>
        <v>0</v>
      </c>
      <c r="L218" s="37">
        <f t="shared" si="435"/>
        <v>0</v>
      </c>
      <c r="M218" s="37">
        <f t="shared" si="435"/>
        <v>0</v>
      </c>
      <c r="N218" s="38">
        <f t="shared" si="435"/>
        <v>0</v>
      </c>
      <c r="O218" s="78" t="s">
        <v>2</v>
      </c>
      <c r="P218" s="111"/>
    </row>
    <row r="219" spans="1:16" ht="26">
      <c r="A219" s="1">
        <v>1</v>
      </c>
      <c r="B219" s="7" t="s">
        <v>59</v>
      </c>
      <c r="D219" s="34" t="s">
        <v>24</v>
      </c>
      <c r="E219" s="35" t="s">
        <v>2</v>
      </c>
      <c r="F219" s="36">
        <f>F223+F226+F230+F233+F237+F236</f>
        <v>17834704</v>
      </c>
      <c r="G219" s="37">
        <f t="shared" ref="G219:N219" si="436">G223+G226+G230+G233+G237+G236</f>
        <v>25426219</v>
      </c>
      <c r="H219" s="37">
        <f t="shared" si="436"/>
        <v>16248669</v>
      </c>
      <c r="I219" s="36">
        <f t="shared" si="436"/>
        <v>0</v>
      </c>
      <c r="J219" s="37">
        <f t="shared" si="436"/>
        <v>0</v>
      </c>
      <c r="K219" s="37">
        <f t="shared" si="436"/>
        <v>0</v>
      </c>
      <c r="L219" s="37">
        <f t="shared" si="436"/>
        <v>789713</v>
      </c>
      <c r="M219" s="37">
        <f t="shared" si="436"/>
        <v>789712</v>
      </c>
      <c r="N219" s="38">
        <f t="shared" si="436"/>
        <v>0</v>
      </c>
      <c r="O219" s="78" t="s">
        <v>2</v>
      </c>
      <c r="P219" s="111"/>
    </row>
    <row r="220" spans="1:16" ht="14" hidden="1">
      <c r="A220" s="1">
        <v>1</v>
      </c>
      <c r="B220" s="7" t="s">
        <v>59</v>
      </c>
      <c r="C220" s="7" t="s">
        <v>2</v>
      </c>
      <c r="D220" s="17" t="s">
        <v>36</v>
      </c>
      <c r="E220" s="17" t="s">
        <v>2</v>
      </c>
      <c r="F220" s="18" t="s">
        <v>2</v>
      </c>
      <c r="G220" s="19" t="s">
        <v>2</v>
      </c>
      <c r="H220" s="19" t="s">
        <v>2</v>
      </c>
      <c r="I220" s="18" t="s">
        <v>2</v>
      </c>
      <c r="J220" s="19" t="s">
        <v>2</v>
      </c>
      <c r="K220" s="19" t="s">
        <v>2</v>
      </c>
      <c r="L220" s="19" t="s">
        <v>2</v>
      </c>
      <c r="M220" s="19" t="s">
        <v>2</v>
      </c>
      <c r="N220" s="20" t="s">
        <v>2</v>
      </c>
      <c r="O220" s="79" t="s">
        <v>2</v>
      </c>
      <c r="P220" s="115"/>
    </row>
    <row r="221" spans="1:16" ht="14" hidden="1">
      <c r="A221" s="1">
        <v>1</v>
      </c>
      <c r="B221" s="7" t="s">
        <v>59</v>
      </c>
      <c r="C221" s="7" t="s">
        <v>2</v>
      </c>
      <c r="D221" s="21" t="s">
        <v>40</v>
      </c>
      <c r="E221" s="17" t="s">
        <v>2</v>
      </c>
      <c r="F221" s="22">
        <f>SUM(F222:F223)</f>
        <v>0</v>
      </c>
      <c r="G221" s="23">
        <f t="shared" ref="G221" si="437">SUM(G222:G223)</f>
        <v>0</v>
      </c>
      <c r="H221" s="23">
        <f t="shared" ref="H221" si="438">SUM(H222:H223)</f>
        <v>0</v>
      </c>
      <c r="I221" s="22">
        <f t="shared" ref="I221" si="439">SUM(I222:I223)</f>
        <v>0</v>
      </c>
      <c r="J221" s="23">
        <f t="shared" ref="J221" si="440">SUM(J222:J223)</f>
        <v>0</v>
      </c>
      <c r="K221" s="23">
        <f t="shared" ref="K221" si="441">SUM(K222:K223)</f>
        <v>0</v>
      </c>
      <c r="L221" s="23">
        <f t="shared" ref="L221" si="442">SUM(L222:L223)</f>
        <v>0</v>
      </c>
      <c r="M221" s="23">
        <f t="shared" ref="M221" si="443">SUM(M222:M223)</f>
        <v>0</v>
      </c>
      <c r="N221" s="24">
        <f t="shared" ref="N221" si="444">SUM(N222:N223)</f>
        <v>0</v>
      </c>
      <c r="O221" s="80" t="s">
        <v>2</v>
      </c>
      <c r="P221" s="111"/>
    </row>
    <row r="222" spans="1:16" ht="14" hidden="1">
      <c r="A222" s="1">
        <v>1</v>
      </c>
      <c r="B222" s="7" t="s">
        <v>59</v>
      </c>
      <c r="C222" s="7" t="s">
        <v>2</v>
      </c>
      <c r="D222" s="25" t="s">
        <v>23</v>
      </c>
      <c r="E222" s="94" t="s">
        <v>2</v>
      </c>
      <c r="F222" s="44"/>
      <c r="G222" s="45"/>
      <c r="H222" s="45"/>
      <c r="I222" s="44"/>
      <c r="J222" s="45"/>
      <c r="K222" s="45"/>
      <c r="L222" s="45"/>
      <c r="M222" s="45"/>
      <c r="N222" s="46"/>
      <c r="O222" s="50" t="s">
        <v>2</v>
      </c>
      <c r="P222" s="111"/>
    </row>
    <row r="223" spans="1:16" ht="26" hidden="1">
      <c r="A223" s="1">
        <v>1</v>
      </c>
      <c r="B223" s="7" t="s">
        <v>59</v>
      </c>
      <c r="C223" s="7" t="s">
        <v>2</v>
      </c>
      <c r="D223" s="25" t="s">
        <v>24</v>
      </c>
      <c r="E223" s="94" t="s">
        <v>2</v>
      </c>
      <c r="F223" s="44"/>
      <c r="G223" s="45"/>
      <c r="H223" s="45"/>
      <c r="I223" s="44"/>
      <c r="J223" s="45"/>
      <c r="K223" s="45"/>
      <c r="L223" s="45"/>
      <c r="M223" s="45"/>
      <c r="N223" s="46"/>
      <c r="O223" s="50" t="s">
        <v>2</v>
      </c>
      <c r="P223" s="111"/>
    </row>
    <row r="224" spans="1:16" ht="14" hidden="1">
      <c r="A224" s="1">
        <v>1</v>
      </c>
      <c r="B224" s="7" t="s">
        <v>59</v>
      </c>
      <c r="C224" s="7" t="s">
        <v>2</v>
      </c>
      <c r="D224" s="21" t="s">
        <v>39</v>
      </c>
      <c r="E224" s="17" t="s">
        <v>2</v>
      </c>
      <c r="F224" s="22">
        <f>SUM(F225:F226)</f>
        <v>0</v>
      </c>
      <c r="G224" s="23">
        <f t="shared" ref="G224" si="445">SUM(G225:G226)</f>
        <v>0</v>
      </c>
      <c r="H224" s="23">
        <f t="shared" ref="H224" si="446">SUM(H225:H226)</f>
        <v>0</v>
      </c>
      <c r="I224" s="22">
        <f t="shared" ref="I224" si="447">SUM(I225:I226)</f>
        <v>0</v>
      </c>
      <c r="J224" s="23">
        <f t="shared" ref="J224" si="448">SUM(J225:J226)</f>
        <v>0</v>
      </c>
      <c r="K224" s="23">
        <f t="shared" ref="K224" si="449">SUM(K225:K226)</f>
        <v>0</v>
      </c>
      <c r="L224" s="23">
        <f t="shared" ref="L224" si="450">SUM(L225:L226)</f>
        <v>0</v>
      </c>
      <c r="M224" s="23">
        <f t="shared" ref="M224" si="451">SUM(M225:M226)</f>
        <v>0</v>
      </c>
      <c r="N224" s="24">
        <f t="shared" ref="N224" si="452">SUM(N225:N226)</f>
        <v>0</v>
      </c>
      <c r="O224" s="80" t="s">
        <v>2</v>
      </c>
      <c r="P224" s="111"/>
    </row>
    <row r="225" spans="1:16" ht="14" hidden="1">
      <c r="A225" s="1">
        <v>1</v>
      </c>
      <c r="B225" s="7" t="s">
        <v>59</v>
      </c>
      <c r="C225" s="7" t="s">
        <v>2</v>
      </c>
      <c r="D225" s="25" t="s">
        <v>23</v>
      </c>
      <c r="E225" s="94" t="s">
        <v>2</v>
      </c>
      <c r="F225" s="44"/>
      <c r="G225" s="45"/>
      <c r="H225" s="45"/>
      <c r="I225" s="44"/>
      <c r="J225" s="45"/>
      <c r="K225" s="45"/>
      <c r="L225" s="45"/>
      <c r="M225" s="45"/>
      <c r="N225" s="46"/>
      <c r="O225" s="50" t="s">
        <v>2</v>
      </c>
      <c r="P225" s="111"/>
    </row>
    <row r="226" spans="1:16" ht="26" hidden="1">
      <c r="A226" s="1">
        <v>1</v>
      </c>
      <c r="B226" s="7" t="s">
        <v>59</v>
      </c>
      <c r="C226" s="7" t="s">
        <v>2</v>
      </c>
      <c r="D226" s="25" t="s">
        <v>24</v>
      </c>
      <c r="E226" s="94" t="s">
        <v>2</v>
      </c>
      <c r="F226" s="44"/>
      <c r="G226" s="45"/>
      <c r="H226" s="45"/>
      <c r="I226" s="44"/>
      <c r="J226" s="45"/>
      <c r="K226" s="45"/>
      <c r="L226" s="45"/>
      <c r="M226" s="45"/>
      <c r="N226" s="46"/>
      <c r="O226" s="50" t="s">
        <v>2</v>
      </c>
      <c r="P226" s="111"/>
    </row>
    <row r="227" spans="1:16" ht="14" hidden="1">
      <c r="A227" s="1">
        <v>1</v>
      </c>
      <c r="B227" s="7" t="s">
        <v>59</v>
      </c>
      <c r="C227" s="7" t="s">
        <v>2</v>
      </c>
      <c r="D227" s="21" t="s">
        <v>37</v>
      </c>
      <c r="E227" s="17" t="s">
        <v>2</v>
      </c>
      <c r="F227" s="22">
        <f>SUM(F228:F230)</f>
        <v>0</v>
      </c>
      <c r="G227" s="23">
        <f t="shared" ref="G227" si="453">SUM(G228:G230)</f>
        <v>0</v>
      </c>
      <c r="H227" s="23">
        <f t="shared" ref="H227" si="454">SUM(H228:H230)</f>
        <v>0</v>
      </c>
      <c r="I227" s="22">
        <f t="shared" ref="I227" si="455">SUM(I228:I230)</f>
        <v>0</v>
      </c>
      <c r="J227" s="23">
        <f t="shared" ref="J227" si="456">SUM(J228:J230)</f>
        <v>0</v>
      </c>
      <c r="K227" s="23">
        <f t="shared" ref="K227" si="457">SUM(K228:K230)</f>
        <v>0</v>
      </c>
      <c r="L227" s="23">
        <f t="shared" ref="L227" si="458">SUM(L228:L230)</f>
        <v>0</v>
      </c>
      <c r="M227" s="23">
        <f t="shared" ref="M227" si="459">SUM(M228:M230)</f>
        <v>0</v>
      </c>
      <c r="N227" s="24">
        <f t="shared" ref="N227" si="460">SUM(N228:N230)</f>
        <v>0</v>
      </c>
      <c r="O227" s="80" t="s">
        <v>2</v>
      </c>
      <c r="P227" s="115"/>
    </row>
    <row r="228" spans="1:16" ht="14" hidden="1">
      <c r="A228" s="1">
        <v>1</v>
      </c>
      <c r="B228" s="7" t="s">
        <v>59</v>
      </c>
      <c r="C228" s="7" t="s">
        <v>2</v>
      </c>
      <c r="D228" s="25" t="s">
        <v>23</v>
      </c>
      <c r="E228" s="94" t="s">
        <v>2</v>
      </c>
      <c r="F228" s="44"/>
      <c r="G228" s="45"/>
      <c r="H228" s="45"/>
      <c r="I228" s="44"/>
      <c r="J228" s="45"/>
      <c r="K228" s="45"/>
      <c r="L228" s="45"/>
      <c r="M228" s="45"/>
      <c r="N228" s="46"/>
      <c r="O228" s="50" t="s">
        <v>2</v>
      </c>
      <c r="P228" s="115"/>
    </row>
    <row r="229" spans="1:16" ht="14" hidden="1">
      <c r="A229" s="1">
        <v>1</v>
      </c>
      <c r="B229" s="7" t="s">
        <v>59</v>
      </c>
      <c r="C229" s="7" t="s">
        <v>2</v>
      </c>
      <c r="D229" s="25" t="s">
        <v>35</v>
      </c>
      <c r="E229" s="94" t="s">
        <v>2</v>
      </c>
      <c r="F229" s="44"/>
      <c r="G229" s="45"/>
      <c r="H229" s="45"/>
      <c r="I229" s="44"/>
      <c r="J229" s="45"/>
      <c r="K229" s="45"/>
      <c r="L229" s="45"/>
      <c r="M229" s="45"/>
      <c r="N229" s="46"/>
      <c r="O229" s="50" t="s">
        <v>2</v>
      </c>
      <c r="P229" s="111"/>
    </row>
    <row r="230" spans="1:16" ht="26" hidden="1">
      <c r="A230" s="1">
        <v>1</v>
      </c>
      <c r="B230" s="7" t="s">
        <v>59</v>
      </c>
      <c r="C230" s="7" t="s">
        <v>2</v>
      </c>
      <c r="D230" s="25" t="s">
        <v>24</v>
      </c>
      <c r="E230" s="94" t="s">
        <v>2</v>
      </c>
      <c r="F230" s="44"/>
      <c r="G230" s="45"/>
      <c r="H230" s="45"/>
      <c r="I230" s="44"/>
      <c r="J230" s="45"/>
      <c r="K230" s="45"/>
      <c r="L230" s="45"/>
      <c r="M230" s="45"/>
      <c r="N230" s="46"/>
      <c r="O230" s="50" t="s">
        <v>2</v>
      </c>
      <c r="P230" s="115"/>
    </row>
    <row r="231" spans="1:16" ht="14" hidden="1">
      <c r="A231" s="1">
        <v>1</v>
      </c>
      <c r="B231" s="7" t="s">
        <v>59</v>
      </c>
      <c r="C231" s="7" t="s">
        <v>2</v>
      </c>
      <c r="D231" s="21" t="s">
        <v>38</v>
      </c>
      <c r="E231" s="17" t="s">
        <v>2</v>
      </c>
      <c r="F231" s="22">
        <f>SUM(F232:F233)</f>
        <v>0</v>
      </c>
      <c r="G231" s="23">
        <f t="shared" ref="G231" si="461">SUM(G232:G233)</f>
        <v>0</v>
      </c>
      <c r="H231" s="23">
        <f t="shared" ref="H231" si="462">SUM(H232:H233)</f>
        <v>0</v>
      </c>
      <c r="I231" s="22">
        <f t="shared" ref="I231" si="463">SUM(I232:I233)</f>
        <v>0</v>
      </c>
      <c r="J231" s="23">
        <f t="shared" ref="J231" si="464">SUM(J232:J233)</f>
        <v>0</v>
      </c>
      <c r="K231" s="23">
        <f t="shared" ref="K231" si="465">SUM(K232:K233)</f>
        <v>0</v>
      </c>
      <c r="L231" s="23">
        <f t="shared" ref="L231" si="466">SUM(L232:L233)</f>
        <v>0</v>
      </c>
      <c r="M231" s="23">
        <f t="shared" ref="M231" si="467">SUM(M232:M233)</f>
        <v>0</v>
      </c>
      <c r="N231" s="24">
        <f t="shared" ref="N231" si="468">SUM(N232:N233)</f>
        <v>0</v>
      </c>
      <c r="O231" s="80" t="s">
        <v>2</v>
      </c>
      <c r="P231" s="111"/>
    </row>
    <row r="232" spans="1:16" ht="14" hidden="1">
      <c r="A232" s="1">
        <v>1</v>
      </c>
      <c r="B232" s="7" t="s">
        <v>59</v>
      </c>
      <c r="C232" s="7" t="s">
        <v>2</v>
      </c>
      <c r="D232" s="25" t="s">
        <v>23</v>
      </c>
      <c r="E232" s="94" t="s">
        <v>2</v>
      </c>
      <c r="F232" s="44"/>
      <c r="G232" s="45"/>
      <c r="H232" s="45"/>
      <c r="I232" s="44"/>
      <c r="J232" s="45"/>
      <c r="K232" s="45"/>
      <c r="L232" s="45"/>
      <c r="M232" s="45"/>
      <c r="N232" s="46"/>
      <c r="O232" s="50" t="s">
        <v>2</v>
      </c>
      <c r="P232" s="111"/>
    </row>
    <row r="233" spans="1:16" ht="26" hidden="1">
      <c r="A233" s="1">
        <v>1</v>
      </c>
      <c r="B233" s="7" t="s">
        <v>59</v>
      </c>
      <c r="C233" s="7" t="s">
        <v>2</v>
      </c>
      <c r="D233" s="25" t="s">
        <v>24</v>
      </c>
      <c r="E233" s="94" t="s">
        <v>2</v>
      </c>
      <c r="F233" s="44"/>
      <c r="G233" s="45"/>
      <c r="H233" s="45"/>
      <c r="I233" s="44"/>
      <c r="J233" s="45"/>
      <c r="K233" s="45"/>
      <c r="L233" s="45"/>
      <c r="M233" s="45"/>
      <c r="N233" s="46"/>
      <c r="O233" s="50" t="s">
        <v>2</v>
      </c>
      <c r="P233" s="111"/>
    </row>
    <row r="234" spans="1:16" ht="14">
      <c r="A234" s="1">
        <v>1</v>
      </c>
      <c r="B234" s="7" t="s">
        <v>59</v>
      </c>
      <c r="D234" s="26" t="s">
        <v>113</v>
      </c>
      <c r="E234" s="17" t="s">
        <v>2</v>
      </c>
      <c r="F234" s="22">
        <f>SUM(F235:F237)</f>
        <v>17834704</v>
      </c>
      <c r="G234" s="23">
        <f t="shared" ref="G234" si="469">SUM(G235:G237)</f>
        <v>25426219</v>
      </c>
      <c r="H234" s="23">
        <f t="shared" ref="H234" si="470">SUM(H235:H237)</f>
        <v>16248669</v>
      </c>
      <c r="I234" s="22">
        <f t="shared" ref="I234" si="471">SUM(I235:I237)</f>
        <v>0</v>
      </c>
      <c r="J234" s="23">
        <f t="shared" ref="J234" si="472">SUM(J235:J237)</f>
        <v>0</v>
      </c>
      <c r="K234" s="23">
        <f t="shared" ref="K234" si="473">SUM(K235:K237)</f>
        <v>0</v>
      </c>
      <c r="L234" s="23">
        <f t="shared" ref="L234" si="474">SUM(L235:L237)</f>
        <v>789713</v>
      </c>
      <c r="M234" s="23">
        <f t="shared" ref="M234" si="475">SUM(M235:M237)</f>
        <v>789712</v>
      </c>
      <c r="N234" s="24">
        <f t="shared" ref="N234" si="476">SUM(N235:N237)</f>
        <v>0</v>
      </c>
      <c r="O234" s="80" t="s">
        <v>2</v>
      </c>
      <c r="P234" s="111"/>
    </row>
    <row r="235" spans="1:16" ht="14" hidden="1">
      <c r="A235" s="1">
        <v>1</v>
      </c>
      <c r="B235" s="7" t="s">
        <v>59</v>
      </c>
      <c r="C235" s="7" t="s">
        <v>2</v>
      </c>
      <c r="D235" s="25" t="s">
        <v>23</v>
      </c>
      <c r="E235" s="94" t="s">
        <v>2</v>
      </c>
      <c r="F235" s="44"/>
      <c r="G235" s="45"/>
      <c r="H235" s="45"/>
      <c r="I235" s="44"/>
      <c r="J235" s="45"/>
      <c r="K235" s="45"/>
      <c r="L235" s="45"/>
      <c r="M235" s="45"/>
      <c r="N235" s="46"/>
      <c r="O235" s="51" t="s">
        <v>2</v>
      </c>
      <c r="P235" s="111"/>
    </row>
    <row r="236" spans="1:16" ht="238" customHeight="1">
      <c r="B236" s="7" t="s">
        <v>59</v>
      </c>
      <c r="D236" s="27" t="s">
        <v>24</v>
      </c>
      <c r="E236" s="95" t="s">
        <v>157</v>
      </c>
      <c r="F236" s="47">
        <v>2266777</v>
      </c>
      <c r="G236" s="48">
        <v>3591865</v>
      </c>
      <c r="H236" s="48">
        <v>4018986</v>
      </c>
      <c r="I236" s="47">
        <v>0</v>
      </c>
      <c r="J236" s="48">
        <v>0</v>
      </c>
      <c r="K236" s="48">
        <v>0</v>
      </c>
      <c r="L236" s="48">
        <v>0</v>
      </c>
      <c r="M236" s="48">
        <v>0</v>
      </c>
      <c r="N236" s="49"/>
      <c r="O236" s="52">
        <v>2027</v>
      </c>
      <c r="P236" s="111"/>
    </row>
    <row r="237" spans="1:16" ht="260.5" customHeight="1" thickBot="1">
      <c r="A237" s="1">
        <v>1</v>
      </c>
      <c r="B237" s="7" t="s">
        <v>59</v>
      </c>
      <c r="D237" s="27" t="s">
        <v>24</v>
      </c>
      <c r="E237" s="95" t="s">
        <v>158</v>
      </c>
      <c r="F237" s="47">
        <v>15567927</v>
      </c>
      <c r="G237" s="48">
        <v>21834354</v>
      </c>
      <c r="H237" s="48">
        <v>12229683</v>
      </c>
      <c r="I237" s="47">
        <v>0</v>
      </c>
      <c r="J237" s="48">
        <v>0</v>
      </c>
      <c r="K237" s="48">
        <v>0</v>
      </c>
      <c r="L237" s="48">
        <v>789713</v>
      </c>
      <c r="M237" s="48">
        <v>789712</v>
      </c>
      <c r="N237" s="49"/>
      <c r="O237" s="52">
        <v>2029</v>
      </c>
      <c r="P237" s="111"/>
    </row>
    <row r="238" spans="1:16" ht="34.5" customHeight="1" thickBot="1">
      <c r="A238" s="1">
        <v>1</v>
      </c>
      <c r="B238" s="7" t="s">
        <v>59</v>
      </c>
      <c r="D238" s="39" t="s">
        <v>1</v>
      </c>
      <c r="E238" s="96" t="s">
        <v>2</v>
      </c>
      <c r="F238" s="97">
        <v>2140094</v>
      </c>
      <c r="G238" s="98">
        <v>3111028</v>
      </c>
      <c r="H238" s="98">
        <v>2298094</v>
      </c>
      <c r="I238" s="97">
        <v>0</v>
      </c>
      <c r="J238" s="98">
        <v>0</v>
      </c>
      <c r="K238" s="98">
        <v>0</v>
      </c>
      <c r="L238" s="98">
        <v>139361</v>
      </c>
      <c r="M238" s="98">
        <v>139362</v>
      </c>
      <c r="N238" s="99"/>
      <c r="O238" s="109">
        <v>2029</v>
      </c>
      <c r="P238" s="112"/>
    </row>
    <row r="239" spans="1:16" ht="30.5" thickBot="1">
      <c r="A239" s="1">
        <v>1</v>
      </c>
      <c r="B239" s="65">
        <v>4</v>
      </c>
      <c r="C239" s="65"/>
      <c r="D239" s="54" t="s">
        <v>60</v>
      </c>
      <c r="E239" s="93" t="s">
        <v>33</v>
      </c>
      <c r="F239" s="55">
        <f>F240+F261</f>
        <v>5698143</v>
      </c>
      <c r="G239" s="56">
        <f t="shared" ref="G239" si="477">G240+G261</f>
        <v>2415383</v>
      </c>
      <c r="H239" s="56">
        <f t="shared" ref="H239" si="478">H240+H261</f>
        <v>0</v>
      </c>
      <c r="I239" s="55">
        <f t="shared" ref="I239" si="479">I240+I261</f>
        <v>0</v>
      </c>
      <c r="J239" s="56">
        <f t="shared" ref="J239" si="480">J240+J261</f>
        <v>0</v>
      </c>
      <c r="K239" s="56">
        <f t="shared" ref="K239" si="481">K240+K261</f>
        <v>0</v>
      </c>
      <c r="L239" s="56">
        <f t="shared" ref="L239" si="482">L240+L261</f>
        <v>0</v>
      </c>
      <c r="M239" s="56">
        <f t="shared" ref="M239" si="483">M240+M261</f>
        <v>0</v>
      </c>
      <c r="N239" s="57">
        <f t="shared" ref="N239" si="484">N240+N261</f>
        <v>0</v>
      </c>
      <c r="O239" s="58" t="s">
        <v>2</v>
      </c>
      <c r="P239" s="110"/>
    </row>
    <row r="240" spans="1:16" ht="14.5" thickBot="1">
      <c r="A240" s="1">
        <v>1</v>
      </c>
      <c r="B240" s="7">
        <v>4</v>
      </c>
      <c r="D240" s="39" t="s">
        <v>34</v>
      </c>
      <c r="E240" s="40" t="s">
        <v>2</v>
      </c>
      <c r="F240" s="41">
        <f>SUM(F241:F243)</f>
        <v>5698143</v>
      </c>
      <c r="G240" s="42">
        <f t="shared" ref="G240" si="485">SUM(G241:G243)</f>
        <v>2415383</v>
      </c>
      <c r="H240" s="42">
        <f t="shared" ref="H240" si="486">SUM(H241:H243)</f>
        <v>0</v>
      </c>
      <c r="I240" s="41">
        <f t="shared" ref="I240" si="487">SUM(I241:I243)</f>
        <v>0</v>
      </c>
      <c r="J240" s="42">
        <f t="shared" ref="J240" si="488">SUM(J241:J243)</f>
        <v>0</v>
      </c>
      <c r="K240" s="42">
        <f t="shared" ref="K240" si="489">SUM(K241:K243)</f>
        <v>0</v>
      </c>
      <c r="L240" s="42">
        <f t="shared" ref="L240" si="490">SUM(L241:L243)</f>
        <v>0</v>
      </c>
      <c r="M240" s="42">
        <f t="shared" ref="M240" si="491">SUM(M241:M243)</f>
        <v>0</v>
      </c>
      <c r="N240" s="43">
        <f t="shared" ref="N240" si="492">SUM(N241:N243)</f>
        <v>0</v>
      </c>
      <c r="O240" s="76" t="s">
        <v>2</v>
      </c>
      <c r="P240" s="110"/>
    </row>
    <row r="241" spans="1:16" ht="14">
      <c r="A241" s="1">
        <v>1</v>
      </c>
      <c r="B241" s="7">
        <v>4</v>
      </c>
      <c r="D241" s="29" t="s">
        <v>23</v>
      </c>
      <c r="E241" s="30" t="s">
        <v>2</v>
      </c>
      <c r="F241" s="31">
        <f>F246+F249+F252+F256+F259</f>
        <v>0</v>
      </c>
      <c r="G241" s="32">
        <f t="shared" ref="G241:N241" si="493">G246+G249+G252+G256+G259</f>
        <v>0</v>
      </c>
      <c r="H241" s="32">
        <f t="shared" si="493"/>
        <v>0</v>
      </c>
      <c r="I241" s="31">
        <f t="shared" si="493"/>
        <v>0</v>
      </c>
      <c r="J241" s="32">
        <f t="shared" si="493"/>
        <v>0</v>
      </c>
      <c r="K241" s="32">
        <f t="shared" si="493"/>
        <v>0</v>
      </c>
      <c r="L241" s="32">
        <f t="shared" si="493"/>
        <v>0</v>
      </c>
      <c r="M241" s="32">
        <f t="shared" si="493"/>
        <v>0</v>
      </c>
      <c r="N241" s="33">
        <f t="shared" si="493"/>
        <v>0</v>
      </c>
      <c r="O241" s="77" t="s">
        <v>2</v>
      </c>
      <c r="P241" s="111"/>
    </row>
    <row r="242" spans="1:16" ht="14" hidden="1">
      <c r="A242" s="1">
        <v>1</v>
      </c>
      <c r="B242" s="7">
        <v>4</v>
      </c>
      <c r="C242" s="7" t="s">
        <v>2</v>
      </c>
      <c r="D242" s="34" t="s">
        <v>35</v>
      </c>
      <c r="E242" s="35" t="s">
        <v>2</v>
      </c>
      <c r="F242" s="36">
        <f>F253</f>
        <v>0</v>
      </c>
      <c r="G242" s="37">
        <f t="shared" ref="G242:N242" si="494">G253</f>
        <v>0</v>
      </c>
      <c r="H242" s="37">
        <f t="shared" si="494"/>
        <v>0</v>
      </c>
      <c r="I242" s="36">
        <f t="shared" si="494"/>
        <v>0</v>
      </c>
      <c r="J242" s="37">
        <f t="shared" si="494"/>
        <v>0</v>
      </c>
      <c r="K242" s="37">
        <f t="shared" si="494"/>
        <v>0</v>
      </c>
      <c r="L242" s="37">
        <f t="shared" si="494"/>
        <v>0</v>
      </c>
      <c r="M242" s="37">
        <f t="shared" si="494"/>
        <v>0</v>
      </c>
      <c r="N242" s="38">
        <f t="shared" si="494"/>
        <v>0</v>
      </c>
      <c r="O242" s="78" t="s">
        <v>2</v>
      </c>
      <c r="P242" s="111"/>
    </row>
    <row r="243" spans="1:16" ht="26">
      <c r="A243" s="1">
        <v>1</v>
      </c>
      <c r="B243" s="7">
        <v>4</v>
      </c>
      <c r="D243" s="34" t="s">
        <v>24</v>
      </c>
      <c r="E243" s="35" t="s">
        <v>2</v>
      </c>
      <c r="F243" s="36">
        <f>F247+F250+F254+F257+F260</f>
        <v>5698143</v>
      </c>
      <c r="G243" s="37">
        <f t="shared" ref="G243:N243" si="495">G247+G250+G254+G257+G260</f>
        <v>2415383</v>
      </c>
      <c r="H243" s="37">
        <f t="shared" si="495"/>
        <v>0</v>
      </c>
      <c r="I243" s="36">
        <f t="shared" si="495"/>
        <v>0</v>
      </c>
      <c r="J243" s="37">
        <f t="shared" si="495"/>
        <v>0</v>
      </c>
      <c r="K243" s="37">
        <f t="shared" si="495"/>
        <v>0</v>
      </c>
      <c r="L243" s="37">
        <f t="shared" si="495"/>
        <v>0</v>
      </c>
      <c r="M243" s="37">
        <f t="shared" si="495"/>
        <v>0</v>
      </c>
      <c r="N243" s="38">
        <f t="shared" si="495"/>
        <v>0</v>
      </c>
      <c r="O243" s="78" t="s">
        <v>2</v>
      </c>
      <c r="P243" s="111"/>
    </row>
    <row r="244" spans="1:16" ht="14">
      <c r="A244" s="1">
        <v>1</v>
      </c>
      <c r="B244" s="7">
        <v>4</v>
      </c>
      <c r="D244" s="17" t="s">
        <v>36</v>
      </c>
      <c r="E244" s="17" t="s">
        <v>2</v>
      </c>
      <c r="F244" s="18" t="s">
        <v>2</v>
      </c>
      <c r="G244" s="19" t="s">
        <v>2</v>
      </c>
      <c r="H244" s="19" t="s">
        <v>2</v>
      </c>
      <c r="I244" s="18" t="s">
        <v>2</v>
      </c>
      <c r="J244" s="19" t="s">
        <v>2</v>
      </c>
      <c r="K244" s="19" t="s">
        <v>2</v>
      </c>
      <c r="L244" s="19" t="s">
        <v>2</v>
      </c>
      <c r="M244" s="19" t="s">
        <v>2</v>
      </c>
      <c r="N244" s="20" t="s">
        <v>2</v>
      </c>
      <c r="O244" s="79" t="s">
        <v>2</v>
      </c>
      <c r="P244" s="111"/>
    </row>
    <row r="245" spans="1:16" ht="14" hidden="1">
      <c r="A245" s="1">
        <v>1</v>
      </c>
      <c r="B245" s="7">
        <v>4</v>
      </c>
      <c r="C245" s="7" t="s">
        <v>2</v>
      </c>
      <c r="D245" s="21" t="s">
        <v>40</v>
      </c>
      <c r="E245" s="17" t="s">
        <v>2</v>
      </c>
      <c r="F245" s="22">
        <f>F268+F291</f>
        <v>0</v>
      </c>
      <c r="G245" s="23">
        <f t="shared" ref="G245:N245" si="496">G268+G291</f>
        <v>0</v>
      </c>
      <c r="H245" s="23">
        <f t="shared" si="496"/>
        <v>0</v>
      </c>
      <c r="I245" s="22">
        <f t="shared" si="496"/>
        <v>0</v>
      </c>
      <c r="J245" s="23">
        <f t="shared" si="496"/>
        <v>0</v>
      </c>
      <c r="K245" s="23">
        <f t="shared" si="496"/>
        <v>0</v>
      </c>
      <c r="L245" s="23">
        <f t="shared" si="496"/>
        <v>0</v>
      </c>
      <c r="M245" s="23">
        <f t="shared" si="496"/>
        <v>0</v>
      </c>
      <c r="N245" s="24">
        <f t="shared" si="496"/>
        <v>0</v>
      </c>
      <c r="O245" s="80" t="s">
        <v>2</v>
      </c>
      <c r="P245" s="111"/>
    </row>
    <row r="246" spans="1:16" ht="14" hidden="1">
      <c r="A246" s="1">
        <v>1</v>
      </c>
      <c r="B246" s="7">
        <v>4</v>
      </c>
      <c r="C246" s="7" t="s">
        <v>2</v>
      </c>
      <c r="D246" s="25" t="s">
        <v>23</v>
      </c>
      <c r="E246" s="17" t="s">
        <v>2</v>
      </c>
      <c r="F246" s="81">
        <f t="shared" ref="F246:N246" si="497">F269+F292</f>
        <v>0</v>
      </c>
      <c r="G246" s="82">
        <f t="shared" si="497"/>
        <v>0</v>
      </c>
      <c r="H246" s="82">
        <f t="shared" si="497"/>
        <v>0</v>
      </c>
      <c r="I246" s="81">
        <f t="shared" si="497"/>
        <v>0</v>
      </c>
      <c r="J246" s="82">
        <f t="shared" si="497"/>
        <v>0</v>
      </c>
      <c r="K246" s="82">
        <f t="shared" si="497"/>
        <v>0</v>
      </c>
      <c r="L246" s="82">
        <f t="shared" si="497"/>
        <v>0</v>
      </c>
      <c r="M246" s="82">
        <f t="shared" si="497"/>
        <v>0</v>
      </c>
      <c r="N246" s="83">
        <f t="shared" si="497"/>
        <v>0</v>
      </c>
      <c r="O246" s="80" t="s">
        <v>2</v>
      </c>
      <c r="P246" s="111"/>
    </row>
    <row r="247" spans="1:16" ht="26" hidden="1">
      <c r="A247" s="1">
        <v>1</v>
      </c>
      <c r="B247" s="7">
        <v>4</v>
      </c>
      <c r="C247" s="7" t="s">
        <v>2</v>
      </c>
      <c r="D247" s="25" t="s">
        <v>24</v>
      </c>
      <c r="E247" s="17" t="s">
        <v>2</v>
      </c>
      <c r="F247" s="81">
        <f t="shared" ref="F247:N247" si="498">F270+F293</f>
        <v>0</v>
      </c>
      <c r="G247" s="82">
        <f t="shared" si="498"/>
        <v>0</v>
      </c>
      <c r="H247" s="82">
        <f t="shared" si="498"/>
        <v>0</v>
      </c>
      <c r="I247" s="81">
        <f t="shared" si="498"/>
        <v>0</v>
      </c>
      <c r="J247" s="82">
        <f t="shared" si="498"/>
        <v>0</v>
      </c>
      <c r="K247" s="82">
        <f t="shared" si="498"/>
        <v>0</v>
      </c>
      <c r="L247" s="82">
        <f t="shared" si="498"/>
        <v>0</v>
      </c>
      <c r="M247" s="82">
        <f t="shared" si="498"/>
        <v>0</v>
      </c>
      <c r="N247" s="83">
        <f t="shared" si="498"/>
        <v>0</v>
      </c>
      <c r="O247" s="80" t="s">
        <v>2</v>
      </c>
      <c r="P247" s="111"/>
    </row>
    <row r="248" spans="1:16" ht="14" hidden="1">
      <c r="A248" s="1">
        <v>1</v>
      </c>
      <c r="B248" s="7">
        <v>4</v>
      </c>
      <c r="C248" s="7" t="s">
        <v>2</v>
      </c>
      <c r="D248" s="21" t="s">
        <v>39</v>
      </c>
      <c r="E248" s="17" t="s">
        <v>2</v>
      </c>
      <c r="F248" s="22">
        <f t="shared" ref="F248:N248" si="499">F271+F294</f>
        <v>0</v>
      </c>
      <c r="G248" s="23">
        <f t="shared" si="499"/>
        <v>0</v>
      </c>
      <c r="H248" s="23">
        <f t="shared" si="499"/>
        <v>0</v>
      </c>
      <c r="I248" s="22">
        <f t="shared" si="499"/>
        <v>0</v>
      </c>
      <c r="J248" s="23">
        <f t="shared" si="499"/>
        <v>0</v>
      </c>
      <c r="K248" s="23">
        <f t="shared" si="499"/>
        <v>0</v>
      </c>
      <c r="L248" s="23">
        <f t="shared" si="499"/>
        <v>0</v>
      </c>
      <c r="M248" s="23">
        <f t="shared" si="499"/>
        <v>0</v>
      </c>
      <c r="N248" s="24">
        <f t="shared" si="499"/>
        <v>0</v>
      </c>
      <c r="O248" s="80" t="s">
        <v>2</v>
      </c>
      <c r="P248" s="111"/>
    </row>
    <row r="249" spans="1:16" ht="14" hidden="1">
      <c r="A249" s="1">
        <v>1</v>
      </c>
      <c r="B249" s="7">
        <v>4</v>
      </c>
      <c r="C249" s="7" t="s">
        <v>2</v>
      </c>
      <c r="D249" s="25" t="s">
        <v>23</v>
      </c>
      <c r="E249" s="17" t="s">
        <v>2</v>
      </c>
      <c r="F249" s="81">
        <f t="shared" ref="F249:N249" si="500">F272+F295</f>
        <v>0</v>
      </c>
      <c r="G249" s="82">
        <f t="shared" si="500"/>
        <v>0</v>
      </c>
      <c r="H249" s="82">
        <f t="shared" si="500"/>
        <v>0</v>
      </c>
      <c r="I249" s="81">
        <f t="shared" si="500"/>
        <v>0</v>
      </c>
      <c r="J249" s="82">
        <f t="shared" si="500"/>
        <v>0</v>
      </c>
      <c r="K249" s="82">
        <f t="shared" si="500"/>
        <v>0</v>
      </c>
      <c r="L249" s="82">
        <f t="shared" si="500"/>
        <v>0</v>
      </c>
      <c r="M249" s="82">
        <f t="shared" si="500"/>
        <v>0</v>
      </c>
      <c r="N249" s="83">
        <f t="shared" si="500"/>
        <v>0</v>
      </c>
      <c r="O249" s="80" t="s">
        <v>2</v>
      </c>
      <c r="P249" s="111"/>
    </row>
    <row r="250" spans="1:16" ht="26" hidden="1">
      <c r="A250" s="1">
        <v>1</v>
      </c>
      <c r="B250" s="7">
        <v>4</v>
      </c>
      <c r="C250" s="7" t="s">
        <v>2</v>
      </c>
      <c r="D250" s="25" t="s">
        <v>24</v>
      </c>
      <c r="E250" s="17" t="s">
        <v>2</v>
      </c>
      <c r="F250" s="81">
        <f t="shared" ref="F250:N250" si="501">F273+F296</f>
        <v>0</v>
      </c>
      <c r="G250" s="82">
        <f t="shared" si="501"/>
        <v>0</v>
      </c>
      <c r="H250" s="82">
        <f t="shared" si="501"/>
        <v>0</v>
      </c>
      <c r="I250" s="81">
        <f t="shared" si="501"/>
        <v>0</v>
      </c>
      <c r="J250" s="82">
        <f t="shared" si="501"/>
        <v>0</v>
      </c>
      <c r="K250" s="82">
        <f t="shared" si="501"/>
        <v>0</v>
      </c>
      <c r="L250" s="82">
        <f t="shared" si="501"/>
        <v>0</v>
      </c>
      <c r="M250" s="82">
        <f t="shared" si="501"/>
        <v>0</v>
      </c>
      <c r="N250" s="83">
        <f t="shared" si="501"/>
        <v>0</v>
      </c>
      <c r="O250" s="80" t="s">
        <v>2</v>
      </c>
      <c r="P250" s="111"/>
    </row>
    <row r="251" spans="1:16" ht="14">
      <c r="A251" s="1">
        <v>1</v>
      </c>
      <c r="B251" s="7">
        <v>4</v>
      </c>
      <c r="D251" s="21" t="s">
        <v>37</v>
      </c>
      <c r="E251" s="17" t="s">
        <v>2</v>
      </c>
      <c r="F251" s="22">
        <f t="shared" ref="F251:N251" si="502">F274+F297</f>
        <v>0</v>
      </c>
      <c r="G251" s="23">
        <f t="shared" si="502"/>
        <v>0</v>
      </c>
      <c r="H251" s="23">
        <f t="shared" si="502"/>
        <v>0</v>
      </c>
      <c r="I251" s="22">
        <f t="shared" si="502"/>
        <v>0</v>
      </c>
      <c r="J251" s="23">
        <f t="shared" si="502"/>
        <v>0</v>
      </c>
      <c r="K251" s="23">
        <f t="shared" si="502"/>
        <v>0</v>
      </c>
      <c r="L251" s="23">
        <f t="shared" si="502"/>
        <v>0</v>
      </c>
      <c r="M251" s="23">
        <f t="shared" si="502"/>
        <v>0</v>
      </c>
      <c r="N251" s="24">
        <f t="shared" si="502"/>
        <v>0</v>
      </c>
      <c r="O251" s="80" t="s">
        <v>2</v>
      </c>
      <c r="P251" s="111"/>
    </row>
    <row r="252" spans="1:16" ht="14">
      <c r="A252" s="1">
        <v>1</v>
      </c>
      <c r="B252" s="7">
        <v>4</v>
      </c>
      <c r="D252" s="25" t="s">
        <v>23</v>
      </c>
      <c r="E252" s="17" t="s">
        <v>2</v>
      </c>
      <c r="F252" s="81">
        <f t="shared" ref="F252:N252" si="503">F275+F298</f>
        <v>0</v>
      </c>
      <c r="G252" s="82">
        <f t="shared" si="503"/>
        <v>0</v>
      </c>
      <c r="H252" s="82">
        <f t="shared" si="503"/>
        <v>0</v>
      </c>
      <c r="I252" s="81">
        <f t="shared" si="503"/>
        <v>0</v>
      </c>
      <c r="J252" s="82">
        <f t="shared" si="503"/>
        <v>0</v>
      </c>
      <c r="K252" s="82">
        <f t="shared" si="503"/>
        <v>0</v>
      </c>
      <c r="L252" s="82">
        <f t="shared" si="503"/>
        <v>0</v>
      </c>
      <c r="M252" s="82">
        <f t="shared" si="503"/>
        <v>0</v>
      </c>
      <c r="N252" s="83">
        <f t="shared" si="503"/>
        <v>0</v>
      </c>
      <c r="O252" s="80" t="s">
        <v>2</v>
      </c>
      <c r="P252" s="111"/>
    </row>
    <row r="253" spans="1:16" ht="14" hidden="1">
      <c r="A253" s="1">
        <v>1</v>
      </c>
      <c r="B253" s="7">
        <v>4</v>
      </c>
      <c r="C253" s="7" t="s">
        <v>2</v>
      </c>
      <c r="D253" s="25" t="s">
        <v>35</v>
      </c>
      <c r="E253" s="17" t="s">
        <v>2</v>
      </c>
      <c r="F253" s="81">
        <f t="shared" ref="F253:N253" si="504">F276+F299</f>
        <v>0</v>
      </c>
      <c r="G253" s="82">
        <f t="shared" si="504"/>
        <v>0</v>
      </c>
      <c r="H253" s="82">
        <f t="shared" si="504"/>
        <v>0</v>
      </c>
      <c r="I253" s="81">
        <f t="shared" si="504"/>
        <v>0</v>
      </c>
      <c r="J253" s="82">
        <f t="shared" si="504"/>
        <v>0</v>
      </c>
      <c r="K253" s="82">
        <f t="shared" si="504"/>
        <v>0</v>
      </c>
      <c r="L253" s="82">
        <f t="shared" si="504"/>
        <v>0</v>
      </c>
      <c r="M253" s="82">
        <f t="shared" si="504"/>
        <v>0</v>
      </c>
      <c r="N253" s="83">
        <f t="shared" si="504"/>
        <v>0</v>
      </c>
      <c r="O253" s="80" t="s">
        <v>2</v>
      </c>
      <c r="P253" s="111"/>
    </row>
    <row r="254" spans="1:16" ht="26">
      <c r="A254" s="1">
        <v>1</v>
      </c>
      <c r="B254" s="7">
        <v>4</v>
      </c>
      <c r="D254" s="25" t="s">
        <v>24</v>
      </c>
      <c r="E254" s="17" t="s">
        <v>2</v>
      </c>
      <c r="F254" s="81">
        <f t="shared" ref="F254:N254" si="505">F277+F300</f>
        <v>0</v>
      </c>
      <c r="G254" s="82">
        <f t="shared" si="505"/>
        <v>0</v>
      </c>
      <c r="H254" s="82">
        <f t="shared" si="505"/>
        <v>0</v>
      </c>
      <c r="I254" s="81">
        <f t="shared" si="505"/>
        <v>0</v>
      </c>
      <c r="J254" s="82">
        <f t="shared" si="505"/>
        <v>0</v>
      </c>
      <c r="K254" s="82">
        <f t="shared" si="505"/>
        <v>0</v>
      </c>
      <c r="L254" s="82">
        <f t="shared" si="505"/>
        <v>0</v>
      </c>
      <c r="M254" s="82">
        <f t="shared" si="505"/>
        <v>0</v>
      </c>
      <c r="N254" s="83">
        <f t="shared" si="505"/>
        <v>0</v>
      </c>
      <c r="O254" s="80" t="s">
        <v>2</v>
      </c>
      <c r="P254" s="111"/>
    </row>
    <row r="255" spans="1:16" ht="14" hidden="1">
      <c r="A255" s="1">
        <v>1</v>
      </c>
      <c r="B255" s="7">
        <v>4</v>
      </c>
      <c r="C255" s="7" t="s">
        <v>2</v>
      </c>
      <c r="D255" s="21" t="s">
        <v>38</v>
      </c>
      <c r="E255" s="17" t="s">
        <v>2</v>
      </c>
      <c r="F255" s="22">
        <f t="shared" ref="F255:N255" si="506">F278+F301</f>
        <v>0</v>
      </c>
      <c r="G255" s="23">
        <f t="shared" si="506"/>
        <v>0</v>
      </c>
      <c r="H255" s="23">
        <f t="shared" si="506"/>
        <v>0</v>
      </c>
      <c r="I255" s="22">
        <f t="shared" si="506"/>
        <v>0</v>
      </c>
      <c r="J255" s="23">
        <f t="shared" si="506"/>
        <v>0</v>
      </c>
      <c r="K255" s="23">
        <f t="shared" si="506"/>
        <v>0</v>
      </c>
      <c r="L255" s="23">
        <f t="shared" si="506"/>
        <v>0</v>
      </c>
      <c r="M255" s="23">
        <f t="shared" si="506"/>
        <v>0</v>
      </c>
      <c r="N255" s="24">
        <f t="shared" si="506"/>
        <v>0</v>
      </c>
      <c r="O255" s="80" t="s">
        <v>2</v>
      </c>
      <c r="P255" s="111"/>
    </row>
    <row r="256" spans="1:16" ht="14" hidden="1">
      <c r="A256" s="1">
        <v>1</v>
      </c>
      <c r="B256" s="7">
        <v>4</v>
      </c>
      <c r="C256" s="7" t="s">
        <v>2</v>
      </c>
      <c r="D256" s="25" t="s">
        <v>23</v>
      </c>
      <c r="E256" s="17" t="s">
        <v>2</v>
      </c>
      <c r="F256" s="81">
        <f t="shared" ref="F256:N256" si="507">F279+F302</f>
        <v>0</v>
      </c>
      <c r="G256" s="82">
        <f t="shared" si="507"/>
        <v>0</v>
      </c>
      <c r="H256" s="82">
        <f t="shared" si="507"/>
        <v>0</v>
      </c>
      <c r="I256" s="81">
        <f t="shared" si="507"/>
        <v>0</v>
      </c>
      <c r="J256" s="82">
        <f t="shared" si="507"/>
        <v>0</v>
      </c>
      <c r="K256" s="82">
        <f t="shared" si="507"/>
        <v>0</v>
      </c>
      <c r="L256" s="82">
        <f t="shared" si="507"/>
        <v>0</v>
      </c>
      <c r="M256" s="82">
        <f t="shared" si="507"/>
        <v>0</v>
      </c>
      <c r="N256" s="83">
        <f t="shared" si="507"/>
        <v>0</v>
      </c>
      <c r="O256" s="84" t="s">
        <v>2</v>
      </c>
      <c r="P256" s="111"/>
    </row>
    <row r="257" spans="1:16" ht="26" hidden="1">
      <c r="A257" s="1">
        <v>1</v>
      </c>
      <c r="B257" s="7">
        <v>4</v>
      </c>
      <c r="C257" s="7" t="s">
        <v>2</v>
      </c>
      <c r="D257" s="25" t="s">
        <v>24</v>
      </c>
      <c r="E257" s="17" t="s">
        <v>2</v>
      </c>
      <c r="F257" s="81">
        <f t="shared" ref="F257:N257" si="508">F280+F303</f>
        <v>0</v>
      </c>
      <c r="G257" s="82">
        <f t="shared" si="508"/>
        <v>0</v>
      </c>
      <c r="H257" s="82">
        <f t="shared" si="508"/>
        <v>0</v>
      </c>
      <c r="I257" s="81">
        <f t="shared" si="508"/>
        <v>0</v>
      </c>
      <c r="J257" s="82">
        <f t="shared" si="508"/>
        <v>0</v>
      </c>
      <c r="K257" s="82">
        <f t="shared" si="508"/>
        <v>0</v>
      </c>
      <c r="L257" s="82">
        <f t="shared" si="508"/>
        <v>0</v>
      </c>
      <c r="M257" s="82">
        <f t="shared" si="508"/>
        <v>0</v>
      </c>
      <c r="N257" s="83">
        <f t="shared" si="508"/>
        <v>0</v>
      </c>
      <c r="O257" s="84" t="s">
        <v>2</v>
      </c>
      <c r="P257" s="111"/>
    </row>
    <row r="258" spans="1:16" ht="14">
      <c r="A258" s="1">
        <v>1</v>
      </c>
      <c r="B258" s="7">
        <v>4</v>
      </c>
      <c r="D258" s="26" t="s">
        <v>113</v>
      </c>
      <c r="E258" s="17" t="s">
        <v>2</v>
      </c>
      <c r="F258" s="22">
        <f t="shared" ref="F258:N258" si="509">F281+F304</f>
        <v>5698143</v>
      </c>
      <c r="G258" s="23">
        <f t="shared" si="509"/>
        <v>2415383</v>
      </c>
      <c r="H258" s="23">
        <f t="shared" si="509"/>
        <v>0</v>
      </c>
      <c r="I258" s="22">
        <f t="shared" si="509"/>
        <v>0</v>
      </c>
      <c r="J258" s="23">
        <f t="shared" si="509"/>
        <v>0</v>
      </c>
      <c r="K258" s="23">
        <f t="shared" si="509"/>
        <v>0</v>
      </c>
      <c r="L258" s="23">
        <f t="shared" si="509"/>
        <v>0</v>
      </c>
      <c r="M258" s="23">
        <f t="shared" si="509"/>
        <v>0</v>
      </c>
      <c r="N258" s="24">
        <f t="shared" si="509"/>
        <v>0</v>
      </c>
      <c r="O258" s="80" t="s">
        <v>2</v>
      </c>
      <c r="P258" s="111"/>
    </row>
    <row r="259" spans="1:16" ht="14">
      <c r="A259" s="1">
        <v>1</v>
      </c>
      <c r="B259" s="7">
        <v>4</v>
      </c>
      <c r="D259" s="25" t="s">
        <v>23</v>
      </c>
      <c r="E259" s="17" t="s">
        <v>2</v>
      </c>
      <c r="F259" s="81">
        <f t="shared" ref="F259:N259" si="510">F282+F305</f>
        <v>0</v>
      </c>
      <c r="G259" s="82">
        <f t="shared" si="510"/>
        <v>0</v>
      </c>
      <c r="H259" s="82">
        <f t="shared" si="510"/>
        <v>0</v>
      </c>
      <c r="I259" s="81">
        <f t="shared" si="510"/>
        <v>0</v>
      </c>
      <c r="J259" s="82">
        <f t="shared" si="510"/>
        <v>0</v>
      </c>
      <c r="K259" s="82">
        <f t="shared" si="510"/>
        <v>0</v>
      </c>
      <c r="L259" s="82">
        <f t="shared" si="510"/>
        <v>0</v>
      </c>
      <c r="M259" s="82">
        <f t="shared" si="510"/>
        <v>0</v>
      </c>
      <c r="N259" s="83">
        <f t="shared" si="510"/>
        <v>0</v>
      </c>
      <c r="O259" s="84" t="s">
        <v>2</v>
      </c>
      <c r="P259" s="111"/>
    </row>
    <row r="260" spans="1:16" ht="26.5" thickBot="1">
      <c r="A260" s="1">
        <v>1</v>
      </c>
      <c r="B260" s="7">
        <v>4</v>
      </c>
      <c r="D260" s="27" t="s">
        <v>24</v>
      </c>
      <c r="E260" s="28" t="s">
        <v>2</v>
      </c>
      <c r="F260" s="85">
        <f t="shared" ref="F260:N260" si="511">F283+F306</f>
        <v>5698143</v>
      </c>
      <c r="G260" s="86">
        <f t="shared" si="511"/>
        <v>2415383</v>
      </c>
      <c r="H260" s="86">
        <f t="shared" si="511"/>
        <v>0</v>
      </c>
      <c r="I260" s="85">
        <f t="shared" si="511"/>
        <v>0</v>
      </c>
      <c r="J260" s="86">
        <f t="shared" si="511"/>
        <v>0</v>
      </c>
      <c r="K260" s="86">
        <f t="shared" si="511"/>
        <v>0</v>
      </c>
      <c r="L260" s="86">
        <f t="shared" si="511"/>
        <v>0</v>
      </c>
      <c r="M260" s="86">
        <f t="shared" si="511"/>
        <v>0</v>
      </c>
      <c r="N260" s="87">
        <f t="shared" si="511"/>
        <v>0</v>
      </c>
      <c r="O260" s="88" t="s">
        <v>2</v>
      </c>
      <c r="P260" s="111"/>
    </row>
    <row r="261" spans="1:16" ht="14.5" hidden="1" thickBot="1">
      <c r="A261" s="1">
        <v>1</v>
      </c>
      <c r="B261" s="7">
        <v>4</v>
      </c>
      <c r="C261" s="7" t="s">
        <v>2</v>
      </c>
      <c r="D261" s="39" t="s">
        <v>1</v>
      </c>
      <c r="E261" s="40" t="s">
        <v>2</v>
      </c>
      <c r="F261" s="41">
        <f t="shared" ref="F261:N261" si="512">F284+F307</f>
        <v>0</v>
      </c>
      <c r="G261" s="42">
        <f t="shared" si="512"/>
        <v>0</v>
      </c>
      <c r="H261" s="42">
        <f t="shared" si="512"/>
        <v>0</v>
      </c>
      <c r="I261" s="41">
        <f t="shared" si="512"/>
        <v>0</v>
      </c>
      <c r="J261" s="42">
        <f t="shared" si="512"/>
        <v>0</v>
      </c>
      <c r="K261" s="42">
        <f t="shared" si="512"/>
        <v>0</v>
      </c>
      <c r="L261" s="42">
        <f t="shared" si="512"/>
        <v>0</v>
      </c>
      <c r="M261" s="42">
        <f t="shared" si="512"/>
        <v>0</v>
      </c>
      <c r="N261" s="43">
        <f t="shared" si="512"/>
        <v>0</v>
      </c>
      <c r="O261" s="76" t="s">
        <v>2</v>
      </c>
      <c r="P261" s="112"/>
    </row>
    <row r="262" spans="1:16" thickBot="1">
      <c r="A262" s="1">
        <v>1</v>
      </c>
      <c r="B262" s="7" t="s">
        <v>61</v>
      </c>
      <c r="D262" s="59" t="s">
        <v>15</v>
      </c>
      <c r="E262" s="92" t="s">
        <v>33</v>
      </c>
      <c r="F262" s="60">
        <f>F263+F284</f>
        <v>5698143</v>
      </c>
      <c r="G262" s="61">
        <f t="shared" ref="G262" si="513">G263+G284</f>
        <v>2415383</v>
      </c>
      <c r="H262" s="61">
        <f t="shared" ref="H262" si="514">H263+H284</f>
        <v>0</v>
      </c>
      <c r="I262" s="60">
        <f t="shared" ref="I262" si="515">I263+I284</f>
        <v>0</v>
      </c>
      <c r="J262" s="61">
        <f t="shared" ref="J262" si="516">J263+J284</f>
        <v>0</v>
      </c>
      <c r="K262" s="61">
        <f t="shared" ref="K262" si="517">K263+K284</f>
        <v>0</v>
      </c>
      <c r="L262" s="61">
        <f t="shared" ref="L262" si="518">L263+L284</f>
        <v>0</v>
      </c>
      <c r="M262" s="61">
        <f t="shared" ref="M262" si="519">M263+M284</f>
        <v>0</v>
      </c>
      <c r="N262" s="62">
        <f t="shared" ref="N262" si="520">N263+N284</f>
        <v>0</v>
      </c>
      <c r="O262" s="63" t="s">
        <v>2</v>
      </c>
      <c r="P262" s="110" t="s">
        <v>114</v>
      </c>
    </row>
    <row r="263" spans="1:16" ht="14.5" thickBot="1">
      <c r="A263" s="1">
        <v>1</v>
      </c>
      <c r="B263" s="7" t="s">
        <v>61</v>
      </c>
      <c r="D263" s="39" t="s">
        <v>34</v>
      </c>
      <c r="E263" s="40" t="s">
        <v>2</v>
      </c>
      <c r="F263" s="41">
        <f>SUM(F264:F266)</f>
        <v>5698143</v>
      </c>
      <c r="G263" s="42">
        <f t="shared" ref="G263" si="521">SUM(G264:G266)</f>
        <v>2415383</v>
      </c>
      <c r="H263" s="42">
        <f t="shared" ref="H263" si="522">SUM(H264:H266)</f>
        <v>0</v>
      </c>
      <c r="I263" s="41">
        <f t="shared" ref="I263" si="523">SUM(I264:I266)</f>
        <v>0</v>
      </c>
      <c r="J263" s="42">
        <f t="shared" ref="J263" si="524">SUM(J264:J266)</f>
        <v>0</v>
      </c>
      <c r="K263" s="42">
        <f t="shared" ref="K263" si="525">SUM(K264:K266)</f>
        <v>0</v>
      </c>
      <c r="L263" s="42">
        <f t="shared" ref="L263" si="526">SUM(L264:L266)</f>
        <v>0</v>
      </c>
      <c r="M263" s="42">
        <f t="shared" ref="M263" si="527">SUM(M264:M266)</f>
        <v>0</v>
      </c>
      <c r="N263" s="43">
        <f t="shared" ref="N263" si="528">SUM(N264:N266)</f>
        <v>0</v>
      </c>
      <c r="O263" s="76" t="s">
        <v>2</v>
      </c>
      <c r="P263" s="110"/>
    </row>
    <row r="264" spans="1:16" ht="14">
      <c r="A264" s="1">
        <v>1</v>
      </c>
      <c r="B264" s="7" t="s">
        <v>61</v>
      </c>
      <c r="D264" s="29" t="s">
        <v>23</v>
      </c>
      <c r="E264" s="30" t="s">
        <v>2</v>
      </c>
      <c r="F264" s="31">
        <f>F269+F272+F275+F279+F282</f>
        <v>0</v>
      </c>
      <c r="G264" s="32">
        <f t="shared" ref="G264:N264" si="529">G269+G272+G275+G279+G282</f>
        <v>0</v>
      </c>
      <c r="H264" s="32">
        <f t="shared" si="529"/>
        <v>0</v>
      </c>
      <c r="I264" s="31">
        <f t="shared" si="529"/>
        <v>0</v>
      </c>
      <c r="J264" s="32">
        <f t="shared" si="529"/>
        <v>0</v>
      </c>
      <c r="K264" s="32">
        <f t="shared" si="529"/>
        <v>0</v>
      </c>
      <c r="L264" s="32">
        <f t="shared" si="529"/>
        <v>0</v>
      </c>
      <c r="M264" s="32">
        <f t="shared" si="529"/>
        <v>0</v>
      </c>
      <c r="N264" s="33">
        <f t="shared" si="529"/>
        <v>0</v>
      </c>
      <c r="O264" s="77" t="s">
        <v>2</v>
      </c>
      <c r="P264" s="111"/>
    </row>
    <row r="265" spans="1:16" ht="14" hidden="1">
      <c r="A265" s="1">
        <v>1</v>
      </c>
      <c r="B265" s="7" t="s">
        <v>61</v>
      </c>
      <c r="C265" s="7" t="s">
        <v>2</v>
      </c>
      <c r="D265" s="34" t="s">
        <v>35</v>
      </c>
      <c r="E265" s="35" t="s">
        <v>2</v>
      </c>
      <c r="F265" s="36">
        <f>F276</f>
        <v>0</v>
      </c>
      <c r="G265" s="37">
        <f t="shared" ref="G265:N265" si="530">G276</f>
        <v>0</v>
      </c>
      <c r="H265" s="37">
        <f t="shared" si="530"/>
        <v>0</v>
      </c>
      <c r="I265" s="36">
        <f t="shared" si="530"/>
        <v>0</v>
      </c>
      <c r="J265" s="37">
        <f t="shared" si="530"/>
        <v>0</v>
      </c>
      <c r="K265" s="37">
        <f t="shared" si="530"/>
        <v>0</v>
      </c>
      <c r="L265" s="37">
        <f t="shared" si="530"/>
        <v>0</v>
      </c>
      <c r="M265" s="37">
        <f t="shared" si="530"/>
        <v>0</v>
      </c>
      <c r="N265" s="38">
        <f t="shared" si="530"/>
        <v>0</v>
      </c>
      <c r="O265" s="78" t="s">
        <v>2</v>
      </c>
      <c r="P265" s="111"/>
    </row>
    <row r="266" spans="1:16" ht="26">
      <c r="A266" s="1">
        <v>1</v>
      </c>
      <c r="B266" s="7" t="s">
        <v>61</v>
      </c>
      <c r="D266" s="34" t="s">
        <v>24</v>
      </c>
      <c r="E266" s="35" t="s">
        <v>2</v>
      </c>
      <c r="F266" s="36">
        <f>F270+F273+F277+F280+F283</f>
        <v>5698143</v>
      </c>
      <c r="G266" s="37">
        <f t="shared" ref="G266:N266" si="531">G270+G273+G277+G280+G283</f>
        <v>2415383</v>
      </c>
      <c r="H266" s="37">
        <f t="shared" si="531"/>
        <v>0</v>
      </c>
      <c r="I266" s="36">
        <f t="shared" si="531"/>
        <v>0</v>
      </c>
      <c r="J266" s="37">
        <f t="shared" si="531"/>
        <v>0</v>
      </c>
      <c r="K266" s="37">
        <f t="shared" si="531"/>
        <v>0</v>
      </c>
      <c r="L266" s="37">
        <f t="shared" si="531"/>
        <v>0</v>
      </c>
      <c r="M266" s="37">
        <f t="shared" si="531"/>
        <v>0</v>
      </c>
      <c r="N266" s="38">
        <f t="shared" si="531"/>
        <v>0</v>
      </c>
      <c r="O266" s="78" t="s">
        <v>2</v>
      </c>
      <c r="P266" s="111"/>
    </row>
    <row r="267" spans="1:16" ht="14" hidden="1">
      <c r="A267" s="1">
        <v>1</v>
      </c>
      <c r="B267" s="7" t="s">
        <v>61</v>
      </c>
      <c r="C267" s="7" t="s">
        <v>2</v>
      </c>
      <c r="D267" s="17" t="s">
        <v>36</v>
      </c>
      <c r="E267" s="17" t="s">
        <v>2</v>
      </c>
      <c r="F267" s="18" t="s">
        <v>2</v>
      </c>
      <c r="G267" s="19" t="s">
        <v>2</v>
      </c>
      <c r="H267" s="19" t="s">
        <v>2</v>
      </c>
      <c r="I267" s="18" t="s">
        <v>2</v>
      </c>
      <c r="J267" s="19" t="s">
        <v>2</v>
      </c>
      <c r="K267" s="19" t="s">
        <v>2</v>
      </c>
      <c r="L267" s="19" t="s">
        <v>2</v>
      </c>
      <c r="M267" s="19" t="s">
        <v>2</v>
      </c>
      <c r="N267" s="20" t="s">
        <v>2</v>
      </c>
      <c r="O267" s="79" t="s">
        <v>2</v>
      </c>
      <c r="P267" s="111"/>
    </row>
    <row r="268" spans="1:16" ht="14" hidden="1">
      <c r="A268" s="1">
        <v>1</v>
      </c>
      <c r="B268" s="7" t="s">
        <v>61</v>
      </c>
      <c r="C268" s="7" t="s">
        <v>2</v>
      </c>
      <c r="D268" s="21" t="s">
        <v>40</v>
      </c>
      <c r="E268" s="17" t="s">
        <v>2</v>
      </c>
      <c r="F268" s="22">
        <f>SUM(F269:F270)</f>
        <v>0</v>
      </c>
      <c r="G268" s="23">
        <f t="shared" ref="G268" si="532">SUM(G269:G270)</f>
        <v>0</v>
      </c>
      <c r="H268" s="23">
        <f t="shared" ref="H268" si="533">SUM(H269:H270)</f>
        <v>0</v>
      </c>
      <c r="I268" s="22">
        <f t="shared" ref="I268" si="534">SUM(I269:I270)</f>
        <v>0</v>
      </c>
      <c r="J268" s="23">
        <f t="shared" ref="J268" si="535">SUM(J269:J270)</f>
        <v>0</v>
      </c>
      <c r="K268" s="23">
        <f t="shared" ref="K268" si="536">SUM(K269:K270)</f>
        <v>0</v>
      </c>
      <c r="L268" s="23">
        <f t="shared" ref="L268" si="537">SUM(L269:L270)</f>
        <v>0</v>
      </c>
      <c r="M268" s="23">
        <f t="shared" ref="M268" si="538">SUM(M269:M270)</f>
        <v>0</v>
      </c>
      <c r="N268" s="24">
        <f t="shared" ref="N268" si="539">SUM(N269:N270)</f>
        <v>0</v>
      </c>
      <c r="O268" s="80" t="s">
        <v>2</v>
      </c>
      <c r="P268" s="111"/>
    </row>
    <row r="269" spans="1:16" ht="14" hidden="1">
      <c r="A269" s="1">
        <v>1</v>
      </c>
      <c r="B269" s="7" t="s">
        <v>61</v>
      </c>
      <c r="C269" s="7" t="s">
        <v>2</v>
      </c>
      <c r="D269" s="25" t="s">
        <v>23</v>
      </c>
      <c r="E269" s="94" t="s">
        <v>2</v>
      </c>
      <c r="F269" s="44"/>
      <c r="G269" s="45"/>
      <c r="H269" s="45"/>
      <c r="I269" s="44"/>
      <c r="J269" s="45"/>
      <c r="K269" s="45"/>
      <c r="L269" s="45"/>
      <c r="M269" s="45"/>
      <c r="N269" s="46"/>
      <c r="O269" s="50" t="s">
        <v>2</v>
      </c>
      <c r="P269" s="111"/>
    </row>
    <row r="270" spans="1:16" ht="26" hidden="1">
      <c r="A270" s="1">
        <v>1</v>
      </c>
      <c r="B270" s="7" t="s">
        <v>61</v>
      </c>
      <c r="C270" s="7" t="s">
        <v>2</v>
      </c>
      <c r="D270" s="25" t="s">
        <v>24</v>
      </c>
      <c r="E270" s="94" t="s">
        <v>2</v>
      </c>
      <c r="F270" s="44"/>
      <c r="G270" s="45"/>
      <c r="H270" s="45"/>
      <c r="I270" s="44"/>
      <c r="J270" s="45"/>
      <c r="K270" s="45"/>
      <c r="L270" s="45"/>
      <c r="M270" s="45"/>
      <c r="N270" s="46"/>
      <c r="O270" s="50" t="s">
        <v>2</v>
      </c>
      <c r="P270" s="111"/>
    </row>
    <row r="271" spans="1:16" ht="14" hidden="1">
      <c r="A271" s="1">
        <v>1</v>
      </c>
      <c r="B271" s="7" t="s">
        <v>61</v>
      </c>
      <c r="C271" s="7" t="s">
        <v>2</v>
      </c>
      <c r="D271" s="21" t="s">
        <v>39</v>
      </c>
      <c r="E271" s="17" t="s">
        <v>2</v>
      </c>
      <c r="F271" s="22">
        <f>SUM(F272:F273)</f>
        <v>0</v>
      </c>
      <c r="G271" s="23">
        <f t="shared" ref="G271" si="540">SUM(G272:G273)</f>
        <v>0</v>
      </c>
      <c r="H271" s="23">
        <f t="shared" ref="H271" si="541">SUM(H272:H273)</f>
        <v>0</v>
      </c>
      <c r="I271" s="22">
        <f t="shared" ref="I271" si="542">SUM(I272:I273)</f>
        <v>0</v>
      </c>
      <c r="J271" s="23">
        <f t="shared" ref="J271" si="543">SUM(J272:J273)</f>
        <v>0</v>
      </c>
      <c r="K271" s="23">
        <f t="shared" ref="K271" si="544">SUM(K272:K273)</f>
        <v>0</v>
      </c>
      <c r="L271" s="23">
        <f t="shared" ref="L271" si="545">SUM(L272:L273)</f>
        <v>0</v>
      </c>
      <c r="M271" s="23">
        <f t="shared" ref="M271" si="546">SUM(M272:M273)</f>
        <v>0</v>
      </c>
      <c r="N271" s="24">
        <f t="shared" ref="N271" si="547">SUM(N272:N273)</f>
        <v>0</v>
      </c>
      <c r="O271" s="80" t="s">
        <v>2</v>
      </c>
      <c r="P271" s="111"/>
    </row>
    <row r="272" spans="1:16" ht="14" hidden="1">
      <c r="A272" s="1">
        <v>1</v>
      </c>
      <c r="B272" s="7" t="s">
        <v>61</v>
      </c>
      <c r="C272" s="7" t="s">
        <v>2</v>
      </c>
      <c r="D272" s="25" t="s">
        <v>23</v>
      </c>
      <c r="E272" s="94" t="s">
        <v>2</v>
      </c>
      <c r="F272" s="44"/>
      <c r="G272" s="45"/>
      <c r="H272" s="45"/>
      <c r="I272" s="44"/>
      <c r="J272" s="45"/>
      <c r="K272" s="45"/>
      <c r="L272" s="45"/>
      <c r="M272" s="45"/>
      <c r="N272" s="46"/>
      <c r="O272" s="50" t="s">
        <v>2</v>
      </c>
      <c r="P272" s="111"/>
    </row>
    <row r="273" spans="1:16" ht="26" hidden="1">
      <c r="A273" s="1">
        <v>1</v>
      </c>
      <c r="B273" s="7" t="s">
        <v>61</v>
      </c>
      <c r="C273" s="7" t="s">
        <v>2</v>
      </c>
      <c r="D273" s="25" t="s">
        <v>24</v>
      </c>
      <c r="E273" s="94" t="s">
        <v>2</v>
      </c>
      <c r="F273" s="44"/>
      <c r="G273" s="45"/>
      <c r="H273" s="45"/>
      <c r="I273" s="44"/>
      <c r="J273" s="45"/>
      <c r="K273" s="45"/>
      <c r="L273" s="45"/>
      <c r="M273" s="45"/>
      <c r="N273" s="46"/>
      <c r="O273" s="50" t="s">
        <v>2</v>
      </c>
      <c r="P273" s="111"/>
    </row>
    <row r="274" spans="1:16" ht="14" hidden="1">
      <c r="A274" s="1">
        <v>1</v>
      </c>
      <c r="B274" s="7" t="s">
        <v>61</v>
      </c>
      <c r="C274" s="7" t="s">
        <v>2</v>
      </c>
      <c r="D274" s="21" t="s">
        <v>37</v>
      </c>
      <c r="E274" s="17" t="s">
        <v>2</v>
      </c>
      <c r="F274" s="22">
        <f>SUM(F275:F277)</f>
        <v>0</v>
      </c>
      <c r="G274" s="23">
        <f t="shared" ref="G274" si="548">SUM(G275:G277)</f>
        <v>0</v>
      </c>
      <c r="H274" s="23">
        <f t="shared" ref="H274" si="549">SUM(H275:H277)</f>
        <v>0</v>
      </c>
      <c r="I274" s="22">
        <f t="shared" ref="I274" si="550">SUM(I275:I277)</f>
        <v>0</v>
      </c>
      <c r="J274" s="23">
        <f t="shared" ref="J274" si="551">SUM(J275:J277)</f>
        <v>0</v>
      </c>
      <c r="K274" s="23">
        <f t="shared" ref="K274" si="552">SUM(K275:K277)</f>
        <v>0</v>
      </c>
      <c r="L274" s="23">
        <f t="shared" ref="L274" si="553">SUM(L275:L277)</f>
        <v>0</v>
      </c>
      <c r="M274" s="23">
        <f t="shared" ref="M274" si="554">SUM(M275:M277)</f>
        <v>0</v>
      </c>
      <c r="N274" s="24">
        <f t="shared" ref="N274" si="555">SUM(N275:N277)</f>
        <v>0</v>
      </c>
      <c r="O274" s="80" t="s">
        <v>2</v>
      </c>
      <c r="P274" s="111"/>
    </row>
    <row r="275" spans="1:16" ht="14" hidden="1">
      <c r="A275" s="1">
        <v>1</v>
      </c>
      <c r="B275" s="7" t="s">
        <v>61</v>
      </c>
      <c r="C275" s="7" t="s">
        <v>2</v>
      </c>
      <c r="D275" s="25" t="s">
        <v>23</v>
      </c>
      <c r="E275" s="94" t="s">
        <v>2</v>
      </c>
      <c r="F275" s="44"/>
      <c r="G275" s="45"/>
      <c r="H275" s="45"/>
      <c r="I275" s="44"/>
      <c r="J275" s="45"/>
      <c r="K275" s="45"/>
      <c r="L275" s="45"/>
      <c r="M275" s="45"/>
      <c r="N275" s="46"/>
      <c r="O275" s="50" t="s">
        <v>2</v>
      </c>
      <c r="P275" s="111"/>
    </row>
    <row r="276" spans="1:16" ht="14" hidden="1">
      <c r="A276" s="1">
        <v>1</v>
      </c>
      <c r="B276" s="7" t="s">
        <v>61</v>
      </c>
      <c r="C276" s="7" t="s">
        <v>2</v>
      </c>
      <c r="D276" s="25" t="s">
        <v>35</v>
      </c>
      <c r="E276" s="94" t="s">
        <v>2</v>
      </c>
      <c r="F276" s="44"/>
      <c r="G276" s="45"/>
      <c r="H276" s="45"/>
      <c r="I276" s="44"/>
      <c r="J276" s="45"/>
      <c r="K276" s="45"/>
      <c r="L276" s="45"/>
      <c r="M276" s="45"/>
      <c r="N276" s="46"/>
      <c r="O276" s="50" t="s">
        <v>2</v>
      </c>
      <c r="P276" s="111"/>
    </row>
    <row r="277" spans="1:16" ht="26" hidden="1">
      <c r="A277" s="1">
        <v>1</v>
      </c>
      <c r="B277" s="7" t="s">
        <v>61</v>
      </c>
      <c r="C277" s="7" t="s">
        <v>2</v>
      </c>
      <c r="D277" s="25" t="s">
        <v>24</v>
      </c>
      <c r="E277" s="94" t="s">
        <v>2</v>
      </c>
      <c r="F277" s="44"/>
      <c r="G277" s="45"/>
      <c r="H277" s="45"/>
      <c r="I277" s="44"/>
      <c r="J277" s="45"/>
      <c r="K277" s="45"/>
      <c r="L277" s="45"/>
      <c r="M277" s="45"/>
      <c r="N277" s="46"/>
      <c r="O277" s="50" t="s">
        <v>2</v>
      </c>
      <c r="P277" s="111"/>
    </row>
    <row r="278" spans="1:16" ht="14" hidden="1">
      <c r="A278" s="1">
        <v>1</v>
      </c>
      <c r="B278" s="7" t="s">
        <v>61</v>
      </c>
      <c r="C278" s="7" t="s">
        <v>2</v>
      </c>
      <c r="D278" s="21" t="s">
        <v>38</v>
      </c>
      <c r="E278" s="17" t="s">
        <v>2</v>
      </c>
      <c r="F278" s="22">
        <f>SUM(F279:F280)</f>
        <v>0</v>
      </c>
      <c r="G278" s="23">
        <f t="shared" ref="G278" si="556">SUM(G279:G280)</f>
        <v>0</v>
      </c>
      <c r="H278" s="23">
        <f t="shared" ref="H278" si="557">SUM(H279:H280)</f>
        <v>0</v>
      </c>
      <c r="I278" s="22">
        <f t="shared" ref="I278" si="558">SUM(I279:I280)</f>
        <v>0</v>
      </c>
      <c r="J278" s="23">
        <f t="shared" ref="J278" si="559">SUM(J279:J280)</f>
        <v>0</v>
      </c>
      <c r="K278" s="23">
        <f t="shared" ref="K278" si="560">SUM(K279:K280)</f>
        <v>0</v>
      </c>
      <c r="L278" s="23">
        <f t="shared" ref="L278" si="561">SUM(L279:L280)</f>
        <v>0</v>
      </c>
      <c r="M278" s="23">
        <f t="shared" ref="M278" si="562">SUM(M279:M280)</f>
        <v>0</v>
      </c>
      <c r="N278" s="24">
        <f t="shared" ref="N278" si="563">SUM(N279:N280)</f>
        <v>0</v>
      </c>
      <c r="O278" s="80" t="s">
        <v>2</v>
      </c>
      <c r="P278" s="111"/>
    </row>
    <row r="279" spans="1:16" ht="14" hidden="1">
      <c r="A279" s="1">
        <v>1</v>
      </c>
      <c r="B279" s="7" t="s">
        <v>61</v>
      </c>
      <c r="C279" s="7" t="s">
        <v>2</v>
      </c>
      <c r="D279" s="25" t="s">
        <v>23</v>
      </c>
      <c r="E279" s="94" t="s">
        <v>2</v>
      </c>
      <c r="F279" s="44"/>
      <c r="G279" s="45"/>
      <c r="H279" s="45"/>
      <c r="I279" s="44"/>
      <c r="J279" s="45"/>
      <c r="K279" s="45"/>
      <c r="L279" s="45"/>
      <c r="M279" s="45"/>
      <c r="N279" s="46"/>
      <c r="O279" s="50" t="s">
        <v>2</v>
      </c>
      <c r="P279" s="111"/>
    </row>
    <row r="280" spans="1:16" ht="26" hidden="1">
      <c r="A280" s="1">
        <v>1</v>
      </c>
      <c r="B280" s="7" t="s">
        <v>61</v>
      </c>
      <c r="C280" s="7" t="s">
        <v>2</v>
      </c>
      <c r="D280" s="25" t="s">
        <v>24</v>
      </c>
      <c r="E280" s="94" t="s">
        <v>2</v>
      </c>
      <c r="F280" s="44"/>
      <c r="G280" s="45"/>
      <c r="H280" s="45"/>
      <c r="I280" s="44"/>
      <c r="J280" s="45"/>
      <c r="K280" s="45"/>
      <c r="L280" s="45"/>
      <c r="M280" s="45"/>
      <c r="N280" s="46"/>
      <c r="O280" s="50" t="s">
        <v>2</v>
      </c>
      <c r="P280" s="111"/>
    </row>
    <row r="281" spans="1:16" ht="14">
      <c r="A281" s="1">
        <v>1</v>
      </c>
      <c r="B281" s="7" t="s">
        <v>61</v>
      </c>
      <c r="D281" s="26" t="s">
        <v>113</v>
      </c>
      <c r="E281" s="17" t="s">
        <v>2</v>
      </c>
      <c r="F281" s="22">
        <f>SUM(F282:F283)</f>
        <v>5698143</v>
      </c>
      <c r="G281" s="23">
        <f t="shared" ref="G281" si="564">SUM(G282:G283)</f>
        <v>2415383</v>
      </c>
      <c r="H281" s="23">
        <f t="shared" ref="H281" si="565">SUM(H282:H283)</f>
        <v>0</v>
      </c>
      <c r="I281" s="22">
        <f t="shared" ref="I281" si="566">SUM(I282:I283)</f>
        <v>0</v>
      </c>
      <c r="J281" s="23">
        <f t="shared" ref="J281" si="567">SUM(J282:J283)</f>
        <v>0</v>
      </c>
      <c r="K281" s="23">
        <f t="shared" ref="K281" si="568">SUM(K282:K283)</f>
        <v>0</v>
      </c>
      <c r="L281" s="23">
        <f t="shared" ref="L281" si="569">SUM(L282:L283)</f>
        <v>0</v>
      </c>
      <c r="M281" s="23">
        <f t="shared" ref="M281" si="570">SUM(M282:M283)</f>
        <v>0</v>
      </c>
      <c r="N281" s="24">
        <f t="shared" ref="N281" si="571">SUM(N282:N283)</f>
        <v>0</v>
      </c>
      <c r="O281" s="80" t="s">
        <v>2</v>
      </c>
      <c r="P281" s="111"/>
    </row>
    <row r="282" spans="1:16" ht="14" hidden="1">
      <c r="A282" s="1">
        <v>1</v>
      </c>
      <c r="B282" s="7" t="s">
        <v>61</v>
      </c>
      <c r="C282" s="7" t="s">
        <v>2</v>
      </c>
      <c r="D282" s="25" t="s">
        <v>23</v>
      </c>
      <c r="E282" s="94" t="s">
        <v>2</v>
      </c>
      <c r="F282" s="44"/>
      <c r="G282" s="45"/>
      <c r="H282" s="45"/>
      <c r="I282" s="44"/>
      <c r="J282" s="45"/>
      <c r="K282" s="45"/>
      <c r="L282" s="45"/>
      <c r="M282" s="45"/>
      <c r="N282" s="46"/>
      <c r="O282" s="51" t="s">
        <v>2</v>
      </c>
      <c r="P282" s="111"/>
    </row>
    <row r="283" spans="1:16" ht="57" customHeight="1" thickBot="1">
      <c r="A283" s="1">
        <v>1</v>
      </c>
      <c r="B283" s="7" t="s">
        <v>61</v>
      </c>
      <c r="D283" s="27" t="s">
        <v>24</v>
      </c>
      <c r="E283" s="95" t="s">
        <v>148</v>
      </c>
      <c r="F283" s="47">
        <v>5698143</v>
      </c>
      <c r="G283" s="48">
        <v>2415383</v>
      </c>
      <c r="H283" s="48">
        <v>0</v>
      </c>
      <c r="I283" s="47"/>
      <c r="J283" s="48"/>
      <c r="K283" s="48"/>
      <c r="L283" s="48"/>
      <c r="M283" s="48"/>
      <c r="N283" s="49"/>
      <c r="O283" s="52">
        <v>2026</v>
      </c>
      <c r="P283" s="111"/>
    </row>
    <row r="284" spans="1:16" ht="14.5" hidden="1" thickBot="1">
      <c r="A284" s="1">
        <v>1</v>
      </c>
      <c r="B284" s="7" t="s">
        <v>61</v>
      </c>
      <c r="C284" s="7" t="s">
        <v>2</v>
      </c>
      <c r="D284" s="39" t="s">
        <v>1</v>
      </c>
      <c r="E284" s="96" t="s">
        <v>2</v>
      </c>
      <c r="F284" s="97"/>
      <c r="G284" s="98"/>
      <c r="H284" s="98"/>
      <c r="I284" s="97"/>
      <c r="J284" s="98"/>
      <c r="K284" s="98"/>
      <c r="L284" s="98"/>
      <c r="M284" s="98"/>
      <c r="N284" s="99"/>
      <c r="O284" s="53" t="s">
        <v>2</v>
      </c>
      <c r="P284" s="113"/>
    </row>
    <row r="285" spans="1:16" ht="30.5" thickBot="1">
      <c r="A285" s="1">
        <v>1</v>
      </c>
      <c r="B285" s="7" t="s">
        <v>62</v>
      </c>
      <c r="D285" s="59" t="s">
        <v>5</v>
      </c>
      <c r="E285" s="92" t="s">
        <v>33</v>
      </c>
      <c r="F285" s="60">
        <f>F286+F307</f>
        <v>0</v>
      </c>
      <c r="G285" s="61">
        <f t="shared" ref="G285" si="572">G286+G307</f>
        <v>0</v>
      </c>
      <c r="H285" s="61">
        <f t="shared" ref="H285" si="573">H286+H307</f>
        <v>0</v>
      </c>
      <c r="I285" s="60">
        <f t="shared" ref="I285" si="574">I286+I307</f>
        <v>0</v>
      </c>
      <c r="J285" s="61">
        <f t="shared" ref="J285" si="575">J286+J307</f>
        <v>0</v>
      </c>
      <c r="K285" s="61">
        <f t="shared" ref="K285" si="576">K286+K307</f>
        <v>0</v>
      </c>
      <c r="L285" s="61">
        <f t="shared" ref="L285" si="577">L286+L307</f>
        <v>0</v>
      </c>
      <c r="M285" s="61">
        <f t="shared" ref="M285" si="578">M286+M307</f>
        <v>0</v>
      </c>
      <c r="N285" s="62">
        <f t="shared" ref="N285" si="579">N286+N307</f>
        <v>0</v>
      </c>
      <c r="O285" s="63" t="s">
        <v>2</v>
      </c>
      <c r="P285" s="110" t="s">
        <v>115</v>
      </c>
    </row>
    <row r="286" spans="1:16" ht="14.5" thickBot="1">
      <c r="A286" s="1">
        <v>1</v>
      </c>
      <c r="B286" s="7" t="s">
        <v>62</v>
      </c>
      <c r="D286" s="39" t="s">
        <v>34</v>
      </c>
      <c r="E286" s="40" t="s">
        <v>2</v>
      </c>
      <c r="F286" s="41">
        <f>SUM(F287:F289)</f>
        <v>0</v>
      </c>
      <c r="G286" s="42">
        <f t="shared" ref="G286" si="580">SUM(G287:G289)</f>
        <v>0</v>
      </c>
      <c r="H286" s="42">
        <f t="shared" ref="H286" si="581">SUM(H287:H289)</f>
        <v>0</v>
      </c>
      <c r="I286" s="41">
        <f t="shared" ref="I286" si="582">SUM(I287:I289)</f>
        <v>0</v>
      </c>
      <c r="J286" s="42">
        <f t="shared" ref="J286" si="583">SUM(J287:J289)</f>
        <v>0</v>
      </c>
      <c r="K286" s="42">
        <f t="shared" ref="K286" si="584">SUM(K287:K289)</f>
        <v>0</v>
      </c>
      <c r="L286" s="42">
        <f t="shared" ref="L286" si="585">SUM(L287:L289)</f>
        <v>0</v>
      </c>
      <c r="M286" s="42">
        <f t="shared" ref="M286" si="586">SUM(M287:M289)</f>
        <v>0</v>
      </c>
      <c r="N286" s="43">
        <f t="shared" ref="N286" si="587">SUM(N287:N289)</f>
        <v>0</v>
      </c>
      <c r="O286" s="76" t="s">
        <v>2</v>
      </c>
      <c r="P286" s="110"/>
    </row>
    <row r="287" spans="1:16" ht="14">
      <c r="A287" s="1">
        <v>1</v>
      </c>
      <c r="B287" s="7" t="s">
        <v>62</v>
      </c>
      <c r="D287" s="29" t="s">
        <v>23</v>
      </c>
      <c r="E287" s="30" t="s">
        <v>2</v>
      </c>
      <c r="F287" s="31">
        <f>F292+F295+F298+F302+F305</f>
        <v>0</v>
      </c>
      <c r="G287" s="32">
        <f t="shared" ref="G287:N287" si="588">G292+G295+G298+G302+G305</f>
        <v>0</v>
      </c>
      <c r="H287" s="32">
        <f t="shared" si="588"/>
        <v>0</v>
      </c>
      <c r="I287" s="31">
        <f t="shared" si="588"/>
        <v>0</v>
      </c>
      <c r="J287" s="32">
        <f t="shared" si="588"/>
        <v>0</v>
      </c>
      <c r="K287" s="32">
        <f t="shared" si="588"/>
        <v>0</v>
      </c>
      <c r="L287" s="32">
        <f t="shared" si="588"/>
        <v>0</v>
      </c>
      <c r="M287" s="32">
        <f t="shared" si="588"/>
        <v>0</v>
      </c>
      <c r="N287" s="33">
        <f t="shared" si="588"/>
        <v>0</v>
      </c>
      <c r="O287" s="77" t="s">
        <v>2</v>
      </c>
      <c r="P287" s="111"/>
    </row>
    <row r="288" spans="1:16" ht="14" hidden="1">
      <c r="A288" s="1">
        <v>1</v>
      </c>
      <c r="B288" s="7" t="s">
        <v>62</v>
      </c>
      <c r="C288" s="7" t="s">
        <v>2</v>
      </c>
      <c r="D288" s="34" t="s">
        <v>35</v>
      </c>
      <c r="E288" s="35" t="s">
        <v>2</v>
      </c>
      <c r="F288" s="36">
        <f>F299</f>
        <v>0</v>
      </c>
      <c r="G288" s="37">
        <f t="shared" ref="G288:N288" si="589">G299</f>
        <v>0</v>
      </c>
      <c r="H288" s="37">
        <f t="shared" si="589"/>
        <v>0</v>
      </c>
      <c r="I288" s="36">
        <f t="shared" si="589"/>
        <v>0</v>
      </c>
      <c r="J288" s="37">
        <f t="shared" si="589"/>
        <v>0</v>
      </c>
      <c r="K288" s="37">
        <f t="shared" si="589"/>
        <v>0</v>
      </c>
      <c r="L288" s="37">
        <f t="shared" si="589"/>
        <v>0</v>
      </c>
      <c r="M288" s="37">
        <f t="shared" si="589"/>
        <v>0</v>
      </c>
      <c r="N288" s="38">
        <f t="shared" si="589"/>
        <v>0</v>
      </c>
      <c r="O288" s="78" t="s">
        <v>2</v>
      </c>
      <c r="P288" s="111"/>
    </row>
    <row r="289" spans="1:16" ht="26">
      <c r="A289" s="1">
        <v>1</v>
      </c>
      <c r="B289" s="7" t="s">
        <v>62</v>
      </c>
      <c r="D289" s="34" t="s">
        <v>24</v>
      </c>
      <c r="E289" s="35" t="s">
        <v>2</v>
      </c>
      <c r="F289" s="36">
        <f>F293+F296+F300+F303+F306</f>
        <v>0</v>
      </c>
      <c r="G289" s="37">
        <f t="shared" ref="G289:N289" si="590">G293+G296+G300+G303+G306</f>
        <v>0</v>
      </c>
      <c r="H289" s="37">
        <f t="shared" si="590"/>
        <v>0</v>
      </c>
      <c r="I289" s="36">
        <f t="shared" si="590"/>
        <v>0</v>
      </c>
      <c r="J289" s="37">
        <f t="shared" si="590"/>
        <v>0</v>
      </c>
      <c r="K289" s="37">
        <f t="shared" si="590"/>
        <v>0</v>
      </c>
      <c r="L289" s="37">
        <f t="shared" si="590"/>
        <v>0</v>
      </c>
      <c r="M289" s="37">
        <f t="shared" si="590"/>
        <v>0</v>
      </c>
      <c r="N289" s="38">
        <f t="shared" si="590"/>
        <v>0</v>
      </c>
      <c r="O289" s="78" t="s">
        <v>2</v>
      </c>
      <c r="P289" s="111"/>
    </row>
    <row r="290" spans="1:16" ht="14" hidden="1">
      <c r="A290" s="1">
        <v>1</v>
      </c>
      <c r="B290" s="7" t="s">
        <v>62</v>
      </c>
      <c r="C290" s="7" t="s">
        <v>2</v>
      </c>
      <c r="D290" s="17" t="s">
        <v>36</v>
      </c>
      <c r="E290" s="17" t="s">
        <v>2</v>
      </c>
      <c r="F290" s="18" t="s">
        <v>2</v>
      </c>
      <c r="G290" s="19" t="s">
        <v>2</v>
      </c>
      <c r="H290" s="19" t="s">
        <v>2</v>
      </c>
      <c r="I290" s="18" t="s">
        <v>2</v>
      </c>
      <c r="J290" s="19" t="s">
        <v>2</v>
      </c>
      <c r="K290" s="19" t="s">
        <v>2</v>
      </c>
      <c r="L290" s="19" t="s">
        <v>2</v>
      </c>
      <c r="M290" s="19" t="s">
        <v>2</v>
      </c>
      <c r="N290" s="20" t="s">
        <v>2</v>
      </c>
      <c r="O290" s="79" t="s">
        <v>2</v>
      </c>
      <c r="P290" s="111"/>
    </row>
    <row r="291" spans="1:16" ht="14" hidden="1">
      <c r="A291" s="1">
        <v>1</v>
      </c>
      <c r="B291" s="7" t="s">
        <v>62</v>
      </c>
      <c r="C291" s="7" t="s">
        <v>2</v>
      </c>
      <c r="D291" s="21" t="s">
        <v>40</v>
      </c>
      <c r="E291" s="17" t="s">
        <v>2</v>
      </c>
      <c r="F291" s="22">
        <f>SUM(F292:F293)</f>
        <v>0</v>
      </c>
      <c r="G291" s="23">
        <f t="shared" ref="G291" si="591">SUM(G292:G293)</f>
        <v>0</v>
      </c>
      <c r="H291" s="23">
        <f t="shared" ref="H291" si="592">SUM(H292:H293)</f>
        <v>0</v>
      </c>
      <c r="I291" s="22">
        <f t="shared" ref="I291" si="593">SUM(I292:I293)</f>
        <v>0</v>
      </c>
      <c r="J291" s="23">
        <f t="shared" ref="J291" si="594">SUM(J292:J293)</f>
        <v>0</v>
      </c>
      <c r="K291" s="23">
        <f t="shared" ref="K291" si="595">SUM(K292:K293)</f>
        <v>0</v>
      </c>
      <c r="L291" s="23">
        <f t="shared" ref="L291" si="596">SUM(L292:L293)</f>
        <v>0</v>
      </c>
      <c r="M291" s="23">
        <f t="shared" ref="M291" si="597">SUM(M292:M293)</f>
        <v>0</v>
      </c>
      <c r="N291" s="24">
        <f t="shared" ref="N291" si="598">SUM(N292:N293)</f>
        <v>0</v>
      </c>
      <c r="O291" s="80" t="s">
        <v>2</v>
      </c>
      <c r="P291" s="111"/>
    </row>
    <row r="292" spans="1:16" ht="14" hidden="1">
      <c r="A292" s="1">
        <v>1</v>
      </c>
      <c r="B292" s="7" t="s">
        <v>62</v>
      </c>
      <c r="C292" s="7" t="s">
        <v>2</v>
      </c>
      <c r="D292" s="25" t="s">
        <v>23</v>
      </c>
      <c r="E292" s="94" t="s">
        <v>2</v>
      </c>
      <c r="F292" s="44"/>
      <c r="G292" s="45"/>
      <c r="H292" s="45"/>
      <c r="I292" s="44"/>
      <c r="J292" s="45"/>
      <c r="K292" s="45"/>
      <c r="L292" s="45"/>
      <c r="M292" s="45"/>
      <c r="N292" s="46"/>
      <c r="O292" s="50" t="s">
        <v>2</v>
      </c>
      <c r="P292" s="111"/>
    </row>
    <row r="293" spans="1:16" ht="26" hidden="1">
      <c r="A293" s="1">
        <v>1</v>
      </c>
      <c r="B293" s="7" t="s">
        <v>62</v>
      </c>
      <c r="C293" s="7" t="s">
        <v>2</v>
      </c>
      <c r="D293" s="25" t="s">
        <v>24</v>
      </c>
      <c r="E293" s="94" t="s">
        <v>2</v>
      </c>
      <c r="F293" s="44"/>
      <c r="G293" s="45"/>
      <c r="H293" s="45"/>
      <c r="I293" s="44"/>
      <c r="J293" s="45"/>
      <c r="K293" s="45"/>
      <c r="L293" s="45"/>
      <c r="M293" s="45"/>
      <c r="N293" s="46"/>
      <c r="O293" s="50" t="s">
        <v>2</v>
      </c>
      <c r="P293" s="111"/>
    </row>
    <row r="294" spans="1:16" ht="14" hidden="1">
      <c r="A294" s="1">
        <v>1</v>
      </c>
      <c r="B294" s="7" t="s">
        <v>62</v>
      </c>
      <c r="C294" s="7" t="s">
        <v>2</v>
      </c>
      <c r="D294" s="21" t="s">
        <v>39</v>
      </c>
      <c r="E294" s="17" t="s">
        <v>2</v>
      </c>
      <c r="F294" s="22">
        <f>SUM(F295:F296)</f>
        <v>0</v>
      </c>
      <c r="G294" s="23">
        <f t="shared" ref="G294" si="599">SUM(G295:G296)</f>
        <v>0</v>
      </c>
      <c r="H294" s="23">
        <f t="shared" ref="H294" si="600">SUM(H295:H296)</f>
        <v>0</v>
      </c>
      <c r="I294" s="22">
        <f t="shared" ref="I294" si="601">SUM(I295:I296)</f>
        <v>0</v>
      </c>
      <c r="J294" s="23">
        <f t="shared" ref="J294" si="602">SUM(J295:J296)</f>
        <v>0</v>
      </c>
      <c r="K294" s="23">
        <f t="shared" ref="K294" si="603">SUM(K295:K296)</f>
        <v>0</v>
      </c>
      <c r="L294" s="23">
        <f t="shared" ref="L294" si="604">SUM(L295:L296)</f>
        <v>0</v>
      </c>
      <c r="M294" s="23">
        <f t="shared" ref="M294" si="605">SUM(M295:M296)</f>
        <v>0</v>
      </c>
      <c r="N294" s="24">
        <f t="shared" ref="N294" si="606">SUM(N295:N296)</f>
        <v>0</v>
      </c>
      <c r="O294" s="80" t="s">
        <v>2</v>
      </c>
      <c r="P294" s="111"/>
    </row>
    <row r="295" spans="1:16" ht="14" hidden="1">
      <c r="A295" s="1">
        <v>1</v>
      </c>
      <c r="B295" s="7" t="s">
        <v>62</v>
      </c>
      <c r="C295" s="7" t="s">
        <v>2</v>
      </c>
      <c r="D295" s="25" t="s">
        <v>23</v>
      </c>
      <c r="E295" s="94" t="s">
        <v>2</v>
      </c>
      <c r="F295" s="44"/>
      <c r="G295" s="45"/>
      <c r="H295" s="45"/>
      <c r="I295" s="44"/>
      <c r="J295" s="45"/>
      <c r="K295" s="45"/>
      <c r="L295" s="45"/>
      <c r="M295" s="45"/>
      <c r="N295" s="46"/>
      <c r="O295" s="50" t="s">
        <v>2</v>
      </c>
      <c r="P295" s="111"/>
    </row>
    <row r="296" spans="1:16" ht="26" hidden="1">
      <c r="A296" s="1">
        <v>1</v>
      </c>
      <c r="B296" s="7" t="s">
        <v>62</v>
      </c>
      <c r="C296" s="7" t="s">
        <v>2</v>
      </c>
      <c r="D296" s="25" t="s">
        <v>24</v>
      </c>
      <c r="E296" s="94" t="s">
        <v>2</v>
      </c>
      <c r="F296" s="44"/>
      <c r="G296" s="45"/>
      <c r="H296" s="45"/>
      <c r="I296" s="44"/>
      <c r="J296" s="45"/>
      <c r="K296" s="45"/>
      <c r="L296" s="45"/>
      <c r="M296" s="45"/>
      <c r="N296" s="46"/>
      <c r="O296" s="50" t="s">
        <v>2</v>
      </c>
      <c r="P296" s="111"/>
    </row>
    <row r="297" spans="1:16" ht="14">
      <c r="A297" s="1">
        <v>1</v>
      </c>
      <c r="B297" s="7" t="s">
        <v>62</v>
      </c>
      <c r="D297" s="21" t="s">
        <v>37</v>
      </c>
      <c r="E297" s="17" t="s">
        <v>2</v>
      </c>
      <c r="F297" s="22">
        <f>SUM(F298:F300)</f>
        <v>0</v>
      </c>
      <c r="G297" s="23">
        <f t="shared" ref="G297" si="607">SUM(G298:G300)</f>
        <v>0</v>
      </c>
      <c r="H297" s="23">
        <f t="shared" ref="H297" si="608">SUM(H298:H300)</f>
        <v>0</v>
      </c>
      <c r="I297" s="22">
        <f t="shared" ref="I297" si="609">SUM(I298:I300)</f>
        <v>0</v>
      </c>
      <c r="J297" s="23">
        <f t="shared" ref="J297" si="610">SUM(J298:J300)</f>
        <v>0</v>
      </c>
      <c r="K297" s="23">
        <f t="shared" ref="K297" si="611">SUM(K298:K300)</f>
        <v>0</v>
      </c>
      <c r="L297" s="23">
        <f t="shared" ref="L297" si="612">SUM(L298:L300)</f>
        <v>0</v>
      </c>
      <c r="M297" s="23">
        <f t="shared" ref="M297" si="613">SUM(M298:M300)</f>
        <v>0</v>
      </c>
      <c r="N297" s="24">
        <f t="shared" ref="N297" si="614">SUM(N298:N300)</f>
        <v>0</v>
      </c>
      <c r="O297" s="80" t="s">
        <v>2</v>
      </c>
      <c r="P297" s="111"/>
    </row>
    <row r="298" spans="1:16" ht="34.5" customHeight="1" thickBot="1">
      <c r="A298" s="1">
        <v>1</v>
      </c>
      <c r="B298" s="7" t="s">
        <v>62</v>
      </c>
      <c r="D298" s="25" t="s">
        <v>23</v>
      </c>
      <c r="E298" s="94" t="s">
        <v>117</v>
      </c>
      <c r="F298" s="44"/>
      <c r="G298" s="45"/>
      <c r="H298" s="45"/>
      <c r="I298" s="44"/>
      <c r="J298" s="45"/>
      <c r="K298" s="45"/>
      <c r="L298" s="45"/>
      <c r="M298" s="45"/>
      <c r="N298" s="46"/>
      <c r="O298" s="50" t="s">
        <v>2</v>
      </c>
      <c r="P298" s="111"/>
    </row>
    <row r="299" spans="1:16" ht="14.5" hidden="1" thickBot="1">
      <c r="A299" s="1">
        <v>1</v>
      </c>
      <c r="B299" s="7" t="s">
        <v>62</v>
      </c>
      <c r="C299" s="7" t="s">
        <v>2</v>
      </c>
      <c r="D299" s="25" t="s">
        <v>35</v>
      </c>
      <c r="E299" s="94" t="s">
        <v>2</v>
      </c>
      <c r="F299" s="44"/>
      <c r="G299" s="45"/>
      <c r="H299" s="45"/>
      <c r="I299" s="44"/>
      <c r="J299" s="45"/>
      <c r="K299" s="45"/>
      <c r="L299" s="45"/>
      <c r="M299" s="45"/>
      <c r="N299" s="46"/>
      <c r="O299" s="50" t="s">
        <v>2</v>
      </c>
      <c r="P299" s="111"/>
    </row>
    <row r="300" spans="1:16" ht="26.5" hidden="1" thickBot="1">
      <c r="A300" s="1">
        <v>1</v>
      </c>
      <c r="B300" s="7" t="s">
        <v>62</v>
      </c>
      <c r="C300" s="7" t="s">
        <v>2</v>
      </c>
      <c r="D300" s="25" t="s">
        <v>24</v>
      </c>
      <c r="E300" s="94" t="s">
        <v>2</v>
      </c>
      <c r="F300" s="44"/>
      <c r="G300" s="45"/>
      <c r="H300" s="45"/>
      <c r="I300" s="44"/>
      <c r="J300" s="45"/>
      <c r="K300" s="45"/>
      <c r="L300" s="45"/>
      <c r="M300" s="45"/>
      <c r="N300" s="46"/>
      <c r="O300" s="50" t="s">
        <v>2</v>
      </c>
      <c r="P300" s="111"/>
    </row>
    <row r="301" spans="1:16" ht="14.5" hidden="1" thickBot="1">
      <c r="A301" s="1">
        <v>1</v>
      </c>
      <c r="B301" s="7" t="s">
        <v>62</v>
      </c>
      <c r="C301" s="7" t="s">
        <v>2</v>
      </c>
      <c r="D301" s="21" t="s">
        <v>38</v>
      </c>
      <c r="E301" s="17" t="s">
        <v>2</v>
      </c>
      <c r="F301" s="22">
        <f>SUM(F302:F303)</f>
        <v>0</v>
      </c>
      <c r="G301" s="23">
        <f t="shared" ref="G301" si="615">SUM(G302:G303)</f>
        <v>0</v>
      </c>
      <c r="H301" s="23">
        <f t="shared" ref="H301" si="616">SUM(H302:H303)</f>
        <v>0</v>
      </c>
      <c r="I301" s="22">
        <f t="shared" ref="I301" si="617">SUM(I302:I303)</f>
        <v>0</v>
      </c>
      <c r="J301" s="23">
        <f t="shared" ref="J301" si="618">SUM(J302:J303)</f>
        <v>0</v>
      </c>
      <c r="K301" s="23">
        <f t="shared" ref="K301" si="619">SUM(K302:K303)</f>
        <v>0</v>
      </c>
      <c r="L301" s="23">
        <f t="shared" ref="L301" si="620">SUM(L302:L303)</f>
        <v>0</v>
      </c>
      <c r="M301" s="23">
        <f t="shared" ref="M301" si="621">SUM(M302:M303)</f>
        <v>0</v>
      </c>
      <c r="N301" s="24">
        <f t="shared" ref="N301" si="622">SUM(N302:N303)</f>
        <v>0</v>
      </c>
      <c r="O301" s="80" t="s">
        <v>2</v>
      </c>
      <c r="P301" s="111"/>
    </row>
    <row r="302" spans="1:16" ht="14.5" hidden="1" thickBot="1">
      <c r="A302" s="1">
        <v>1</v>
      </c>
      <c r="B302" s="7" t="s">
        <v>62</v>
      </c>
      <c r="C302" s="7" t="s">
        <v>2</v>
      </c>
      <c r="D302" s="25" t="s">
        <v>23</v>
      </c>
      <c r="E302" s="94" t="s">
        <v>2</v>
      </c>
      <c r="F302" s="44"/>
      <c r="G302" s="45"/>
      <c r="H302" s="45"/>
      <c r="I302" s="44"/>
      <c r="J302" s="45"/>
      <c r="K302" s="45"/>
      <c r="L302" s="45"/>
      <c r="M302" s="45"/>
      <c r="N302" s="46"/>
      <c r="O302" s="50" t="s">
        <v>2</v>
      </c>
      <c r="P302" s="111"/>
    </row>
    <row r="303" spans="1:16" ht="26.5" hidden="1" thickBot="1">
      <c r="A303" s="1">
        <v>1</v>
      </c>
      <c r="B303" s="7" t="s">
        <v>62</v>
      </c>
      <c r="C303" s="7" t="s">
        <v>2</v>
      </c>
      <c r="D303" s="25" t="s">
        <v>24</v>
      </c>
      <c r="E303" s="94" t="s">
        <v>2</v>
      </c>
      <c r="F303" s="44"/>
      <c r="G303" s="45"/>
      <c r="H303" s="45"/>
      <c r="I303" s="44"/>
      <c r="J303" s="45"/>
      <c r="K303" s="45"/>
      <c r="L303" s="45"/>
      <c r="M303" s="45"/>
      <c r="N303" s="46"/>
      <c r="O303" s="50" t="s">
        <v>2</v>
      </c>
      <c r="P303" s="111"/>
    </row>
    <row r="304" spans="1:16" ht="14.5" hidden="1" thickBot="1">
      <c r="A304" s="1">
        <v>1</v>
      </c>
      <c r="B304" s="7" t="s">
        <v>62</v>
      </c>
      <c r="C304" s="7" t="s">
        <v>2</v>
      </c>
      <c r="D304" s="26" t="s">
        <v>113</v>
      </c>
      <c r="E304" s="17" t="s">
        <v>2</v>
      </c>
      <c r="F304" s="22">
        <f>SUM(F305:F306)</f>
        <v>0</v>
      </c>
      <c r="G304" s="23">
        <f t="shared" ref="G304" si="623">SUM(G305:G306)</f>
        <v>0</v>
      </c>
      <c r="H304" s="23">
        <f t="shared" ref="H304" si="624">SUM(H305:H306)</f>
        <v>0</v>
      </c>
      <c r="I304" s="22">
        <f t="shared" ref="I304" si="625">SUM(I305:I306)</f>
        <v>0</v>
      </c>
      <c r="J304" s="23">
        <f t="shared" ref="J304" si="626">SUM(J305:J306)</f>
        <v>0</v>
      </c>
      <c r="K304" s="23">
        <f t="shared" ref="K304" si="627">SUM(K305:K306)</f>
        <v>0</v>
      </c>
      <c r="L304" s="23">
        <f t="shared" ref="L304" si="628">SUM(L305:L306)</f>
        <v>0</v>
      </c>
      <c r="M304" s="23">
        <f t="shared" ref="M304" si="629">SUM(M305:M306)</f>
        <v>0</v>
      </c>
      <c r="N304" s="24">
        <f t="shared" ref="N304" si="630">SUM(N305:N306)</f>
        <v>0</v>
      </c>
      <c r="O304" s="80" t="s">
        <v>2</v>
      </c>
      <c r="P304" s="111"/>
    </row>
    <row r="305" spans="1:16" ht="14.5" hidden="1" thickBot="1">
      <c r="A305" s="1">
        <v>1</v>
      </c>
      <c r="B305" s="7" t="s">
        <v>62</v>
      </c>
      <c r="C305" s="7" t="s">
        <v>2</v>
      </c>
      <c r="D305" s="25" t="s">
        <v>23</v>
      </c>
      <c r="E305" s="94" t="s">
        <v>2</v>
      </c>
      <c r="F305" s="44"/>
      <c r="G305" s="45"/>
      <c r="H305" s="45"/>
      <c r="I305" s="44"/>
      <c r="J305" s="45"/>
      <c r="K305" s="45"/>
      <c r="L305" s="45"/>
      <c r="M305" s="45"/>
      <c r="N305" s="46"/>
      <c r="O305" s="51" t="s">
        <v>2</v>
      </c>
      <c r="P305" s="111"/>
    </row>
    <row r="306" spans="1:16" ht="26.5" hidden="1" thickBot="1">
      <c r="A306" s="1">
        <v>1</v>
      </c>
      <c r="B306" s="7" t="s">
        <v>62</v>
      </c>
      <c r="C306" s="7" t="s">
        <v>2</v>
      </c>
      <c r="D306" s="27" t="s">
        <v>24</v>
      </c>
      <c r="E306" s="95" t="s">
        <v>2</v>
      </c>
      <c r="F306" s="47"/>
      <c r="G306" s="48"/>
      <c r="H306" s="48"/>
      <c r="I306" s="47"/>
      <c r="J306" s="48"/>
      <c r="K306" s="48"/>
      <c r="L306" s="48"/>
      <c r="M306" s="48"/>
      <c r="N306" s="49"/>
      <c r="O306" s="52" t="s">
        <v>2</v>
      </c>
      <c r="P306" s="111"/>
    </row>
    <row r="307" spans="1:16" ht="14.5" hidden="1" thickBot="1">
      <c r="A307" s="1">
        <v>1</v>
      </c>
      <c r="B307" s="7" t="s">
        <v>62</v>
      </c>
      <c r="C307" s="7" t="s">
        <v>2</v>
      </c>
      <c r="D307" s="39" t="s">
        <v>1</v>
      </c>
      <c r="E307" s="96" t="s">
        <v>2</v>
      </c>
      <c r="F307" s="97"/>
      <c r="G307" s="98"/>
      <c r="H307" s="98"/>
      <c r="I307" s="97"/>
      <c r="J307" s="98"/>
      <c r="K307" s="98"/>
      <c r="L307" s="98"/>
      <c r="M307" s="98"/>
      <c r="N307" s="99"/>
      <c r="O307" s="53" t="s">
        <v>2</v>
      </c>
      <c r="P307" s="113"/>
    </row>
    <row r="308" spans="1:16" ht="30.5" thickBot="1">
      <c r="A308" s="1">
        <v>1</v>
      </c>
      <c r="B308" s="65">
        <v>5</v>
      </c>
      <c r="C308" s="65"/>
      <c r="D308" s="54" t="s">
        <v>63</v>
      </c>
      <c r="E308" s="93" t="s">
        <v>33</v>
      </c>
      <c r="F308" s="55">
        <f>F309+F330</f>
        <v>222127</v>
      </c>
      <c r="G308" s="56">
        <f t="shared" ref="G308" si="631">G309+G330</f>
        <v>306951</v>
      </c>
      <c r="H308" s="56">
        <f t="shared" ref="H308" si="632">H309+H330</f>
        <v>196442</v>
      </c>
      <c r="I308" s="55">
        <f t="shared" ref="I308" si="633">I309+I330</f>
        <v>0</v>
      </c>
      <c r="J308" s="56">
        <f t="shared" ref="J308" si="634">J309+J330</f>
        <v>6000</v>
      </c>
      <c r="K308" s="56">
        <f t="shared" ref="K308" si="635">K309+K330</f>
        <v>6000</v>
      </c>
      <c r="L308" s="56">
        <f t="shared" ref="L308" si="636">L309+L330</f>
        <v>6000</v>
      </c>
      <c r="M308" s="56">
        <f t="shared" ref="M308" si="637">M309+M330</f>
        <v>0</v>
      </c>
      <c r="N308" s="57">
        <f t="shared" ref="N308" si="638">N309+N330</f>
        <v>6000</v>
      </c>
      <c r="O308" s="58" t="s">
        <v>2</v>
      </c>
      <c r="P308" s="110"/>
    </row>
    <row r="309" spans="1:16" ht="14.5" thickBot="1">
      <c r="A309" s="1">
        <v>1</v>
      </c>
      <c r="B309" s="7">
        <v>5</v>
      </c>
      <c r="D309" s="39" t="s">
        <v>34</v>
      </c>
      <c r="E309" s="40" t="s">
        <v>2</v>
      </c>
      <c r="F309" s="41">
        <f>SUM(F310:F312)</f>
        <v>222127</v>
      </c>
      <c r="G309" s="42">
        <f t="shared" ref="G309" si="639">SUM(G310:G312)</f>
        <v>306951</v>
      </c>
      <c r="H309" s="42">
        <f t="shared" ref="H309" si="640">SUM(H310:H312)</f>
        <v>196442</v>
      </c>
      <c r="I309" s="41">
        <f t="shared" ref="I309" si="641">SUM(I310:I312)</f>
        <v>0</v>
      </c>
      <c r="J309" s="42">
        <f t="shared" ref="J309" si="642">SUM(J310:J312)</f>
        <v>6000</v>
      </c>
      <c r="K309" s="42">
        <f t="shared" ref="K309" si="643">SUM(K310:K312)</f>
        <v>6000</v>
      </c>
      <c r="L309" s="42">
        <f t="shared" ref="L309" si="644">SUM(L310:L312)</f>
        <v>6000</v>
      </c>
      <c r="M309" s="42">
        <f t="shared" ref="M309" si="645">SUM(M310:M312)</f>
        <v>0</v>
      </c>
      <c r="N309" s="43">
        <f t="shared" ref="N309" si="646">SUM(N310:N312)</f>
        <v>6000</v>
      </c>
      <c r="O309" s="76" t="s">
        <v>2</v>
      </c>
      <c r="P309" s="110"/>
    </row>
    <row r="310" spans="1:16" ht="14">
      <c r="A310" s="1">
        <v>1</v>
      </c>
      <c r="B310" s="7">
        <v>5</v>
      </c>
      <c r="D310" s="29" t="s">
        <v>23</v>
      </c>
      <c r="E310" s="30" t="s">
        <v>2</v>
      </c>
      <c r="F310" s="31">
        <f>F315+F318+F321+F325+F328</f>
        <v>16000</v>
      </c>
      <c r="G310" s="32">
        <f t="shared" ref="G310:N310" si="647">G315+G318+G321+G325+G328</f>
        <v>10000</v>
      </c>
      <c r="H310" s="32">
        <f t="shared" si="647"/>
        <v>10000</v>
      </c>
      <c r="I310" s="31">
        <f t="shared" si="647"/>
        <v>0</v>
      </c>
      <c r="J310" s="32">
        <f t="shared" si="647"/>
        <v>6000</v>
      </c>
      <c r="K310" s="32">
        <f t="shared" si="647"/>
        <v>6000</v>
      </c>
      <c r="L310" s="32">
        <f t="shared" si="647"/>
        <v>6000</v>
      </c>
      <c r="M310" s="32">
        <f t="shared" si="647"/>
        <v>0</v>
      </c>
      <c r="N310" s="33">
        <f t="shared" si="647"/>
        <v>6000</v>
      </c>
      <c r="O310" s="77" t="s">
        <v>2</v>
      </c>
      <c r="P310" s="111"/>
    </row>
    <row r="311" spans="1:16" ht="14" hidden="1">
      <c r="A311" s="1">
        <v>1</v>
      </c>
      <c r="B311" s="7">
        <v>5</v>
      </c>
      <c r="C311" s="7" t="s">
        <v>2</v>
      </c>
      <c r="D311" s="34" t="s">
        <v>35</v>
      </c>
      <c r="E311" s="35" t="s">
        <v>2</v>
      </c>
      <c r="F311" s="36">
        <f>F322</f>
        <v>0</v>
      </c>
      <c r="G311" s="37">
        <f t="shared" ref="G311:N311" si="648">G322</f>
        <v>0</v>
      </c>
      <c r="H311" s="37">
        <f t="shared" si="648"/>
        <v>0</v>
      </c>
      <c r="I311" s="36">
        <f t="shared" si="648"/>
        <v>0</v>
      </c>
      <c r="J311" s="37">
        <f t="shared" si="648"/>
        <v>0</v>
      </c>
      <c r="K311" s="37">
        <f t="shared" si="648"/>
        <v>0</v>
      </c>
      <c r="L311" s="37">
        <f t="shared" si="648"/>
        <v>0</v>
      </c>
      <c r="M311" s="37">
        <f t="shared" si="648"/>
        <v>0</v>
      </c>
      <c r="N311" s="38">
        <f t="shared" si="648"/>
        <v>0</v>
      </c>
      <c r="O311" s="78" t="s">
        <v>2</v>
      </c>
      <c r="P311" s="111"/>
    </row>
    <row r="312" spans="1:16" ht="26">
      <c r="A312" s="1">
        <v>1</v>
      </c>
      <c r="B312" s="7">
        <v>5</v>
      </c>
      <c r="D312" s="34" t="s">
        <v>24</v>
      </c>
      <c r="E312" s="35" t="s">
        <v>2</v>
      </c>
      <c r="F312" s="36">
        <f>F316+F319+F323+F326+F329</f>
        <v>206127</v>
      </c>
      <c r="G312" s="37">
        <f t="shared" ref="G312:N312" si="649">G316+G319+G323+G326+G329</f>
        <v>296951</v>
      </c>
      <c r="H312" s="37">
        <f t="shared" si="649"/>
        <v>186442</v>
      </c>
      <c r="I312" s="36">
        <f t="shared" si="649"/>
        <v>0</v>
      </c>
      <c r="J312" s="37">
        <f t="shared" si="649"/>
        <v>0</v>
      </c>
      <c r="K312" s="37">
        <f t="shared" si="649"/>
        <v>0</v>
      </c>
      <c r="L312" s="37">
        <f t="shared" si="649"/>
        <v>0</v>
      </c>
      <c r="M312" s="37">
        <f t="shared" si="649"/>
        <v>0</v>
      </c>
      <c r="N312" s="38">
        <f t="shared" si="649"/>
        <v>0</v>
      </c>
      <c r="O312" s="78" t="s">
        <v>2</v>
      </c>
      <c r="P312" s="111"/>
    </row>
    <row r="313" spans="1:16" ht="14">
      <c r="A313" s="1">
        <v>1</v>
      </c>
      <c r="B313" s="7">
        <v>5</v>
      </c>
      <c r="D313" s="17" t="s">
        <v>36</v>
      </c>
      <c r="E313" s="17" t="s">
        <v>2</v>
      </c>
      <c r="F313" s="18" t="s">
        <v>2</v>
      </c>
      <c r="G313" s="19" t="s">
        <v>2</v>
      </c>
      <c r="H313" s="19" t="s">
        <v>2</v>
      </c>
      <c r="I313" s="18" t="s">
        <v>2</v>
      </c>
      <c r="J313" s="19" t="s">
        <v>2</v>
      </c>
      <c r="K313" s="19" t="s">
        <v>2</v>
      </c>
      <c r="L313" s="19" t="s">
        <v>2</v>
      </c>
      <c r="M313" s="19" t="s">
        <v>2</v>
      </c>
      <c r="N313" s="20" t="s">
        <v>2</v>
      </c>
      <c r="O313" s="79" t="s">
        <v>2</v>
      </c>
      <c r="P313" s="111"/>
    </row>
    <row r="314" spans="1:16" ht="14" hidden="1">
      <c r="A314" s="1">
        <v>1</v>
      </c>
      <c r="B314" s="7">
        <v>5</v>
      </c>
      <c r="C314" s="7" t="s">
        <v>2</v>
      </c>
      <c r="D314" s="21" t="s">
        <v>40</v>
      </c>
      <c r="E314" s="17" t="s">
        <v>2</v>
      </c>
      <c r="F314" s="22">
        <f>F337+F360+F383+F406+F429+F452</f>
        <v>0</v>
      </c>
      <c r="G314" s="23">
        <f t="shared" ref="G314:N314" si="650">G337+G360+G383+G406+G429+G452</f>
        <v>0</v>
      </c>
      <c r="H314" s="23">
        <f t="shared" si="650"/>
        <v>0</v>
      </c>
      <c r="I314" s="22">
        <f t="shared" si="650"/>
        <v>0</v>
      </c>
      <c r="J314" s="23">
        <f t="shared" si="650"/>
        <v>0</v>
      </c>
      <c r="K314" s="23">
        <f t="shared" si="650"/>
        <v>0</v>
      </c>
      <c r="L314" s="23">
        <f t="shared" si="650"/>
        <v>0</v>
      </c>
      <c r="M314" s="23">
        <f t="shared" si="650"/>
        <v>0</v>
      </c>
      <c r="N314" s="24">
        <f t="shared" si="650"/>
        <v>0</v>
      </c>
      <c r="O314" s="80" t="s">
        <v>2</v>
      </c>
      <c r="P314" s="111"/>
    </row>
    <row r="315" spans="1:16" ht="14" hidden="1">
      <c r="A315" s="1">
        <v>1</v>
      </c>
      <c r="B315" s="7">
        <v>5</v>
      </c>
      <c r="C315" s="7" t="s">
        <v>2</v>
      </c>
      <c r="D315" s="25" t="s">
        <v>23</v>
      </c>
      <c r="E315" s="17" t="s">
        <v>2</v>
      </c>
      <c r="F315" s="81">
        <f t="shared" ref="F315:N315" si="651">F338+F361+F384+F407+F430+F453</f>
        <v>0</v>
      </c>
      <c r="G315" s="82">
        <f t="shared" si="651"/>
        <v>0</v>
      </c>
      <c r="H315" s="82">
        <f t="shared" si="651"/>
        <v>0</v>
      </c>
      <c r="I315" s="81">
        <f t="shared" si="651"/>
        <v>0</v>
      </c>
      <c r="J315" s="82">
        <f t="shared" si="651"/>
        <v>0</v>
      </c>
      <c r="K315" s="82">
        <f t="shared" si="651"/>
        <v>0</v>
      </c>
      <c r="L315" s="82">
        <f t="shared" si="651"/>
        <v>0</v>
      </c>
      <c r="M315" s="82">
        <f t="shared" si="651"/>
        <v>0</v>
      </c>
      <c r="N315" s="83">
        <f t="shared" si="651"/>
        <v>0</v>
      </c>
      <c r="O315" s="80" t="s">
        <v>2</v>
      </c>
      <c r="P315" s="111"/>
    </row>
    <row r="316" spans="1:16" ht="26" hidden="1">
      <c r="A316" s="1">
        <v>1</v>
      </c>
      <c r="B316" s="7">
        <v>5</v>
      </c>
      <c r="C316" s="7" t="s">
        <v>2</v>
      </c>
      <c r="D316" s="25" t="s">
        <v>24</v>
      </c>
      <c r="E316" s="17" t="s">
        <v>2</v>
      </c>
      <c r="F316" s="81">
        <f t="shared" ref="F316:N316" si="652">F339+F362+F385+F408+F431+F454</f>
        <v>0</v>
      </c>
      <c r="G316" s="82">
        <f t="shared" si="652"/>
        <v>0</v>
      </c>
      <c r="H316" s="82">
        <f t="shared" si="652"/>
        <v>0</v>
      </c>
      <c r="I316" s="81">
        <f t="shared" si="652"/>
        <v>0</v>
      </c>
      <c r="J316" s="82">
        <f t="shared" si="652"/>
        <v>0</v>
      </c>
      <c r="K316" s="82">
        <f t="shared" si="652"/>
        <v>0</v>
      </c>
      <c r="L316" s="82">
        <f t="shared" si="652"/>
        <v>0</v>
      </c>
      <c r="M316" s="82">
        <f t="shared" si="652"/>
        <v>0</v>
      </c>
      <c r="N316" s="83">
        <f t="shared" si="652"/>
        <v>0</v>
      </c>
      <c r="O316" s="80" t="s">
        <v>2</v>
      </c>
      <c r="P316" s="111"/>
    </row>
    <row r="317" spans="1:16" ht="14" hidden="1">
      <c r="A317" s="1">
        <v>1</v>
      </c>
      <c r="B317" s="7">
        <v>5</v>
      </c>
      <c r="C317" s="7" t="s">
        <v>2</v>
      </c>
      <c r="D317" s="21" t="s">
        <v>39</v>
      </c>
      <c r="E317" s="17" t="s">
        <v>2</v>
      </c>
      <c r="F317" s="22">
        <f t="shared" ref="F317:N317" si="653">F340+F363+F386+F409+F432+F455</f>
        <v>0</v>
      </c>
      <c r="G317" s="23">
        <f t="shared" si="653"/>
        <v>0</v>
      </c>
      <c r="H317" s="23">
        <f t="shared" si="653"/>
        <v>0</v>
      </c>
      <c r="I317" s="22">
        <f t="shared" si="653"/>
        <v>0</v>
      </c>
      <c r="J317" s="23">
        <f t="shared" si="653"/>
        <v>0</v>
      </c>
      <c r="K317" s="23">
        <f t="shared" si="653"/>
        <v>0</v>
      </c>
      <c r="L317" s="23">
        <f t="shared" si="653"/>
        <v>0</v>
      </c>
      <c r="M317" s="23">
        <f t="shared" si="653"/>
        <v>0</v>
      </c>
      <c r="N317" s="24">
        <f t="shared" si="653"/>
        <v>0</v>
      </c>
      <c r="O317" s="80" t="s">
        <v>2</v>
      </c>
      <c r="P317" s="111"/>
    </row>
    <row r="318" spans="1:16" ht="14" hidden="1">
      <c r="A318" s="1">
        <v>1</v>
      </c>
      <c r="B318" s="7">
        <v>5</v>
      </c>
      <c r="C318" s="7" t="s">
        <v>2</v>
      </c>
      <c r="D318" s="25" t="s">
        <v>23</v>
      </c>
      <c r="E318" s="17" t="s">
        <v>2</v>
      </c>
      <c r="F318" s="81">
        <f t="shared" ref="F318:N318" si="654">F341+F364+F387+F410+F433+F456</f>
        <v>0</v>
      </c>
      <c r="G318" s="82">
        <f t="shared" si="654"/>
        <v>0</v>
      </c>
      <c r="H318" s="82">
        <f t="shared" si="654"/>
        <v>0</v>
      </c>
      <c r="I318" s="81">
        <f t="shared" si="654"/>
        <v>0</v>
      </c>
      <c r="J318" s="82">
        <f t="shared" si="654"/>
        <v>0</v>
      </c>
      <c r="K318" s="82">
        <f t="shared" si="654"/>
        <v>0</v>
      </c>
      <c r="L318" s="82">
        <f t="shared" si="654"/>
        <v>0</v>
      </c>
      <c r="M318" s="82">
        <f t="shared" si="654"/>
        <v>0</v>
      </c>
      <c r="N318" s="83">
        <f t="shared" si="654"/>
        <v>0</v>
      </c>
      <c r="O318" s="80" t="s">
        <v>2</v>
      </c>
      <c r="P318" s="111"/>
    </row>
    <row r="319" spans="1:16" ht="26" hidden="1">
      <c r="A319" s="1">
        <v>1</v>
      </c>
      <c r="B319" s="7">
        <v>5</v>
      </c>
      <c r="C319" s="7" t="s">
        <v>2</v>
      </c>
      <c r="D319" s="25" t="s">
        <v>24</v>
      </c>
      <c r="E319" s="17" t="s">
        <v>2</v>
      </c>
      <c r="F319" s="81">
        <f t="shared" ref="F319:N319" si="655">F342+F365+F388+F411+F434+F457</f>
        <v>0</v>
      </c>
      <c r="G319" s="82">
        <f t="shared" si="655"/>
        <v>0</v>
      </c>
      <c r="H319" s="82">
        <f t="shared" si="655"/>
        <v>0</v>
      </c>
      <c r="I319" s="81">
        <f t="shared" si="655"/>
        <v>0</v>
      </c>
      <c r="J319" s="82">
        <f t="shared" si="655"/>
        <v>0</v>
      </c>
      <c r="K319" s="82">
        <f t="shared" si="655"/>
        <v>0</v>
      </c>
      <c r="L319" s="82">
        <f t="shared" si="655"/>
        <v>0</v>
      </c>
      <c r="M319" s="82">
        <f t="shared" si="655"/>
        <v>0</v>
      </c>
      <c r="N319" s="83">
        <f t="shared" si="655"/>
        <v>0</v>
      </c>
      <c r="O319" s="80" t="s">
        <v>2</v>
      </c>
      <c r="P319" s="111"/>
    </row>
    <row r="320" spans="1:16" ht="14">
      <c r="A320" s="1">
        <v>1</v>
      </c>
      <c r="B320" s="7">
        <v>5</v>
      </c>
      <c r="D320" s="21" t="s">
        <v>37</v>
      </c>
      <c r="E320" s="17" t="s">
        <v>2</v>
      </c>
      <c r="F320" s="22">
        <f t="shared" ref="F320:N320" si="656">F343+F366+F389+F412+F435+F458</f>
        <v>222127</v>
      </c>
      <c r="G320" s="23">
        <f t="shared" si="656"/>
        <v>306951</v>
      </c>
      <c r="H320" s="23">
        <f t="shared" si="656"/>
        <v>196442</v>
      </c>
      <c r="I320" s="22">
        <f t="shared" si="656"/>
        <v>0</v>
      </c>
      <c r="J320" s="23">
        <f t="shared" si="656"/>
        <v>6000</v>
      </c>
      <c r="K320" s="23">
        <f t="shared" si="656"/>
        <v>6000</v>
      </c>
      <c r="L320" s="23">
        <f t="shared" si="656"/>
        <v>6000</v>
      </c>
      <c r="M320" s="23">
        <f t="shared" si="656"/>
        <v>0</v>
      </c>
      <c r="N320" s="24">
        <f t="shared" si="656"/>
        <v>6000</v>
      </c>
      <c r="O320" s="80" t="s">
        <v>2</v>
      </c>
      <c r="P320" s="111"/>
    </row>
    <row r="321" spans="1:16" ht="14">
      <c r="A321" s="1">
        <v>1</v>
      </c>
      <c r="B321" s="7">
        <v>5</v>
      </c>
      <c r="D321" s="25" t="s">
        <v>23</v>
      </c>
      <c r="E321" s="17" t="s">
        <v>2</v>
      </c>
      <c r="F321" s="81">
        <f t="shared" ref="F321:N321" si="657">F344+F367+F390+F413+F436+F459</f>
        <v>16000</v>
      </c>
      <c r="G321" s="82">
        <f t="shared" si="657"/>
        <v>10000</v>
      </c>
      <c r="H321" s="82">
        <f t="shared" si="657"/>
        <v>10000</v>
      </c>
      <c r="I321" s="81">
        <f t="shared" si="657"/>
        <v>0</v>
      </c>
      <c r="J321" s="82">
        <f t="shared" si="657"/>
        <v>6000</v>
      </c>
      <c r="K321" s="82">
        <f t="shared" si="657"/>
        <v>6000</v>
      </c>
      <c r="L321" s="82">
        <f t="shared" si="657"/>
        <v>6000</v>
      </c>
      <c r="M321" s="82">
        <f t="shared" si="657"/>
        <v>0</v>
      </c>
      <c r="N321" s="83">
        <f t="shared" si="657"/>
        <v>6000</v>
      </c>
      <c r="O321" s="80" t="s">
        <v>2</v>
      </c>
      <c r="P321" s="111"/>
    </row>
    <row r="322" spans="1:16" ht="14" hidden="1">
      <c r="A322" s="1">
        <v>1</v>
      </c>
      <c r="B322" s="7">
        <v>5</v>
      </c>
      <c r="C322" s="7" t="s">
        <v>2</v>
      </c>
      <c r="D322" s="25" t="s">
        <v>35</v>
      </c>
      <c r="E322" s="17" t="s">
        <v>2</v>
      </c>
      <c r="F322" s="81">
        <f t="shared" ref="F322:N322" si="658">F345+F368+F391+F414+F437+F460</f>
        <v>0</v>
      </c>
      <c r="G322" s="82">
        <f t="shared" si="658"/>
        <v>0</v>
      </c>
      <c r="H322" s="82">
        <f t="shared" si="658"/>
        <v>0</v>
      </c>
      <c r="I322" s="81">
        <f t="shared" si="658"/>
        <v>0</v>
      </c>
      <c r="J322" s="82">
        <f t="shared" si="658"/>
        <v>0</v>
      </c>
      <c r="K322" s="82">
        <f t="shared" si="658"/>
        <v>0</v>
      </c>
      <c r="L322" s="82">
        <f t="shared" si="658"/>
        <v>0</v>
      </c>
      <c r="M322" s="82">
        <f t="shared" si="658"/>
        <v>0</v>
      </c>
      <c r="N322" s="83">
        <f t="shared" si="658"/>
        <v>0</v>
      </c>
      <c r="O322" s="80" t="s">
        <v>2</v>
      </c>
      <c r="P322" s="111"/>
    </row>
    <row r="323" spans="1:16" ht="26.5" thickBot="1">
      <c r="A323" s="1">
        <v>1</v>
      </c>
      <c r="B323" s="7">
        <v>5</v>
      </c>
      <c r="D323" s="25" t="s">
        <v>24</v>
      </c>
      <c r="E323" s="17" t="s">
        <v>2</v>
      </c>
      <c r="F323" s="81">
        <f t="shared" ref="F323:N323" si="659">F346+F369+F392+F415+F438+F461</f>
        <v>206127</v>
      </c>
      <c r="G323" s="82">
        <f t="shared" si="659"/>
        <v>296951</v>
      </c>
      <c r="H323" s="82">
        <f t="shared" si="659"/>
        <v>186442</v>
      </c>
      <c r="I323" s="81">
        <f t="shared" si="659"/>
        <v>0</v>
      </c>
      <c r="J323" s="82">
        <f t="shared" si="659"/>
        <v>0</v>
      </c>
      <c r="K323" s="82">
        <f t="shared" si="659"/>
        <v>0</v>
      </c>
      <c r="L323" s="82">
        <f t="shared" si="659"/>
        <v>0</v>
      </c>
      <c r="M323" s="82">
        <f t="shared" si="659"/>
        <v>0</v>
      </c>
      <c r="N323" s="83">
        <f t="shared" si="659"/>
        <v>0</v>
      </c>
      <c r="O323" s="80" t="s">
        <v>2</v>
      </c>
      <c r="P323" s="111"/>
    </row>
    <row r="324" spans="1:16" ht="14.5" hidden="1" thickBot="1">
      <c r="A324" s="1">
        <v>1</v>
      </c>
      <c r="B324" s="7">
        <v>5</v>
      </c>
      <c r="C324" s="7" t="s">
        <v>2</v>
      </c>
      <c r="D324" s="21" t="s">
        <v>38</v>
      </c>
      <c r="E324" s="17" t="s">
        <v>2</v>
      </c>
      <c r="F324" s="22">
        <f t="shared" ref="F324:N324" si="660">F347+F370+F393+F416+F439+F462</f>
        <v>0</v>
      </c>
      <c r="G324" s="23">
        <f t="shared" si="660"/>
        <v>0</v>
      </c>
      <c r="H324" s="23">
        <f t="shared" si="660"/>
        <v>0</v>
      </c>
      <c r="I324" s="22">
        <f t="shared" si="660"/>
        <v>0</v>
      </c>
      <c r="J324" s="23">
        <f t="shared" si="660"/>
        <v>0</v>
      </c>
      <c r="K324" s="23">
        <f t="shared" si="660"/>
        <v>0</v>
      </c>
      <c r="L324" s="23">
        <f t="shared" si="660"/>
        <v>0</v>
      </c>
      <c r="M324" s="23">
        <f t="shared" si="660"/>
        <v>0</v>
      </c>
      <c r="N324" s="24">
        <f t="shared" si="660"/>
        <v>0</v>
      </c>
      <c r="O324" s="80" t="s">
        <v>2</v>
      </c>
      <c r="P324" s="111"/>
    </row>
    <row r="325" spans="1:16" ht="14.5" hidden="1" thickBot="1">
      <c r="A325" s="1">
        <v>1</v>
      </c>
      <c r="B325" s="7">
        <v>5</v>
      </c>
      <c r="C325" s="7" t="s">
        <v>2</v>
      </c>
      <c r="D325" s="25" t="s">
        <v>23</v>
      </c>
      <c r="E325" s="17" t="s">
        <v>2</v>
      </c>
      <c r="F325" s="81">
        <f t="shared" ref="F325:N325" si="661">F348+F371+F394+F417+F440+F463</f>
        <v>0</v>
      </c>
      <c r="G325" s="82">
        <f t="shared" si="661"/>
        <v>0</v>
      </c>
      <c r="H325" s="82">
        <f t="shared" si="661"/>
        <v>0</v>
      </c>
      <c r="I325" s="81">
        <f t="shared" si="661"/>
        <v>0</v>
      </c>
      <c r="J325" s="82">
        <f t="shared" si="661"/>
        <v>0</v>
      </c>
      <c r="K325" s="82">
        <f t="shared" si="661"/>
        <v>0</v>
      </c>
      <c r="L325" s="82">
        <f t="shared" si="661"/>
        <v>0</v>
      </c>
      <c r="M325" s="82">
        <f t="shared" si="661"/>
        <v>0</v>
      </c>
      <c r="N325" s="83">
        <f t="shared" si="661"/>
        <v>0</v>
      </c>
      <c r="O325" s="84" t="s">
        <v>2</v>
      </c>
      <c r="P325" s="111"/>
    </row>
    <row r="326" spans="1:16" ht="26.5" hidden="1" thickBot="1">
      <c r="A326" s="1">
        <v>1</v>
      </c>
      <c r="B326" s="7">
        <v>5</v>
      </c>
      <c r="C326" s="7" t="s">
        <v>2</v>
      </c>
      <c r="D326" s="25" t="s">
        <v>24</v>
      </c>
      <c r="E326" s="17" t="s">
        <v>2</v>
      </c>
      <c r="F326" s="81">
        <f t="shared" ref="F326:N326" si="662">F349+F372+F395+F418+F441+F464</f>
        <v>0</v>
      </c>
      <c r="G326" s="82">
        <f t="shared" si="662"/>
        <v>0</v>
      </c>
      <c r="H326" s="82">
        <f t="shared" si="662"/>
        <v>0</v>
      </c>
      <c r="I326" s="81">
        <f t="shared" si="662"/>
        <v>0</v>
      </c>
      <c r="J326" s="82">
        <f t="shared" si="662"/>
        <v>0</v>
      </c>
      <c r="K326" s="82">
        <f t="shared" si="662"/>
        <v>0</v>
      </c>
      <c r="L326" s="82">
        <f t="shared" si="662"/>
        <v>0</v>
      </c>
      <c r="M326" s="82">
        <f t="shared" si="662"/>
        <v>0</v>
      </c>
      <c r="N326" s="83">
        <f t="shared" si="662"/>
        <v>0</v>
      </c>
      <c r="O326" s="84" t="s">
        <v>2</v>
      </c>
      <c r="P326" s="111"/>
    </row>
    <row r="327" spans="1:16" ht="14.5" hidden="1" thickBot="1">
      <c r="A327" s="1">
        <v>1</v>
      </c>
      <c r="B327" s="7">
        <v>5</v>
      </c>
      <c r="C327" s="7" t="s">
        <v>2</v>
      </c>
      <c r="D327" s="26" t="s">
        <v>113</v>
      </c>
      <c r="E327" s="17" t="s">
        <v>2</v>
      </c>
      <c r="F327" s="22">
        <f t="shared" ref="F327:N327" si="663">F350+F373+F396+F419+F442+F465</f>
        <v>0</v>
      </c>
      <c r="G327" s="23">
        <f t="shared" si="663"/>
        <v>0</v>
      </c>
      <c r="H327" s="23">
        <f t="shared" si="663"/>
        <v>0</v>
      </c>
      <c r="I327" s="22">
        <f t="shared" si="663"/>
        <v>0</v>
      </c>
      <c r="J327" s="23">
        <f t="shared" si="663"/>
        <v>0</v>
      </c>
      <c r="K327" s="23">
        <f t="shared" si="663"/>
        <v>0</v>
      </c>
      <c r="L327" s="23">
        <f t="shared" si="663"/>
        <v>0</v>
      </c>
      <c r="M327" s="23">
        <f t="shared" si="663"/>
        <v>0</v>
      </c>
      <c r="N327" s="24">
        <f t="shared" si="663"/>
        <v>0</v>
      </c>
      <c r="O327" s="80" t="s">
        <v>2</v>
      </c>
      <c r="P327" s="111"/>
    </row>
    <row r="328" spans="1:16" ht="14.5" hidden="1" thickBot="1">
      <c r="A328" s="1">
        <v>1</v>
      </c>
      <c r="B328" s="7">
        <v>5</v>
      </c>
      <c r="C328" s="7" t="s">
        <v>2</v>
      </c>
      <c r="D328" s="25" t="s">
        <v>23</v>
      </c>
      <c r="E328" s="17" t="s">
        <v>2</v>
      </c>
      <c r="F328" s="81">
        <f t="shared" ref="F328:N328" si="664">F351+F374+F397+F420+F443+F466</f>
        <v>0</v>
      </c>
      <c r="G328" s="82">
        <f t="shared" si="664"/>
        <v>0</v>
      </c>
      <c r="H328" s="82">
        <f t="shared" si="664"/>
        <v>0</v>
      </c>
      <c r="I328" s="81">
        <f t="shared" si="664"/>
        <v>0</v>
      </c>
      <c r="J328" s="82">
        <f t="shared" si="664"/>
        <v>0</v>
      </c>
      <c r="K328" s="82">
        <f t="shared" si="664"/>
        <v>0</v>
      </c>
      <c r="L328" s="82">
        <f t="shared" si="664"/>
        <v>0</v>
      </c>
      <c r="M328" s="82">
        <f t="shared" si="664"/>
        <v>0</v>
      </c>
      <c r="N328" s="83">
        <f t="shared" si="664"/>
        <v>0</v>
      </c>
      <c r="O328" s="84" t="s">
        <v>2</v>
      </c>
      <c r="P328" s="111"/>
    </row>
    <row r="329" spans="1:16" ht="26.5" hidden="1" thickBot="1">
      <c r="A329" s="1">
        <v>1</v>
      </c>
      <c r="B329" s="7">
        <v>5</v>
      </c>
      <c r="C329" s="7" t="s">
        <v>2</v>
      </c>
      <c r="D329" s="27" t="s">
        <v>24</v>
      </c>
      <c r="E329" s="28" t="s">
        <v>2</v>
      </c>
      <c r="F329" s="85">
        <f t="shared" ref="F329:N329" si="665">F352+F375+F398+F421+F444+F467</f>
        <v>0</v>
      </c>
      <c r="G329" s="86">
        <f t="shared" si="665"/>
        <v>0</v>
      </c>
      <c r="H329" s="86">
        <f t="shared" si="665"/>
        <v>0</v>
      </c>
      <c r="I329" s="85">
        <f t="shared" si="665"/>
        <v>0</v>
      </c>
      <c r="J329" s="86">
        <f t="shared" si="665"/>
        <v>0</v>
      </c>
      <c r="K329" s="86">
        <f t="shared" si="665"/>
        <v>0</v>
      </c>
      <c r="L329" s="86">
        <f t="shared" si="665"/>
        <v>0</v>
      </c>
      <c r="M329" s="86">
        <f t="shared" si="665"/>
        <v>0</v>
      </c>
      <c r="N329" s="87">
        <f t="shared" si="665"/>
        <v>0</v>
      </c>
      <c r="O329" s="88" t="s">
        <v>2</v>
      </c>
      <c r="P329" s="111"/>
    </row>
    <row r="330" spans="1:16" ht="14.5" hidden="1" thickBot="1">
      <c r="A330" s="1">
        <v>1</v>
      </c>
      <c r="B330" s="7">
        <v>5</v>
      </c>
      <c r="C330" s="7" t="s">
        <v>2</v>
      </c>
      <c r="D330" s="39" t="s">
        <v>1</v>
      </c>
      <c r="E330" s="40" t="s">
        <v>2</v>
      </c>
      <c r="F330" s="41">
        <f t="shared" ref="F330:N330" si="666">F353+F376+F399+F422+F445+F468</f>
        <v>0</v>
      </c>
      <c r="G330" s="42">
        <f t="shared" si="666"/>
        <v>0</v>
      </c>
      <c r="H330" s="42">
        <f t="shared" si="666"/>
        <v>0</v>
      </c>
      <c r="I330" s="41">
        <f t="shared" si="666"/>
        <v>0</v>
      </c>
      <c r="J330" s="42">
        <f t="shared" si="666"/>
        <v>0</v>
      </c>
      <c r="K330" s="42">
        <f t="shared" si="666"/>
        <v>0</v>
      </c>
      <c r="L330" s="42">
        <f t="shared" si="666"/>
        <v>0</v>
      </c>
      <c r="M330" s="42">
        <f t="shared" si="666"/>
        <v>0</v>
      </c>
      <c r="N330" s="43">
        <f t="shared" si="666"/>
        <v>0</v>
      </c>
      <c r="O330" s="76" t="s">
        <v>2</v>
      </c>
      <c r="P330" s="112"/>
    </row>
    <row r="331" spans="1:16" ht="34.5" customHeight="1" thickBot="1">
      <c r="A331" s="1">
        <v>1</v>
      </c>
      <c r="B331" s="7" t="s">
        <v>64</v>
      </c>
      <c r="D331" s="59" t="s">
        <v>6</v>
      </c>
      <c r="E331" s="92" t="s">
        <v>33</v>
      </c>
      <c r="F331" s="60">
        <f>F332+F353</f>
        <v>10000</v>
      </c>
      <c r="G331" s="61">
        <f t="shared" ref="G331" si="667">G332+G353</f>
        <v>10000</v>
      </c>
      <c r="H331" s="61">
        <f t="shared" ref="H331" si="668">H332+H353</f>
        <v>10000</v>
      </c>
      <c r="I331" s="60">
        <f t="shared" ref="I331" si="669">I332+I353</f>
        <v>0</v>
      </c>
      <c r="J331" s="61">
        <f t="shared" ref="J331" si="670">J332+J353</f>
        <v>0</v>
      </c>
      <c r="K331" s="61">
        <f t="shared" ref="K331" si="671">K332+K353</f>
        <v>0</v>
      </c>
      <c r="L331" s="61">
        <f t="shared" ref="L331" si="672">L332+L353</f>
        <v>0</v>
      </c>
      <c r="M331" s="61">
        <f t="shared" ref="M331" si="673">M332+M353</f>
        <v>0</v>
      </c>
      <c r="N331" s="62">
        <f t="shared" ref="N331" si="674">N332+N353</f>
        <v>0</v>
      </c>
      <c r="O331" s="63" t="s">
        <v>2</v>
      </c>
      <c r="P331" s="110" t="s">
        <v>146</v>
      </c>
    </row>
    <row r="332" spans="1:16" ht="14.5" thickBot="1">
      <c r="A332" s="1">
        <v>1</v>
      </c>
      <c r="B332" s="7" t="s">
        <v>64</v>
      </c>
      <c r="D332" s="39" t="s">
        <v>34</v>
      </c>
      <c r="E332" s="40" t="s">
        <v>2</v>
      </c>
      <c r="F332" s="41">
        <f>SUM(F333:F335)</f>
        <v>10000</v>
      </c>
      <c r="G332" s="42">
        <f t="shared" ref="G332" si="675">SUM(G333:G335)</f>
        <v>10000</v>
      </c>
      <c r="H332" s="42">
        <f t="shared" ref="H332" si="676">SUM(H333:H335)</f>
        <v>10000</v>
      </c>
      <c r="I332" s="41">
        <f t="shared" ref="I332" si="677">SUM(I333:I335)</f>
        <v>0</v>
      </c>
      <c r="J332" s="42">
        <f t="shared" ref="J332" si="678">SUM(J333:J335)</f>
        <v>0</v>
      </c>
      <c r="K332" s="42">
        <f t="shared" ref="K332" si="679">SUM(K333:K335)</f>
        <v>0</v>
      </c>
      <c r="L332" s="42">
        <f t="shared" ref="L332" si="680">SUM(L333:L335)</f>
        <v>0</v>
      </c>
      <c r="M332" s="42">
        <f t="shared" ref="M332" si="681">SUM(M333:M335)</f>
        <v>0</v>
      </c>
      <c r="N332" s="43">
        <f t="shared" ref="N332" si="682">SUM(N333:N335)</f>
        <v>0</v>
      </c>
      <c r="O332" s="76" t="s">
        <v>2</v>
      </c>
      <c r="P332" s="110"/>
    </row>
    <row r="333" spans="1:16" ht="14">
      <c r="A333" s="1">
        <v>1</v>
      </c>
      <c r="B333" s="7" t="s">
        <v>64</v>
      </c>
      <c r="D333" s="29" t="s">
        <v>23</v>
      </c>
      <c r="E333" s="30" t="s">
        <v>2</v>
      </c>
      <c r="F333" s="31">
        <f>F338+F341+F344+F348+F351</f>
        <v>10000</v>
      </c>
      <c r="G333" s="32">
        <f t="shared" ref="G333:N333" si="683">G338+G341+G344+G348+G351</f>
        <v>10000</v>
      </c>
      <c r="H333" s="32">
        <f t="shared" si="683"/>
        <v>10000</v>
      </c>
      <c r="I333" s="31">
        <f t="shared" si="683"/>
        <v>0</v>
      </c>
      <c r="J333" s="32">
        <f t="shared" si="683"/>
        <v>0</v>
      </c>
      <c r="K333" s="32">
        <f t="shared" si="683"/>
        <v>0</v>
      </c>
      <c r="L333" s="32">
        <f t="shared" si="683"/>
        <v>0</v>
      </c>
      <c r="M333" s="32">
        <f t="shared" si="683"/>
        <v>0</v>
      </c>
      <c r="N333" s="33">
        <f t="shared" si="683"/>
        <v>0</v>
      </c>
      <c r="O333" s="77" t="s">
        <v>2</v>
      </c>
      <c r="P333" s="111"/>
    </row>
    <row r="334" spans="1:16" ht="14" hidden="1">
      <c r="A334" s="1">
        <v>1</v>
      </c>
      <c r="B334" s="7" t="s">
        <v>64</v>
      </c>
      <c r="C334" s="7" t="s">
        <v>2</v>
      </c>
      <c r="D334" s="34" t="s">
        <v>35</v>
      </c>
      <c r="E334" s="35" t="s">
        <v>2</v>
      </c>
      <c r="F334" s="36">
        <f>F345</f>
        <v>0</v>
      </c>
      <c r="G334" s="37">
        <f t="shared" ref="G334:N334" si="684">G345</f>
        <v>0</v>
      </c>
      <c r="H334" s="37">
        <f t="shared" si="684"/>
        <v>0</v>
      </c>
      <c r="I334" s="36">
        <f t="shared" si="684"/>
        <v>0</v>
      </c>
      <c r="J334" s="37">
        <f t="shared" si="684"/>
        <v>0</v>
      </c>
      <c r="K334" s="37">
        <f t="shared" si="684"/>
        <v>0</v>
      </c>
      <c r="L334" s="37">
        <f t="shared" si="684"/>
        <v>0</v>
      </c>
      <c r="M334" s="37">
        <f t="shared" si="684"/>
        <v>0</v>
      </c>
      <c r="N334" s="38">
        <f t="shared" si="684"/>
        <v>0</v>
      </c>
      <c r="O334" s="78" t="s">
        <v>2</v>
      </c>
      <c r="P334" s="111"/>
    </row>
    <row r="335" spans="1:16" ht="26">
      <c r="A335" s="1">
        <v>1</v>
      </c>
      <c r="B335" s="7" t="s">
        <v>64</v>
      </c>
      <c r="D335" s="34" t="s">
        <v>24</v>
      </c>
      <c r="E335" s="35" t="s">
        <v>2</v>
      </c>
      <c r="F335" s="36">
        <f>F339+F342+F346+F349+F352</f>
        <v>0</v>
      </c>
      <c r="G335" s="37">
        <f t="shared" ref="G335:N335" si="685">G339+G342+G346+G349+G352</f>
        <v>0</v>
      </c>
      <c r="H335" s="37">
        <f t="shared" si="685"/>
        <v>0</v>
      </c>
      <c r="I335" s="36">
        <f t="shared" si="685"/>
        <v>0</v>
      </c>
      <c r="J335" s="37">
        <f t="shared" si="685"/>
        <v>0</v>
      </c>
      <c r="K335" s="37">
        <f t="shared" si="685"/>
        <v>0</v>
      </c>
      <c r="L335" s="37">
        <f t="shared" si="685"/>
        <v>0</v>
      </c>
      <c r="M335" s="37">
        <f t="shared" si="685"/>
        <v>0</v>
      </c>
      <c r="N335" s="38">
        <f t="shared" si="685"/>
        <v>0</v>
      </c>
      <c r="O335" s="78" t="s">
        <v>2</v>
      </c>
      <c r="P335" s="111"/>
    </row>
    <row r="336" spans="1:16" ht="14" hidden="1">
      <c r="A336" s="1">
        <v>1</v>
      </c>
      <c r="B336" s="7" t="s">
        <v>64</v>
      </c>
      <c r="C336" s="7" t="s">
        <v>2</v>
      </c>
      <c r="D336" s="17" t="s">
        <v>36</v>
      </c>
      <c r="E336" s="17" t="s">
        <v>2</v>
      </c>
      <c r="F336" s="18" t="s">
        <v>2</v>
      </c>
      <c r="G336" s="19" t="s">
        <v>2</v>
      </c>
      <c r="H336" s="19" t="s">
        <v>2</v>
      </c>
      <c r="I336" s="18" t="s">
        <v>2</v>
      </c>
      <c r="J336" s="19" t="s">
        <v>2</v>
      </c>
      <c r="K336" s="19" t="s">
        <v>2</v>
      </c>
      <c r="L336" s="19" t="s">
        <v>2</v>
      </c>
      <c r="M336" s="19" t="s">
        <v>2</v>
      </c>
      <c r="N336" s="20" t="s">
        <v>2</v>
      </c>
      <c r="O336" s="79" t="s">
        <v>2</v>
      </c>
      <c r="P336" s="111"/>
    </row>
    <row r="337" spans="1:16" ht="14" hidden="1">
      <c r="A337" s="1">
        <v>1</v>
      </c>
      <c r="B337" s="7" t="s">
        <v>64</v>
      </c>
      <c r="C337" s="7" t="s">
        <v>2</v>
      </c>
      <c r="D337" s="21" t="s">
        <v>40</v>
      </c>
      <c r="E337" s="17" t="s">
        <v>2</v>
      </c>
      <c r="F337" s="22">
        <f>SUM(F338:F339)</f>
        <v>0</v>
      </c>
      <c r="G337" s="23">
        <f t="shared" ref="G337" si="686">SUM(G338:G339)</f>
        <v>0</v>
      </c>
      <c r="H337" s="23">
        <f t="shared" ref="H337" si="687">SUM(H338:H339)</f>
        <v>0</v>
      </c>
      <c r="I337" s="22">
        <f t="shared" ref="I337" si="688">SUM(I338:I339)</f>
        <v>0</v>
      </c>
      <c r="J337" s="23">
        <f t="shared" ref="J337" si="689">SUM(J338:J339)</f>
        <v>0</v>
      </c>
      <c r="K337" s="23">
        <f t="shared" ref="K337" si="690">SUM(K338:K339)</f>
        <v>0</v>
      </c>
      <c r="L337" s="23">
        <f t="shared" ref="L337" si="691">SUM(L338:L339)</f>
        <v>0</v>
      </c>
      <c r="M337" s="23">
        <f t="shared" ref="M337" si="692">SUM(M338:M339)</f>
        <v>0</v>
      </c>
      <c r="N337" s="24">
        <f t="shared" ref="N337" si="693">SUM(N338:N339)</f>
        <v>0</v>
      </c>
      <c r="O337" s="80" t="s">
        <v>2</v>
      </c>
      <c r="P337" s="111"/>
    </row>
    <row r="338" spans="1:16" ht="14" hidden="1">
      <c r="A338" s="1">
        <v>1</v>
      </c>
      <c r="B338" s="7" t="s">
        <v>64</v>
      </c>
      <c r="C338" s="7" t="s">
        <v>2</v>
      </c>
      <c r="D338" s="25" t="s">
        <v>23</v>
      </c>
      <c r="E338" s="94" t="s">
        <v>2</v>
      </c>
      <c r="F338" s="44"/>
      <c r="G338" s="45"/>
      <c r="H338" s="45"/>
      <c r="I338" s="44"/>
      <c r="J338" s="45"/>
      <c r="K338" s="45"/>
      <c r="L338" s="45"/>
      <c r="M338" s="45"/>
      <c r="N338" s="46"/>
      <c r="O338" s="50" t="s">
        <v>2</v>
      </c>
      <c r="P338" s="111"/>
    </row>
    <row r="339" spans="1:16" ht="26" hidden="1">
      <c r="A339" s="1">
        <v>1</v>
      </c>
      <c r="B339" s="7" t="s">
        <v>64</v>
      </c>
      <c r="C339" s="7" t="s">
        <v>2</v>
      </c>
      <c r="D339" s="25" t="s">
        <v>24</v>
      </c>
      <c r="E339" s="94" t="s">
        <v>2</v>
      </c>
      <c r="F339" s="44"/>
      <c r="G339" s="45"/>
      <c r="H339" s="45"/>
      <c r="I339" s="44"/>
      <c r="J339" s="45"/>
      <c r="K339" s="45"/>
      <c r="L339" s="45"/>
      <c r="M339" s="45"/>
      <c r="N339" s="46"/>
      <c r="O339" s="50" t="s">
        <v>2</v>
      </c>
      <c r="P339" s="111"/>
    </row>
    <row r="340" spans="1:16" ht="14" hidden="1">
      <c r="A340" s="1">
        <v>1</v>
      </c>
      <c r="B340" s="7" t="s">
        <v>64</v>
      </c>
      <c r="C340" s="7" t="s">
        <v>2</v>
      </c>
      <c r="D340" s="21" t="s">
        <v>39</v>
      </c>
      <c r="E340" s="17" t="s">
        <v>2</v>
      </c>
      <c r="F340" s="22">
        <f>SUM(F341:F342)</f>
        <v>0</v>
      </c>
      <c r="G340" s="23">
        <f t="shared" ref="G340" si="694">SUM(G341:G342)</f>
        <v>0</v>
      </c>
      <c r="H340" s="23">
        <f t="shared" ref="H340" si="695">SUM(H341:H342)</f>
        <v>0</v>
      </c>
      <c r="I340" s="22">
        <f t="shared" ref="I340" si="696">SUM(I341:I342)</f>
        <v>0</v>
      </c>
      <c r="J340" s="23">
        <f t="shared" ref="J340" si="697">SUM(J341:J342)</f>
        <v>0</v>
      </c>
      <c r="K340" s="23">
        <f t="shared" ref="K340" si="698">SUM(K341:K342)</f>
        <v>0</v>
      </c>
      <c r="L340" s="23">
        <f t="shared" ref="L340" si="699">SUM(L341:L342)</f>
        <v>0</v>
      </c>
      <c r="M340" s="23">
        <f t="shared" ref="M340" si="700">SUM(M341:M342)</f>
        <v>0</v>
      </c>
      <c r="N340" s="24">
        <f t="shared" ref="N340" si="701">SUM(N341:N342)</f>
        <v>0</v>
      </c>
      <c r="O340" s="80" t="s">
        <v>2</v>
      </c>
      <c r="P340" s="111"/>
    </row>
    <row r="341" spans="1:16" ht="14" hidden="1">
      <c r="A341" s="1">
        <v>1</v>
      </c>
      <c r="B341" s="7" t="s">
        <v>64</v>
      </c>
      <c r="C341" s="7" t="s">
        <v>2</v>
      </c>
      <c r="D341" s="25" t="s">
        <v>23</v>
      </c>
      <c r="E341" s="94" t="s">
        <v>2</v>
      </c>
      <c r="F341" s="44"/>
      <c r="G341" s="45"/>
      <c r="H341" s="45"/>
      <c r="I341" s="44"/>
      <c r="J341" s="45"/>
      <c r="K341" s="45"/>
      <c r="L341" s="45"/>
      <c r="M341" s="45"/>
      <c r="N341" s="46"/>
      <c r="O341" s="50" t="s">
        <v>2</v>
      </c>
      <c r="P341" s="111"/>
    </row>
    <row r="342" spans="1:16" ht="26" hidden="1">
      <c r="A342" s="1">
        <v>1</v>
      </c>
      <c r="B342" s="7" t="s">
        <v>64</v>
      </c>
      <c r="C342" s="7" t="s">
        <v>2</v>
      </c>
      <c r="D342" s="25" t="s">
        <v>24</v>
      </c>
      <c r="E342" s="94" t="s">
        <v>2</v>
      </c>
      <c r="F342" s="44"/>
      <c r="G342" s="45"/>
      <c r="H342" s="45"/>
      <c r="I342" s="44"/>
      <c r="J342" s="45"/>
      <c r="K342" s="45"/>
      <c r="L342" s="45"/>
      <c r="M342" s="45"/>
      <c r="N342" s="46"/>
      <c r="O342" s="50" t="s">
        <v>2</v>
      </c>
      <c r="P342" s="111"/>
    </row>
    <row r="343" spans="1:16" ht="14">
      <c r="A343" s="1">
        <v>1</v>
      </c>
      <c r="B343" s="7" t="s">
        <v>64</v>
      </c>
      <c r="D343" s="21" t="s">
        <v>37</v>
      </c>
      <c r="E343" s="17" t="s">
        <v>2</v>
      </c>
      <c r="F343" s="22">
        <f>SUM(F344:F346)</f>
        <v>10000</v>
      </c>
      <c r="G343" s="23">
        <f t="shared" ref="G343" si="702">SUM(G344:G346)</f>
        <v>10000</v>
      </c>
      <c r="H343" s="23">
        <f t="shared" ref="H343" si="703">SUM(H344:H346)</f>
        <v>10000</v>
      </c>
      <c r="I343" s="22">
        <f t="shared" ref="I343" si="704">SUM(I344:I346)</f>
        <v>0</v>
      </c>
      <c r="J343" s="23">
        <f t="shared" ref="J343" si="705">SUM(J344:J346)</f>
        <v>0</v>
      </c>
      <c r="K343" s="23">
        <f t="shared" ref="K343" si="706">SUM(K344:K346)</f>
        <v>0</v>
      </c>
      <c r="L343" s="23">
        <f t="shared" ref="L343" si="707">SUM(L344:L346)</f>
        <v>0</v>
      </c>
      <c r="M343" s="23">
        <f t="shared" ref="M343" si="708">SUM(M344:M346)</f>
        <v>0</v>
      </c>
      <c r="N343" s="24">
        <f t="shared" ref="N343" si="709">SUM(N344:N346)</f>
        <v>0</v>
      </c>
      <c r="O343" s="80" t="s">
        <v>2</v>
      </c>
      <c r="P343" s="111"/>
    </row>
    <row r="344" spans="1:16" ht="33.5" customHeight="1" thickBot="1">
      <c r="A344" s="1">
        <v>1</v>
      </c>
      <c r="B344" s="7" t="s">
        <v>64</v>
      </c>
      <c r="D344" s="25" t="s">
        <v>23</v>
      </c>
      <c r="E344" s="94" t="s">
        <v>110</v>
      </c>
      <c r="F344" s="44">
        <v>10000</v>
      </c>
      <c r="G344" s="45">
        <v>10000</v>
      </c>
      <c r="H344" s="45">
        <v>10000</v>
      </c>
      <c r="I344" s="44"/>
      <c r="J344" s="45"/>
      <c r="K344" s="45"/>
      <c r="L344" s="45"/>
      <c r="M344" s="45"/>
      <c r="N344" s="46"/>
      <c r="O344" s="50" t="s">
        <v>2</v>
      </c>
      <c r="P344" s="111"/>
    </row>
    <row r="345" spans="1:16" ht="14.5" hidden="1" thickBot="1">
      <c r="A345" s="1">
        <v>1</v>
      </c>
      <c r="B345" s="7" t="s">
        <v>64</v>
      </c>
      <c r="C345" s="7" t="s">
        <v>2</v>
      </c>
      <c r="D345" s="25" t="s">
        <v>35</v>
      </c>
      <c r="E345" s="94" t="s">
        <v>2</v>
      </c>
      <c r="F345" s="44"/>
      <c r="G345" s="45"/>
      <c r="H345" s="45"/>
      <c r="I345" s="44"/>
      <c r="J345" s="45"/>
      <c r="K345" s="45"/>
      <c r="L345" s="45"/>
      <c r="M345" s="45"/>
      <c r="N345" s="46"/>
      <c r="O345" s="50" t="s">
        <v>2</v>
      </c>
      <c r="P345" s="111"/>
    </row>
    <row r="346" spans="1:16" ht="26.5" hidden="1" thickBot="1">
      <c r="A346" s="1">
        <v>1</v>
      </c>
      <c r="B346" s="7" t="s">
        <v>64</v>
      </c>
      <c r="C346" s="7" t="s">
        <v>2</v>
      </c>
      <c r="D346" s="25" t="s">
        <v>24</v>
      </c>
      <c r="E346" s="94" t="s">
        <v>2</v>
      </c>
      <c r="F346" s="44"/>
      <c r="G346" s="45"/>
      <c r="H346" s="45"/>
      <c r="I346" s="44"/>
      <c r="J346" s="45"/>
      <c r="K346" s="45"/>
      <c r="L346" s="45"/>
      <c r="M346" s="45"/>
      <c r="N346" s="46"/>
      <c r="O346" s="50" t="s">
        <v>2</v>
      </c>
      <c r="P346" s="111"/>
    </row>
    <row r="347" spans="1:16" ht="14.5" hidden="1" thickBot="1">
      <c r="A347" s="1">
        <v>1</v>
      </c>
      <c r="B347" s="7" t="s">
        <v>64</v>
      </c>
      <c r="C347" s="7" t="s">
        <v>2</v>
      </c>
      <c r="D347" s="21" t="s">
        <v>38</v>
      </c>
      <c r="E347" s="17" t="s">
        <v>2</v>
      </c>
      <c r="F347" s="22">
        <f>SUM(F348:F349)</f>
        <v>0</v>
      </c>
      <c r="G347" s="23">
        <f t="shared" ref="G347" si="710">SUM(G348:G349)</f>
        <v>0</v>
      </c>
      <c r="H347" s="23">
        <f t="shared" ref="H347" si="711">SUM(H348:H349)</f>
        <v>0</v>
      </c>
      <c r="I347" s="22">
        <f t="shared" ref="I347" si="712">SUM(I348:I349)</f>
        <v>0</v>
      </c>
      <c r="J347" s="23">
        <f t="shared" ref="J347" si="713">SUM(J348:J349)</f>
        <v>0</v>
      </c>
      <c r="K347" s="23">
        <f t="shared" ref="K347" si="714">SUM(K348:K349)</f>
        <v>0</v>
      </c>
      <c r="L347" s="23">
        <f t="shared" ref="L347" si="715">SUM(L348:L349)</f>
        <v>0</v>
      </c>
      <c r="M347" s="23">
        <f t="shared" ref="M347" si="716">SUM(M348:M349)</f>
        <v>0</v>
      </c>
      <c r="N347" s="24">
        <f t="shared" ref="N347" si="717">SUM(N348:N349)</f>
        <v>0</v>
      </c>
      <c r="O347" s="80" t="s">
        <v>2</v>
      </c>
      <c r="P347" s="111"/>
    </row>
    <row r="348" spans="1:16" ht="14.5" hidden="1" thickBot="1">
      <c r="A348" s="1">
        <v>1</v>
      </c>
      <c r="B348" s="7" t="s">
        <v>64</v>
      </c>
      <c r="C348" s="7" t="s">
        <v>2</v>
      </c>
      <c r="D348" s="25" t="s">
        <v>23</v>
      </c>
      <c r="E348" s="94" t="s">
        <v>2</v>
      </c>
      <c r="F348" s="44"/>
      <c r="G348" s="45"/>
      <c r="H348" s="45"/>
      <c r="I348" s="44"/>
      <c r="J348" s="45"/>
      <c r="K348" s="45"/>
      <c r="L348" s="45"/>
      <c r="M348" s="45"/>
      <c r="N348" s="46"/>
      <c r="O348" s="50" t="s">
        <v>2</v>
      </c>
      <c r="P348" s="111"/>
    </row>
    <row r="349" spans="1:16" ht="26.5" hidden="1" thickBot="1">
      <c r="A349" s="1">
        <v>1</v>
      </c>
      <c r="B349" s="7" t="s">
        <v>64</v>
      </c>
      <c r="C349" s="7" t="s">
        <v>2</v>
      </c>
      <c r="D349" s="25" t="s">
        <v>24</v>
      </c>
      <c r="E349" s="94" t="s">
        <v>2</v>
      </c>
      <c r="F349" s="44"/>
      <c r="G349" s="45"/>
      <c r="H349" s="45"/>
      <c r="I349" s="44"/>
      <c r="J349" s="45"/>
      <c r="K349" s="45"/>
      <c r="L349" s="45"/>
      <c r="M349" s="45"/>
      <c r="N349" s="46"/>
      <c r="O349" s="50" t="s">
        <v>2</v>
      </c>
      <c r="P349" s="111"/>
    </row>
    <row r="350" spans="1:16" ht="14.5" hidden="1" thickBot="1">
      <c r="A350" s="1">
        <v>1</v>
      </c>
      <c r="B350" s="7" t="s">
        <v>64</v>
      </c>
      <c r="C350" s="7" t="s">
        <v>2</v>
      </c>
      <c r="D350" s="26" t="s">
        <v>113</v>
      </c>
      <c r="E350" s="17" t="s">
        <v>2</v>
      </c>
      <c r="F350" s="22">
        <f>SUM(F351:F352)</f>
        <v>0</v>
      </c>
      <c r="G350" s="23">
        <f t="shared" ref="G350" si="718">SUM(G351:G352)</f>
        <v>0</v>
      </c>
      <c r="H350" s="23">
        <f t="shared" ref="H350" si="719">SUM(H351:H352)</f>
        <v>0</v>
      </c>
      <c r="I350" s="22">
        <f t="shared" ref="I350" si="720">SUM(I351:I352)</f>
        <v>0</v>
      </c>
      <c r="J350" s="23">
        <f t="shared" ref="J350" si="721">SUM(J351:J352)</f>
        <v>0</v>
      </c>
      <c r="K350" s="23">
        <f t="shared" ref="K350" si="722">SUM(K351:K352)</f>
        <v>0</v>
      </c>
      <c r="L350" s="23">
        <f t="shared" ref="L350" si="723">SUM(L351:L352)</f>
        <v>0</v>
      </c>
      <c r="M350" s="23">
        <f t="shared" ref="M350" si="724">SUM(M351:M352)</f>
        <v>0</v>
      </c>
      <c r="N350" s="24">
        <f t="shared" ref="N350" si="725">SUM(N351:N352)</f>
        <v>0</v>
      </c>
      <c r="O350" s="80" t="s">
        <v>2</v>
      </c>
      <c r="P350" s="111"/>
    </row>
    <row r="351" spans="1:16" ht="14.5" hidden="1" thickBot="1">
      <c r="A351" s="1">
        <v>1</v>
      </c>
      <c r="B351" s="7" t="s">
        <v>64</v>
      </c>
      <c r="C351" s="7" t="s">
        <v>2</v>
      </c>
      <c r="D351" s="25" t="s">
        <v>23</v>
      </c>
      <c r="E351" s="94" t="s">
        <v>2</v>
      </c>
      <c r="F351" s="44"/>
      <c r="G351" s="45"/>
      <c r="H351" s="45"/>
      <c r="I351" s="44"/>
      <c r="J351" s="45"/>
      <c r="K351" s="45"/>
      <c r="L351" s="45"/>
      <c r="M351" s="45"/>
      <c r="N351" s="46"/>
      <c r="O351" s="51" t="s">
        <v>2</v>
      </c>
      <c r="P351" s="111"/>
    </row>
    <row r="352" spans="1:16" ht="26.5" hidden="1" thickBot="1">
      <c r="A352" s="1">
        <v>1</v>
      </c>
      <c r="B352" s="7" t="s">
        <v>64</v>
      </c>
      <c r="C352" s="7" t="s">
        <v>2</v>
      </c>
      <c r="D352" s="27" t="s">
        <v>24</v>
      </c>
      <c r="E352" s="95" t="s">
        <v>2</v>
      </c>
      <c r="F352" s="47"/>
      <c r="G352" s="48"/>
      <c r="H352" s="48"/>
      <c r="I352" s="47"/>
      <c r="J352" s="48"/>
      <c r="K352" s="48"/>
      <c r="L352" s="48"/>
      <c r="M352" s="48"/>
      <c r="N352" s="49"/>
      <c r="O352" s="52" t="s">
        <v>2</v>
      </c>
      <c r="P352" s="111"/>
    </row>
    <row r="353" spans="1:16" ht="14.5" hidden="1" thickBot="1">
      <c r="A353" s="1">
        <v>1</v>
      </c>
      <c r="B353" s="7" t="s">
        <v>64</v>
      </c>
      <c r="C353" s="7" t="s">
        <v>2</v>
      </c>
      <c r="D353" s="39" t="s">
        <v>1</v>
      </c>
      <c r="E353" s="96" t="s">
        <v>2</v>
      </c>
      <c r="F353" s="97"/>
      <c r="G353" s="98"/>
      <c r="H353" s="98"/>
      <c r="I353" s="97"/>
      <c r="J353" s="98"/>
      <c r="K353" s="98"/>
      <c r="L353" s="98"/>
      <c r="M353" s="98"/>
      <c r="N353" s="99"/>
      <c r="O353" s="53" t="s">
        <v>2</v>
      </c>
      <c r="P353" s="113"/>
    </row>
    <row r="354" spans="1:16" ht="40" customHeight="1" thickBot="1">
      <c r="A354" s="1">
        <v>1</v>
      </c>
      <c r="B354" s="7" t="s">
        <v>65</v>
      </c>
      <c r="D354" s="59" t="s">
        <v>7</v>
      </c>
      <c r="E354" s="92" t="s">
        <v>33</v>
      </c>
      <c r="F354" s="60">
        <f>F355+F376</f>
        <v>6000</v>
      </c>
      <c r="G354" s="61">
        <f t="shared" ref="G354" si="726">G355+G376</f>
        <v>0</v>
      </c>
      <c r="H354" s="61">
        <f t="shared" ref="H354" si="727">H355+H376</f>
        <v>0</v>
      </c>
      <c r="I354" s="60">
        <f t="shared" ref="I354" si="728">I355+I376</f>
        <v>0</v>
      </c>
      <c r="J354" s="61">
        <f t="shared" ref="J354" si="729">J355+J376</f>
        <v>6000</v>
      </c>
      <c r="K354" s="61">
        <f t="shared" ref="K354" si="730">K355+K376</f>
        <v>6000</v>
      </c>
      <c r="L354" s="61">
        <f t="shared" ref="L354" si="731">L355+L376</f>
        <v>6000</v>
      </c>
      <c r="M354" s="61">
        <f t="shared" ref="M354" si="732">M355+M376</f>
        <v>0</v>
      </c>
      <c r="N354" s="62">
        <f t="shared" ref="N354" si="733">N355+N376</f>
        <v>6000</v>
      </c>
      <c r="O354" s="63" t="s">
        <v>2</v>
      </c>
      <c r="P354" s="110" t="s">
        <v>119</v>
      </c>
    </row>
    <row r="355" spans="1:16" ht="14.5" thickBot="1">
      <c r="A355" s="1">
        <v>1</v>
      </c>
      <c r="B355" s="7" t="s">
        <v>65</v>
      </c>
      <c r="D355" s="39" t="s">
        <v>34</v>
      </c>
      <c r="E355" s="40" t="s">
        <v>2</v>
      </c>
      <c r="F355" s="41">
        <f>SUM(F356:F358)</f>
        <v>6000</v>
      </c>
      <c r="G355" s="42">
        <f t="shared" ref="G355" si="734">SUM(G356:G358)</f>
        <v>0</v>
      </c>
      <c r="H355" s="42">
        <f t="shared" ref="H355" si="735">SUM(H356:H358)</f>
        <v>0</v>
      </c>
      <c r="I355" s="41">
        <f t="shared" ref="I355" si="736">SUM(I356:I358)</f>
        <v>0</v>
      </c>
      <c r="J355" s="42">
        <f t="shared" ref="J355" si="737">SUM(J356:J358)</f>
        <v>6000</v>
      </c>
      <c r="K355" s="42">
        <f t="shared" ref="K355" si="738">SUM(K356:K358)</f>
        <v>6000</v>
      </c>
      <c r="L355" s="42">
        <f t="shared" ref="L355" si="739">SUM(L356:L358)</f>
        <v>6000</v>
      </c>
      <c r="M355" s="42">
        <f t="shared" ref="M355" si="740">SUM(M356:M358)</f>
        <v>0</v>
      </c>
      <c r="N355" s="43">
        <f t="shared" ref="N355" si="741">SUM(N356:N358)</f>
        <v>6000</v>
      </c>
      <c r="O355" s="76" t="s">
        <v>2</v>
      </c>
      <c r="P355" s="110"/>
    </row>
    <row r="356" spans="1:16" ht="14">
      <c r="A356" s="1">
        <v>1</v>
      </c>
      <c r="B356" s="7" t="s">
        <v>65</v>
      </c>
      <c r="D356" s="29" t="s">
        <v>23</v>
      </c>
      <c r="E356" s="30" t="s">
        <v>2</v>
      </c>
      <c r="F356" s="31">
        <f>F361+F364+F367+F371+F374</f>
        <v>6000</v>
      </c>
      <c r="G356" s="32">
        <f t="shared" ref="G356:N356" si="742">G361+G364+G367+G371+G374</f>
        <v>0</v>
      </c>
      <c r="H356" s="32">
        <f t="shared" si="742"/>
        <v>0</v>
      </c>
      <c r="I356" s="31">
        <f t="shared" si="742"/>
        <v>0</v>
      </c>
      <c r="J356" s="32">
        <f t="shared" si="742"/>
        <v>6000</v>
      </c>
      <c r="K356" s="32">
        <f t="shared" si="742"/>
        <v>6000</v>
      </c>
      <c r="L356" s="32">
        <f t="shared" si="742"/>
        <v>6000</v>
      </c>
      <c r="M356" s="32">
        <f t="shared" si="742"/>
        <v>0</v>
      </c>
      <c r="N356" s="33">
        <f t="shared" si="742"/>
        <v>6000</v>
      </c>
      <c r="O356" s="77" t="s">
        <v>2</v>
      </c>
      <c r="P356" s="111"/>
    </row>
    <row r="357" spans="1:16" ht="14" hidden="1">
      <c r="A357" s="1">
        <v>1</v>
      </c>
      <c r="B357" s="7" t="s">
        <v>65</v>
      </c>
      <c r="C357" s="7" t="s">
        <v>2</v>
      </c>
      <c r="D357" s="34" t="s">
        <v>35</v>
      </c>
      <c r="E357" s="35" t="s">
        <v>2</v>
      </c>
      <c r="F357" s="36">
        <f>F368</f>
        <v>0</v>
      </c>
      <c r="G357" s="37">
        <f t="shared" ref="G357:N357" si="743">G368</f>
        <v>0</v>
      </c>
      <c r="H357" s="37">
        <f t="shared" si="743"/>
        <v>0</v>
      </c>
      <c r="I357" s="36">
        <f t="shared" si="743"/>
        <v>0</v>
      </c>
      <c r="J357" s="37">
        <f t="shared" si="743"/>
        <v>0</v>
      </c>
      <c r="K357" s="37">
        <f t="shared" si="743"/>
        <v>0</v>
      </c>
      <c r="L357" s="37">
        <f t="shared" si="743"/>
        <v>0</v>
      </c>
      <c r="M357" s="37">
        <f t="shared" si="743"/>
        <v>0</v>
      </c>
      <c r="N357" s="38">
        <f t="shared" si="743"/>
        <v>0</v>
      </c>
      <c r="O357" s="78" t="s">
        <v>2</v>
      </c>
      <c r="P357" s="111"/>
    </row>
    <row r="358" spans="1:16" ht="26">
      <c r="A358" s="1">
        <v>1</v>
      </c>
      <c r="B358" s="7" t="s">
        <v>65</v>
      </c>
      <c r="D358" s="34" t="s">
        <v>24</v>
      </c>
      <c r="E358" s="35" t="s">
        <v>2</v>
      </c>
      <c r="F358" s="36">
        <f>F362+F365+F369+F372+F375</f>
        <v>0</v>
      </c>
      <c r="G358" s="37">
        <f t="shared" ref="G358:N358" si="744">G362+G365+G369+G372+G375</f>
        <v>0</v>
      </c>
      <c r="H358" s="37">
        <f t="shared" si="744"/>
        <v>0</v>
      </c>
      <c r="I358" s="36">
        <f t="shared" si="744"/>
        <v>0</v>
      </c>
      <c r="J358" s="37">
        <f t="shared" si="744"/>
        <v>0</v>
      </c>
      <c r="K358" s="37">
        <f t="shared" si="744"/>
        <v>0</v>
      </c>
      <c r="L358" s="37">
        <f t="shared" si="744"/>
        <v>0</v>
      </c>
      <c r="M358" s="37">
        <f t="shared" si="744"/>
        <v>0</v>
      </c>
      <c r="N358" s="38">
        <f t="shared" si="744"/>
        <v>0</v>
      </c>
      <c r="O358" s="78" t="s">
        <v>2</v>
      </c>
      <c r="P358" s="111"/>
    </row>
    <row r="359" spans="1:16" ht="14" hidden="1">
      <c r="A359" s="1">
        <v>1</v>
      </c>
      <c r="B359" s="7" t="s">
        <v>65</v>
      </c>
      <c r="C359" s="7" t="s">
        <v>2</v>
      </c>
      <c r="D359" s="17" t="s">
        <v>36</v>
      </c>
      <c r="E359" s="17" t="s">
        <v>2</v>
      </c>
      <c r="F359" s="18" t="s">
        <v>2</v>
      </c>
      <c r="G359" s="19" t="s">
        <v>2</v>
      </c>
      <c r="H359" s="19" t="s">
        <v>2</v>
      </c>
      <c r="I359" s="18" t="s">
        <v>2</v>
      </c>
      <c r="J359" s="19" t="s">
        <v>2</v>
      </c>
      <c r="K359" s="19" t="s">
        <v>2</v>
      </c>
      <c r="L359" s="19" t="s">
        <v>2</v>
      </c>
      <c r="M359" s="19" t="s">
        <v>2</v>
      </c>
      <c r="N359" s="20" t="s">
        <v>2</v>
      </c>
      <c r="O359" s="79" t="s">
        <v>2</v>
      </c>
      <c r="P359" s="111"/>
    </row>
    <row r="360" spans="1:16" ht="14" hidden="1">
      <c r="A360" s="1">
        <v>1</v>
      </c>
      <c r="B360" s="7" t="s">
        <v>65</v>
      </c>
      <c r="C360" s="7" t="s">
        <v>2</v>
      </c>
      <c r="D360" s="21" t="s">
        <v>40</v>
      </c>
      <c r="E360" s="17" t="s">
        <v>2</v>
      </c>
      <c r="F360" s="22">
        <f>SUM(F361:F362)</f>
        <v>0</v>
      </c>
      <c r="G360" s="23">
        <f t="shared" ref="G360" si="745">SUM(G361:G362)</f>
        <v>0</v>
      </c>
      <c r="H360" s="23">
        <f t="shared" ref="H360" si="746">SUM(H361:H362)</f>
        <v>0</v>
      </c>
      <c r="I360" s="22">
        <f t="shared" ref="I360" si="747">SUM(I361:I362)</f>
        <v>0</v>
      </c>
      <c r="J360" s="23">
        <f t="shared" ref="J360" si="748">SUM(J361:J362)</f>
        <v>0</v>
      </c>
      <c r="K360" s="23">
        <f t="shared" ref="K360" si="749">SUM(K361:K362)</f>
        <v>0</v>
      </c>
      <c r="L360" s="23">
        <f t="shared" ref="L360" si="750">SUM(L361:L362)</f>
        <v>0</v>
      </c>
      <c r="M360" s="23">
        <f t="shared" ref="M360" si="751">SUM(M361:M362)</f>
        <v>0</v>
      </c>
      <c r="N360" s="24">
        <f t="shared" ref="N360" si="752">SUM(N361:N362)</f>
        <v>0</v>
      </c>
      <c r="O360" s="80" t="s">
        <v>2</v>
      </c>
      <c r="P360" s="111"/>
    </row>
    <row r="361" spans="1:16" ht="14" hidden="1">
      <c r="A361" s="1">
        <v>1</v>
      </c>
      <c r="B361" s="7" t="s">
        <v>65</v>
      </c>
      <c r="C361" s="7" t="s">
        <v>2</v>
      </c>
      <c r="D361" s="25" t="s">
        <v>23</v>
      </c>
      <c r="E361" s="94" t="s">
        <v>2</v>
      </c>
      <c r="F361" s="44"/>
      <c r="G361" s="45"/>
      <c r="H361" s="45"/>
      <c r="I361" s="44"/>
      <c r="J361" s="45"/>
      <c r="K361" s="45"/>
      <c r="L361" s="45"/>
      <c r="M361" s="45"/>
      <c r="N361" s="46"/>
      <c r="O361" s="50" t="s">
        <v>2</v>
      </c>
      <c r="P361" s="111"/>
    </row>
    <row r="362" spans="1:16" ht="26" hidden="1">
      <c r="A362" s="1">
        <v>1</v>
      </c>
      <c r="B362" s="7" t="s">
        <v>65</v>
      </c>
      <c r="C362" s="7" t="s">
        <v>2</v>
      </c>
      <c r="D362" s="25" t="s">
        <v>24</v>
      </c>
      <c r="E362" s="94" t="s">
        <v>2</v>
      </c>
      <c r="F362" s="44"/>
      <c r="G362" s="45"/>
      <c r="H362" s="45"/>
      <c r="I362" s="44"/>
      <c r="J362" s="45"/>
      <c r="K362" s="45"/>
      <c r="L362" s="45"/>
      <c r="M362" s="45"/>
      <c r="N362" s="46"/>
      <c r="O362" s="50" t="s">
        <v>2</v>
      </c>
      <c r="P362" s="111"/>
    </row>
    <row r="363" spans="1:16" ht="14" hidden="1">
      <c r="A363" s="1">
        <v>1</v>
      </c>
      <c r="B363" s="7" t="s">
        <v>65</v>
      </c>
      <c r="C363" s="7" t="s">
        <v>2</v>
      </c>
      <c r="D363" s="21" t="s">
        <v>39</v>
      </c>
      <c r="E363" s="17" t="s">
        <v>2</v>
      </c>
      <c r="F363" s="22">
        <f>SUM(F364:F365)</f>
        <v>0</v>
      </c>
      <c r="G363" s="23">
        <f t="shared" ref="G363" si="753">SUM(G364:G365)</f>
        <v>0</v>
      </c>
      <c r="H363" s="23">
        <f t="shared" ref="H363" si="754">SUM(H364:H365)</f>
        <v>0</v>
      </c>
      <c r="I363" s="22">
        <f t="shared" ref="I363" si="755">SUM(I364:I365)</f>
        <v>0</v>
      </c>
      <c r="J363" s="23">
        <f t="shared" ref="J363" si="756">SUM(J364:J365)</f>
        <v>0</v>
      </c>
      <c r="K363" s="23">
        <f t="shared" ref="K363" si="757">SUM(K364:K365)</f>
        <v>0</v>
      </c>
      <c r="L363" s="23">
        <f t="shared" ref="L363" si="758">SUM(L364:L365)</f>
        <v>0</v>
      </c>
      <c r="M363" s="23">
        <f t="shared" ref="M363" si="759">SUM(M364:M365)</f>
        <v>0</v>
      </c>
      <c r="N363" s="24">
        <f t="shared" ref="N363" si="760">SUM(N364:N365)</f>
        <v>0</v>
      </c>
      <c r="O363" s="80" t="s">
        <v>2</v>
      </c>
      <c r="P363" s="111"/>
    </row>
    <row r="364" spans="1:16" ht="14" hidden="1">
      <c r="A364" s="1">
        <v>1</v>
      </c>
      <c r="B364" s="7" t="s">
        <v>65</v>
      </c>
      <c r="C364" s="7" t="s">
        <v>2</v>
      </c>
      <c r="D364" s="25" t="s">
        <v>23</v>
      </c>
      <c r="E364" s="94" t="s">
        <v>2</v>
      </c>
      <c r="F364" s="44"/>
      <c r="G364" s="45"/>
      <c r="H364" s="45"/>
      <c r="I364" s="44"/>
      <c r="J364" s="45"/>
      <c r="K364" s="45"/>
      <c r="L364" s="45"/>
      <c r="M364" s="45"/>
      <c r="N364" s="46"/>
      <c r="O364" s="50" t="s">
        <v>2</v>
      </c>
      <c r="P364" s="111"/>
    </row>
    <row r="365" spans="1:16" ht="26" hidden="1">
      <c r="A365" s="1">
        <v>1</v>
      </c>
      <c r="B365" s="7" t="s">
        <v>65</v>
      </c>
      <c r="C365" s="7" t="s">
        <v>2</v>
      </c>
      <c r="D365" s="25" t="s">
        <v>24</v>
      </c>
      <c r="E365" s="94" t="s">
        <v>2</v>
      </c>
      <c r="F365" s="44"/>
      <c r="G365" s="45"/>
      <c r="H365" s="45"/>
      <c r="I365" s="44"/>
      <c r="J365" s="45"/>
      <c r="K365" s="45"/>
      <c r="L365" s="45"/>
      <c r="M365" s="45"/>
      <c r="N365" s="46"/>
      <c r="O365" s="50" t="s">
        <v>2</v>
      </c>
      <c r="P365" s="111"/>
    </row>
    <row r="366" spans="1:16" ht="14">
      <c r="A366" s="1">
        <v>1</v>
      </c>
      <c r="B366" s="7" t="s">
        <v>65</v>
      </c>
      <c r="D366" s="21" t="s">
        <v>37</v>
      </c>
      <c r="E366" s="17" t="s">
        <v>2</v>
      </c>
      <c r="F366" s="22">
        <f>SUM(F367:F369)</f>
        <v>6000</v>
      </c>
      <c r="G366" s="23">
        <f t="shared" ref="G366" si="761">SUM(G367:G369)</f>
        <v>0</v>
      </c>
      <c r="H366" s="23">
        <f t="shared" ref="H366" si="762">SUM(H367:H369)</f>
        <v>0</v>
      </c>
      <c r="I366" s="22">
        <f t="shared" ref="I366" si="763">SUM(I367:I369)</f>
        <v>0</v>
      </c>
      <c r="J366" s="23">
        <f t="shared" ref="J366" si="764">SUM(J367:J369)</f>
        <v>6000</v>
      </c>
      <c r="K366" s="23">
        <f t="shared" ref="K366" si="765">SUM(K367:K369)</f>
        <v>6000</v>
      </c>
      <c r="L366" s="23">
        <f t="shared" ref="L366" si="766">SUM(L367:L369)</f>
        <v>6000</v>
      </c>
      <c r="M366" s="23">
        <f t="shared" ref="M366" si="767">SUM(M367:M369)</f>
        <v>0</v>
      </c>
      <c r="N366" s="24">
        <f t="shared" ref="N366" si="768">SUM(N367:N369)</f>
        <v>6000</v>
      </c>
      <c r="O366" s="80" t="s">
        <v>2</v>
      </c>
      <c r="P366" s="111"/>
    </row>
    <row r="367" spans="1:16" ht="36.5" customHeight="1" thickBot="1">
      <c r="A367" s="1">
        <v>1</v>
      </c>
      <c r="B367" s="7" t="s">
        <v>65</v>
      </c>
      <c r="D367" s="25" t="s">
        <v>23</v>
      </c>
      <c r="E367" s="94" t="s">
        <v>118</v>
      </c>
      <c r="F367" s="44">
        <v>6000</v>
      </c>
      <c r="G367" s="106"/>
      <c r="H367" s="106"/>
      <c r="I367" s="44"/>
      <c r="J367" s="45">
        <v>6000</v>
      </c>
      <c r="K367" s="45">
        <v>6000</v>
      </c>
      <c r="L367" s="45">
        <f>K367</f>
        <v>6000</v>
      </c>
      <c r="M367" s="45"/>
      <c r="N367" s="46">
        <f>L367</f>
        <v>6000</v>
      </c>
      <c r="O367" s="50" t="s">
        <v>2</v>
      </c>
      <c r="P367" s="111"/>
    </row>
    <row r="368" spans="1:16" ht="14.5" hidden="1" thickBot="1">
      <c r="A368" s="1">
        <v>1</v>
      </c>
      <c r="B368" s="7" t="s">
        <v>65</v>
      </c>
      <c r="C368" s="7" t="s">
        <v>2</v>
      </c>
      <c r="D368" s="25" t="s">
        <v>35</v>
      </c>
      <c r="E368" s="94" t="s">
        <v>2</v>
      </c>
      <c r="F368" s="44"/>
      <c r="G368" s="45"/>
      <c r="H368" s="45"/>
      <c r="I368" s="44"/>
      <c r="J368" s="45"/>
      <c r="K368" s="45"/>
      <c r="L368" s="45"/>
      <c r="M368" s="45"/>
      <c r="N368" s="46"/>
      <c r="O368" s="50" t="s">
        <v>2</v>
      </c>
      <c r="P368" s="111"/>
    </row>
    <row r="369" spans="1:16" ht="26.5" hidden="1" thickBot="1">
      <c r="A369" s="1">
        <v>1</v>
      </c>
      <c r="B369" s="7" t="s">
        <v>65</v>
      </c>
      <c r="C369" s="7" t="s">
        <v>2</v>
      </c>
      <c r="D369" s="25" t="s">
        <v>24</v>
      </c>
      <c r="E369" s="94" t="s">
        <v>2</v>
      </c>
      <c r="F369" s="100"/>
      <c r="G369" s="101"/>
      <c r="H369" s="101"/>
      <c r="I369" s="44"/>
      <c r="J369" s="45"/>
      <c r="K369" s="45"/>
      <c r="L369" s="45"/>
      <c r="M369" s="45"/>
      <c r="N369" s="46"/>
      <c r="O369" s="50" t="s">
        <v>2</v>
      </c>
      <c r="P369" s="111"/>
    </row>
    <row r="370" spans="1:16" ht="14.5" hidden="1" thickBot="1">
      <c r="A370" s="1">
        <v>1</v>
      </c>
      <c r="B370" s="7" t="s">
        <v>65</v>
      </c>
      <c r="C370" s="7" t="s">
        <v>2</v>
      </c>
      <c r="D370" s="21" t="s">
        <v>38</v>
      </c>
      <c r="E370" s="17" t="s">
        <v>2</v>
      </c>
      <c r="F370" s="22">
        <f>SUM(F371:F372)</f>
        <v>0</v>
      </c>
      <c r="G370" s="23">
        <f t="shared" ref="G370" si="769">SUM(G371:G372)</f>
        <v>0</v>
      </c>
      <c r="H370" s="23">
        <f t="shared" ref="H370" si="770">SUM(H371:H372)</f>
        <v>0</v>
      </c>
      <c r="I370" s="22">
        <f t="shared" ref="I370" si="771">SUM(I371:I372)</f>
        <v>0</v>
      </c>
      <c r="J370" s="23">
        <f t="shared" ref="J370" si="772">SUM(J371:J372)</f>
        <v>0</v>
      </c>
      <c r="K370" s="23">
        <f t="shared" ref="K370" si="773">SUM(K371:K372)</f>
        <v>0</v>
      </c>
      <c r="L370" s="23">
        <f t="shared" ref="L370" si="774">SUM(L371:L372)</f>
        <v>0</v>
      </c>
      <c r="M370" s="23">
        <f t="shared" ref="M370" si="775">SUM(M371:M372)</f>
        <v>0</v>
      </c>
      <c r="N370" s="24">
        <f t="shared" ref="N370" si="776">SUM(N371:N372)</f>
        <v>0</v>
      </c>
      <c r="O370" s="80" t="s">
        <v>2</v>
      </c>
      <c r="P370" s="111"/>
    </row>
    <row r="371" spans="1:16" ht="14.5" hidden="1" thickBot="1">
      <c r="A371" s="1">
        <v>1</v>
      </c>
      <c r="B371" s="7" t="s">
        <v>65</v>
      </c>
      <c r="C371" s="7" t="s">
        <v>2</v>
      </c>
      <c r="D371" s="25" t="s">
        <v>23</v>
      </c>
      <c r="E371" s="94" t="s">
        <v>2</v>
      </c>
      <c r="F371" s="44"/>
      <c r="G371" s="45"/>
      <c r="H371" s="45"/>
      <c r="I371" s="44"/>
      <c r="J371" s="45"/>
      <c r="K371" s="45"/>
      <c r="L371" s="45"/>
      <c r="M371" s="45"/>
      <c r="N371" s="46"/>
      <c r="O371" s="50" t="s">
        <v>2</v>
      </c>
      <c r="P371" s="111"/>
    </row>
    <row r="372" spans="1:16" ht="26.5" hidden="1" thickBot="1">
      <c r="A372" s="1">
        <v>1</v>
      </c>
      <c r="B372" s="7" t="s">
        <v>65</v>
      </c>
      <c r="C372" s="7" t="s">
        <v>2</v>
      </c>
      <c r="D372" s="25" t="s">
        <v>24</v>
      </c>
      <c r="E372" s="94" t="s">
        <v>2</v>
      </c>
      <c r="F372" s="44"/>
      <c r="G372" s="45"/>
      <c r="H372" s="45"/>
      <c r="I372" s="44"/>
      <c r="J372" s="45"/>
      <c r="K372" s="45"/>
      <c r="L372" s="45"/>
      <c r="M372" s="45"/>
      <c r="N372" s="46"/>
      <c r="O372" s="50" t="s">
        <v>2</v>
      </c>
      <c r="P372" s="111"/>
    </row>
    <row r="373" spans="1:16" ht="14.5" hidden="1" thickBot="1">
      <c r="A373" s="1">
        <v>1</v>
      </c>
      <c r="B373" s="7" t="s">
        <v>65</v>
      </c>
      <c r="C373" s="7" t="s">
        <v>2</v>
      </c>
      <c r="D373" s="26" t="s">
        <v>113</v>
      </c>
      <c r="E373" s="17" t="s">
        <v>2</v>
      </c>
      <c r="F373" s="22">
        <f>SUM(F374:F375)</f>
        <v>0</v>
      </c>
      <c r="G373" s="23">
        <f t="shared" ref="G373" si="777">SUM(G374:G375)</f>
        <v>0</v>
      </c>
      <c r="H373" s="23">
        <f t="shared" ref="H373" si="778">SUM(H374:H375)</f>
        <v>0</v>
      </c>
      <c r="I373" s="22">
        <f t="shared" ref="I373" si="779">SUM(I374:I375)</f>
        <v>0</v>
      </c>
      <c r="J373" s="23">
        <f t="shared" ref="J373" si="780">SUM(J374:J375)</f>
        <v>0</v>
      </c>
      <c r="K373" s="23">
        <f t="shared" ref="K373" si="781">SUM(K374:K375)</f>
        <v>0</v>
      </c>
      <c r="L373" s="23">
        <f t="shared" ref="L373" si="782">SUM(L374:L375)</f>
        <v>0</v>
      </c>
      <c r="M373" s="23">
        <f t="shared" ref="M373" si="783">SUM(M374:M375)</f>
        <v>0</v>
      </c>
      <c r="N373" s="24">
        <f t="shared" ref="N373" si="784">SUM(N374:N375)</f>
        <v>0</v>
      </c>
      <c r="O373" s="80" t="s">
        <v>2</v>
      </c>
      <c r="P373" s="111"/>
    </row>
    <row r="374" spans="1:16" ht="14.5" hidden="1" thickBot="1">
      <c r="A374" s="1">
        <v>1</v>
      </c>
      <c r="B374" s="7" t="s">
        <v>65</v>
      </c>
      <c r="C374" s="7" t="s">
        <v>2</v>
      </c>
      <c r="D374" s="25" t="s">
        <v>23</v>
      </c>
      <c r="E374" s="94" t="s">
        <v>2</v>
      </c>
      <c r="F374" s="44"/>
      <c r="G374" s="45"/>
      <c r="H374" s="45"/>
      <c r="I374" s="44"/>
      <c r="J374" s="45"/>
      <c r="K374" s="45"/>
      <c r="L374" s="45"/>
      <c r="M374" s="45"/>
      <c r="N374" s="46"/>
      <c r="O374" s="51" t="s">
        <v>2</v>
      </c>
      <c r="P374" s="111"/>
    </row>
    <row r="375" spans="1:16" ht="26.5" hidden="1" thickBot="1">
      <c r="A375" s="1">
        <v>1</v>
      </c>
      <c r="B375" s="7" t="s">
        <v>65</v>
      </c>
      <c r="C375" s="7" t="s">
        <v>2</v>
      </c>
      <c r="D375" s="27" t="s">
        <v>24</v>
      </c>
      <c r="E375" s="95" t="s">
        <v>2</v>
      </c>
      <c r="F375" s="47"/>
      <c r="G375" s="48"/>
      <c r="H375" s="48"/>
      <c r="I375" s="47"/>
      <c r="J375" s="48"/>
      <c r="K375" s="48"/>
      <c r="L375" s="48"/>
      <c r="M375" s="48"/>
      <c r="N375" s="49"/>
      <c r="O375" s="52" t="s">
        <v>2</v>
      </c>
      <c r="P375" s="111"/>
    </row>
    <row r="376" spans="1:16" ht="14.5" hidden="1" thickBot="1">
      <c r="A376" s="1">
        <v>1</v>
      </c>
      <c r="B376" s="7" t="s">
        <v>65</v>
      </c>
      <c r="C376" s="7" t="s">
        <v>2</v>
      </c>
      <c r="D376" s="39" t="s">
        <v>1</v>
      </c>
      <c r="E376" s="96" t="s">
        <v>2</v>
      </c>
      <c r="F376" s="97"/>
      <c r="G376" s="98"/>
      <c r="H376" s="98"/>
      <c r="I376" s="97"/>
      <c r="J376" s="98"/>
      <c r="K376" s="98"/>
      <c r="L376" s="98"/>
      <c r="M376" s="98"/>
      <c r="N376" s="99"/>
      <c r="O376" s="53" t="s">
        <v>2</v>
      </c>
      <c r="P376" s="113"/>
    </row>
    <row r="377" spans="1:16" ht="45.5" customHeight="1" thickBot="1">
      <c r="A377" s="1">
        <v>1</v>
      </c>
      <c r="B377" s="7" t="s">
        <v>66</v>
      </c>
      <c r="D377" s="59" t="s">
        <v>8</v>
      </c>
      <c r="E377" s="92" t="s">
        <v>33</v>
      </c>
      <c r="F377" s="60">
        <f>F378+F399</f>
        <v>145416</v>
      </c>
      <c r="G377" s="61">
        <f t="shared" ref="G377" si="785">G378+G399</f>
        <v>145416</v>
      </c>
      <c r="H377" s="61">
        <f t="shared" ref="H377" si="786">H378+H399</f>
        <v>145416</v>
      </c>
      <c r="I377" s="60">
        <f t="shared" ref="I377" si="787">I378+I399</f>
        <v>0</v>
      </c>
      <c r="J377" s="61">
        <f t="shared" ref="J377" si="788">J378+J399</f>
        <v>0</v>
      </c>
      <c r="K377" s="61">
        <f t="shared" ref="K377" si="789">K378+K399</f>
        <v>0</v>
      </c>
      <c r="L377" s="61">
        <f t="shared" ref="L377" si="790">L378+L399</f>
        <v>0</v>
      </c>
      <c r="M377" s="61">
        <f t="shared" ref="M377" si="791">M378+M399</f>
        <v>0</v>
      </c>
      <c r="N377" s="62">
        <f t="shared" ref="N377" si="792">N378+N399</f>
        <v>0</v>
      </c>
      <c r="O377" s="63" t="s">
        <v>2</v>
      </c>
      <c r="P377" s="110" t="s">
        <v>142</v>
      </c>
    </row>
    <row r="378" spans="1:16" ht="14.5" thickBot="1">
      <c r="A378" s="1">
        <v>1</v>
      </c>
      <c r="B378" s="7" t="s">
        <v>66</v>
      </c>
      <c r="D378" s="39" t="s">
        <v>34</v>
      </c>
      <c r="E378" s="40" t="s">
        <v>2</v>
      </c>
      <c r="F378" s="41">
        <f>SUM(F379:F381)</f>
        <v>145416</v>
      </c>
      <c r="G378" s="42">
        <f t="shared" ref="G378" si="793">SUM(G379:G381)</f>
        <v>145416</v>
      </c>
      <c r="H378" s="42">
        <f t="shared" ref="H378" si="794">SUM(H379:H381)</f>
        <v>145416</v>
      </c>
      <c r="I378" s="41">
        <f t="shared" ref="I378" si="795">SUM(I379:I381)</f>
        <v>0</v>
      </c>
      <c r="J378" s="42">
        <f t="shared" ref="J378" si="796">SUM(J379:J381)</f>
        <v>0</v>
      </c>
      <c r="K378" s="42">
        <f t="shared" ref="K378" si="797">SUM(K379:K381)</f>
        <v>0</v>
      </c>
      <c r="L378" s="42">
        <f t="shared" ref="L378" si="798">SUM(L379:L381)</f>
        <v>0</v>
      </c>
      <c r="M378" s="42">
        <f t="shared" ref="M378" si="799">SUM(M379:M381)</f>
        <v>0</v>
      </c>
      <c r="N378" s="43">
        <f t="shared" ref="N378" si="800">SUM(N379:N381)</f>
        <v>0</v>
      </c>
      <c r="O378" s="76" t="s">
        <v>2</v>
      </c>
      <c r="P378" s="110"/>
    </row>
    <row r="379" spans="1:16" ht="14">
      <c r="A379" s="1">
        <v>1</v>
      </c>
      <c r="B379" s="7" t="s">
        <v>66</v>
      </c>
      <c r="D379" s="29" t="s">
        <v>23</v>
      </c>
      <c r="E379" s="30" t="s">
        <v>2</v>
      </c>
      <c r="F379" s="31">
        <f>F384+F387+F390+F394+F397</f>
        <v>0</v>
      </c>
      <c r="G379" s="32">
        <f t="shared" ref="G379:N379" si="801">G384+G387+G390+G394+G397</f>
        <v>0</v>
      </c>
      <c r="H379" s="32">
        <f t="shared" si="801"/>
        <v>0</v>
      </c>
      <c r="I379" s="31">
        <f t="shared" si="801"/>
        <v>0</v>
      </c>
      <c r="J379" s="32">
        <f t="shared" si="801"/>
        <v>0</v>
      </c>
      <c r="K379" s="32">
        <f t="shared" si="801"/>
        <v>0</v>
      </c>
      <c r="L379" s="32">
        <f t="shared" si="801"/>
        <v>0</v>
      </c>
      <c r="M379" s="32">
        <f t="shared" si="801"/>
        <v>0</v>
      </c>
      <c r="N379" s="33">
        <f t="shared" si="801"/>
        <v>0</v>
      </c>
      <c r="O379" s="77" t="s">
        <v>2</v>
      </c>
      <c r="P379" s="111"/>
    </row>
    <row r="380" spans="1:16" ht="14" hidden="1">
      <c r="A380" s="1">
        <v>1</v>
      </c>
      <c r="B380" s="7" t="s">
        <v>66</v>
      </c>
      <c r="C380" s="7" t="s">
        <v>2</v>
      </c>
      <c r="D380" s="34" t="s">
        <v>35</v>
      </c>
      <c r="E380" s="35" t="s">
        <v>2</v>
      </c>
      <c r="F380" s="36">
        <f>F391</f>
        <v>0</v>
      </c>
      <c r="G380" s="37">
        <f t="shared" ref="G380:N380" si="802">G391</f>
        <v>0</v>
      </c>
      <c r="H380" s="37">
        <f t="shared" si="802"/>
        <v>0</v>
      </c>
      <c r="I380" s="36">
        <f t="shared" si="802"/>
        <v>0</v>
      </c>
      <c r="J380" s="37">
        <f t="shared" si="802"/>
        <v>0</v>
      </c>
      <c r="K380" s="37">
        <f t="shared" si="802"/>
        <v>0</v>
      </c>
      <c r="L380" s="37">
        <f t="shared" si="802"/>
        <v>0</v>
      </c>
      <c r="M380" s="37">
        <f t="shared" si="802"/>
        <v>0</v>
      </c>
      <c r="N380" s="38">
        <f t="shared" si="802"/>
        <v>0</v>
      </c>
      <c r="O380" s="78" t="s">
        <v>2</v>
      </c>
      <c r="P380" s="111"/>
    </row>
    <row r="381" spans="1:16" ht="26">
      <c r="A381" s="1">
        <v>1</v>
      </c>
      <c r="B381" s="7" t="s">
        <v>66</v>
      </c>
      <c r="D381" s="34" t="s">
        <v>24</v>
      </c>
      <c r="E381" s="35" t="s">
        <v>2</v>
      </c>
      <c r="F381" s="36">
        <f>F385+F388+F392+F395+F398</f>
        <v>145416</v>
      </c>
      <c r="G381" s="37">
        <f t="shared" ref="G381:N381" si="803">G385+G388+G392+G395+G398</f>
        <v>145416</v>
      </c>
      <c r="H381" s="37">
        <f t="shared" si="803"/>
        <v>145416</v>
      </c>
      <c r="I381" s="36">
        <f t="shared" si="803"/>
        <v>0</v>
      </c>
      <c r="J381" s="37">
        <f t="shared" si="803"/>
        <v>0</v>
      </c>
      <c r="K381" s="37">
        <f t="shared" si="803"/>
        <v>0</v>
      </c>
      <c r="L381" s="37">
        <f t="shared" si="803"/>
        <v>0</v>
      </c>
      <c r="M381" s="37">
        <f t="shared" si="803"/>
        <v>0</v>
      </c>
      <c r="N381" s="38">
        <f t="shared" si="803"/>
        <v>0</v>
      </c>
      <c r="O381" s="78" t="s">
        <v>2</v>
      </c>
      <c r="P381" s="111"/>
    </row>
    <row r="382" spans="1:16" ht="14" hidden="1">
      <c r="A382" s="1">
        <v>1</v>
      </c>
      <c r="B382" s="7" t="s">
        <v>66</v>
      </c>
      <c r="C382" s="7" t="s">
        <v>2</v>
      </c>
      <c r="D382" s="17" t="s">
        <v>36</v>
      </c>
      <c r="E382" s="17" t="s">
        <v>2</v>
      </c>
      <c r="F382" s="18" t="s">
        <v>2</v>
      </c>
      <c r="G382" s="19" t="s">
        <v>2</v>
      </c>
      <c r="H382" s="19" t="s">
        <v>2</v>
      </c>
      <c r="I382" s="18" t="s">
        <v>2</v>
      </c>
      <c r="J382" s="19" t="s">
        <v>2</v>
      </c>
      <c r="K382" s="19" t="s">
        <v>2</v>
      </c>
      <c r="L382" s="19" t="s">
        <v>2</v>
      </c>
      <c r="M382" s="19" t="s">
        <v>2</v>
      </c>
      <c r="N382" s="20" t="s">
        <v>2</v>
      </c>
      <c r="O382" s="79" t="s">
        <v>2</v>
      </c>
      <c r="P382" s="111"/>
    </row>
    <row r="383" spans="1:16" ht="14" hidden="1">
      <c r="A383" s="1">
        <v>1</v>
      </c>
      <c r="B383" s="7" t="s">
        <v>66</v>
      </c>
      <c r="C383" s="7" t="s">
        <v>2</v>
      </c>
      <c r="D383" s="21" t="s">
        <v>40</v>
      </c>
      <c r="E383" s="17" t="s">
        <v>2</v>
      </c>
      <c r="F383" s="22">
        <f>SUM(F384:F385)</f>
        <v>0</v>
      </c>
      <c r="G383" s="23">
        <f t="shared" ref="G383" si="804">SUM(G384:G385)</f>
        <v>0</v>
      </c>
      <c r="H383" s="23">
        <f t="shared" ref="H383" si="805">SUM(H384:H385)</f>
        <v>0</v>
      </c>
      <c r="I383" s="22">
        <f t="shared" ref="I383" si="806">SUM(I384:I385)</f>
        <v>0</v>
      </c>
      <c r="J383" s="23">
        <f t="shared" ref="J383" si="807">SUM(J384:J385)</f>
        <v>0</v>
      </c>
      <c r="K383" s="23">
        <f t="shared" ref="K383" si="808">SUM(K384:K385)</f>
        <v>0</v>
      </c>
      <c r="L383" s="23">
        <f t="shared" ref="L383" si="809">SUM(L384:L385)</f>
        <v>0</v>
      </c>
      <c r="M383" s="23">
        <f t="shared" ref="M383" si="810">SUM(M384:M385)</f>
        <v>0</v>
      </c>
      <c r="N383" s="24">
        <f t="shared" ref="N383" si="811">SUM(N384:N385)</f>
        <v>0</v>
      </c>
      <c r="O383" s="80" t="s">
        <v>2</v>
      </c>
      <c r="P383" s="111"/>
    </row>
    <row r="384" spans="1:16" ht="14" hidden="1">
      <c r="A384" s="1">
        <v>1</v>
      </c>
      <c r="B384" s="7" t="s">
        <v>66</v>
      </c>
      <c r="C384" s="7" t="s">
        <v>2</v>
      </c>
      <c r="D384" s="25" t="s">
        <v>23</v>
      </c>
      <c r="E384" s="94" t="s">
        <v>2</v>
      </c>
      <c r="F384" s="44"/>
      <c r="G384" s="45"/>
      <c r="H384" s="45"/>
      <c r="I384" s="44"/>
      <c r="J384" s="45"/>
      <c r="K384" s="45"/>
      <c r="L384" s="45"/>
      <c r="M384" s="45"/>
      <c r="N384" s="46"/>
      <c r="O384" s="50" t="s">
        <v>2</v>
      </c>
      <c r="P384" s="111"/>
    </row>
    <row r="385" spans="1:16" ht="26" hidden="1">
      <c r="A385" s="1">
        <v>1</v>
      </c>
      <c r="B385" s="7" t="s">
        <v>66</v>
      </c>
      <c r="C385" s="7" t="s">
        <v>2</v>
      </c>
      <c r="D385" s="25" t="s">
        <v>24</v>
      </c>
      <c r="E385" s="94" t="s">
        <v>2</v>
      </c>
      <c r="F385" s="44"/>
      <c r="G385" s="45"/>
      <c r="H385" s="45"/>
      <c r="I385" s="44"/>
      <c r="J385" s="45"/>
      <c r="K385" s="45"/>
      <c r="L385" s="45"/>
      <c r="M385" s="45"/>
      <c r="N385" s="46"/>
      <c r="O385" s="50" t="s">
        <v>2</v>
      </c>
      <c r="P385" s="111"/>
    </row>
    <row r="386" spans="1:16" ht="14" hidden="1">
      <c r="A386" s="1">
        <v>1</v>
      </c>
      <c r="B386" s="7" t="s">
        <v>66</v>
      </c>
      <c r="C386" s="7" t="s">
        <v>2</v>
      </c>
      <c r="D386" s="21" t="s">
        <v>39</v>
      </c>
      <c r="E386" s="17" t="s">
        <v>2</v>
      </c>
      <c r="F386" s="22">
        <f>SUM(F387:F388)</f>
        <v>0</v>
      </c>
      <c r="G386" s="23">
        <f t="shared" ref="G386" si="812">SUM(G387:G388)</f>
        <v>0</v>
      </c>
      <c r="H386" s="23">
        <f t="shared" ref="H386" si="813">SUM(H387:H388)</f>
        <v>0</v>
      </c>
      <c r="I386" s="22">
        <f t="shared" ref="I386" si="814">SUM(I387:I388)</f>
        <v>0</v>
      </c>
      <c r="J386" s="23">
        <f t="shared" ref="J386" si="815">SUM(J387:J388)</f>
        <v>0</v>
      </c>
      <c r="K386" s="23">
        <f t="shared" ref="K386" si="816">SUM(K387:K388)</f>
        <v>0</v>
      </c>
      <c r="L386" s="23">
        <f t="shared" ref="L386" si="817">SUM(L387:L388)</f>
        <v>0</v>
      </c>
      <c r="M386" s="23">
        <f t="shared" ref="M386" si="818">SUM(M387:M388)</f>
        <v>0</v>
      </c>
      <c r="N386" s="24">
        <f t="shared" ref="N386" si="819">SUM(N387:N388)</f>
        <v>0</v>
      </c>
      <c r="O386" s="80" t="s">
        <v>2</v>
      </c>
      <c r="P386" s="111"/>
    </row>
    <row r="387" spans="1:16" ht="14" hidden="1">
      <c r="A387" s="1">
        <v>1</v>
      </c>
      <c r="B387" s="7" t="s">
        <v>66</v>
      </c>
      <c r="C387" s="7" t="s">
        <v>2</v>
      </c>
      <c r="D387" s="25" t="s">
        <v>23</v>
      </c>
      <c r="E387" s="94" t="s">
        <v>2</v>
      </c>
      <c r="F387" s="44"/>
      <c r="G387" s="45"/>
      <c r="H387" s="45"/>
      <c r="I387" s="44"/>
      <c r="J387" s="45"/>
      <c r="K387" s="45"/>
      <c r="L387" s="45"/>
      <c r="M387" s="45"/>
      <c r="N387" s="46"/>
      <c r="O387" s="50" t="s">
        <v>2</v>
      </c>
      <c r="P387" s="111"/>
    </row>
    <row r="388" spans="1:16" ht="26" hidden="1">
      <c r="A388" s="1">
        <v>1</v>
      </c>
      <c r="B388" s="7" t="s">
        <v>66</v>
      </c>
      <c r="C388" s="7" t="s">
        <v>2</v>
      </c>
      <c r="D388" s="25" t="s">
        <v>24</v>
      </c>
      <c r="E388" s="94" t="s">
        <v>2</v>
      </c>
      <c r="F388" s="44"/>
      <c r="G388" s="45"/>
      <c r="H388" s="45"/>
      <c r="I388" s="44"/>
      <c r="J388" s="45"/>
      <c r="K388" s="45"/>
      <c r="L388" s="45"/>
      <c r="M388" s="45"/>
      <c r="N388" s="46"/>
      <c r="O388" s="50" t="s">
        <v>2</v>
      </c>
      <c r="P388" s="111"/>
    </row>
    <row r="389" spans="1:16" ht="14">
      <c r="A389" s="1">
        <v>1</v>
      </c>
      <c r="B389" s="7" t="s">
        <v>66</v>
      </c>
      <c r="D389" s="21" t="s">
        <v>37</v>
      </c>
      <c r="E389" s="17" t="s">
        <v>2</v>
      </c>
      <c r="F389" s="22">
        <f>SUM(F390:F392)</f>
        <v>145416</v>
      </c>
      <c r="G389" s="23">
        <f t="shared" ref="G389" si="820">SUM(G390:G392)</f>
        <v>145416</v>
      </c>
      <c r="H389" s="23">
        <f t="shared" ref="H389" si="821">SUM(H390:H392)</f>
        <v>145416</v>
      </c>
      <c r="I389" s="22">
        <f t="shared" ref="I389" si="822">SUM(I390:I392)</f>
        <v>0</v>
      </c>
      <c r="J389" s="23">
        <f t="shared" ref="J389" si="823">SUM(J390:J392)</f>
        <v>0</v>
      </c>
      <c r="K389" s="23">
        <f t="shared" ref="K389" si="824">SUM(K390:K392)</f>
        <v>0</v>
      </c>
      <c r="L389" s="23">
        <f t="shared" ref="L389" si="825">SUM(L390:L392)</f>
        <v>0</v>
      </c>
      <c r="M389" s="23">
        <f t="shared" ref="M389" si="826">SUM(M390:M392)</f>
        <v>0</v>
      </c>
      <c r="N389" s="24">
        <f t="shared" ref="N389" si="827">SUM(N390:N392)</f>
        <v>0</v>
      </c>
      <c r="O389" s="80" t="s">
        <v>2</v>
      </c>
      <c r="P389" s="111"/>
    </row>
    <row r="390" spans="1:16" ht="14" hidden="1">
      <c r="A390" s="1">
        <v>1</v>
      </c>
      <c r="B390" s="7" t="s">
        <v>66</v>
      </c>
      <c r="C390" s="7" t="s">
        <v>2</v>
      </c>
      <c r="D390" s="25" t="s">
        <v>23</v>
      </c>
      <c r="E390" s="94" t="s">
        <v>2</v>
      </c>
      <c r="F390" s="44"/>
      <c r="G390" s="45"/>
      <c r="H390" s="45"/>
      <c r="I390" s="44"/>
      <c r="J390" s="45"/>
      <c r="K390" s="45"/>
      <c r="L390" s="45"/>
      <c r="M390" s="45"/>
      <c r="N390" s="46"/>
      <c r="O390" s="50" t="s">
        <v>2</v>
      </c>
      <c r="P390" s="111"/>
    </row>
    <row r="391" spans="1:16" ht="14" hidden="1">
      <c r="A391" s="1">
        <v>1</v>
      </c>
      <c r="B391" s="7" t="s">
        <v>66</v>
      </c>
      <c r="C391" s="7" t="s">
        <v>2</v>
      </c>
      <c r="D391" s="25" t="s">
        <v>35</v>
      </c>
      <c r="E391" s="94" t="s">
        <v>2</v>
      </c>
      <c r="F391" s="44"/>
      <c r="G391" s="45"/>
      <c r="H391" s="45"/>
      <c r="I391" s="44"/>
      <c r="J391" s="45"/>
      <c r="K391" s="45"/>
      <c r="L391" s="45"/>
      <c r="M391" s="45"/>
      <c r="N391" s="46"/>
      <c r="O391" s="50" t="s">
        <v>2</v>
      </c>
      <c r="P391" s="111"/>
    </row>
    <row r="392" spans="1:16" ht="31" customHeight="1" thickBot="1">
      <c r="A392" s="1">
        <v>1</v>
      </c>
      <c r="B392" s="7" t="s">
        <v>66</v>
      </c>
      <c r="D392" s="25" t="s">
        <v>24</v>
      </c>
      <c r="E392" s="94" t="s">
        <v>147</v>
      </c>
      <c r="F392" s="44">
        <v>145416</v>
      </c>
      <c r="G392" s="45">
        <v>145416</v>
      </c>
      <c r="H392" s="45">
        <v>145416</v>
      </c>
      <c r="I392" s="44"/>
      <c r="J392" s="45"/>
      <c r="K392" s="45"/>
      <c r="L392" s="45"/>
      <c r="M392" s="45"/>
      <c r="N392" s="46"/>
      <c r="O392" s="50">
        <v>2028</v>
      </c>
      <c r="P392" s="111"/>
    </row>
    <row r="393" spans="1:16" ht="14.5" hidden="1" thickBot="1">
      <c r="A393" s="1">
        <v>1</v>
      </c>
      <c r="B393" s="7" t="s">
        <v>66</v>
      </c>
      <c r="C393" s="7" t="s">
        <v>2</v>
      </c>
      <c r="D393" s="21" t="s">
        <v>38</v>
      </c>
      <c r="E393" s="17" t="s">
        <v>2</v>
      </c>
      <c r="F393" s="22">
        <f>SUM(F394:F395)</f>
        <v>0</v>
      </c>
      <c r="G393" s="23">
        <f t="shared" ref="G393" si="828">SUM(G394:G395)</f>
        <v>0</v>
      </c>
      <c r="H393" s="23">
        <f t="shared" ref="H393" si="829">SUM(H394:H395)</f>
        <v>0</v>
      </c>
      <c r="I393" s="22">
        <f t="shared" ref="I393" si="830">SUM(I394:I395)</f>
        <v>0</v>
      </c>
      <c r="J393" s="23">
        <f t="shared" ref="J393" si="831">SUM(J394:J395)</f>
        <v>0</v>
      </c>
      <c r="K393" s="23">
        <f t="shared" ref="K393" si="832">SUM(K394:K395)</f>
        <v>0</v>
      </c>
      <c r="L393" s="23">
        <f t="shared" ref="L393" si="833">SUM(L394:L395)</f>
        <v>0</v>
      </c>
      <c r="M393" s="23">
        <f t="shared" ref="M393" si="834">SUM(M394:M395)</f>
        <v>0</v>
      </c>
      <c r="N393" s="24">
        <f t="shared" ref="N393" si="835">SUM(N394:N395)</f>
        <v>0</v>
      </c>
      <c r="O393" s="80" t="s">
        <v>2</v>
      </c>
      <c r="P393" s="111"/>
    </row>
    <row r="394" spans="1:16" ht="14.5" hidden="1" thickBot="1">
      <c r="A394" s="1">
        <v>1</v>
      </c>
      <c r="B394" s="7" t="s">
        <v>66</v>
      </c>
      <c r="C394" s="7" t="s">
        <v>2</v>
      </c>
      <c r="D394" s="25" t="s">
        <v>23</v>
      </c>
      <c r="E394" s="94" t="s">
        <v>2</v>
      </c>
      <c r="F394" s="44"/>
      <c r="G394" s="45"/>
      <c r="H394" s="45"/>
      <c r="I394" s="44"/>
      <c r="J394" s="45"/>
      <c r="K394" s="45"/>
      <c r="L394" s="45"/>
      <c r="M394" s="45"/>
      <c r="N394" s="46"/>
      <c r="O394" s="50" t="s">
        <v>2</v>
      </c>
      <c r="P394" s="111"/>
    </row>
    <row r="395" spans="1:16" ht="26.5" hidden="1" thickBot="1">
      <c r="A395" s="1">
        <v>1</v>
      </c>
      <c r="B395" s="7" t="s">
        <v>66</v>
      </c>
      <c r="C395" s="7" t="s">
        <v>2</v>
      </c>
      <c r="D395" s="25" t="s">
        <v>24</v>
      </c>
      <c r="E395" s="94" t="s">
        <v>2</v>
      </c>
      <c r="F395" s="44"/>
      <c r="G395" s="45"/>
      <c r="H395" s="45"/>
      <c r="I395" s="44"/>
      <c r="J395" s="45"/>
      <c r="K395" s="45"/>
      <c r="L395" s="45"/>
      <c r="M395" s="45"/>
      <c r="N395" s="46"/>
      <c r="O395" s="50" t="s">
        <v>2</v>
      </c>
      <c r="P395" s="111"/>
    </row>
    <row r="396" spans="1:16" ht="14.5" hidden="1" thickBot="1">
      <c r="A396" s="1">
        <v>1</v>
      </c>
      <c r="B396" s="7" t="s">
        <v>66</v>
      </c>
      <c r="C396" s="7" t="s">
        <v>2</v>
      </c>
      <c r="D396" s="26" t="s">
        <v>113</v>
      </c>
      <c r="E396" s="17" t="s">
        <v>2</v>
      </c>
      <c r="F396" s="22">
        <f>SUM(F397:F398)</f>
        <v>0</v>
      </c>
      <c r="G396" s="23">
        <f t="shared" ref="G396" si="836">SUM(G397:G398)</f>
        <v>0</v>
      </c>
      <c r="H396" s="23">
        <f t="shared" ref="H396" si="837">SUM(H397:H398)</f>
        <v>0</v>
      </c>
      <c r="I396" s="22">
        <f t="shared" ref="I396" si="838">SUM(I397:I398)</f>
        <v>0</v>
      </c>
      <c r="J396" s="23">
        <f t="shared" ref="J396" si="839">SUM(J397:J398)</f>
        <v>0</v>
      </c>
      <c r="K396" s="23">
        <f t="shared" ref="K396" si="840">SUM(K397:K398)</f>
        <v>0</v>
      </c>
      <c r="L396" s="23">
        <f t="shared" ref="L396" si="841">SUM(L397:L398)</f>
        <v>0</v>
      </c>
      <c r="M396" s="23">
        <f t="shared" ref="M396" si="842">SUM(M397:M398)</f>
        <v>0</v>
      </c>
      <c r="N396" s="24">
        <f t="shared" ref="N396" si="843">SUM(N397:N398)</f>
        <v>0</v>
      </c>
      <c r="O396" s="80" t="s">
        <v>2</v>
      </c>
      <c r="P396" s="111"/>
    </row>
    <row r="397" spans="1:16" ht="14.5" hidden="1" thickBot="1">
      <c r="A397" s="1">
        <v>1</v>
      </c>
      <c r="B397" s="7" t="s">
        <v>66</v>
      </c>
      <c r="C397" s="7" t="s">
        <v>2</v>
      </c>
      <c r="D397" s="25" t="s">
        <v>23</v>
      </c>
      <c r="E397" s="94" t="s">
        <v>2</v>
      </c>
      <c r="F397" s="44"/>
      <c r="G397" s="45"/>
      <c r="H397" s="45"/>
      <c r="I397" s="44"/>
      <c r="J397" s="45"/>
      <c r="K397" s="45"/>
      <c r="L397" s="45"/>
      <c r="M397" s="45"/>
      <c r="N397" s="46"/>
      <c r="O397" s="51" t="s">
        <v>2</v>
      </c>
      <c r="P397" s="111"/>
    </row>
    <row r="398" spans="1:16" ht="26.5" hidden="1" thickBot="1">
      <c r="A398" s="1">
        <v>1</v>
      </c>
      <c r="B398" s="7" t="s">
        <v>66</v>
      </c>
      <c r="C398" s="7" t="s">
        <v>2</v>
      </c>
      <c r="D398" s="27" t="s">
        <v>24</v>
      </c>
      <c r="E398" s="95" t="s">
        <v>2</v>
      </c>
      <c r="F398" s="47"/>
      <c r="G398" s="48"/>
      <c r="H398" s="48"/>
      <c r="I398" s="47"/>
      <c r="J398" s="48"/>
      <c r="K398" s="48"/>
      <c r="L398" s="48"/>
      <c r="M398" s="48"/>
      <c r="N398" s="49"/>
      <c r="O398" s="52" t="s">
        <v>2</v>
      </c>
      <c r="P398" s="111"/>
    </row>
    <row r="399" spans="1:16" ht="14.5" hidden="1" thickBot="1">
      <c r="A399" s="1">
        <v>1</v>
      </c>
      <c r="B399" s="7" t="s">
        <v>66</v>
      </c>
      <c r="C399" s="7" t="s">
        <v>2</v>
      </c>
      <c r="D399" s="39" t="s">
        <v>1</v>
      </c>
      <c r="E399" s="96" t="s">
        <v>2</v>
      </c>
      <c r="F399" s="97"/>
      <c r="G399" s="98"/>
      <c r="H399" s="98"/>
      <c r="I399" s="97"/>
      <c r="J399" s="98"/>
      <c r="K399" s="98"/>
      <c r="L399" s="98"/>
      <c r="M399" s="98"/>
      <c r="N399" s="99"/>
      <c r="O399" s="53" t="s">
        <v>2</v>
      </c>
      <c r="P399" s="113"/>
    </row>
    <row r="400" spans="1:16" ht="52" customHeight="1" thickBot="1">
      <c r="A400" s="1">
        <v>1</v>
      </c>
      <c r="B400" s="7" t="s">
        <v>67</v>
      </c>
      <c r="D400" s="59" t="s">
        <v>9</v>
      </c>
      <c r="E400" s="92" t="s">
        <v>33</v>
      </c>
      <c r="F400" s="60">
        <f>F401+F422</f>
        <v>5000</v>
      </c>
      <c r="G400" s="61">
        <f t="shared" ref="G400" si="844">G401+G422</f>
        <v>10000</v>
      </c>
      <c r="H400" s="61">
        <f t="shared" ref="H400" si="845">H401+H422</f>
        <v>5000</v>
      </c>
      <c r="I400" s="60">
        <f t="shared" ref="I400" si="846">I401+I422</f>
        <v>0</v>
      </c>
      <c r="J400" s="61">
        <f t="shared" ref="J400" si="847">J401+J422</f>
        <v>0</v>
      </c>
      <c r="K400" s="61">
        <f t="shared" ref="K400" si="848">K401+K422</f>
        <v>0</v>
      </c>
      <c r="L400" s="61">
        <f t="shared" ref="L400" si="849">L401+L422</f>
        <v>0</v>
      </c>
      <c r="M400" s="61">
        <f t="shared" ref="M400" si="850">M401+M422</f>
        <v>0</v>
      </c>
      <c r="N400" s="62">
        <f t="shared" ref="N400" si="851">N401+N422</f>
        <v>0</v>
      </c>
      <c r="O400" s="63" t="s">
        <v>2</v>
      </c>
      <c r="P400" s="110" t="s">
        <v>142</v>
      </c>
    </row>
    <row r="401" spans="1:16" ht="20" customHeight="1" thickBot="1">
      <c r="A401" s="1">
        <v>1</v>
      </c>
      <c r="B401" s="7" t="s">
        <v>67</v>
      </c>
      <c r="D401" s="39" t="s">
        <v>34</v>
      </c>
      <c r="E401" s="40" t="s">
        <v>2</v>
      </c>
      <c r="F401" s="41">
        <f>SUM(F402:F404)</f>
        <v>5000</v>
      </c>
      <c r="G401" s="42">
        <f t="shared" ref="G401" si="852">SUM(G402:G404)</f>
        <v>10000</v>
      </c>
      <c r="H401" s="42">
        <f t="shared" ref="H401" si="853">SUM(H402:H404)</f>
        <v>5000</v>
      </c>
      <c r="I401" s="41">
        <f t="shared" ref="I401" si="854">SUM(I402:I404)</f>
        <v>0</v>
      </c>
      <c r="J401" s="42">
        <f t="shared" ref="J401" si="855">SUM(J402:J404)</f>
        <v>0</v>
      </c>
      <c r="K401" s="42">
        <f t="shared" ref="K401" si="856">SUM(K402:K404)</f>
        <v>0</v>
      </c>
      <c r="L401" s="42">
        <f t="shared" ref="L401" si="857">SUM(L402:L404)</f>
        <v>0</v>
      </c>
      <c r="M401" s="42">
        <f t="shared" ref="M401" si="858">SUM(M402:M404)</f>
        <v>0</v>
      </c>
      <c r="N401" s="43">
        <f t="shared" ref="N401" si="859">SUM(N402:N404)</f>
        <v>0</v>
      </c>
      <c r="O401" s="76" t="s">
        <v>2</v>
      </c>
      <c r="P401" s="110"/>
    </row>
    <row r="402" spans="1:16" ht="14">
      <c r="A402" s="1">
        <v>1</v>
      </c>
      <c r="B402" s="7" t="s">
        <v>67</v>
      </c>
      <c r="D402" s="29" t="s">
        <v>23</v>
      </c>
      <c r="E402" s="30" t="s">
        <v>2</v>
      </c>
      <c r="F402" s="31">
        <f>F407+F410+F413+F417+F420</f>
        <v>0</v>
      </c>
      <c r="G402" s="32">
        <f t="shared" ref="G402:N402" si="860">G407+G410+G413+G417+G420</f>
        <v>0</v>
      </c>
      <c r="H402" s="32">
        <f t="shared" si="860"/>
        <v>0</v>
      </c>
      <c r="I402" s="31">
        <f t="shared" si="860"/>
        <v>0</v>
      </c>
      <c r="J402" s="32">
        <f t="shared" si="860"/>
        <v>0</v>
      </c>
      <c r="K402" s="32">
        <f t="shared" si="860"/>
        <v>0</v>
      </c>
      <c r="L402" s="32">
        <f t="shared" si="860"/>
        <v>0</v>
      </c>
      <c r="M402" s="32">
        <f t="shared" si="860"/>
        <v>0</v>
      </c>
      <c r="N402" s="33">
        <f t="shared" si="860"/>
        <v>0</v>
      </c>
      <c r="O402" s="77" t="s">
        <v>2</v>
      </c>
      <c r="P402" s="111"/>
    </row>
    <row r="403" spans="1:16" ht="14" hidden="1">
      <c r="A403" s="1">
        <v>1</v>
      </c>
      <c r="B403" s="7" t="s">
        <v>67</v>
      </c>
      <c r="C403" s="7" t="s">
        <v>2</v>
      </c>
      <c r="D403" s="34" t="s">
        <v>35</v>
      </c>
      <c r="E403" s="35" t="s">
        <v>2</v>
      </c>
      <c r="F403" s="36">
        <f>F414</f>
        <v>0</v>
      </c>
      <c r="G403" s="37">
        <f t="shared" ref="G403:N403" si="861">G414</f>
        <v>0</v>
      </c>
      <c r="H403" s="37">
        <f t="shared" si="861"/>
        <v>0</v>
      </c>
      <c r="I403" s="36">
        <f t="shared" si="861"/>
        <v>0</v>
      </c>
      <c r="J403" s="37">
        <f t="shared" si="861"/>
        <v>0</v>
      </c>
      <c r="K403" s="37">
        <f t="shared" si="861"/>
        <v>0</v>
      </c>
      <c r="L403" s="37">
        <f t="shared" si="861"/>
        <v>0</v>
      </c>
      <c r="M403" s="37">
        <f t="shared" si="861"/>
        <v>0</v>
      </c>
      <c r="N403" s="38">
        <f t="shared" si="861"/>
        <v>0</v>
      </c>
      <c r="O403" s="78" t="s">
        <v>2</v>
      </c>
      <c r="P403" s="111"/>
    </row>
    <row r="404" spans="1:16" ht="26">
      <c r="A404" s="1">
        <v>1</v>
      </c>
      <c r="B404" s="7" t="s">
        <v>67</v>
      </c>
      <c r="D404" s="34" t="s">
        <v>24</v>
      </c>
      <c r="E404" s="35" t="s">
        <v>2</v>
      </c>
      <c r="F404" s="36">
        <f>F408+F411+F415+F418+F421</f>
        <v>5000</v>
      </c>
      <c r="G404" s="37">
        <f t="shared" ref="G404:N404" si="862">G408+G411+G415+G418+G421</f>
        <v>10000</v>
      </c>
      <c r="H404" s="37">
        <f t="shared" si="862"/>
        <v>5000</v>
      </c>
      <c r="I404" s="36">
        <f t="shared" si="862"/>
        <v>0</v>
      </c>
      <c r="J404" s="37">
        <f t="shared" si="862"/>
        <v>0</v>
      </c>
      <c r="K404" s="37">
        <f t="shared" si="862"/>
        <v>0</v>
      </c>
      <c r="L404" s="37">
        <f t="shared" si="862"/>
        <v>0</v>
      </c>
      <c r="M404" s="37">
        <f t="shared" si="862"/>
        <v>0</v>
      </c>
      <c r="N404" s="38">
        <f t="shared" si="862"/>
        <v>0</v>
      </c>
      <c r="O404" s="78" t="s">
        <v>2</v>
      </c>
      <c r="P404" s="111"/>
    </row>
    <row r="405" spans="1:16" ht="14" hidden="1">
      <c r="A405" s="1">
        <v>1</v>
      </c>
      <c r="B405" s="7" t="s">
        <v>67</v>
      </c>
      <c r="C405" s="7" t="s">
        <v>2</v>
      </c>
      <c r="D405" s="17" t="s">
        <v>36</v>
      </c>
      <c r="E405" s="17" t="s">
        <v>2</v>
      </c>
      <c r="F405" s="18" t="s">
        <v>2</v>
      </c>
      <c r="G405" s="19" t="s">
        <v>2</v>
      </c>
      <c r="H405" s="19" t="s">
        <v>2</v>
      </c>
      <c r="I405" s="18" t="s">
        <v>2</v>
      </c>
      <c r="J405" s="19" t="s">
        <v>2</v>
      </c>
      <c r="K405" s="19" t="s">
        <v>2</v>
      </c>
      <c r="L405" s="19" t="s">
        <v>2</v>
      </c>
      <c r="M405" s="19" t="s">
        <v>2</v>
      </c>
      <c r="N405" s="20" t="s">
        <v>2</v>
      </c>
      <c r="O405" s="79" t="s">
        <v>2</v>
      </c>
      <c r="P405" s="111"/>
    </row>
    <row r="406" spans="1:16" ht="14" hidden="1">
      <c r="A406" s="1">
        <v>1</v>
      </c>
      <c r="B406" s="7" t="s">
        <v>67</v>
      </c>
      <c r="C406" s="7" t="s">
        <v>2</v>
      </c>
      <c r="D406" s="21" t="s">
        <v>40</v>
      </c>
      <c r="E406" s="17" t="s">
        <v>2</v>
      </c>
      <c r="F406" s="22">
        <f>SUM(F407:F408)</f>
        <v>0</v>
      </c>
      <c r="G406" s="23">
        <f t="shared" ref="G406" si="863">SUM(G407:G408)</f>
        <v>0</v>
      </c>
      <c r="H406" s="23">
        <f t="shared" ref="H406" si="864">SUM(H407:H408)</f>
        <v>0</v>
      </c>
      <c r="I406" s="22">
        <f t="shared" ref="I406" si="865">SUM(I407:I408)</f>
        <v>0</v>
      </c>
      <c r="J406" s="23">
        <f t="shared" ref="J406" si="866">SUM(J407:J408)</f>
        <v>0</v>
      </c>
      <c r="K406" s="23">
        <f t="shared" ref="K406" si="867">SUM(K407:K408)</f>
        <v>0</v>
      </c>
      <c r="L406" s="23">
        <f t="shared" ref="L406" si="868">SUM(L407:L408)</f>
        <v>0</v>
      </c>
      <c r="M406" s="23">
        <f t="shared" ref="M406" si="869">SUM(M407:M408)</f>
        <v>0</v>
      </c>
      <c r="N406" s="24">
        <f t="shared" ref="N406" si="870">SUM(N407:N408)</f>
        <v>0</v>
      </c>
      <c r="O406" s="80" t="s">
        <v>2</v>
      </c>
      <c r="P406" s="111"/>
    </row>
    <row r="407" spans="1:16" ht="14" hidden="1">
      <c r="A407" s="1">
        <v>1</v>
      </c>
      <c r="B407" s="7" t="s">
        <v>67</v>
      </c>
      <c r="C407" s="7" t="s">
        <v>2</v>
      </c>
      <c r="D407" s="25" t="s">
        <v>23</v>
      </c>
      <c r="E407" s="94" t="s">
        <v>2</v>
      </c>
      <c r="F407" s="44"/>
      <c r="G407" s="45"/>
      <c r="H407" s="45"/>
      <c r="I407" s="44"/>
      <c r="J407" s="45"/>
      <c r="K407" s="45"/>
      <c r="L407" s="45"/>
      <c r="M407" s="45"/>
      <c r="N407" s="46"/>
      <c r="O407" s="50" t="s">
        <v>2</v>
      </c>
      <c r="P407" s="111"/>
    </row>
    <row r="408" spans="1:16" ht="26" hidden="1">
      <c r="A408" s="1">
        <v>1</v>
      </c>
      <c r="B408" s="7" t="s">
        <v>67</v>
      </c>
      <c r="C408" s="7" t="s">
        <v>2</v>
      </c>
      <c r="D408" s="25" t="s">
        <v>24</v>
      </c>
      <c r="E408" s="94" t="s">
        <v>2</v>
      </c>
      <c r="F408" s="44"/>
      <c r="G408" s="45"/>
      <c r="H408" s="45"/>
      <c r="I408" s="44"/>
      <c r="J408" s="45"/>
      <c r="K408" s="45"/>
      <c r="L408" s="45"/>
      <c r="M408" s="45"/>
      <c r="N408" s="46"/>
      <c r="O408" s="50" t="s">
        <v>2</v>
      </c>
      <c r="P408" s="111"/>
    </row>
    <row r="409" spans="1:16" ht="14" hidden="1">
      <c r="A409" s="1">
        <v>1</v>
      </c>
      <c r="B409" s="7" t="s">
        <v>67</v>
      </c>
      <c r="C409" s="7" t="s">
        <v>2</v>
      </c>
      <c r="D409" s="21" t="s">
        <v>39</v>
      </c>
      <c r="E409" s="17" t="s">
        <v>2</v>
      </c>
      <c r="F409" s="22">
        <f>SUM(F410:F411)</f>
        <v>0</v>
      </c>
      <c r="G409" s="23">
        <f t="shared" ref="G409" si="871">SUM(G410:G411)</f>
        <v>0</v>
      </c>
      <c r="H409" s="23">
        <f t="shared" ref="H409" si="872">SUM(H410:H411)</f>
        <v>0</v>
      </c>
      <c r="I409" s="22">
        <f t="shared" ref="I409" si="873">SUM(I410:I411)</f>
        <v>0</v>
      </c>
      <c r="J409" s="23">
        <f t="shared" ref="J409" si="874">SUM(J410:J411)</f>
        <v>0</v>
      </c>
      <c r="K409" s="23">
        <f t="shared" ref="K409" si="875">SUM(K410:K411)</f>
        <v>0</v>
      </c>
      <c r="L409" s="23">
        <f t="shared" ref="L409" si="876">SUM(L410:L411)</f>
        <v>0</v>
      </c>
      <c r="M409" s="23">
        <f t="shared" ref="M409" si="877">SUM(M410:M411)</f>
        <v>0</v>
      </c>
      <c r="N409" s="24">
        <f t="shared" ref="N409" si="878">SUM(N410:N411)</f>
        <v>0</v>
      </c>
      <c r="O409" s="80" t="s">
        <v>2</v>
      </c>
      <c r="P409" s="111"/>
    </row>
    <row r="410" spans="1:16" ht="14" hidden="1">
      <c r="A410" s="1">
        <v>1</v>
      </c>
      <c r="B410" s="7" t="s">
        <v>67</v>
      </c>
      <c r="C410" s="7" t="s">
        <v>2</v>
      </c>
      <c r="D410" s="25" t="s">
        <v>23</v>
      </c>
      <c r="E410" s="94" t="s">
        <v>2</v>
      </c>
      <c r="F410" s="44"/>
      <c r="G410" s="45"/>
      <c r="H410" s="45"/>
      <c r="I410" s="44"/>
      <c r="J410" s="45"/>
      <c r="K410" s="45"/>
      <c r="L410" s="45"/>
      <c r="M410" s="45"/>
      <c r="N410" s="46"/>
      <c r="O410" s="50" t="s">
        <v>2</v>
      </c>
      <c r="P410" s="111"/>
    </row>
    <row r="411" spans="1:16" ht="26" hidden="1">
      <c r="A411" s="1">
        <v>1</v>
      </c>
      <c r="B411" s="7" t="s">
        <v>67</v>
      </c>
      <c r="C411" s="7" t="s">
        <v>2</v>
      </c>
      <c r="D411" s="25" t="s">
        <v>24</v>
      </c>
      <c r="E411" s="94" t="s">
        <v>2</v>
      </c>
      <c r="F411" s="44"/>
      <c r="G411" s="45"/>
      <c r="H411" s="45"/>
      <c r="I411" s="44"/>
      <c r="J411" s="45"/>
      <c r="K411" s="45"/>
      <c r="L411" s="45"/>
      <c r="M411" s="45"/>
      <c r="N411" s="46"/>
      <c r="O411" s="50" t="s">
        <v>2</v>
      </c>
      <c r="P411" s="111"/>
    </row>
    <row r="412" spans="1:16" ht="14">
      <c r="A412" s="1">
        <v>1</v>
      </c>
      <c r="B412" s="7" t="s">
        <v>67</v>
      </c>
      <c r="D412" s="21" t="s">
        <v>37</v>
      </c>
      <c r="E412" s="17" t="s">
        <v>2</v>
      </c>
      <c r="F412" s="22">
        <f>SUM(F413:F415)</f>
        <v>5000</v>
      </c>
      <c r="G412" s="23">
        <f t="shared" ref="G412" si="879">SUM(G413:G415)</f>
        <v>10000</v>
      </c>
      <c r="H412" s="23">
        <f t="shared" ref="H412" si="880">SUM(H413:H415)</f>
        <v>5000</v>
      </c>
      <c r="I412" s="22">
        <f t="shared" ref="I412" si="881">SUM(I413:I415)</f>
        <v>0</v>
      </c>
      <c r="J412" s="23">
        <f t="shared" ref="J412" si="882">SUM(J413:J415)</f>
        <v>0</v>
      </c>
      <c r="K412" s="23">
        <f t="shared" ref="K412" si="883">SUM(K413:K415)</f>
        <v>0</v>
      </c>
      <c r="L412" s="23">
        <f t="shared" ref="L412" si="884">SUM(L413:L415)</f>
        <v>0</v>
      </c>
      <c r="M412" s="23">
        <f t="shared" ref="M412" si="885">SUM(M413:M415)</f>
        <v>0</v>
      </c>
      <c r="N412" s="24">
        <f t="shared" ref="N412" si="886">SUM(N413:N415)</f>
        <v>0</v>
      </c>
      <c r="O412" s="80" t="s">
        <v>2</v>
      </c>
      <c r="P412" s="111"/>
    </row>
    <row r="413" spans="1:16" ht="14" hidden="1">
      <c r="A413" s="1">
        <v>1</v>
      </c>
      <c r="B413" s="7" t="s">
        <v>67</v>
      </c>
      <c r="C413" s="7" t="s">
        <v>2</v>
      </c>
      <c r="D413" s="25" t="s">
        <v>23</v>
      </c>
      <c r="E413" s="94" t="s">
        <v>2</v>
      </c>
      <c r="F413" s="44"/>
      <c r="G413" s="45"/>
      <c r="H413" s="45"/>
      <c r="I413" s="44"/>
      <c r="J413" s="45"/>
      <c r="K413" s="45"/>
      <c r="L413" s="45"/>
      <c r="M413" s="45"/>
      <c r="N413" s="46"/>
      <c r="O413" s="50" t="s">
        <v>2</v>
      </c>
      <c r="P413" s="111"/>
    </row>
    <row r="414" spans="1:16" ht="14" hidden="1">
      <c r="A414" s="1">
        <v>1</v>
      </c>
      <c r="B414" s="7" t="s">
        <v>67</v>
      </c>
      <c r="C414" s="7" t="s">
        <v>2</v>
      </c>
      <c r="D414" s="25" t="s">
        <v>35</v>
      </c>
      <c r="E414" s="94" t="s">
        <v>2</v>
      </c>
      <c r="F414" s="44"/>
      <c r="G414" s="45"/>
      <c r="H414" s="45"/>
      <c r="I414" s="44"/>
      <c r="J414" s="45"/>
      <c r="K414" s="45"/>
      <c r="L414" s="45"/>
      <c r="M414" s="45"/>
      <c r="N414" s="46"/>
      <c r="O414" s="50" t="s">
        <v>2</v>
      </c>
      <c r="P414" s="111"/>
    </row>
    <row r="415" spans="1:16" ht="39.5" customHeight="1" thickBot="1">
      <c r="A415" s="1">
        <v>1</v>
      </c>
      <c r="B415" s="7" t="s">
        <v>67</v>
      </c>
      <c r="D415" s="25" t="s">
        <v>24</v>
      </c>
      <c r="E415" s="94" t="s">
        <v>147</v>
      </c>
      <c r="F415" s="44">
        <v>5000</v>
      </c>
      <c r="G415" s="45">
        <v>10000</v>
      </c>
      <c r="H415" s="45">
        <v>5000</v>
      </c>
      <c r="I415" s="44"/>
      <c r="J415" s="45"/>
      <c r="K415" s="45"/>
      <c r="L415" s="45"/>
      <c r="M415" s="45"/>
      <c r="N415" s="46"/>
      <c r="O415" s="50">
        <v>2028</v>
      </c>
      <c r="P415" s="111"/>
    </row>
    <row r="416" spans="1:16" ht="14.5" hidden="1" thickBot="1">
      <c r="A416" s="1">
        <v>1</v>
      </c>
      <c r="B416" s="7" t="s">
        <v>67</v>
      </c>
      <c r="C416" s="7" t="s">
        <v>2</v>
      </c>
      <c r="D416" s="21" t="s">
        <v>38</v>
      </c>
      <c r="E416" s="17" t="s">
        <v>2</v>
      </c>
      <c r="F416" s="22">
        <f>SUM(F417:F418)</f>
        <v>0</v>
      </c>
      <c r="G416" s="23">
        <f t="shared" ref="G416" si="887">SUM(G417:G418)</f>
        <v>0</v>
      </c>
      <c r="H416" s="23">
        <f t="shared" ref="H416" si="888">SUM(H417:H418)</f>
        <v>0</v>
      </c>
      <c r="I416" s="22">
        <f t="shared" ref="I416" si="889">SUM(I417:I418)</f>
        <v>0</v>
      </c>
      <c r="J416" s="23">
        <f t="shared" ref="J416" si="890">SUM(J417:J418)</f>
        <v>0</v>
      </c>
      <c r="K416" s="23">
        <f t="shared" ref="K416" si="891">SUM(K417:K418)</f>
        <v>0</v>
      </c>
      <c r="L416" s="23">
        <f t="shared" ref="L416" si="892">SUM(L417:L418)</f>
        <v>0</v>
      </c>
      <c r="M416" s="23">
        <f t="shared" ref="M416" si="893">SUM(M417:M418)</f>
        <v>0</v>
      </c>
      <c r="N416" s="24">
        <f t="shared" ref="N416" si="894">SUM(N417:N418)</f>
        <v>0</v>
      </c>
      <c r="O416" s="80" t="s">
        <v>2</v>
      </c>
      <c r="P416" s="111"/>
    </row>
    <row r="417" spans="1:16" ht="14.5" hidden="1" thickBot="1">
      <c r="A417" s="1">
        <v>1</v>
      </c>
      <c r="B417" s="7" t="s">
        <v>67</v>
      </c>
      <c r="C417" s="7" t="s">
        <v>2</v>
      </c>
      <c r="D417" s="25" t="s">
        <v>23</v>
      </c>
      <c r="E417" s="94" t="s">
        <v>2</v>
      </c>
      <c r="F417" s="44"/>
      <c r="G417" s="45"/>
      <c r="H417" s="45"/>
      <c r="I417" s="44"/>
      <c r="J417" s="45"/>
      <c r="K417" s="45"/>
      <c r="L417" s="45"/>
      <c r="M417" s="45"/>
      <c r="N417" s="46"/>
      <c r="O417" s="50" t="s">
        <v>2</v>
      </c>
      <c r="P417" s="111"/>
    </row>
    <row r="418" spans="1:16" ht="26.5" hidden="1" thickBot="1">
      <c r="A418" s="1">
        <v>1</v>
      </c>
      <c r="B418" s="7" t="s">
        <v>67</v>
      </c>
      <c r="C418" s="7" t="s">
        <v>2</v>
      </c>
      <c r="D418" s="25" t="s">
        <v>24</v>
      </c>
      <c r="E418" s="94" t="s">
        <v>2</v>
      </c>
      <c r="F418" s="44"/>
      <c r="G418" s="45"/>
      <c r="H418" s="45"/>
      <c r="I418" s="44"/>
      <c r="J418" s="45"/>
      <c r="K418" s="45"/>
      <c r="L418" s="45"/>
      <c r="M418" s="45"/>
      <c r="N418" s="46"/>
      <c r="O418" s="50" t="s">
        <v>2</v>
      </c>
      <c r="P418" s="111"/>
    </row>
    <row r="419" spans="1:16" ht="14.5" hidden="1" thickBot="1">
      <c r="A419" s="1">
        <v>1</v>
      </c>
      <c r="B419" s="7" t="s">
        <v>67</v>
      </c>
      <c r="C419" s="7" t="s">
        <v>2</v>
      </c>
      <c r="D419" s="26" t="s">
        <v>113</v>
      </c>
      <c r="E419" s="17" t="s">
        <v>2</v>
      </c>
      <c r="F419" s="22">
        <f>SUM(F420:F421)</f>
        <v>0</v>
      </c>
      <c r="G419" s="23">
        <f t="shared" ref="G419" si="895">SUM(G420:G421)</f>
        <v>0</v>
      </c>
      <c r="H419" s="23">
        <f t="shared" ref="H419" si="896">SUM(H420:H421)</f>
        <v>0</v>
      </c>
      <c r="I419" s="22">
        <f t="shared" ref="I419" si="897">SUM(I420:I421)</f>
        <v>0</v>
      </c>
      <c r="J419" s="23">
        <f t="shared" ref="J419" si="898">SUM(J420:J421)</f>
        <v>0</v>
      </c>
      <c r="K419" s="23">
        <f t="shared" ref="K419" si="899">SUM(K420:K421)</f>
        <v>0</v>
      </c>
      <c r="L419" s="23">
        <f t="shared" ref="L419" si="900">SUM(L420:L421)</f>
        <v>0</v>
      </c>
      <c r="M419" s="23">
        <f t="shared" ref="M419" si="901">SUM(M420:M421)</f>
        <v>0</v>
      </c>
      <c r="N419" s="24">
        <f t="shared" ref="N419" si="902">SUM(N420:N421)</f>
        <v>0</v>
      </c>
      <c r="O419" s="80" t="s">
        <v>2</v>
      </c>
      <c r="P419" s="111"/>
    </row>
    <row r="420" spans="1:16" ht="14.5" hidden="1" thickBot="1">
      <c r="A420" s="1">
        <v>1</v>
      </c>
      <c r="B420" s="7" t="s">
        <v>67</v>
      </c>
      <c r="C420" s="7" t="s">
        <v>2</v>
      </c>
      <c r="D420" s="25" t="s">
        <v>23</v>
      </c>
      <c r="E420" s="94" t="s">
        <v>2</v>
      </c>
      <c r="F420" s="44"/>
      <c r="G420" s="45"/>
      <c r="H420" s="45"/>
      <c r="I420" s="44"/>
      <c r="J420" s="45"/>
      <c r="K420" s="45"/>
      <c r="L420" s="45"/>
      <c r="M420" s="45"/>
      <c r="N420" s="46"/>
      <c r="O420" s="51" t="s">
        <v>2</v>
      </c>
      <c r="P420" s="111"/>
    </row>
    <row r="421" spans="1:16" ht="26.5" hidden="1" thickBot="1">
      <c r="A421" s="1">
        <v>1</v>
      </c>
      <c r="B421" s="7" t="s">
        <v>67</v>
      </c>
      <c r="C421" s="7" t="s">
        <v>2</v>
      </c>
      <c r="D421" s="27" t="s">
        <v>24</v>
      </c>
      <c r="E421" s="95" t="s">
        <v>2</v>
      </c>
      <c r="F421" s="47"/>
      <c r="G421" s="48"/>
      <c r="H421" s="48"/>
      <c r="I421" s="47"/>
      <c r="J421" s="48"/>
      <c r="K421" s="48"/>
      <c r="L421" s="48"/>
      <c r="M421" s="48"/>
      <c r="N421" s="49"/>
      <c r="O421" s="52" t="s">
        <v>2</v>
      </c>
      <c r="P421" s="111"/>
    </row>
    <row r="422" spans="1:16" ht="14.5" hidden="1" thickBot="1">
      <c r="A422" s="1">
        <v>1</v>
      </c>
      <c r="B422" s="7" t="s">
        <v>67</v>
      </c>
      <c r="C422" s="7" t="s">
        <v>2</v>
      </c>
      <c r="D422" s="39" t="s">
        <v>1</v>
      </c>
      <c r="E422" s="96" t="s">
        <v>2</v>
      </c>
      <c r="F422" s="97"/>
      <c r="G422" s="98"/>
      <c r="H422" s="98"/>
      <c r="I422" s="97"/>
      <c r="J422" s="98"/>
      <c r="K422" s="98"/>
      <c r="L422" s="98"/>
      <c r="M422" s="98"/>
      <c r="N422" s="99"/>
      <c r="O422" s="53" t="s">
        <v>2</v>
      </c>
      <c r="P422" s="113"/>
    </row>
    <row r="423" spans="1:16" thickBot="1">
      <c r="A423" s="1">
        <v>1</v>
      </c>
      <c r="B423" s="7" t="s">
        <v>68</v>
      </c>
      <c r="D423" s="59" t="s">
        <v>10</v>
      </c>
      <c r="E423" s="92" t="s">
        <v>33</v>
      </c>
      <c r="F423" s="60">
        <f>F424+F445</f>
        <v>50000</v>
      </c>
      <c r="G423" s="61">
        <f t="shared" ref="G423" si="903">G424+G445</f>
        <v>118000</v>
      </c>
      <c r="H423" s="61">
        <f t="shared" ref="H423" si="904">H424+H445</f>
        <v>30000</v>
      </c>
      <c r="I423" s="60">
        <f t="shared" ref="I423" si="905">I424+I445</f>
        <v>0</v>
      </c>
      <c r="J423" s="61">
        <f t="shared" ref="J423" si="906">J424+J445</f>
        <v>0</v>
      </c>
      <c r="K423" s="61">
        <f t="shared" ref="K423" si="907">K424+K445</f>
        <v>0</v>
      </c>
      <c r="L423" s="61">
        <f t="shared" ref="L423" si="908">L424+L445</f>
        <v>0</v>
      </c>
      <c r="M423" s="61">
        <f t="shared" ref="M423" si="909">M424+M445</f>
        <v>0</v>
      </c>
      <c r="N423" s="62">
        <f t="shared" ref="N423" si="910">N424+N445</f>
        <v>0</v>
      </c>
      <c r="O423" s="63" t="s">
        <v>2</v>
      </c>
      <c r="P423" s="110" t="s">
        <v>142</v>
      </c>
    </row>
    <row r="424" spans="1:16" ht="20" customHeight="1" thickBot="1">
      <c r="A424" s="1">
        <v>1</v>
      </c>
      <c r="B424" s="7" t="s">
        <v>68</v>
      </c>
      <c r="D424" s="39" t="s">
        <v>34</v>
      </c>
      <c r="E424" s="40" t="s">
        <v>2</v>
      </c>
      <c r="F424" s="41">
        <f>SUM(F425:F427)</f>
        <v>50000</v>
      </c>
      <c r="G424" s="42">
        <f t="shared" ref="G424" si="911">SUM(G425:G427)</f>
        <v>118000</v>
      </c>
      <c r="H424" s="42">
        <f t="shared" ref="H424" si="912">SUM(H425:H427)</f>
        <v>30000</v>
      </c>
      <c r="I424" s="41">
        <f t="shared" ref="I424" si="913">SUM(I425:I427)</f>
        <v>0</v>
      </c>
      <c r="J424" s="42">
        <f t="shared" ref="J424" si="914">SUM(J425:J427)</f>
        <v>0</v>
      </c>
      <c r="K424" s="42">
        <f t="shared" ref="K424" si="915">SUM(K425:K427)</f>
        <v>0</v>
      </c>
      <c r="L424" s="42">
        <f t="shared" ref="L424" si="916">SUM(L425:L427)</f>
        <v>0</v>
      </c>
      <c r="M424" s="42">
        <f t="shared" ref="M424" si="917">SUM(M425:M427)</f>
        <v>0</v>
      </c>
      <c r="N424" s="43">
        <f t="shared" ref="N424" si="918">SUM(N425:N427)</f>
        <v>0</v>
      </c>
      <c r="O424" s="76" t="s">
        <v>2</v>
      </c>
      <c r="P424" s="110"/>
    </row>
    <row r="425" spans="1:16" ht="14">
      <c r="A425" s="1">
        <v>1</v>
      </c>
      <c r="B425" s="7" t="s">
        <v>68</v>
      </c>
      <c r="D425" s="29" t="s">
        <v>23</v>
      </c>
      <c r="E425" s="30" t="s">
        <v>2</v>
      </c>
      <c r="F425" s="31">
        <f>F430+F433+F436+F440+F443</f>
        <v>0</v>
      </c>
      <c r="G425" s="32">
        <f t="shared" ref="G425:N425" si="919">G430+G433+G436+G440+G443</f>
        <v>0</v>
      </c>
      <c r="H425" s="32">
        <f t="shared" si="919"/>
        <v>0</v>
      </c>
      <c r="I425" s="31">
        <f t="shared" si="919"/>
        <v>0</v>
      </c>
      <c r="J425" s="32">
        <f t="shared" si="919"/>
        <v>0</v>
      </c>
      <c r="K425" s="32">
        <f t="shared" si="919"/>
        <v>0</v>
      </c>
      <c r="L425" s="32">
        <f t="shared" si="919"/>
        <v>0</v>
      </c>
      <c r="M425" s="32">
        <f t="shared" si="919"/>
        <v>0</v>
      </c>
      <c r="N425" s="33">
        <f t="shared" si="919"/>
        <v>0</v>
      </c>
      <c r="O425" s="77" t="s">
        <v>2</v>
      </c>
      <c r="P425" s="111"/>
    </row>
    <row r="426" spans="1:16" ht="14" hidden="1">
      <c r="A426" s="1">
        <v>1</v>
      </c>
      <c r="B426" s="7" t="s">
        <v>68</v>
      </c>
      <c r="C426" s="7" t="s">
        <v>2</v>
      </c>
      <c r="D426" s="34" t="s">
        <v>35</v>
      </c>
      <c r="E426" s="35" t="s">
        <v>2</v>
      </c>
      <c r="F426" s="36">
        <f>F437</f>
        <v>0</v>
      </c>
      <c r="G426" s="37">
        <f t="shared" ref="G426:N426" si="920">G437</f>
        <v>0</v>
      </c>
      <c r="H426" s="37">
        <f t="shared" si="920"/>
        <v>0</v>
      </c>
      <c r="I426" s="36">
        <f t="shared" si="920"/>
        <v>0</v>
      </c>
      <c r="J426" s="37">
        <f t="shared" si="920"/>
        <v>0</v>
      </c>
      <c r="K426" s="37">
        <f t="shared" si="920"/>
        <v>0</v>
      </c>
      <c r="L426" s="37">
        <f t="shared" si="920"/>
        <v>0</v>
      </c>
      <c r="M426" s="37">
        <f t="shared" si="920"/>
        <v>0</v>
      </c>
      <c r="N426" s="38">
        <f t="shared" si="920"/>
        <v>0</v>
      </c>
      <c r="O426" s="78" t="s">
        <v>2</v>
      </c>
      <c r="P426" s="111"/>
    </row>
    <row r="427" spans="1:16" ht="26">
      <c r="A427" s="1">
        <v>1</v>
      </c>
      <c r="B427" s="7" t="s">
        <v>68</v>
      </c>
      <c r="D427" s="34" t="s">
        <v>24</v>
      </c>
      <c r="E427" s="35" t="s">
        <v>2</v>
      </c>
      <c r="F427" s="36">
        <f>F431+F434+F438+F441+F444</f>
        <v>50000</v>
      </c>
      <c r="G427" s="37">
        <f t="shared" ref="G427:N427" si="921">G431+G434+G438+G441+G444</f>
        <v>118000</v>
      </c>
      <c r="H427" s="37">
        <f t="shared" si="921"/>
        <v>30000</v>
      </c>
      <c r="I427" s="36">
        <f t="shared" si="921"/>
        <v>0</v>
      </c>
      <c r="J427" s="37">
        <f t="shared" si="921"/>
        <v>0</v>
      </c>
      <c r="K427" s="37">
        <f t="shared" si="921"/>
        <v>0</v>
      </c>
      <c r="L427" s="37">
        <f t="shared" si="921"/>
        <v>0</v>
      </c>
      <c r="M427" s="37">
        <f t="shared" si="921"/>
        <v>0</v>
      </c>
      <c r="N427" s="38">
        <f t="shared" si="921"/>
        <v>0</v>
      </c>
      <c r="O427" s="78" t="s">
        <v>2</v>
      </c>
      <c r="P427" s="111"/>
    </row>
    <row r="428" spans="1:16" ht="14" hidden="1">
      <c r="A428" s="1">
        <v>1</v>
      </c>
      <c r="B428" s="7" t="s">
        <v>68</v>
      </c>
      <c r="C428" s="7" t="s">
        <v>2</v>
      </c>
      <c r="D428" s="17" t="s">
        <v>36</v>
      </c>
      <c r="E428" s="17" t="s">
        <v>2</v>
      </c>
      <c r="F428" s="18" t="s">
        <v>2</v>
      </c>
      <c r="G428" s="19" t="s">
        <v>2</v>
      </c>
      <c r="H428" s="19" t="s">
        <v>2</v>
      </c>
      <c r="I428" s="18" t="s">
        <v>2</v>
      </c>
      <c r="J428" s="19" t="s">
        <v>2</v>
      </c>
      <c r="K428" s="19" t="s">
        <v>2</v>
      </c>
      <c r="L428" s="19" t="s">
        <v>2</v>
      </c>
      <c r="M428" s="19" t="s">
        <v>2</v>
      </c>
      <c r="N428" s="20" t="s">
        <v>2</v>
      </c>
      <c r="O428" s="79" t="s">
        <v>2</v>
      </c>
      <c r="P428" s="111"/>
    </row>
    <row r="429" spans="1:16" ht="14" hidden="1">
      <c r="A429" s="1">
        <v>1</v>
      </c>
      <c r="B429" s="7" t="s">
        <v>68</v>
      </c>
      <c r="C429" s="7" t="s">
        <v>2</v>
      </c>
      <c r="D429" s="21" t="s">
        <v>40</v>
      </c>
      <c r="E429" s="17" t="s">
        <v>2</v>
      </c>
      <c r="F429" s="22">
        <f>SUM(F430:F431)</f>
        <v>0</v>
      </c>
      <c r="G429" s="23">
        <f t="shared" ref="G429" si="922">SUM(G430:G431)</f>
        <v>0</v>
      </c>
      <c r="H429" s="23">
        <f t="shared" ref="H429" si="923">SUM(H430:H431)</f>
        <v>0</v>
      </c>
      <c r="I429" s="22">
        <f t="shared" ref="I429" si="924">SUM(I430:I431)</f>
        <v>0</v>
      </c>
      <c r="J429" s="23">
        <f t="shared" ref="J429" si="925">SUM(J430:J431)</f>
        <v>0</v>
      </c>
      <c r="K429" s="23">
        <f t="shared" ref="K429" si="926">SUM(K430:K431)</f>
        <v>0</v>
      </c>
      <c r="L429" s="23">
        <f t="shared" ref="L429" si="927">SUM(L430:L431)</f>
        <v>0</v>
      </c>
      <c r="M429" s="23">
        <f t="shared" ref="M429" si="928">SUM(M430:M431)</f>
        <v>0</v>
      </c>
      <c r="N429" s="24">
        <f t="shared" ref="N429" si="929">SUM(N430:N431)</f>
        <v>0</v>
      </c>
      <c r="O429" s="80" t="s">
        <v>2</v>
      </c>
      <c r="P429" s="111"/>
    </row>
    <row r="430" spans="1:16" ht="14" hidden="1">
      <c r="A430" s="1">
        <v>1</v>
      </c>
      <c r="B430" s="7" t="s">
        <v>68</v>
      </c>
      <c r="C430" s="7" t="s">
        <v>2</v>
      </c>
      <c r="D430" s="25" t="s">
        <v>23</v>
      </c>
      <c r="E430" s="94" t="s">
        <v>2</v>
      </c>
      <c r="F430" s="44"/>
      <c r="G430" s="45"/>
      <c r="H430" s="45"/>
      <c r="I430" s="44"/>
      <c r="J430" s="45"/>
      <c r="K430" s="45"/>
      <c r="L430" s="45"/>
      <c r="M430" s="45"/>
      <c r="N430" s="46"/>
      <c r="O430" s="50" t="s">
        <v>2</v>
      </c>
      <c r="P430" s="111"/>
    </row>
    <row r="431" spans="1:16" ht="26" hidden="1">
      <c r="A431" s="1">
        <v>1</v>
      </c>
      <c r="B431" s="7" t="s">
        <v>68</v>
      </c>
      <c r="C431" s="7" t="s">
        <v>2</v>
      </c>
      <c r="D431" s="25" t="s">
        <v>24</v>
      </c>
      <c r="E431" s="94" t="s">
        <v>2</v>
      </c>
      <c r="F431" s="44"/>
      <c r="G431" s="45"/>
      <c r="H431" s="45"/>
      <c r="I431" s="44"/>
      <c r="J431" s="45"/>
      <c r="K431" s="45"/>
      <c r="L431" s="45"/>
      <c r="M431" s="45"/>
      <c r="N431" s="46"/>
      <c r="O431" s="50" t="s">
        <v>2</v>
      </c>
      <c r="P431" s="111"/>
    </row>
    <row r="432" spans="1:16" ht="14" hidden="1">
      <c r="A432" s="1">
        <v>1</v>
      </c>
      <c r="B432" s="7" t="s">
        <v>68</v>
      </c>
      <c r="C432" s="7" t="s">
        <v>2</v>
      </c>
      <c r="D432" s="21" t="s">
        <v>39</v>
      </c>
      <c r="E432" s="17" t="s">
        <v>2</v>
      </c>
      <c r="F432" s="22">
        <f>SUM(F433:F434)</f>
        <v>0</v>
      </c>
      <c r="G432" s="23">
        <f t="shared" ref="G432" si="930">SUM(G433:G434)</f>
        <v>0</v>
      </c>
      <c r="H432" s="23">
        <f t="shared" ref="H432" si="931">SUM(H433:H434)</f>
        <v>0</v>
      </c>
      <c r="I432" s="22">
        <f t="shared" ref="I432" si="932">SUM(I433:I434)</f>
        <v>0</v>
      </c>
      <c r="J432" s="23">
        <f t="shared" ref="J432" si="933">SUM(J433:J434)</f>
        <v>0</v>
      </c>
      <c r="K432" s="23">
        <f t="shared" ref="K432" si="934">SUM(K433:K434)</f>
        <v>0</v>
      </c>
      <c r="L432" s="23">
        <f t="shared" ref="L432" si="935">SUM(L433:L434)</f>
        <v>0</v>
      </c>
      <c r="M432" s="23">
        <f t="shared" ref="M432" si="936">SUM(M433:M434)</f>
        <v>0</v>
      </c>
      <c r="N432" s="24">
        <f t="shared" ref="N432" si="937">SUM(N433:N434)</f>
        <v>0</v>
      </c>
      <c r="O432" s="80" t="s">
        <v>2</v>
      </c>
      <c r="P432" s="111"/>
    </row>
    <row r="433" spans="1:16" ht="14" hidden="1">
      <c r="A433" s="1">
        <v>1</v>
      </c>
      <c r="B433" s="7" t="s">
        <v>68</v>
      </c>
      <c r="C433" s="7" t="s">
        <v>2</v>
      </c>
      <c r="D433" s="25" t="s">
        <v>23</v>
      </c>
      <c r="E433" s="94" t="s">
        <v>2</v>
      </c>
      <c r="F433" s="44"/>
      <c r="G433" s="45"/>
      <c r="H433" s="45"/>
      <c r="I433" s="44"/>
      <c r="J433" s="45"/>
      <c r="K433" s="45"/>
      <c r="L433" s="45"/>
      <c r="M433" s="45"/>
      <c r="N433" s="46"/>
      <c r="O433" s="50" t="s">
        <v>2</v>
      </c>
      <c r="P433" s="111"/>
    </row>
    <row r="434" spans="1:16" ht="26" hidden="1">
      <c r="A434" s="1">
        <v>1</v>
      </c>
      <c r="B434" s="7" t="s">
        <v>68</v>
      </c>
      <c r="C434" s="7" t="s">
        <v>2</v>
      </c>
      <c r="D434" s="25" t="s">
        <v>24</v>
      </c>
      <c r="E434" s="94" t="s">
        <v>2</v>
      </c>
      <c r="F434" s="44"/>
      <c r="G434" s="45"/>
      <c r="H434" s="45"/>
      <c r="I434" s="44"/>
      <c r="J434" s="45"/>
      <c r="K434" s="45"/>
      <c r="L434" s="45"/>
      <c r="M434" s="45"/>
      <c r="N434" s="46"/>
      <c r="O434" s="50" t="s">
        <v>2</v>
      </c>
      <c r="P434" s="111"/>
    </row>
    <row r="435" spans="1:16" ht="14">
      <c r="A435" s="1">
        <v>1</v>
      </c>
      <c r="B435" s="7" t="s">
        <v>68</v>
      </c>
      <c r="D435" s="21" t="s">
        <v>37</v>
      </c>
      <c r="E435" s="17" t="s">
        <v>2</v>
      </c>
      <c r="F435" s="22">
        <f>SUM(F436:F438)</f>
        <v>50000</v>
      </c>
      <c r="G435" s="23">
        <f t="shared" ref="G435" si="938">SUM(G436:G438)</f>
        <v>118000</v>
      </c>
      <c r="H435" s="23">
        <f t="shared" ref="H435" si="939">SUM(H436:H438)</f>
        <v>30000</v>
      </c>
      <c r="I435" s="22">
        <f t="shared" ref="I435" si="940">SUM(I436:I438)</f>
        <v>0</v>
      </c>
      <c r="J435" s="23">
        <f t="shared" ref="J435" si="941">SUM(J436:J438)</f>
        <v>0</v>
      </c>
      <c r="K435" s="23">
        <f t="shared" ref="K435" si="942">SUM(K436:K438)</f>
        <v>0</v>
      </c>
      <c r="L435" s="23">
        <f t="shared" ref="L435" si="943">SUM(L436:L438)</f>
        <v>0</v>
      </c>
      <c r="M435" s="23">
        <f t="shared" ref="M435" si="944">SUM(M436:M438)</f>
        <v>0</v>
      </c>
      <c r="N435" s="24">
        <f t="shared" ref="N435" si="945">SUM(N436:N438)</f>
        <v>0</v>
      </c>
      <c r="O435" s="80" t="s">
        <v>2</v>
      </c>
      <c r="P435" s="111"/>
    </row>
    <row r="436" spans="1:16" ht="14" hidden="1">
      <c r="A436" s="1">
        <v>1</v>
      </c>
      <c r="B436" s="7" t="s">
        <v>68</v>
      </c>
      <c r="C436" s="7" t="s">
        <v>2</v>
      </c>
      <c r="D436" s="25" t="s">
        <v>23</v>
      </c>
      <c r="E436" s="94" t="s">
        <v>2</v>
      </c>
      <c r="F436" s="44"/>
      <c r="G436" s="45"/>
      <c r="H436" s="45"/>
      <c r="I436" s="44"/>
      <c r="J436" s="45"/>
      <c r="K436" s="45"/>
      <c r="L436" s="45"/>
      <c r="M436" s="45"/>
      <c r="N436" s="46"/>
      <c r="O436" s="50" t="s">
        <v>2</v>
      </c>
      <c r="P436" s="111"/>
    </row>
    <row r="437" spans="1:16" ht="14" hidden="1">
      <c r="A437" s="1">
        <v>1</v>
      </c>
      <c r="B437" s="7" t="s">
        <v>68</v>
      </c>
      <c r="C437" s="7" t="s">
        <v>2</v>
      </c>
      <c r="D437" s="25" t="s">
        <v>35</v>
      </c>
      <c r="E437" s="94" t="s">
        <v>2</v>
      </c>
      <c r="F437" s="44"/>
      <c r="G437" s="45"/>
      <c r="H437" s="45"/>
      <c r="I437" s="44"/>
      <c r="J437" s="45"/>
      <c r="K437" s="45"/>
      <c r="L437" s="45"/>
      <c r="M437" s="45"/>
      <c r="N437" s="46"/>
      <c r="O437" s="50" t="s">
        <v>2</v>
      </c>
      <c r="P437" s="111"/>
    </row>
    <row r="438" spans="1:16" ht="32.5" customHeight="1" thickBot="1">
      <c r="A438" s="1">
        <v>1</v>
      </c>
      <c r="B438" s="7" t="s">
        <v>68</v>
      </c>
      <c r="D438" s="25" t="s">
        <v>24</v>
      </c>
      <c r="E438" s="94" t="s">
        <v>147</v>
      </c>
      <c r="F438" s="44">
        <v>50000</v>
      </c>
      <c r="G438" s="45">
        <v>118000</v>
      </c>
      <c r="H438" s="45">
        <v>30000</v>
      </c>
      <c r="I438" s="44"/>
      <c r="J438" s="45"/>
      <c r="K438" s="45"/>
      <c r="L438" s="45"/>
      <c r="M438" s="45"/>
      <c r="N438" s="46"/>
      <c r="O438" s="50">
        <v>2028</v>
      </c>
      <c r="P438" s="111"/>
    </row>
    <row r="439" spans="1:16" ht="14.5" hidden="1" thickBot="1">
      <c r="A439" s="1">
        <v>1</v>
      </c>
      <c r="B439" s="7" t="s">
        <v>68</v>
      </c>
      <c r="C439" s="7" t="s">
        <v>2</v>
      </c>
      <c r="D439" s="21" t="s">
        <v>38</v>
      </c>
      <c r="E439" s="17" t="s">
        <v>2</v>
      </c>
      <c r="F439" s="22">
        <f>SUM(F440:F441)</f>
        <v>0</v>
      </c>
      <c r="G439" s="23">
        <f t="shared" ref="G439" si="946">SUM(G440:G441)</f>
        <v>0</v>
      </c>
      <c r="H439" s="23">
        <f t="shared" ref="H439" si="947">SUM(H440:H441)</f>
        <v>0</v>
      </c>
      <c r="I439" s="22">
        <f t="shared" ref="I439" si="948">SUM(I440:I441)</f>
        <v>0</v>
      </c>
      <c r="J439" s="23">
        <f t="shared" ref="J439" si="949">SUM(J440:J441)</f>
        <v>0</v>
      </c>
      <c r="K439" s="23">
        <f t="shared" ref="K439" si="950">SUM(K440:K441)</f>
        <v>0</v>
      </c>
      <c r="L439" s="23">
        <f t="shared" ref="L439" si="951">SUM(L440:L441)</f>
        <v>0</v>
      </c>
      <c r="M439" s="23">
        <f t="shared" ref="M439" si="952">SUM(M440:M441)</f>
        <v>0</v>
      </c>
      <c r="N439" s="24">
        <f t="shared" ref="N439" si="953">SUM(N440:N441)</f>
        <v>0</v>
      </c>
      <c r="O439" s="80" t="s">
        <v>2</v>
      </c>
      <c r="P439" s="111"/>
    </row>
    <row r="440" spans="1:16" ht="14.5" hidden="1" thickBot="1">
      <c r="A440" s="1">
        <v>1</v>
      </c>
      <c r="B440" s="7" t="s">
        <v>68</v>
      </c>
      <c r="C440" s="7" t="s">
        <v>2</v>
      </c>
      <c r="D440" s="25" t="s">
        <v>23</v>
      </c>
      <c r="E440" s="94" t="s">
        <v>2</v>
      </c>
      <c r="F440" s="44"/>
      <c r="G440" s="45"/>
      <c r="H440" s="45"/>
      <c r="I440" s="44"/>
      <c r="J440" s="45"/>
      <c r="K440" s="45"/>
      <c r="L440" s="45"/>
      <c r="M440" s="45"/>
      <c r="N440" s="46"/>
      <c r="O440" s="50" t="s">
        <v>2</v>
      </c>
      <c r="P440" s="111"/>
    </row>
    <row r="441" spans="1:16" ht="26.5" hidden="1" thickBot="1">
      <c r="A441" s="1">
        <v>1</v>
      </c>
      <c r="B441" s="7" t="s">
        <v>68</v>
      </c>
      <c r="C441" s="7" t="s">
        <v>2</v>
      </c>
      <c r="D441" s="25" t="s">
        <v>24</v>
      </c>
      <c r="E441" s="94" t="s">
        <v>2</v>
      </c>
      <c r="F441" s="44"/>
      <c r="G441" s="45"/>
      <c r="H441" s="45"/>
      <c r="I441" s="44"/>
      <c r="J441" s="45"/>
      <c r="K441" s="45"/>
      <c r="L441" s="45"/>
      <c r="M441" s="45"/>
      <c r="N441" s="46"/>
      <c r="O441" s="50" t="s">
        <v>2</v>
      </c>
      <c r="P441" s="111"/>
    </row>
    <row r="442" spans="1:16" ht="14.5" hidden="1" thickBot="1">
      <c r="A442" s="1">
        <v>1</v>
      </c>
      <c r="B442" s="7" t="s">
        <v>68</v>
      </c>
      <c r="C442" s="7" t="s">
        <v>2</v>
      </c>
      <c r="D442" s="26" t="s">
        <v>113</v>
      </c>
      <c r="E442" s="17" t="s">
        <v>2</v>
      </c>
      <c r="F442" s="22">
        <f>SUM(F443:F444)</f>
        <v>0</v>
      </c>
      <c r="G442" s="23">
        <f t="shared" ref="G442" si="954">SUM(G443:G444)</f>
        <v>0</v>
      </c>
      <c r="H442" s="23">
        <f t="shared" ref="H442" si="955">SUM(H443:H444)</f>
        <v>0</v>
      </c>
      <c r="I442" s="22">
        <f t="shared" ref="I442" si="956">SUM(I443:I444)</f>
        <v>0</v>
      </c>
      <c r="J442" s="23">
        <f t="shared" ref="J442" si="957">SUM(J443:J444)</f>
        <v>0</v>
      </c>
      <c r="K442" s="23">
        <f t="shared" ref="K442" si="958">SUM(K443:K444)</f>
        <v>0</v>
      </c>
      <c r="L442" s="23">
        <f t="shared" ref="L442" si="959">SUM(L443:L444)</f>
        <v>0</v>
      </c>
      <c r="M442" s="23">
        <f t="shared" ref="M442" si="960">SUM(M443:M444)</f>
        <v>0</v>
      </c>
      <c r="N442" s="24">
        <f t="shared" ref="N442" si="961">SUM(N443:N444)</f>
        <v>0</v>
      </c>
      <c r="O442" s="80" t="s">
        <v>2</v>
      </c>
      <c r="P442" s="111"/>
    </row>
    <row r="443" spans="1:16" ht="14.5" hidden="1" thickBot="1">
      <c r="A443" s="1">
        <v>1</v>
      </c>
      <c r="B443" s="7" t="s">
        <v>68</v>
      </c>
      <c r="C443" s="7" t="s">
        <v>2</v>
      </c>
      <c r="D443" s="25" t="s">
        <v>23</v>
      </c>
      <c r="E443" s="94" t="s">
        <v>2</v>
      </c>
      <c r="F443" s="44"/>
      <c r="G443" s="45"/>
      <c r="H443" s="45"/>
      <c r="I443" s="44"/>
      <c r="J443" s="45"/>
      <c r="K443" s="45"/>
      <c r="L443" s="45"/>
      <c r="M443" s="45"/>
      <c r="N443" s="46"/>
      <c r="O443" s="51" t="s">
        <v>2</v>
      </c>
      <c r="P443" s="111"/>
    </row>
    <row r="444" spans="1:16" ht="26.5" hidden="1" thickBot="1">
      <c r="A444" s="1">
        <v>1</v>
      </c>
      <c r="B444" s="7" t="s">
        <v>68</v>
      </c>
      <c r="C444" s="7" t="s">
        <v>2</v>
      </c>
      <c r="D444" s="27" t="s">
        <v>24</v>
      </c>
      <c r="E444" s="95" t="s">
        <v>2</v>
      </c>
      <c r="F444" s="47"/>
      <c r="G444" s="48"/>
      <c r="H444" s="48"/>
      <c r="I444" s="47"/>
      <c r="J444" s="48"/>
      <c r="K444" s="48"/>
      <c r="L444" s="48"/>
      <c r="M444" s="48"/>
      <c r="N444" s="49"/>
      <c r="O444" s="52" t="s">
        <v>2</v>
      </c>
      <c r="P444" s="111"/>
    </row>
    <row r="445" spans="1:16" ht="14.5" hidden="1" thickBot="1">
      <c r="A445" s="1">
        <v>1</v>
      </c>
      <c r="B445" s="7" t="s">
        <v>68</v>
      </c>
      <c r="C445" s="7" t="s">
        <v>2</v>
      </c>
      <c r="D445" s="39" t="s">
        <v>1</v>
      </c>
      <c r="E445" s="96" t="s">
        <v>2</v>
      </c>
      <c r="F445" s="97"/>
      <c r="G445" s="98"/>
      <c r="H445" s="98"/>
      <c r="I445" s="97"/>
      <c r="J445" s="98"/>
      <c r="K445" s="98"/>
      <c r="L445" s="98"/>
      <c r="M445" s="98"/>
      <c r="N445" s="99"/>
      <c r="O445" s="53" t="s">
        <v>2</v>
      </c>
      <c r="P445" s="113"/>
    </row>
    <row r="446" spans="1:16" ht="42" customHeight="1" thickBot="1">
      <c r="A446" s="1">
        <v>1</v>
      </c>
      <c r="B446" s="7" t="s">
        <v>69</v>
      </c>
      <c r="D446" s="59" t="s">
        <v>14</v>
      </c>
      <c r="E446" s="92" t="s">
        <v>33</v>
      </c>
      <c r="F446" s="60">
        <f>F447+F468</f>
        <v>5711</v>
      </c>
      <c r="G446" s="61">
        <f t="shared" ref="G446" si="962">G447+G468</f>
        <v>23535</v>
      </c>
      <c r="H446" s="61">
        <f t="shared" ref="H446" si="963">H447+H468</f>
        <v>6026</v>
      </c>
      <c r="I446" s="60">
        <f t="shared" ref="I446" si="964">I447+I468</f>
        <v>0</v>
      </c>
      <c r="J446" s="61">
        <f t="shared" ref="J446" si="965">J447+J468</f>
        <v>0</v>
      </c>
      <c r="K446" s="61">
        <f t="shared" ref="K446" si="966">K447+K468</f>
        <v>0</v>
      </c>
      <c r="L446" s="61">
        <f t="shared" ref="L446" si="967">L447+L468</f>
        <v>0</v>
      </c>
      <c r="M446" s="61">
        <f t="shared" ref="M446" si="968">M447+M468</f>
        <v>0</v>
      </c>
      <c r="N446" s="62">
        <f t="shared" ref="N446" si="969">N447+N468</f>
        <v>0</v>
      </c>
      <c r="O446" s="63" t="s">
        <v>2</v>
      </c>
      <c r="P446" s="110" t="s">
        <v>142</v>
      </c>
    </row>
    <row r="447" spans="1:16" ht="20" customHeight="1" thickBot="1">
      <c r="A447" s="1">
        <v>1</v>
      </c>
      <c r="B447" s="7" t="s">
        <v>69</v>
      </c>
      <c r="D447" s="39" t="s">
        <v>34</v>
      </c>
      <c r="E447" s="40" t="s">
        <v>2</v>
      </c>
      <c r="F447" s="41">
        <f>SUM(F448:F450)</f>
        <v>5711</v>
      </c>
      <c r="G447" s="42">
        <f t="shared" ref="G447" si="970">SUM(G448:G450)</f>
        <v>23535</v>
      </c>
      <c r="H447" s="42">
        <f t="shared" ref="H447" si="971">SUM(H448:H450)</f>
        <v>6026</v>
      </c>
      <c r="I447" s="41">
        <f t="shared" ref="I447" si="972">SUM(I448:I450)</f>
        <v>0</v>
      </c>
      <c r="J447" s="42">
        <f t="shared" ref="J447" si="973">SUM(J448:J450)</f>
        <v>0</v>
      </c>
      <c r="K447" s="42">
        <f t="shared" ref="K447" si="974">SUM(K448:K450)</f>
        <v>0</v>
      </c>
      <c r="L447" s="42">
        <f t="shared" ref="L447" si="975">SUM(L448:L450)</f>
        <v>0</v>
      </c>
      <c r="M447" s="42">
        <f t="shared" ref="M447" si="976">SUM(M448:M450)</f>
        <v>0</v>
      </c>
      <c r="N447" s="43">
        <f t="shared" ref="N447" si="977">SUM(N448:N450)</f>
        <v>0</v>
      </c>
      <c r="O447" s="76" t="s">
        <v>2</v>
      </c>
      <c r="P447" s="110"/>
    </row>
    <row r="448" spans="1:16" ht="14">
      <c r="A448" s="1">
        <v>1</v>
      </c>
      <c r="B448" s="7" t="s">
        <v>69</v>
      </c>
      <c r="D448" s="29" t="s">
        <v>23</v>
      </c>
      <c r="E448" s="30" t="s">
        <v>2</v>
      </c>
      <c r="F448" s="31">
        <f>F453+F456+F459+F463+F466</f>
        <v>0</v>
      </c>
      <c r="G448" s="32">
        <f t="shared" ref="G448:N448" si="978">G453+G456+G459+G463+G466</f>
        <v>0</v>
      </c>
      <c r="H448" s="32">
        <f t="shared" si="978"/>
        <v>0</v>
      </c>
      <c r="I448" s="31">
        <f t="shared" si="978"/>
        <v>0</v>
      </c>
      <c r="J448" s="32">
        <f t="shared" si="978"/>
        <v>0</v>
      </c>
      <c r="K448" s="32">
        <f t="shared" si="978"/>
        <v>0</v>
      </c>
      <c r="L448" s="32">
        <f t="shared" si="978"/>
        <v>0</v>
      </c>
      <c r="M448" s="32">
        <f t="shared" si="978"/>
        <v>0</v>
      </c>
      <c r="N448" s="33">
        <f t="shared" si="978"/>
        <v>0</v>
      </c>
      <c r="O448" s="77" t="s">
        <v>2</v>
      </c>
      <c r="P448" s="111"/>
    </row>
    <row r="449" spans="1:16" ht="14" hidden="1">
      <c r="A449" s="1">
        <v>1</v>
      </c>
      <c r="B449" s="7" t="s">
        <v>69</v>
      </c>
      <c r="C449" s="7" t="s">
        <v>2</v>
      </c>
      <c r="D449" s="34" t="s">
        <v>35</v>
      </c>
      <c r="E449" s="35" t="s">
        <v>2</v>
      </c>
      <c r="F449" s="36">
        <f>F460</f>
        <v>0</v>
      </c>
      <c r="G449" s="37">
        <f t="shared" ref="G449:N449" si="979">G460</f>
        <v>0</v>
      </c>
      <c r="H449" s="37">
        <f t="shared" si="979"/>
        <v>0</v>
      </c>
      <c r="I449" s="36">
        <f t="shared" si="979"/>
        <v>0</v>
      </c>
      <c r="J449" s="37">
        <f t="shared" si="979"/>
        <v>0</v>
      </c>
      <c r="K449" s="37">
        <f t="shared" si="979"/>
        <v>0</v>
      </c>
      <c r="L449" s="37">
        <f t="shared" si="979"/>
        <v>0</v>
      </c>
      <c r="M449" s="37">
        <f t="shared" si="979"/>
        <v>0</v>
      </c>
      <c r="N449" s="38">
        <f t="shared" si="979"/>
        <v>0</v>
      </c>
      <c r="O449" s="78" t="s">
        <v>2</v>
      </c>
      <c r="P449" s="111"/>
    </row>
    <row r="450" spans="1:16" ht="26">
      <c r="A450" s="1">
        <v>1</v>
      </c>
      <c r="B450" s="7" t="s">
        <v>69</v>
      </c>
      <c r="D450" s="34" t="s">
        <v>24</v>
      </c>
      <c r="E450" s="35" t="s">
        <v>2</v>
      </c>
      <c r="F450" s="36">
        <f>F454+F457+F461+F464+F467</f>
        <v>5711</v>
      </c>
      <c r="G450" s="37">
        <f t="shared" ref="G450:N450" si="980">G454+G457+G461+G464+G467</f>
        <v>23535</v>
      </c>
      <c r="H450" s="37">
        <f t="shared" si="980"/>
        <v>6026</v>
      </c>
      <c r="I450" s="36">
        <f t="shared" si="980"/>
        <v>0</v>
      </c>
      <c r="J450" s="37">
        <f t="shared" si="980"/>
        <v>0</v>
      </c>
      <c r="K450" s="37">
        <f t="shared" si="980"/>
        <v>0</v>
      </c>
      <c r="L450" s="37">
        <f t="shared" si="980"/>
        <v>0</v>
      </c>
      <c r="M450" s="37">
        <f t="shared" si="980"/>
        <v>0</v>
      </c>
      <c r="N450" s="38">
        <f t="shared" si="980"/>
        <v>0</v>
      </c>
      <c r="O450" s="78" t="s">
        <v>2</v>
      </c>
      <c r="P450" s="111"/>
    </row>
    <row r="451" spans="1:16" ht="14" hidden="1">
      <c r="A451" s="1">
        <v>1</v>
      </c>
      <c r="B451" s="7" t="s">
        <v>69</v>
      </c>
      <c r="C451" s="7" t="s">
        <v>2</v>
      </c>
      <c r="D451" s="17" t="s">
        <v>36</v>
      </c>
      <c r="E451" s="17" t="s">
        <v>2</v>
      </c>
      <c r="F451" s="18" t="s">
        <v>2</v>
      </c>
      <c r="G451" s="19" t="s">
        <v>2</v>
      </c>
      <c r="H451" s="19" t="s">
        <v>2</v>
      </c>
      <c r="I451" s="18" t="s">
        <v>2</v>
      </c>
      <c r="J451" s="19" t="s">
        <v>2</v>
      </c>
      <c r="K451" s="19" t="s">
        <v>2</v>
      </c>
      <c r="L451" s="19" t="s">
        <v>2</v>
      </c>
      <c r="M451" s="19" t="s">
        <v>2</v>
      </c>
      <c r="N451" s="20" t="s">
        <v>2</v>
      </c>
      <c r="O451" s="79" t="s">
        <v>2</v>
      </c>
      <c r="P451" s="111"/>
    </row>
    <row r="452" spans="1:16" ht="14" hidden="1">
      <c r="A452" s="1">
        <v>1</v>
      </c>
      <c r="B452" s="7" t="s">
        <v>69</v>
      </c>
      <c r="C452" s="7" t="s">
        <v>2</v>
      </c>
      <c r="D452" s="21" t="s">
        <v>40</v>
      </c>
      <c r="E452" s="17" t="s">
        <v>2</v>
      </c>
      <c r="F452" s="22">
        <f>SUM(F453:F454)</f>
        <v>0</v>
      </c>
      <c r="G452" s="23">
        <f t="shared" ref="G452" si="981">SUM(G453:G454)</f>
        <v>0</v>
      </c>
      <c r="H452" s="23">
        <f t="shared" ref="H452" si="982">SUM(H453:H454)</f>
        <v>0</v>
      </c>
      <c r="I452" s="22">
        <f t="shared" ref="I452" si="983">SUM(I453:I454)</f>
        <v>0</v>
      </c>
      <c r="J452" s="23">
        <f t="shared" ref="J452" si="984">SUM(J453:J454)</f>
        <v>0</v>
      </c>
      <c r="K452" s="23">
        <f t="shared" ref="K452" si="985">SUM(K453:K454)</f>
        <v>0</v>
      </c>
      <c r="L452" s="23">
        <f t="shared" ref="L452" si="986">SUM(L453:L454)</f>
        <v>0</v>
      </c>
      <c r="M452" s="23">
        <f t="shared" ref="M452" si="987">SUM(M453:M454)</f>
        <v>0</v>
      </c>
      <c r="N452" s="24">
        <f t="shared" ref="N452" si="988">SUM(N453:N454)</f>
        <v>0</v>
      </c>
      <c r="O452" s="80" t="s">
        <v>2</v>
      </c>
      <c r="P452" s="111"/>
    </row>
    <row r="453" spans="1:16" ht="14" hidden="1">
      <c r="A453" s="1">
        <v>1</v>
      </c>
      <c r="B453" s="7" t="s">
        <v>69</v>
      </c>
      <c r="C453" s="7" t="s">
        <v>2</v>
      </c>
      <c r="D453" s="25" t="s">
        <v>23</v>
      </c>
      <c r="E453" s="94" t="s">
        <v>2</v>
      </c>
      <c r="F453" s="44"/>
      <c r="G453" s="45"/>
      <c r="H453" s="45"/>
      <c r="I453" s="44"/>
      <c r="J453" s="45"/>
      <c r="K453" s="45"/>
      <c r="L453" s="45"/>
      <c r="M453" s="45"/>
      <c r="N453" s="46"/>
      <c r="O453" s="50" t="s">
        <v>2</v>
      </c>
      <c r="P453" s="111"/>
    </row>
    <row r="454" spans="1:16" ht="26" hidden="1">
      <c r="A454" s="1">
        <v>1</v>
      </c>
      <c r="B454" s="7" t="s">
        <v>69</v>
      </c>
      <c r="C454" s="7" t="s">
        <v>2</v>
      </c>
      <c r="D454" s="25" t="s">
        <v>24</v>
      </c>
      <c r="E454" s="94" t="s">
        <v>2</v>
      </c>
      <c r="F454" s="44"/>
      <c r="G454" s="45"/>
      <c r="H454" s="45"/>
      <c r="I454" s="44"/>
      <c r="J454" s="45"/>
      <c r="K454" s="45"/>
      <c r="L454" s="45"/>
      <c r="M454" s="45"/>
      <c r="N454" s="46"/>
      <c r="O454" s="50" t="s">
        <v>2</v>
      </c>
      <c r="P454" s="111"/>
    </row>
    <row r="455" spans="1:16" ht="14" hidden="1">
      <c r="A455" s="1">
        <v>1</v>
      </c>
      <c r="B455" s="7" t="s">
        <v>69</v>
      </c>
      <c r="C455" s="7" t="s">
        <v>2</v>
      </c>
      <c r="D455" s="21" t="s">
        <v>39</v>
      </c>
      <c r="E455" s="17" t="s">
        <v>2</v>
      </c>
      <c r="F455" s="22">
        <f>SUM(F456:F457)</f>
        <v>0</v>
      </c>
      <c r="G455" s="23">
        <f t="shared" ref="G455" si="989">SUM(G456:G457)</f>
        <v>0</v>
      </c>
      <c r="H455" s="23">
        <f t="shared" ref="H455" si="990">SUM(H456:H457)</f>
        <v>0</v>
      </c>
      <c r="I455" s="22">
        <f t="shared" ref="I455" si="991">SUM(I456:I457)</f>
        <v>0</v>
      </c>
      <c r="J455" s="23">
        <f t="shared" ref="J455" si="992">SUM(J456:J457)</f>
        <v>0</v>
      </c>
      <c r="K455" s="23">
        <f t="shared" ref="K455" si="993">SUM(K456:K457)</f>
        <v>0</v>
      </c>
      <c r="L455" s="23">
        <f t="shared" ref="L455" si="994">SUM(L456:L457)</f>
        <v>0</v>
      </c>
      <c r="M455" s="23">
        <f t="shared" ref="M455" si="995">SUM(M456:M457)</f>
        <v>0</v>
      </c>
      <c r="N455" s="24">
        <f t="shared" ref="N455" si="996">SUM(N456:N457)</f>
        <v>0</v>
      </c>
      <c r="O455" s="80" t="s">
        <v>2</v>
      </c>
      <c r="P455" s="111"/>
    </row>
    <row r="456" spans="1:16" ht="14" hidden="1">
      <c r="A456" s="1">
        <v>1</v>
      </c>
      <c r="B456" s="7" t="s">
        <v>69</v>
      </c>
      <c r="C456" s="7" t="s">
        <v>2</v>
      </c>
      <c r="D456" s="25" t="s">
        <v>23</v>
      </c>
      <c r="E456" s="94" t="s">
        <v>2</v>
      </c>
      <c r="F456" s="44"/>
      <c r="G456" s="45"/>
      <c r="H456" s="45"/>
      <c r="I456" s="44"/>
      <c r="J456" s="45"/>
      <c r="K456" s="45"/>
      <c r="L456" s="45"/>
      <c r="M456" s="45"/>
      <c r="N456" s="46"/>
      <c r="O456" s="50" t="s">
        <v>2</v>
      </c>
      <c r="P456" s="111"/>
    </row>
    <row r="457" spans="1:16" ht="26" hidden="1">
      <c r="A457" s="1">
        <v>1</v>
      </c>
      <c r="B457" s="7" t="s">
        <v>69</v>
      </c>
      <c r="C457" s="7" t="s">
        <v>2</v>
      </c>
      <c r="D457" s="25" t="s">
        <v>24</v>
      </c>
      <c r="E457" s="94" t="s">
        <v>2</v>
      </c>
      <c r="F457" s="44"/>
      <c r="G457" s="45"/>
      <c r="H457" s="45"/>
      <c r="I457" s="44"/>
      <c r="J457" s="45"/>
      <c r="K457" s="45"/>
      <c r="L457" s="45"/>
      <c r="M457" s="45"/>
      <c r="N457" s="46"/>
      <c r="O457" s="50" t="s">
        <v>2</v>
      </c>
      <c r="P457" s="111"/>
    </row>
    <row r="458" spans="1:16" ht="14">
      <c r="A458" s="1">
        <v>1</v>
      </c>
      <c r="B458" s="7" t="s">
        <v>69</v>
      </c>
      <c r="D458" s="21" t="s">
        <v>37</v>
      </c>
      <c r="E458" s="17" t="s">
        <v>2</v>
      </c>
      <c r="F458" s="22">
        <f>SUM(F459:F461)</f>
        <v>5711</v>
      </c>
      <c r="G458" s="23">
        <f t="shared" ref="G458" si="997">SUM(G459:G461)</f>
        <v>23535</v>
      </c>
      <c r="H458" s="23">
        <f t="shared" ref="H458" si="998">SUM(H459:H461)</f>
        <v>6026</v>
      </c>
      <c r="I458" s="22">
        <f t="shared" ref="I458" si="999">SUM(I459:I461)</f>
        <v>0</v>
      </c>
      <c r="J458" s="23">
        <f t="shared" ref="J458" si="1000">SUM(J459:J461)</f>
        <v>0</v>
      </c>
      <c r="K458" s="23">
        <f t="shared" ref="K458" si="1001">SUM(K459:K461)</f>
        <v>0</v>
      </c>
      <c r="L458" s="23">
        <f t="shared" ref="L458" si="1002">SUM(L459:L461)</f>
        <v>0</v>
      </c>
      <c r="M458" s="23">
        <f t="shared" ref="M458" si="1003">SUM(M459:M461)</f>
        <v>0</v>
      </c>
      <c r="N458" s="24">
        <f t="shared" ref="N458" si="1004">SUM(N459:N461)</f>
        <v>0</v>
      </c>
      <c r="O458" s="80" t="s">
        <v>2</v>
      </c>
      <c r="P458" s="111"/>
    </row>
    <row r="459" spans="1:16" ht="14" hidden="1">
      <c r="A459" s="1">
        <v>1</v>
      </c>
      <c r="B459" s="7" t="s">
        <v>69</v>
      </c>
      <c r="C459" s="7" t="s">
        <v>2</v>
      </c>
      <c r="D459" s="25" t="s">
        <v>23</v>
      </c>
      <c r="E459" s="94" t="s">
        <v>2</v>
      </c>
      <c r="F459" s="100"/>
      <c r="G459" s="101"/>
      <c r="H459" s="101"/>
      <c r="I459" s="44"/>
      <c r="J459" s="45"/>
      <c r="K459" s="45"/>
      <c r="L459" s="45"/>
      <c r="M459" s="101"/>
      <c r="N459" s="46"/>
      <c r="O459" s="50" t="s">
        <v>2</v>
      </c>
      <c r="P459" s="111"/>
    </row>
    <row r="460" spans="1:16" ht="14" hidden="1">
      <c r="A460" s="1">
        <v>1</v>
      </c>
      <c r="B460" s="7" t="s">
        <v>69</v>
      </c>
      <c r="C460" s="7" t="s">
        <v>2</v>
      </c>
      <c r="D460" s="25" t="s">
        <v>35</v>
      </c>
      <c r="E460" s="94" t="s">
        <v>2</v>
      </c>
      <c r="F460" s="44"/>
      <c r="G460" s="45"/>
      <c r="H460" s="45"/>
      <c r="I460" s="44"/>
      <c r="J460" s="45"/>
      <c r="K460" s="45"/>
      <c r="L460" s="45"/>
      <c r="M460" s="45"/>
      <c r="N460" s="46"/>
      <c r="O460" s="50" t="s">
        <v>2</v>
      </c>
      <c r="P460" s="111"/>
    </row>
    <row r="461" spans="1:16" ht="37" customHeight="1" thickBot="1">
      <c r="A461" s="1">
        <v>1</v>
      </c>
      <c r="B461" s="7" t="s">
        <v>69</v>
      </c>
      <c r="D461" s="25" t="s">
        <v>24</v>
      </c>
      <c r="E461" s="94" t="s">
        <v>147</v>
      </c>
      <c r="F461" s="44">
        <v>5711</v>
      </c>
      <c r="G461" s="45">
        <v>23535</v>
      </c>
      <c r="H461" s="45">
        <v>6026</v>
      </c>
      <c r="I461" s="44"/>
      <c r="J461" s="45"/>
      <c r="K461" s="45"/>
      <c r="L461" s="45"/>
      <c r="M461" s="107"/>
      <c r="N461" s="46"/>
      <c r="O461" s="50">
        <v>2028</v>
      </c>
      <c r="P461" s="111"/>
    </row>
    <row r="462" spans="1:16" ht="14.5" hidden="1" thickBot="1">
      <c r="A462" s="1">
        <v>1</v>
      </c>
      <c r="B462" s="7" t="s">
        <v>69</v>
      </c>
      <c r="C462" s="7" t="s">
        <v>2</v>
      </c>
      <c r="D462" s="21" t="s">
        <v>38</v>
      </c>
      <c r="E462" s="17" t="s">
        <v>2</v>
      </c>
      <c r="F462" s="22">
        <f>SUM(F463:F464)</f>
        <v>0</v>
      </c>
      <c r="G462" s="23">
        <f t="shared" ref="G462" si="1005">SUM(G463:G464)</f>
        <v>0</v>
      </c>
      <c r="H462" s="23">
        <f t="shared" ref="H462" si="1006">SUM(H463:H464)</f>
        <v>0</v>
      </c>
      <c r="I462" s="22">
        <f t="shared" ref="I462" si="1007">SUM(I463:I464)</f>
        <v>0</v>
      </c>
      <c r="J462" s="23">
        <f t="shared" ref="J462" si="1008">SUM(J463:J464)</f>
        <v>0</v>
      </c>
      <c r="K462" s="23">
        <f t="shared" ref="K462" si="1009">SUM(K463:K464)</f>
        <v>0</v>
      </c>
      <c r="L462" s="23">
        <f t="shared" ref="L462" si="1010">SUM(L463:L464)</f>
        <v>0</v>
      </c>
      <c r="M462" s="23">
        <f t="shared" ref="M462" si="1011">SUM(M463:M464)</f>
        <v>0</v>
      </c>
      <c r="N462" s="24">
        <f t="shared" ref="N462" si="1012">SUM(N463:N464)</f>
        <v>0</v>
      </c>
      <c r="O462" s="80" t="s">
        <v>2</v>
      </c>
      <c r="P462" s="111"/>
    </row>
    <row r="463" spans="1:16" ht="14.5" hidden="1" thickBot="1">
      <c r="A463" s="1">
        <v>1</v>
      </c>
      <c r="B463" s="7" t="s">
        <v>69</v>
      </c>
      <c r="C463" s="7" t="s">
        <v>2</v>
      </c>
      <c r="D463" s="25" t="s">
        <v>23</v>
      </c>
      <c r="E463" s="94" t="s">
        <v>2</v>
      </c>
      <c r="F463" s="44"/>
      <c r="G463" s="45"/>
      <c r="H463" s="45"/>
      <c r="I463" s="44"/>
      <c r="J463" s="45"/>
      <c r="K463" s="45"/>
      <c r="L463" s="45"/>
      <c r="M463" s="45"/>
      <c r="N463" s="46"/>
      <c r="O463" s="50" t="s">
        <v>2</v>
      </c>
      <c r="P463" s="111"/>
    </row>
    <row r="464" spans="1:16" ht="26.5" hidden="1" thickBot="1">
      <c r="A464" s="1">
        <v>1</v>
      </c>
      <c r="B464" s="7" t="s">
        <v>69</v>
      </c>
      <c r="C464" s="7" t="s">
        <v>2</v>
      </c>
      <c r="D464" s="25" t="s">
        <v>24</v>
      </c>
      <c r="E464" s="94" t="s">
        <v>2</v>
      </c>
      <c r="F464" s="44"/>
      <c r="G464" s="45"/>
      <c r="H464" s="45"/>
      <c r="I464" s="44"/>
      <c r="J464" s="45"/>
      <c r="K464" s="45"/>
      <c r="L464" s="45"/>
      <c r="M464" s="45"/>
      <c r="N464" s="46"/>
      <c r="O464" s="50" t="s">
        <v>2</v>
      </c>
      <c r="P464" s="111"/>
    </row>
    <row r="465" spans="1:16" ht="14.5" hidden="1" thickBot="1">
      <c r="A465" s="1">
        <v>1</v>
      </c>
      <c r="B465" s="7" t="s">
        <v>69</v>
      </c>
      <c r="C465" s="7" t="s">
        <v>2</v>
      </c>
      <c r="D465" s="26" t="s">
        <v>113</v>
      </c>
      <c r="E465" s="17" t="s">
        <v>2</v>
      </c>
      <c r="F465" s="22">
        <f>SUM(F466:F467)</f>
        <v>0</v>
      </c>
      <c r="G465" s="23">
        <f t="shared" ref="G465" si="1013">SUM(G466:G467)</f>
        <v>0</v>
      </c>
      <c r="H465" s="23">
        <f t="shared" ref="H465" si="1014">SUM(H466:H467)</f>
        <v>0</v>
      </c>
      <c r="I465" s="22">
        <f t="shared" ref="I465" si="1015">SUM(I466:I467)</f>
        <v>0</v>
      </c>
      <c r="J465" s="23">
        <f t="shared" ref="J465" si="1016">SUM(J466:J467)</f>
        <v>0</v>
      </c>
      <c r="K465" s="23">
        <f t="shared" ref="K465" si="1017">SUM(K466:K467)</f>
        <v>0</v>
      </c>
      <c r="L465" s="23">
        <f t="shared" ref="L465" si="1018">SUM(L466:L467)</f>
        <v>0</v>
      </c>
      <c r="M465" s="23">
        <f t="shared" ref="M465" si="1019">SUM(M466:M467)</f>
        <v>0</v>
      </c>
      <c r="N465" s="24">
        <f t="shared" ref="N465" si="1020">SUM(N466:N467)</f>
        <v>0</v>
      </c>
      <c r="O465" s="80" t="s">
        <v>2</v>
      </c>
      <c r="P465" s="111"/>
    </row>
    <row r="466" spans="1:16" ht="14.5" hidden="1" thickBot="1">
      <c r="A466" s="1">
        <v>1</v>
      </c>
      <c r="B466" s="7" t="s">
        <v>69</v>
      </c>
      <c r="C466" s="7" t="s">
        <v>2</v>
      </c>
      <c r="D466" s="25" t="s">
        <v>23</v>
      </c>
      <c r="E466" s="94" t="s">
        <v>2</v>
      </c>
      <c r="F466" s="44"/>
      <c r="G466" s="45"/>
      <c r="H466" s="45"/>
      <c r="I466" s="44"/>
      <c r="J466" s="45"/>
      <c r="K466" s="45"/>
      <c r="L466" s="45"/>
      <c r="M466" s="45"/>
      <c r="N466" s="46"/>
      <c r="O466" s="51" t="s">
        <v>2</v>
      </c>
      <c r="P466" s="111"/>
    </row>
    <row r="467" spans="1:16" ht="26.5" hidden="1" thickBot="1">
      <c r="A467" s="1">
        <v>1</v>
      </c>
      <c r="B467" s="7" t="s">
        <v>69</v>
      </c>
      <c r="C467" s="7" t="s">
        <v>2</v>
      </c>
      <c r="D467" s="27" t="s">
        <v>24</v>
      </c>
      <c r="E467" s="95" t="s">
        <v>2</v>
      </c>
      <c r="F467" s="47"/>
      <c r="G467" s="48"/>
      <c r="H467" s="48"/>
      <c r="I467" s="47"/>
      <c r="J467" s="48"/>
      <c r="K467" s="48"/>
      <c r="L467" s="48"/>
      <c r="M467" s="48"/>
      <c r="N467" s="49"/>
      <c r="O467" s="52" t="s">
        <v>2</v>
      </c>
      <c r="P467" s="111"/>
    </row>
    <row r="468" spans="1:16" ht="14.5" hidden="1" thickBot="1">
      <c r="A468" s="1">
        <v>1</v>
      </c>
      <c r="B468" s="7" t="s">
        <v>69</v>
      </c>
      <c r="C468" s="7" t="s">
        <v>2</v>
      </c>
      <c r="D468" s="39" t="s">
        <v>1</v>
      </c>
      <c r="E468" s="96" t="s">
        <v>2</v>
      </c>
      <c r="F468" s="97"/>
      <c r="G468" s="98"/>
      <c r="H468" s="98"/>
      <c r="I468" s="97"/>
      <c r="J468" s="98"/>
      <c r="K468" s="98"/>
      <c r="L468" s="98"/>
      <c r="M468" s="98"/>
      <c r="N468" s="99"/>
      <c r="O468" s="53" t="s">
        <v>2</v>
      </c>
      <c r="P468" s="113"/>
    </row>
    <row r="469" spans="1:16" ht="58.5" customHeight="1" thickBot="1">
      <c r="A469" s="1">
        <v>1</v>
      </c>
      <c r="B469" s="65">
        <v>6</v>
      </c>
      <c r="C469" s="65"/>
      <c r="D469" s="54" t="s">
        <v>70</v>
      </c>
      <c r="E469" s="93" t="s">
        <v>33</v>
      </c>
      <c r="F469" s="55">
        <f>F470+F491</f>
        <v>1541315</v>
      </c>
      <c r="G469" s="56">
        <f t="shared" ref="G469" si="1021">G470+G491</f>
        <v>2223097</v>
      </c>
      <c r="H469" s="56">
        <f t="shared" ref="H469" si="1022">H470+H491</f>
        <v>2181402</v>
      </c>
      <c r="I469" s="55">
        <f t="shared" ref="I469" si="1023">I470+I491</f>
        <v>0</v>
      </c>
      <c r="J469" s="56">
        <f t="shared" ref="J469" si="1024">J470+J491</f>
        <v>1199050</v>
      </c>
      <c r="K469" s="56">
        <f t="shared" ref="K469" si="1025">K470+K491</f>
        <v>2059333</v>
      </c>
      <c r="L469" s="56">
        <f t="shared" ref="L469" si="1026">L470+L491</f>
        <v>2921173</v>
      </c>
      <c r="M469" s="56">
        <f t="shared" ref="M469" si="1027">M470+M491</f>
        <v>0</v>
      </c>
      <c r="N469" s="57">
        <f t="shared" ref="N469" si="1028">N470+N491</f>
        <v>3606007</v>
      </c>
      <c r="O469" s="58" t="s">
        <v>2</v>
      </c>
      <c r="P469" s="110"/>
    </row>
    <row r="470" spans="1:16" ht="14.5" thickBot="1">
      <c r="A470" s="1">
        <v>1</v>
      </c>
      <c r="B470" s="7">
        <v>6</v>
      </c>
      <c r="D470" s="39" t="s">
        <v>34</v>
      </c>
      <c r="E470" s="40" t="s">
        <v>2</v>
      </c>
      <c r="F470" s="41">
        <f>SUM(F471:F473)</f>
        <v>1541315</v>
      </c>
      <c r="G470" s="42">
        <f t="shared" ref="G470" si="1029">SUM(G471:G473)</f>
        <v>2223097</v>
      </c>
      <c r="H470" s="42">
        <f t="shared" ref="H470" si="1030">SUM(H471:H473)</f>
        <v>2181402</v>
      </c>
      <c r="I470" s="41">
        <f t="shared" ref="I470" si="1031">SUM(I471:I473)</f>
        <v>0</v>
      </c>
      <c r="J470" s="42">
        <f t="shared" ref="J470" si="1032">SUM(J471:J473)</f>
        <v>1199050</v>
      </c>
      <c r="K470" s="42">
        <f t="shared" ref="K470" si="1033">SUM(K471:K473)</f>
        <v>2059333</v>
      </c>
      <c r="L470" s="42">
        <f t="shared" ref="L470" si="1034">SUM(L471:L473)</f>
        <v>2921173</v>
      </c>
      <c r="M470" s="42">
        <f t="shared" ref="M470" si="1035">SUM(M471:M473)</f>
        <v>0</v>
      </c>
      <c r="N470" s="43">
        <f t="shared" ref="N470" si="1036">SUM(N471:N473)</f>
        <v>3606007</v>
      </c>
      <c r="O470" s="76" t="s">
        <v>2</v>
      </c>
      <c r="P470" s="110"/>
    </row>
    <row r="471" spans="1:16" ht="14">
      <c r="A471" s="1">
        <v>1</v>
      </c>
      <c r="B471" s="7">
        <v>6</v>
      </c>
      <c r="D471" s="29" t="s">
        <v>23</v>
      </c>
      <c r="E471" s="30" t="s">
        <v>2</v>
      </c>
      <c r="F471" s="31">
        <f>F476+F479+F482+F486+F489</f>
        <v>590478</v>
      </c>
      <c r="G471" s="32">
        <f t="shared" ref="G471:N471" si="1037">G476+G479+G482+G486+G489</f>
        <v>590478</v>
      </c>
      <c r="H471" s="32">
        <f t="shared" si="1037"/>
        <v>590478</v>
      </c>
      <c r="I471" s="31">
        <f t="shared" si="1037"/>
        <v>0</v>
      </c>
      <c r="J471" s="32">
        <f t="shared" si="1037"/>
        <v>1199050</v>
      </c>
      <c r="K471" s="32">
        <f t="shared" si="1037"/>
        <v>2059333</v>
      </c>
      <c r="L471" s="32">
        <f t="shared" si="1037"/>
        <v>2921173</v>
      </c>
      <c r="M471" s="32">
        <f t="shared" si="1037"/>
        <v>0</v>
      </c>
      <c r="N471" s="33">
        <f t="shared" si="1037"/>
        <v>3606007</v>
      </c>
      <c r="O471" s="77" t="s">
        <v>2</v>
      </c>
      <c r="P471" s="111"/>
    </row>
    <row r="472" spans="1:16" ht="14" hidden="1">
      <c r="A472" s="1">
        <v>1</v>
      </c>
      <c r="B472" s="7">
        <v>6</v>
      </c>
      <c r="C472" s="7" t="s">
        <v>2</v>
      </c>
      <c r="D472" s="34" t="s">
        <v>35</v>
      </c>
      <c r="E472" s="35" t="s">
        <v>2</v>
      </c>
      <c r="F472" s="36">
        <f>F483</f>
        <v>0</v>
      </c>
      <c r="G472" s="37">
        <f t="shared" ref="G472:N472" si="1038">G483</f>
        <v>0</v>
      </c>
      <c r="H472" s="37">
        <f t="shared" si="1038"/>
        <v>0</v>
      </c>
      <c r="I472" s="36">
        <f t="shared" si="1038"/>
        <v>0</v>
      </c>
      <c r="J472" s="37">
        <f t="shared" si="1038"/>
        <v>0</v>
      </c>
      <c r="K472" s="37">
        <f t="shared" si="1038"/>
        <v>0</v>
      </c>
      <c r="L472" s="37">
        <f t="shared" si="1038"/>
        <v>0</v>
      </c>
      <c r="M472" s="37">
        <f t="shared" si="1038"/>
        <v>0</v>
      </c>
      <c r="N472" s="38">
        <f t="shared" si="1038"/>
        <v>0</v>
      </c>
      <c r="O472" s="78" t="s">
        <v>2</v>
      </c>
      <c r="P472" s="111"/>
    </row>
    <row r="473" spans="1:16" ht="26">
      <c r="A473" s="1">
        <v>1</v>
      </c>
      <c r="B473" s="7">
        <v>6</v>
      </c>
      <c r="D473" s="34" t="s">
        <v>24</v>
      </c>
      <c r="E473" s="35" t="s">
        <v>2</v>
      </c>
      <c r="F473" s="36">
        <f>F477+F480+F484+F487+F490</f>
        <v>950837</v>
      </c>
      <c r="G473" s="37">
        <f t="shared" ref="G473:N473" si="1039">G477+G480+G484+G487+G490</f>
        <v>1632619</v>
      </c>
      <c r="H473" s="37">
        <f t="shared" si="1039"/>
        <v>1590924</v>
      </c>
      <c r="I473" s="36">
        <f t="shared" si="1039"/>
        <v>0</v>
      </c>
      <c r="J473" s="37">
        <f t="shared" si="1039"/>
        <v>0</v>
      </c>
      <c r="K473" s="37">
        <f t="shared" si="1039"/>
        <v>0</v>
      </c>
      <c r="L473" s="37">
        <f t="shared" si="1039"/>
        <v>0</v>
      </c>
      <c r="M473" s="37">
        <f t="shared" si="1039"/>
        <v>0</v>
      </c>
      <c r="N473" s="38">
        <f t="shared" si="1039"/>
        <v>0</v>
      </c>
      <c r="O473" s="78" t="s">
        <v>2</v>
      </c>
      <c r="P473" s="111"/>
    </row>
    <row r="474" spans="1:16" ht="14">
      <c r="A474" s="1">
        <v>1</v>
      </c>
      <c r="B474" s="7">
        <v>6</v>
      </c>
      <c r="D474" s="17" t="s">
        <v>36</v>
      </c>
      <c r="E474" s="17" t="s">
        <v>2</v>
      </c>
      <c r="F474" s="18" t="s">
        <v>2</v>
      </c>
      <c r="G474" s="19" t="s">
        <v>2</v>
      </c>
      <c r="H474" s="19" t="s">
        <v>2</v>
      </c>
      <c r="I474" s="18" t="s">
        <v>2</v>
      </c>
      <c r="J474" s="19" t="s">
        <v>2</v>
      </c>
      <c r="K474" s="19" t="s">
        <v>2</v>
      </c>
      <c r="L474" s="19" t="s">
        <v>2</v>
      </c>
      <c r="M474" s="19" t="s">
        <v>2</v>
      </c>
      <c r="N474" s="20" t="s">
        <v>2</v>
      </c>
      <c r="O474" s="79" t="s">
        <v>2</v>
      </c>
      <c r="P474" s="111"/>
    </row>
    <row r="475" spans="1:16" ht="14">
      <c r="A475" s="1">
        <v>1</v>
      </c>
      <c r="B475" s="7">
        <v>6</v>
      </c>
      <c r="D475" s="21" t="s">
        <v>40</v>
      </c>
      <c r="E475" s="17" t="s">
        <v>2</v>
      </c>
      <c r="F475" s="22">
        <f>F498+F521+F544+F567+F590+F613+F636+F659+F682+F705+F728+F751+F774+F797+F820+F843+F866+F889+F912+F935+F958+F981+F1004+F1027+F1050+F1073</f>
        <v>0</v>
      </c>
      <c r="G475" s="23">
        <f t="shared" ref="G475:N475" si="1040">G498+G521+G544+G567+G590+G613+G636+G659+G682+G705+G728+G751+G774+G797+G820+G843+G866+G889+G912+G935+G958+G981+G1004+G1027+G1050+G1073</f>
        <v>0</v>
      </c>
      <c r="H475" s="23">
        <f t="shared" si="1040"/>
        <v>0</v>
      </c>
      <c r="I475" s="22">
        <f t="shared" si="1040"/>
        <v>0</v>
      </c>
      <c r="J475" s="23">
        <f t="shared" si="1040"/>
        <v>0</v>
      </c>
      <c r="K475" s="23">
        <f t="shared" si="1040"/>
        <v>0</v>
      </c>
      <c r="L475" s="23">
        <f t="shared" si="1040"/>
        <v>0</v>
      </c>
      <c r="M475" s="23">
        <f t="shared" si="1040"/>
        <v>0</v>
      </c>
      <c r="N475" s="24">
        <f t="shared" si="1040"/>
        <v>0</v>
      </c>
      <c r="O475" s="80" t="s">
        <v>2</v>
      </c>
      <c r="P475" s="111"/>
    </row>
    <row r="476" spans="1:16" ht="14">
      <c r="A476" s="1">
        <v>1</v>
      </c>
      <c r="B476" s="7">
        <v>6</v>
      </c>
      <c r="D476" s="25" t="s">
        <v>23</v>
      </c>
      <c r="E476" s="17" t="s">
        <v>2</v>
      </c>
      <c r="F476" s="81">
        <f t="shared" ref="F476:N476" si="1041">F499+F522+F545+F568+F591+F614+F637+F660+F683+F706+F729+F752+F775+F798+F821+F844+F867+F890+F913+F936+F959+F982+F1005+F1028+F1051+F1074</f>
        <v>0</v>
      </c>
      <c r="G476" s="82">
        <f t="shared" si="1041"/>
        <v>0</v>
      </c>
      <c r="H476" s="82">
        <f t="shared" si="1041"/>
        <v>0</v>
      </c>
      <c r="I476" s="81">
        <f t="shared" si="1041"/>
        <v>0</v>
      </c>
      <c r="J476" s="82">
        <f t="shared" si="1041"/>
        <v>0</v>
      </c>
      <c r="K476" s="82">
        <f t="shared" si="1041"/>
        <v>0</v>
      </c>
      <c r="L476" s="82">
        <f t="shared" si="1041"/>
        <v>0</v>
      </c>
      <c r="M476" s="82">
        <f t="shared" si="1041"/>
        <v>0</v>
      </c>
      <c r="N476" s="83">
        <f t="shared" si="1041"/>
        <v>0</v>
      </c>
      <c r="O476" s="80" t="s">
        <v>2</v>
      </c>
      <c r="P476" s="111"/>
    </row>
    <row r="477" spans="1:16" ht="26">
      <c r="A477" s="1">
        <v>1</v>
      </c>
      <c r="B477" s="7">
        <v>6</v>
      </c>
      <c r="D477" s="25" t="s">
        <v>24</v>
      </c>
      <c r="E477" s="17" t="s">
        <v>2</v>
      </c>
      <c r="F477" s="81">
        <f t="shared" ref="F477:N477" si="1042">F500+F523+F546+F569+F592+F615+F638+F661+F684+F707+F730+F753+F776+F799+F822+F845+F868+F891+F914+F937+F960+F983+F1006+F1029+F1052+F1075</f>
        <v>0</v>
      </c>
      <c r="G477" s="82">
        <f t="shared" si="1042"/>
        <v>0</v>
      </c>
      <c r="H477" s="82">
        <f t="shared" si="1042"/>
        <v>0</v>
      </c>
      <c r="I477" s="81">
        <f t="shared" si="1042"/>
        <v>0</v>
      </c>
      <c r="J477" s="82">
        <f t="shared" si="1042"/>
        <v>0</v>
      </c>
      <c r="K477" s="82">
        <f t="shared" si="1042"/>
        <v>0</v>
      </c>
      <c r="L477" s="82">
        <f t="shared" si="1042"/>
        <v>0</v>
      </c>
      <c r="M477" s="82">
        <f t="shared" si="1042"/>
        <v>0</v>
      </c>
      <c r="N477" s="83">
        <f t="shared" si="1042"/>
        <v>0</v>
      </c>
      <c r="O477" s="80" t="s">
        <v>2</v>
      </c>
      <c r="P477" s="111"/>
    </row>
    <row r="478" spans="1:16" ht="14">
      <c r="A478" s="1">
        <v>1</v>
      </c>
      <c r="B478" s="7">
        <v>6</v>
      </c>
      <c r="D478" s="21" t="s">
        <v>39</v>
      </c>
      <c r="E478" s="17" t="s">
        <v>2</v>
      </c>
      <c r="F478" s="22">
        <f t="shared" ref="F478:N478" si="1043">F501+F524+F547+F570+F593+F616+F639+F662+F685+F708+F731+F754+F777+F800+F823+F846+F869+F892+F915+F938+F961+F984+F1007+F1030+F1053+F1076</f>
        <v>575064</v>
      </c>
      <c r="G478" s="23">
        <f t="shared" si="1043"/>
        <v>575064</v>
      </c>
      <c r="H478" s="23">
        <f t="shared" si="1043"/>
        <v>575064</v>
      </c>
      <c r="I478" s="22">
        <f t="shared" si="1043"/>
        <v>0</v>
      </c>
      <c r="J478" s="23">
        <f t="shared" si="1043"/>
        <v>95534</v>
      </c>
      <c r="K478" s="23">
        <f t="shared" si="1043"/>
        <v>214952</v>
      </c>
      <c r="L478" s="23">
        <f t="shared" si="1043"/>
        <v>334370</v>
      </c>
      <c r="M478" s="23">
        <f t="shared" si="1043"/>
        <v>0</v>
      </c>
      <c r="N478" s="24">
        <f t="shared" si="1043"/>
        <v>334370</v>
      </c>
      <c r="O478" s="80" t="s">
        <v>2</v>
      </c>
      <c r="P478" s="111"/>
    </row>
    <row r="479" spans="1:16" ht="14">
      <c r="A479" s="1">
        <v>1</v>
      </c>
      <c r="B479" s="7">
        <v>6</v>
      </c>
      <c r="D479" s="25" t="s">
        <v>23</v>
      </c>
      <c r="E479" s="17" t="s">
        <v>2</v>
      </c>
      <c r="F479" s="81">
        <f t="shared" ref="F479:N479" si="1044">F502+F525+F548+F571+F594+F617+F640+F663+F686+F709+F732+F755+F778+F801+F824+F847+F870+F893+F916+F939+F962+F985+F1008+F1031+F1054+F1077</f>
        <v>575064</v>
      </c>
      <c r="G479" s="82">
        <f t="shared" si="1044"/>
        <v>575064</v>
      </c>
      <c r="H479" s="82">
        <f t="shared" si="1044"/>
        <v>575064</v>
      </c>
      <c r="I479" s="81">
        <f t="shared" si="1044"/>
        <v>0</v>
      </c>
      <c r="J479" s="82">
        <f t="shared" si="1044"/>
        <v>95534</v>
      </c>
      <c r="K479" s="82">
        <f t="shared" si="1044"/>
        <v>214952</v>
      </c>
      <c r="L479" s="82">
        <f t="shared" si="1044"/>
        <v>334370</v>
      </c>
      <c r="M479" s="82">
        <f t="shared" si="1044"/>
        <v>0</v>
      </c>
      <c r="N479" s="83">
        <f t="shared" si="1044"/>
        <v>334370</v>
      </c>
      <c r="O479" s="80" t="s">
        <v>2</v>
      </c>
      <c r="P479" s="111"/>
    </row>
    <row r="480" spans="1:16" ht="26">
      <c r="A480" s="1">
        <v>1</v>
      </c>
      <c r="B480" s="7">
        <v>6</v>
      </c>
      <c r="D480" s="25" t="s">
        <v>24</v>
      </c>
      <c r="E480" s="17" t="s">
        <v>2</v>
      </c>
      <c r="F480" s="81">
        <f t="shared" ref="F480:N480" si="1045">F503+F526+F549+F572+F595+F618+F641+F664+F687+F710+F733+F756+F779+F802+F825+F848+F871+F894+F917+F940+F963+F986+F1009+F1032+F1055+F1078</f>
        <v>0</v>
      </c>
      <c r="G480" s="82">
        <f t="shared" si="1045"/>
        <v>0</v>
      </c>
      <c r="H480" s="82">
        <f t="shared" si="1045"/>
        <v>0</v>
      </c>
      <c r="I480" s="81">
        <f t="shared" si="1045"/>
        <v>0</v>
      </c>
      <c r="J480" s="82">
        <f t="shared" si="1045"/>
        <v>0</v>
      </c>
      <c r="K480" s="82">
        <f t="shared" si="1045"/>
        <v>0</v>
      </c>
      <c r="L480" s="82">
        <f t="shared" si="1045"/>
        <v>0</v>
      </c>
      <c r="M480" s="82">
        <f t="shared" si="1045"/>
        <v>0</v>
      </c>
      <c r="N480" s="83">
        <f t="shared" si="1045"/>
        <v>0</v>
      </c>
      <c r="O480" s="80" t="s">
        <v>2</v>
      </c>
      <c r="P480" s="111"/>
    </row>
    <row r="481" spans="1:16" ht="14">
      <c r="A481" s="1">
        <v>1</v>
      </c>
      <c r="B481" s="7">
        <v>6</v>
      </c>
      <c r="D481" s="21" t="s">
        <v>37</v>
      </c>
      <c r="E481" s="17" t="s">
        <v>2</v>
      </c>
      <c r="F481" s="22">
        <f t="shared" ref="F481:N481" si="1046">F504+F527+F550+F573+F596+F619+F642+F665+F688+F711+F734+F757+F780+F803+F826+F849+F872+F895+F918+F941+F964+F987+F1010+F1033+F1056+F1079</f>
        <v>966251</v>
      </c>
      <c r="G481" s="23">
        <f t="shared" si="1046"/>
        <v>1648033</v>
      </c>
      <c r="H481" s="23">
        <f t="shared" si="1046"/>
        <v>1606338</v>
      </c>
      <c r="I481" s="22">
        <f t="shared" si="1046"/>
        <v>0</v>
      </c>
      <c r="J481" s="23">
        <f t="shared" si="1046"/>
        <v>1103516</v>
      </c>
      <c r="K481" s="23">
        <f t="shared" si="1046"/>
        <v>1844381</v>
      </c>
      <c r="L481" s="23">
        <f t="shared" si="1046"/>
        <v>2586803</v>
      </c>
      <c r="M481" s="23">
        <f t="shared" si="1046"/>
        <v>0</v>
      </c>
      <c r="N481" s="24">
        <f t="shared" si="1046"/>
        <v>3271637</v>
      </c>
      <c r="O481" s="80" t="s">
        <v>2</v>
      </c>
      <c r="P481" s="111"/>
    </row>
    <row r="482" spans="1:16" ht="14">
      <c r="A482" s="1">
        <v>1</v>
      </c>
      <c r="B482" s="7">
        <v>6</v>
      </c>
      <c r="D482" s="25" t="s">
        <v>23</v>
      </c>
      <c r="E482" s="17" t="s">
        <v>2</v>
      </c>
      <c r="F482" s="81">
        <f t="shared" ref="F482:N482" si="1047">F505+F528+F551+F574+F597+F620+F643+F666+F689+F712+F735+F758+F781+F804+F827+F850+F873+F896+F919+F942+F965+F988+F1011+F1034+F1057+F1080</f>
        <v>15414</v>
      </c>
      <c r="G482" s="82">
        <f t="shared" si="1047"/>
        <v>15414</v>
      </c>
      <c r="H482" s="82">
        <f t="shared" si="1047"/>
        <v>15414</v>
      </c>
      <c r="I482" s="81">
        <f t="shared" si="1047"/>
        <v>0</v>
      </c>
      <c r="J482" s="82">
        <f t="shared" si="1047"/>
        <v>1103516</v>
      </c>
      <c r="K482" s="82">
        <f t="shared" si="1047"/>
        <v>1844381</v>
      </c>
      <c r="L482" s="82">
        <f t="shared" si="1047"/>
        <v>2586803</v>
      </c>
      <c r="M482" s="82">
        <f t="shared" si="1047"/>
        <v>0</v>
      </c>
      <c r="N482" s="83">
        <f t="shared" si="1047"/>
        <v>3271637</v>
      </c>
      <c r="O482" s="80" t="s">
        <v>2</v>
      </c>
      <c r="P482" s="111"/>
    </row>
    <row r="483" spans="1:16" ht="14" hidden="1">
      <c r="A483" s="1">
        <v>1</v>
      </c>
      <c r="B483" s="7">
        <v>6</v>
      </c>
      <c r="C483" s="7" t="s">
        <v>2</v>
      </c>
      <c r="D483" s="25" t="s">
        <v>35</v>
      </c>
      <c r="E483" s="17" t="s">
        <v>2</v>
      </c>
      <c r="F483" s="81">
        <f t="shared" ref="F483:N483" si="1048">F506+F529+F552+F575+F598+F621+F644+F667+F690+F713+F736+F759+F782+F805+F828+F851+F874+F897+F920+F943+F966+F989+F1012+F1035+F1058+F1081</f>
        <v>0</v>
      </c>
      <c r="G483" s="82">
        <f t="shared" si="1048"/>
        <v>0</v>
      </c>
      <c r="H483" s="82">
        <f t="shared" si="1048"/>
        <v>0</v>
      </c>
      <c r="I483" s="81">
        <f t="shared" si="1048"/>
        <v>0</v>
      </c>
      <c r="J483" s="82">
        <f t="shared" si="1048"/>
        <v>0</v>
      </c>
      <c r="K483" s="82">
        <f t="shared" si="1048"/>
        <v>0</v>
      </c>
      <c r="L483" s="82">
        <f t="shared" si="1048"/>
        <v>0</v>
      </c>
      <c r="M483" s="82">
        <f t="shared" si="1048"/>
        <v>0</v>
      </c>
      <c r="N483" s="83">
        <f t="shared" si="1048"/>
        <v>0</v>
      </c>
      <c r="O483" s="80" t="s">
        <v>2</v>
      </c>
      <c r="P483" s="111"/>
    </row>
    <row r="484" spans="1:16" ht="26.5" thickBot="1">
      <c r="A484" s="1">
        <v>1</v>
      </c>
      <c r="B484" s="7">
        <v>6</v>
      </c>
      <c r="D484" s="25" t="s">
        <v>24</v>
      </c>
      <c r="E484" s="17" t="s">
        <v>2</v>
      </c>
      <c r="F484" s="81">
        <f t="shared" ref="F484:N484" si="1049">F507+F530+F553+F576+F599+F622+F645+F668+F691+F714+F737+F760+F783+F806+F829+F852+F875+F898+F921+F944+F967+F990+F1013+F1036+F1059+F1082</f>
        <v>950837</v>
      </c>
      <c r="G484" s="82">
        <f t="shared" si="1049"/>
        <v>1632619</v>
      </c>
      <c r="H484" s="82">
        <f t="shared" si="1049"/>
        <v>1590924</v>
      </c>
      <c r="I484" s="81">
        <f t="shared" si="1049"/>
        <v>0</v>
      </c>
      <c r="J484" s="82">
        <f t="shared" si="1049"/>
        <v>0</v>
      </c>
      <c r="K484" s="82">
        <f t="shared" si="1049"/>
        <v>0</v>
      </c>
      <c r="L484" s="82">
        <f t="shared" si="1049"/>
        <v>0</v>
      </c>
      <c r="M484" s="82">
        <f t="shared" si="1049"/>
        <v>0</v>
      </c>
      <c r="N484" s="83">
        <f t="shared" si="1049"/>
        <v>0</v>
      </c>
      <c r="O484" s="80" t="s">
        <v>2</v>
      </c>
      <c r="P484" s="111"/>
    </row>
    <row r="485" spans="1:16" ht="14.5" hidden="1" thickBot="1">
      <c r="A485" s="1">
        <v>1</v>
      </c>
      <c r="B485" s="7">
        <v>6</v>
      </c>
      <c r="C485" s="7" t="s">
        <v>2</v>
      </c>
      <c r="D485" s="21" t="s">
        <v>38</v>
      </c>
      <c r="E485" s="17" t="s">
        <v>2</v>
      </c>
      <c r="F485" s="22">
        <f t="shared" ref="F485:N485" si="1050">F508+F531+F554+F577+F600+F623+F646+F669+F692+F715+F738+F761+F784+F807+F830+F853+F876+F899+F922+F945+F968+F991+F1014+F1037+F1060+F1083</f>
        <v>0</v>
      </c>
      <c r="G485" s="23">
        <f t="shared" si="1050"/>
        <v>0</v>
      </c>
      <c r="H485" s="23">
        <f t="shared" si="1050"/>
        <v>0</v>
      </c>
      <c r="I485" s="22">
        <f t="shared" si="1050"/>
        <v>0</v>
      </c>
      <c r="J485" s="23">
        <f t="shared" si="1050"/>
        <v>0</v>
      </c>
      <c r="K485" s="23">
        <f t="shared" si="1050"/>
        <v>0</v>
      </c>
      <c r="L485" s="23">
        <f t="shared" si="1050"/>
        <v>0</v>
      </c>
      <c r="M485" s="23">
        <f t="shared" si="1050"/>
        <v>0</v>
      </c>
      <c r="N485" s="24">
        <f t="shared" si="1050"/>
        <v>0</v>
      </c>
      <c r="O485" s="80" t="s">
        <v>2</v>
      </c>
      <c r="P485" s="111"/>
    </row>
    <row r="486" spans="1:16" ht="14.5" hidden="1" thickBot="1">
      <c r="A486" s="1">
        <v>1</v>
      </c>
      <c r="B486" s="7">
        <v>6</v>
      </c>
      <c r="C486" s="7" t="s">
        <v>2</v>
      </c>
      <c r="D486" s="25" t="s">
        <v>23</v>
      </c>
      <c r="E486" s="17" t="s">
        <v>2</v>
      </c>
      <c r="F486" s="81">
        <f t="shared" ref="F486:N486" si="1051">F509+F532+F555+F578+F601+F624+F647+F670+F693+F716+F739+F762+F785+F808+F831+F854+F877+F900+F923+F946+F969+F992+F1015+F1038+F1061+F1084</f>
        <v>0</v>
      </c>
      <c r="G486" s="82">
        <f t="shared" si="1051"/>
        <v>0</v>
      </c>
      <c r="H486" s="82">
        <f t="shared" si="1051"/>
        <v>0</v>
      </c>
      <c r="I486" s="81">
        <f t="shared" si="1051"/>
        <v>0</v>
      </c>
      <c r="J486" s="82">
        <f t="shared" si="1051"/>
        <v>0</v>
      </c>
      <c r="K486" s="82">
        <f t="shared" si="1051"/>
        <v>0</v>
      </c>
      <c r="L486" s="82">
        <f t="shared" si="1051"/>
        <v>0</v>
      </c>
      <c r="M486" s="82">
        <f t="shared" si="1051"/>
        <v>0</v>
      </c>
      <c r="N486" s="83">
        <f t="shared" si="1051"/>
        <v>0</v>
      </c>
      <c r="O486" s="84" t="s">
        <v>2</v>
      </c>
      <c r="P486" s="111"/>
    </row>
    <row r="487" spans="1:16" ht="26.5" hidden="1" thickBot="1">
      <c r="A487" s="1">
        <v>1</v>
      </c>
      <c r="B487" s="7">
        <v>6</v>
      </c>
      <c r="C487" s="7" t="s">
        <v>2</v>
      </c>
      <c r="D487" s="25" t="s">
        <v>24</v>
      </c>
      <c r="E487" s="17" t="s">
        <v>2</v>
      </c>
      <c r="F487" s="81">
        <f t="shared" ref="F487:N487" si="1052">F510+F533+F556+F579+F602+F625+F648+F671+F694+F717+F740+F763+F786+F809+F832+F855+F878+F901+F924+F947+F970+F993+F1016+F1039+F1062+F1085</f>
        <v>0</v>
      </c>
      <c r="G487" s="82">
        <f t="shared" si="1052"/>
        <v>0</v>
      </c>
      <c r="H487" s="82">
        <f t="shared" si="1052"/>
        <v>0</v>
      </c>
      <c r="I487" s="81">
        <f t="shared" si="1052"/>
        <v>0</v>
      </c>
      <c r="J487" s="82">
        <f t="shared" si="1052"/>
        <v>0</v>
      </c>
      <c r="K487" s="82">
        <f t="shared" si="1052"/>
        <v>0</v>
      </c>
      <c r="L487" s="82">
        <f t="shared" si="1052"/>
        <v>0</v>
      </c>
      <c r="M487" s="82">
        <f t="shared" si="1052"/>
        <v>0</v>
      </c>
      <c r="N487" s="83">
        <f t="shared" si="1052"/>
        <v>0</v>
      </c>
      <c r="O487" s="84" t="s">
        <v>2</v>
      </c>
      <c r="P487" s="111"/>
    </row>
    <row r="488" spans="1:16" ht="14.5" hidden="1" thickBot="1">
      <c r="A488" s="1">
        <v>1</v>
      </c>
      <c r="B488" s="7">
        <v>6</v>
      </c>
      <c r="C488" s="7" t="s">
        <v>2</v>
      </c>
      <c r="D488" s="26" t="s">
        <v>113</v>
      </c>
      <c r="E488" s="17" t="s">
        <v>2</v>
      </c>
      <c r="F488" s="22">
        <f t="shared" ref="F488:N488" si="1053">F511+F534+F557+F580+F603+F626+F649+F672+F695+F718+F741+F764+F787+F810+F833+F856+F879+F902+F925+F948+F971+F994+F1017+F1040+F1063+F1086</f>
        <v>0</v>
      </c>
      <c r="G488" s="23">
        <f t="shared" si="1053"/>
        <v>0</v>
      </c>
      <c r="H488" s="23">
        <f t="shared" si="1053"/>
        <v>0</v>
      </c>
      <c r="I488" s="22">
        <f t="shared" si="1053"/>
        <v>0</v>
      </c>
      <c r="J488" s="23">
        <f t="shared" si="1053"/>
        <v>0</v>
      </c>
      <c r="K488" s="23">
        <f t="shared" si="1053"/>
        <v>0</v>
      </c>
      <c r="L488" s="23">
        <f t="shared" si="1053"/>
        <v>0</v>
      </c>
      <c r="M488" s="23">
        <f t="shared" si="1053"/>
        <v>0</v>
      </c>
      <c r="N488" s="24">
        <f t="shared" si="1053"/>
        <v>0</v>
      </c>
      <c r="O488" s="80" t="s">
        <v>2</v>
      </c>
      <c r="P488" s="111"/>
    </row>
    <row r="489" spans="1:16" ht="14.5" hidden="1" thickBot="1">
      <c r="A489" s="1">
        <v>1</v>
      </c>
      <c r="B489" s="7">
        <v>6</v>
      </c>
      <c r="C489" s="7" t="s">
        <v>2</v>
      </c>
      <c r="D489" s="25" t="s">
        <v>23</v>
      </c>
      <c r="E489" s="17" t="s">
        <v>2</v>
      </c>
      <c r="F489" s="81">
        <f t="shared" ref="F489:N489" si="1054">F512+F535+F558+F581+F604+F627+F650+F673+F696+F719+F742+F765+F788+F811+F834+F857+F880+F903+F926+F949+F972+F995+F1018+F1041+F1064+F1087</f>
        <v>0</v>
      </c>
      <c r="G489" s="82">
        <f t="shared" si="1054"/>
        <v>0</v>
      </c>
      <c r="H489" s="82">
        <f t="shared" si="1054"/>
        <v>0</v>
      </c>
      <c r="I489" s="81">
        <f t="shared" si="1054"/>
        <v>0</v>
      </c>
      <c r="J489" s="82">
        <f t="shared" si="1054"/>
        <v>0</v>
      </c>
      <c r="K489" s="82">
        <f t="shared" si="1054"/>
        <v>0</v>
      </c>
      <c r="L489" s="82">
        <f t="shared" si="1054"/>
        <v>0</v>
      </c>
      <c r="M489" s="82">
        <f t="shared" si="1054"/>
        <v>0</v>
      </c>
      <c r="N489" s="83">
        <f t="shared" si="1054"/>
        <v>0</v>
      </c>
      <c r="O489" s="84" t="s">
        <v>2</v>
      </c>
      <c r="P489" s="111"/>
    </row>
    <row r="490" spans="1:16" ht="26.5" hidden="1" thickBot="1">
      <c r="A490" s="1">
        <v>1</v>
      </c>
      <c r="B490" s="7">
        <v>6</v>
      </c>
      <c r="C490" s="7" t="s">
        <v>2</v>
      </c>
      <c r="D490" s="27" t="s">
        <v>24</v>
      </c>
      <c r="E490" s="28" t="s">
        <v>2</v>
      </c>
      <c r="F490" s="85">
        <f t="shared" ref="F490:N490" si="1055">F513+F536+F559+F582+F605+F628+F651+F674+F697+F720+F743+F766+F789+F812+F835+F858+F881+F904+F927+F950+F973+F996+F1019+F1042+F1065+F1088</f>
        <v>0</v>
      </c>
      <c r="G490" s="86">
        <f t="shared" si="1055"/>
        <v>0</v>
      </c>
      <c r="H490" s="86">
        <f t="shared" si="1055"/>
        <v>0</v>
      </c>
      <c r="I490" s="85">
        <f t="shared" si="1055"/>
        <v>0</v>
      </c>
      <c r="J490" s="86">
        <f t="shared" si="1055"/>
        <v>0</v>
      </c>
      <c r="K490" s="86">
        <f t="shared" si="1055"/>
        <v>0</v>
      </c>
      <c r="L490" s="86">
        <f t="shared" si="1055"/>
        <v>0</v>
      </c>
      <c r="M490" s="86">
        <f t="shared" si="1055"/>
        <v>0</v>
      </c>
      <c r="N490" s="87">
        <f t="shared" si="1055"/>
        <v>0</v>
      </c>
      <c r="O490" s="88" t="s">
        <v>2</v>
      </c>
      <c r="P490" s="111"/>
    </row>
    <row r="491" spans="1:16" ht="14.5" hidden="1" thickBot="1">
      <c r="A491" s="1">
        <v>1</v>
      </c>
      <c r="B491" s="7">
        <v>6</v>
      </c>
      <c r="C491" s="7" t="s">
        <v>2</v>
      </c>
      <c r="D491" s="39" t="s">
        <v>1</v>
      </c>
      <c r="E491" s="40" t="s">
        <v>2</v>
      </c>
      <c r="F491" s="41">
        <f t="shared" ref="F491:N491" si="1056">F514+F537+F560+F583+F606+F629+F652+F675+F698+F721+F744+F767+F790+F813+F836+F859+F882+F905+F928+F951+F974+F997+F1020+F1043+F1066+F1089</f>
        <v>0</v>
      </c>
      <c r="G491" s="42">
        <f t="shared" si="1056"/>
        <v>0</v>
      </c>
      <c r="H491" s="42">
        <f t="shared" si="1056"/>
        <v>0</v>
      </c>
      <c r="I491" s="41">
        <f t="shared" si="1056"/>
        <v>0</v>
      </c>
      <c r="J491" s="42">
        <f t="shared" si="1056"/>
        <v>0</v>
      </c>
      <c r="K491" s="42">
        <f t="shared" si="1056"/>
        <v>0</v>
      </c>
      <c r="L491" s="42">
        <f t="shared" si="1056"/>
        <v>0</v>
      </c>
      <c r="M491" s="42">
        <f t="shared" si="1056"/>
        <v>0</v>
      </c>
      <c r="N491" s="43">
        <f t="shared" si="1056"/>
        <v>0</v>
      </c>
      <c r="O491" s="76" t="s">
        <v>2</v>
      </c>
      <c r="P491" s="112"/>
    </row>
    <row r="492" spans="1:16" ht="61.5" customHeight="1" thickBot="1">
      <c r="A492" s="1">
        <v>1</v>
      </c>
      <c r="B492" s="7" t="s">
        <v>71</v>
      </c>
      <c r="D492" s="59" t="s">
        <v>72</v>
      </c>
      <c r="E492" s="92" t="s">
        <v>33</v>
      </c>
      <c r="F492" s="60">
        <f>F493+F514</f>
        <v>0</v>
      </c>
      <c r="G492" s="61">
        <f t="shared" ref="G492" si="1057">G493+G514</f>
        <v>20000</v>
      </c>
      <c r="H492" s="61">
        <f t="shared" ref="H492" si="1058">H493+H514</f>
        <v>25000</v>
      </c>
      <c r="I492" s="60">
        <f t="shared" ref="I492" si="1059">I493+I514</f>
        <v>0</v>
      </c>
      <c r="J492" s="61">
        <f t="shared" ref="J492" si="1060">J493+J514</f>
        <v>0</v>
      </c>
      <c r="K492" s="61">
        <f t="shared" ref="K492" si="1061">K493+K514</f>
        <v>0</v>
      </c>
      <c r="L492" s="61">
        <f t="shared" ref="L492" si="1062">L493+L514</f>
        <v>0</v>
      </c>
      <c r="M492" s="61">
        <f t="shared" ref="M492" si="1063">M493+M514</f>
        <v>0</v>
      </c>
      <c r="N492" s="62">
        <f t="shared" ref="N492" si="1064">N493+N514</f>
        <v>0</v>
      </c>
      <c r="O492" s="63" t="s">
        <v>2</v>
      </c>
      <c r="P492" s="110" t="s">
        <v>142</v>
      </c>
    </row>
    <row r="493" spans="1:16" ht="14.5" thickBot="1">
      <c r="A493" s="1">
        <v>1</v>
      </c>
      <c r="B493" s="7" t="s">
        <v>71</v>
      </c>
      <c r="D493" s="39" t="s">
        <v>34</v>
      </c>
      <c r="E493" s="40" t="s">
        <v>2</v>
      </c>
      <c r="F493" s="41">
        <f>SUM(F494:F496)</f>
        <v>0</v>
      </c>
      <c r="G493" s="42">
        <f t="shared" ref="G493" si="1065">SUM(G494:G496)</f>
        <v>20000</v>
      </c>
      <c r="H493" s="42">
        <f t="shared" ref="H493" si="1066">SUM(H494:H496)</f>
        <v>25000</v>
      </c>
      <c r="I493" s="41">
        <f t="shared" ref="I493" si="1067">SUM(I494:I496)</f>
        <v>0</v>
      </c>
      <c r="J493" s="42">
        <f t="shared" ref="J493" si="1068">SUM(J494:J496)</f>
        <v>0</v>
      </c>
      <c r="K493" s="42">
        <f t="shared" ref="K493" si="1069">SUM(K494:K496)</f>
        <v>0</v>
      </c>
      <c r="L493" s="42">
        <f t="shared" ref="L493" si="1070">SUM(L494:L496)</f>
        <v>0</v>
      </c>
      <c r="M493" s="42">
        <f t="shared" ref="M493" si="1071">SUM(M494:M496)</f>
        <v>0</v>
      </c>
      <c r="N493" s="43">
        <f t="shared" ref="N493" si="1072">SUM(N494:N496)</f>
        <v>0</v>
      </c>
      <c r="O493" s="76" t="s">
        <v>2</v>
      </c>
      <c r="P493" s="110"/>
    </row>
    <row r="494" spans="1:16" ht="14">
      <c r="A494" s="1">
        <v>1</v>
      </c>
      <c r="B494" s="7" t="s">
        <v>71</v>
      </c>
      <c r="D494" s="29" t="s">
        <v>23</v>
      </c>
      <c r="E494" s="30" t="s">
        <v>2</v>
      </c>
      <c r="F494" s="31">
        <f>F499+F502+F505+F509+F512</f>
        <v>0</v>
      </c>
      <c r="G494" s="32">
        <f t="shared" ref="G494:N494" si="1073">G499+G502+G505+G509+G512</f>
        <v>0</v>
      </c>
      <c r="H494" s="32">
        <f t="shared" si="1073"/>
        <v>0</v>
      </c>
      <c r="I494" s="31">
        <f t="shared" si="1073"/>
        <v>0</v>
      </c>
      <c r="J494" s="32">
        <f t="shared" si="1073"/>
        <v>0</v>
      </c>
      <c r="K494" s="32">
        <f t="shared" si="1073"/>
        <v>0</v>
      </c>
      <c r="L494" s="32">
        <f t="shared" si="1073"/>
        <v>0</v>
      </c>
      <c r="M494" s="32">
        <f t="shared" si="1073"/>
        <v>0</v>
      </c>
      <c r="N494" s="33">
        <f t="shared" si="1073"/>
        <v>0</v>
      </c>
      <c r="O494" s="77" t="s">
        <v>2</v>
      </c>
      <c r="P494" s="111"/>
    </row>
    <row r="495" spans="1:16" ht="14" hidden="1">
      <c r="A495" s="1">
        <v>1</v>
      </c>
      <c r="B495" s="7" t="s">
        <v>71</v>
      </c>
      <c r="C495" s="7" t="s">
        <v>2</v>
      </c>
      <c r="D495" s="34" t="s">
        <v>35</v>
      </c>
      <c r="E495" s="35" t="s">
        <v>2</v>
      </c>
      <c r="F495" s="36">
        <f>F506</f>
        <v>0</v>
      </c>
      <c r="G495" s="37">
        <f t="shared" ref="G495:N495" si="1074">G506</f>
        <v>0</v>
      </c>
      <c r="H495" s="37">
        <f t="shared" si="1074"/>
        <v>0</v>
      </c>
      <c r="I495" s="36">
        <f t="shared" si="1074"/>
        <v>0</v>
      </c>
      <c r="J495" s="37">
        <f t="shared" si="1074"/>
        <v>0</v>
      </c>
      <c r="K495" s="37">
        <f t="shared" si="1074"/>
        <v>0</v>
      </c>
      <c r="L495" s="37">
        <f t="shared" si="1074"/>
        <v>0</v>
      </c>
      <c r="M495" s="37">
        <f t="shared" si="1074"/>
        <v>0</v>
      </c>
      <c r="N495" s="38">
        <f t="shared" si="1074"/>
        <v>0</v>
      </c>
      <c r="O495" s="78" t="s">
        <v>2</v>
      </c>
      <c r="P495" s="111"/>
    </row>
    <row r="496" spans="1:16" ht="26">
      <c r="A496" s="1">
        <v>1</v>
      </c>
      <c r="B496" s="7" t="s">
        <v>71</v>
      </c>
      <c r="D496" s="34" t="s">
        <v>24</v>
      </c>
      <c r="E496" s="35" t="s">
        <v>2</v>
      </c>
      <c r="F496" s="36">
        <f>F500+F503+F507+F510+F513</f>
        <v>0</v>
      </c>
      <c r="G496" s="37">
        <f t="shared" ref="G496:N496" si="1075">G500+G503+G507+G510+G513</f>
        <v>20000</v>
      </c>
      <c r="H496" s="37">
        <f t="shared" si="1075"/>
        <v>25000</v>
      </c>
      <c r="I496" s="36">
        <f t="shared" si="1075"/>
        <v>0</v>
      </c>
      <c r="J496" s="37">
        <f t="shared" si="1075"/>
        <v>0</v>
      </c>
      <c r="K496" s="37">
        <f t="shared" si="1075"/>
        <v>0</v>
      </c>
      <c r="L496" s="37">
        <f t="shared" si="1075"/>
        <v>0</v>
      </c>
      <c r="M496" s="37">
        <f t="shared" si="1075"/>
        <v>0</v>
      </c>
      <c r="N496" s="38">
        <f t="shared" si="1075"/>
        <v>0</v>
      </c>
      <c r="O496" s="78" t="s">
        <v>2</v>
      </c>
      <c r="P496" s="111"/>
    </row>
    <row r="497" spans="1:16" ht="14" hidden="1">
      <c r="A497" s="1">
        <v>1</v>
      </c>
      <c r="B497" s="7" t="s">
        <v>71</v>
      </c>
      <c r="C497" s="7" t="s">
        <v>2</v>
      </c>
      <c r="D497" s="17" t="s">
        <v>36</v>
      </c>
      <c r="E497" s="17" t="s">
        <v>2</v>
      </c>
      <c r="F497" s="18" t="s">
        <v>2</v>
      </c>
      <c r="G497" s="19" t="s">
        <v>2</v>
      </c>
      <c r="H497" s="19" t="s">
        <v>2</v>
      </c>
      <c r="I497" s="18" t="s">
        <v>2</v>
      </c>
      <c r="J497" s="19" t="s">
        <v>2</v>
      </c>
      <c r="K497" s="19" t="s">
        <v>2</v>
      </c>
      <c r="L497" s="19" t="s">
        <v>2</v>
      </c>
      <c r="M497" s="19" t="s">
        <v>2</v>
      </c>
      <c r="N497" s="20" t="s">
        <v>2</v>
      </c>
      <c r="O497" s="79" t="s">
        <v>2</v>
      </c>
      <c r="P497" s="111"/>
    </row>
    <row r="498" spans="1:16" ht="14" hidden="1">
      <c r="A498" s="1">
        <v>1</v>
      </c>
      <c r="B498" s="7" t="s">
        <v>71</v>
      </c>
      <c r="C498" s="7" t="s">
        <v>2</v>
      </c>
      <c r="D498" s="21" t="s">
        <v>40</v>
      </c>
      <c r="E498" s="17" t="s">
        <v>2</v>
      </c>
      <c r="F498" s="22">
        <f>SUM(F499:F500)</f>
        <v>0</v>
      </c>
      <c r="G498" s="23">
        <f t="shared" ref="G498" si="1076">SUM(G499:G500)</f>
        <v>0</v>
      </c>
      <c r="H498" s="23">
        <f t="shared" ref="H498" si="1077">SUM(H499:H500)</f>
        <v>0</v>
      </c>
      <c r="I498" s="22">
        <f t="shared" ref="I498" si="1078">SUM(I499:I500)</f>
        <v>0</v>
      </c>
      <c r="J498" s="23">
        <f t="shared" ref="J498" si="1079">SUM(J499:J500)</f>
        <v>0</v>
      </c>
      <c r="K498" s="23">
        <f t="shared" ref="K498" si="1080">SUM(K499:K500)</f>
        <v>0</v>
      </c>
      <c r="L498" s="23">
        <f t="shared" ref="L498" si="1081">SUM(L499:L500)</f>
        <v>0</v>
      </c>
      <c r="M498" s="23">
        <f t="shared" ref="M498" si="1082">SUM(M499:M500)</f>
        <v>0</v>
      </c>
      <c r="N498" s="24">
        <f t="shared" ref="N498" si="1083">SUM(N499:N500)</f>
        <v>0</v>
      </c>
      <c r="O498" s="80" t="s">
        <v>2</v>
      </c>
      <c r="P498" s="111"/>
    </row>
    <row r="499" spans="1:16" ht="14" hidden="1">
      <c r="A499" s="1">
        <v>1</v>
      </c>
      <c r="B499" s="7" t="s">
        <v>71</v>
      </c>
      <c r="C499" s="7" t="s">
        <v>2</v>
      </c>
      <c r="D499" s="25" t="s">
        <v>23</v>
      </c>
      <c r="E499" s="94" t="s">
        <v>2</v>
      </c>
      <c r="F499" s="44"/>
      <c r="G499" s="45"/>
      <c r="H499" s="45"/>
      <c r="I499" s="44"/>
      <c r="J499" s="45"/>
      <c r="K499" s="45"/>
      <c r="L499" s="45"/>
      <c r="M499" s="45"/>
      <c r="N499" s="46"/>
      <c r="O499" s="50" t="s">
        <v>2</v>
      </c>
      <c r="P499" s="111"/>
    </row>
    <row r="500" spans="1:16" ht="26" hidden="1">
      <c r="A500" s="1">
        <v>1</v>
      </c>
      <c r="B500" s="7" t="s">
        <v>71</v>
      </c>
      <c r="C500" s="7" t="s">
        <v>2</v>
      </c>
      <c r="D500" s="25" t="s">
        <v>24</v>
      </c>
      <c r="E500" s="94" t="s">
        <v>2</v>
      </c>
      <c r="F500" s="44"/>
      <c r="G500" s="45"/>
      <c r="H500" s="45"/>
      <c r="I500" s="44"/>
      <c r="J500" s="45"/>
      <c r="K500" s="45"/>
      <c r="L500" s="45"/>
      <c r="M500" s="45"/>
      <c r="N500" s="46"/>
      <c r="O500" s="50" t="s">
        <v>2</v>
      </c>
      <c r="P500" s="111"/>
    </row>
    <row r="501" spans="1:16" ht="14" hidden="1">
      <c r="A501" s="1">
        <v>1</v>
      </c>
      <c r="B501" s="7" t="s">
        <v>71</v>
      </c>
      <c r="C501" s="7" t="s">
        <v>2</v>
      </c>
      <c r="D501" s="21" t="s">
        <v>39</v>
      </c>
      <c r="E501" s="17" t="s">
        <v>2</v>
      </c>
      <c r="F501" s="22">
        <f>SUM(F502:F503)</f>
        <v>0</v>
      </c>
      <c r="G501" s="23">
        <f t="shared" ref="G501" si="1084">SUM(G502:G503)</f>
        <v>0</v>
      </c>
      <c r="H501" s="23">
        <f t="shared" ref="H501" si="1085">SUM(H502:H503)</f>
        <v>0</v>
      </c>
      <c r="I501" s="22">
        <f t="shared" ref="I501" si="1086">SUM(I502:I503)</f>
        <v>0</v>
      </c>
      <c r="J501" s="23">
        <f t="shared" ref="J501" si="1087">SUM(J502:J503)</f>
        <v>0</v>
      </c>
      <c r="K501" s="23">
        <f t="shared" ref="K501" si="1088">SUM(K502:K503)</f>
        <v>0</v>
      </c>
      <c r="L501" s="23">
        <f t="shared" ref="L501" si="1089">SUM(L502:L503)</f>
        <v>0</v>
      </c>
      <c r="M501" s="23">
        <f t="shared" ref="M501" si="1090">SUM(M502:M503)</f>
        <v>0</v>
      </c>
      <c r="N501" s="24">
        <f t="shared" ref="N501" si="1091">SUM(N502:N503)</f>
        <v>0</v>
      </c>
      <c r="O501" s="80" t="s">
        <v>2</v>
      </c>
      <c r="P501" s="111"/>
    </row>
    <row r="502" spans="1:16" ht="14" hidden="1">
      <c r="A502" s="1">
        <v>1</v>
      </c>
      <c r="B502" s="7" t="s">
        <v>71</v>
      </c>
      <c r="C502" s="7" t="s">
        <v>2</v>
      </c>
      <c r="D502" s="25" t="s">
        <v>23</v>
      </c>
      <c r="E502" s="94" t="s">
        <v>2</v>
      </c>
      <c r="F502" s="44"/>
      <c r="G502" s="45"/>
      <c r="H502" s="45"/>
      <c r="I502" s="44"/>
      <c r="J502" s="45"/>
      <c r="K502" s="45"/>
      <c r="L502" s="45"/>
      <c r="M502" s="45"/>
      <c r="N502" s="46"/>
      <c r="O502" s="50" t="s">
        <v>2</v>
      </c>
      <c r="P502" s="111"/>
    </row>
    <row r="503" spans="1:16" ht="26" hidden="1">
      <c r="A503" s="1">
        <v>1</v>
      </c>
      <c r="B503" s="7" t="s">
        <v>71</v>
      </c>
      <c r="C503" s="7" t="s">
        <v>2</v>
      </c>
      <c r="D503" s="25" t="s">
        <v>24</v>
      </c>
      <c r="E503" s="94" t="s">
        <v>2</v>
      </c>
      <c r="F503" s="44"/>
      <c r="G503" s="45"/>
      <c r="H503" s="45"/>
      <c r="I503" s="44"/>
      <c r="J503" s="45"/>
      <c r="K503" s="45"/>
      <c r="L503" s="45"/>
      <c r="M503" s="45"/>
      <c r="N503" s="46"/>
      <c r="O503" s="50" t="s">
        <v>2</v>
      </c>
      <c r="P503" s="111"/>
    </row>
    <row r="504" spans="1:16" ht="14">
      <c r="A504" s="1">
        <v>1</v>
      </c>
      <c r="B504" s="7" t="s">
        <v>71</v>
      </c>
      <c r="D504" s="21" t="s">
        <v>37</v>
      </c>
      <c r="E504" s="17" t="s">
        <v>2</v>
      </c>
      <c r="F504" s="22">
        <f>SUM(F505:F507)</f>
        <v>0</v>
      </c>
      <c r="G504" s="23">
        <f t="shared" ref="G504" si="1092">SUM(G505:G507)</f>
        <v>20000</v>
      </c>
      <c r="H504" s="23">
        <f t="shared" ref="H504" si="1093">SUM(H505:H507)</f>
        <v>25000</v>
      </c>
      <c r="I504" s="22">
        <f t="shared" ref="I504" si="1094">SUM(I505:I507)</f>
        <v>0</v>
      </c>
      <c r="J504" s="23">
        <f t="shared" ref="J504" si="1095">SUM(J505:J507)</f>
        <v>0</v>
      </c>
      <c r="K504" s="23">
        <f t="shared" ref="K504" si="1096">SUM(K505:K507)</f>
        <v>0</v>
      </c>
      <c r="L504" s="23">
        <f t="shared" ref="L504" si="1097">SUM(L505:L507)</f>
        <v>0</v>
      </c>
      <c r="M504" s="23">
        <f t="shared" ref="M504" si="1098">SUM(M505:M507)</f>
        <v>0</v>
      </c>
      <c r="N504" s="24">
        <f t="shared" ref="N504" si="1099">SUM(N505:N507)</f>
        <v>0</v>
      </c>
      <c r="O504" s="80" t="s">
        <v>2</v>
      </c>
      <c r="P504" s="111"/>
    </row>
    <row r="505" spans="1:16" ht="14" hidden="1">
      <c r="A505" s="1">
        <v>1</v>
      </c>
      <c r="B505" s="7" t="s">
        <v>71</v>
      </c>
      <c r="C505" s="7" t="s">
        <v>2</v>
      </c>
      <c r="D505" s="25" t="s">
        <v>23</v>
      </c>
      <c r="E505" s="94" t="s">
        <v>2</v>
      </c>
      <c r="F505" s="44"/>
      <c r="G505" s="45"/>
      <c r="H505" s="45"/>
      <c r="I505" s="44"/>
      <c r="J505" s="45"/>
      <c r="K505" s="45"/>
      <c r="L505" s="45"/>
      <c r="M505" s="45"/>
      <c r="N505" s="46"/>
      <c r="O505" s="50" t="s">
        <v>2</v>
      </c>
      <c r="P505" s="111"/>
    </row>
    <row r="506" spans="1:16" ht="14" hidden="1">
      <c r="A506" s="1">
        <v>1</v>
      </c>
      <c r="B506" s="7" t="s">
        <v>71</v>
      </c>
      <c r="C506" s="7" t="s">
        <v>2</v>
      </c>
      <c r="D506" s="25" t="s">
        <v>35</v>
      </c>
      <c r="E506" s="94" t="s">
        <v>2</v>
      </c>
      <c r="F506" s="44"/>
      <c r="G506" s="45"/>
      <c r="H506" s="45"/>
      <c r="I506" s="44"/>
      <c r="J506" s="45"/>
      <c r="K506" s="45"/>
      <c r="L506" s="45"/>
      <c r="M506" s="45"/>
      <c r="N506" s="46"/>
      <c r="O506" s="50" t="s">
        <v>2</v>
      </c>
      <c r="P506" s="111"/>
    </row>
    <row r="507" spans="1:16" ht="38" customHeight="1" thickBot="1">
      <c r="A507" s="1">
        <v>1</v>
      </c>
      <c r="B507" s="7" t="s">
        <v>71</v>
      </c>
      <c r="D507" s="25" t="s">
        <v>24</v>
      </c>
      <c r="E507" s="94" t="s">
        <v>147</v>
      </c>
      <c r="F507" s="44">
        <v>0</v>
      </c>
      <c r="G507" s="45">
        <v>20000</v>
      </c>
      <c r="H507" s="45">
        <v>25000</v>
      </c>
      <c r="I507" s="44"/>
      <c r="J507" s="45"/>
      <c r="K507" s="45"/>
      <c r="L507" s="45"/>
      <c r="M507" s="45"/>
      <c r="N507" s="46"/>
      <c r="O507" s="50">
        <v>2028</v>
      </c>
      <c r="P507" s="111"/>
    </row>
    <row r="508" spans="1:16" ht="14.5" hidden="1" thickBot="1">
      <c r="A508" s="1">
        <v>1</v>
      </c>
      <c r="B508" s="7" t="s">
        <v>71</v>
      </c>
      <c r="C508" s="7" t="s">
        <v>2</v>
      </c>
      <c r="D508" s="21" t="s">
        <v>38</v>
      </c>
      <c r="E508" s="17" t="s">
        <v>2</v>
      </c>
      <c r="F508" s="22">
        <f>SUM(F509:F510)</f>
        <v>0</v>
      </c>
      <c r="G508" s="23">
        <f t="shared" ref="G508" si="1100">SUM(G509:G510)</f>
        <v>0</v>
      </c>
      <c r="H508" s="23">
        <f t="shared" ref="H508" si="1101">SUM(H509:H510)</f>
        <v>0</v>
      </c>
      <c r="I508" s="22">
        <f t="shared" ref="I508" si="1102">SUM(I509:I510)</f>
        <v>0</v>
      </c>
      <c r="J508" s="23">
        <f t="shared" ref="J508" si="1103">SUM(J509:J510)</f>
        <v>0</v>
      </c>
      <c r="K508" s="23">
        <f t="shared" ref="K508" si="1104">SUM(K509:K510)</f>
        <v>0</v>
      </c>
      <c r="L508" s="23">
        <f t="shared" ref="L508" si="1105">SUM(L509:L510)</f>
        <v>0</v>
      </c>
      <c r="M508" s="23">
        <f t="shared" ref="M508" si="1106">SUM(M509:M510)</f>
        <v>0</v>
      </c>
      <c r="N508" s="24">
        <f t="shared" ref="N508" si="1107">SUM(N509:N510)</f>
        <v>0</v>
      </c>
      <c r="O508" s="80" t="s">
        <v>2</v>
      </c>
      <c r="P508" s="111"/>
    </row>
    <row r="509" spans="1:16" ht="14.5" hidden="1" thickBot="1">
      <c r="A509" s="1">
        <v>1</v>
      </c>
      <c r="B509" s="7" t="s">
        <v>71</v>
      </c>
      <c r="C509" s="7" t="s">
        <v>2</v>
      </c>
      <c r="D509" s="25" t="s">
        <v>23</v>
      </c>
      <c r="E509" s="94" t="s">
        <v>2</v>
      </c>
      <c r="F509" s="44"/>
      <c r="G509" s="45"/>
      <c r="H509" s="45"/>
      <c r="I509" s="44"/>
      <c r="J509" s="45"/>
      <c r="K509" s="45"/>
      <c r="L509" s="45"/>
      <c r="M509" s="45"/>
      <c r="N509" s="46"/>
      <c r="O509" s="50" t="s">
        <v>2</v>
      </c>
      <c r="P509" s="111"/>
    </row>
    <row r="510" spans="1:16" ht="26.5" hidden="1" thickBot="1">
      <c r="A510" s="1">
        <v>1</v>
      </c>
      <c r="B510" s="7" t="s">
        <v>71</v>
      </c>
      <c r="C510" s="7" t="s">
        <v>2</v>
      </c>
      <c r="D510" s="25" t="s">
        <v>24</v>
      </c>
      <c r="E510" s="94" t="s">
        <v>2</v>
      </c>
      <c r="F510" s="44"/>
      <c r="G510" s="45"/>
      <c r="H510" s="45"/>
      <c r="I510" s="44"/>
      <c r="J510" s="45"/>
      <c r="K510" s="45"/>
      <c r="L510" s="45"/>
      <c r="M510" s="45"/>
      <c r="N510" s="46"/>
      <c r="O510" s="50" t="s">
        <v>2</v>
      </c>
      <c r="P510" s="111"/>
    </row>
    <row r="511" spans="1:16" ht="14.5" hidden="1" thickBot="1">
      <c r="A511" s="1">
        <v>1</v>
      </c>
      <c r="B511" s="7" t="s">
        <v>71</v>
      </c>
      <c r="C511" s="7" t="s">
        <v>2</v>
      </c>
      <c r="D511" s="26" t="s">
        <v>113</v>
      </c>
      <c r="E511" s="17" t="s">
        <v>2</v>
      </c>
      <c r="F511" s="22">
        <f>SUM(F512:F513)</f>
        <v>0</v>
      </c>
      <c r="G511" s="23">
        <f t="shared" ref="G511" si="1108">SUM(G512:G513)</f>
        <v>0</v>
      </c>
      <c r="H511" s="23">
        <f t="shared" ref="H511" si="1109">SUM(H512:H513)</f>
        <v>0</v>
      </c>
      <c r="I511" s="22">
        <f t="shared" ref="I511" si="1110">SUM(I512:I513)</f>
        <v>0</v>
      </c>
      <c r="J511" s="23">
        <f t="shared" ref="J511" si="1111">SUM(J512:J513)</f>
        <v>0</v>
      </c>
      <c r="K511" s="23">
        <f t="shared" ref="K511" si="1112">SUM(K512:K513)</f>
        <v>0</v>
      </c>
      <c r="L511" s="23">
        <f t="shared" ref="L511" si="1113">SUM(L512:L513)</f>
        <v>0</v>
      </c>
      <c r="M511" s="23">
        <f t="shared" ref="M511" si="1114">SUM(M512:M513)</f>
        <v>0</v>
      </c>
      <c r="N511" s="24">
        <f t="shared" ref="N511" si="1115">SUM(N512:N513)</f>
        <v>0</v>
      </c>
      <c r="O511" s="80" t="s">
        <v>2</v>
      </c>
      <c r="P511" s="111"/>
    </row>
    <row r="512" spans="1:16" ht="14.5" hidden="1" thickBot="1">
      <c r="A512" s="1">
        <v>1</v>
      </c>
      <c r="B512" s="7" t="s">
        <v>71</v>
      </c>
      <c r="C512" s="7" t="s">
        <v>2</v>
      </c>
      <c r="D512" s="25" t="s">
        <v>23</v>
      </c>
      <c r="E512" s="94" t="s">
        <v>2</v>
      </c>
      <c r="F512" s="44"/>
      <c r="G512" s="45"/>
      <c r="H512" s="45"/>
      <c r="I512" s="44"/>
      <c r="J512" s="45"/>
      <c r="K512" s="45"/>
      <c r="L512" s="45"/>
      <c r="M512" s="45"/>
      <c r="N512" s="46"/>
      <c r="O512" s="51" t="s">
        <v>2</v>
      </c>
      <c r="P512" s="111"/>
    </row>
    <row r="513" spans="1:16" ht="26.5" hidden="1" thickBot="1">
      <c r="A513" s="1">
        <v>1</v>
      </c>
      <c r="B513" s="7" t="s">
        <v>71</v>
      </c>
      <c r="C513" s="7" t="s">
        <v>2</v>
      </c>
      <c r="D513" s="27" t="s">
        <v>24</v>
      </c>
      <c r="E513" s="95" t="s">
        <v>2</v>
      </c>
      <c r="F513" s="47"/>
      <c r="G513" s="48"/>
      <c r="H513" s="48"/>
      <c r="I513" s="47"/>
      <c r="J513" s="48"/>
      <c r="K513" s="48"/>
      <c r="L513" s="48"/>
      <c r="M513" s="48"/>
      <c r="N513" s="49"/>
      <c r="O513" s="52" t="s">
        <v>2</v>
      </c>
      <c r="P513" s="111"/>
    </row>
    <row r="514" spans="1:16" ht="14.5" hidden="1" thickBot="1">
      <c r="A514" s="1">
        <v>1</v>
      </c>
      <c r="B514" s="7" t="s">
        <v>71</v>
      </c>
      <c r="C514" s="7" t="s">
        <v>2</v>
      </c>
      <c r="D514" s="39" t="s">
        <v>1</v>
      </c>
      <c r="E514" s="96" t="s">
        <v>2</v>
      </c>
      <c r="F514" s="97"/>
      <c r="G514" s="98"/>
      <c r="H514" s="98"/>
      <c r="I514" s="97"/>
      <c r="J514" s="98"/>
      <c r="K514" s="98"/>
      <c r="L514" s="98"/>
      <c r="M514" s="98"/>
      <c r="N514" s="99"/>
      <c r="O514" s="53" t="s">
        <v>2</v>
      </c>
      <c r="P514" s="113"/>
    </row>
    <row r="515" spans="1:16" ht="81" customHeight="1" thickBot="1">
      <c r="A515" s="1">
        <v>1</v>
      </c>
      <c r="B515" s="7" t="s">
        <v>73</v>
      </c>
      <c r="D515" s="59" t="s">
        <v>74</v>
      </c>
      <c r="E515" s="92" t="s">
        <v>33</v>
      </c>
      <c r="F515" s="60">
        <f>F516+F537</f>
        <v>0</v>
      </c>
      <c r="G515" s="61">
        <f t="shared" ref="G515" si="1116">G516+G537</f>
        <v>20000</v>
      </c>
      <c r="H515" s="61">
        <f t="shared" ref="H515" si="1117">H516+H537</f>
        <v>150000</v>
      </c>
      <c r="I515" s="60">
        <f t="shared" ref="I515" si="1118">I516+I537</f>
        <v>0</v>
      </c>
      <c r="J515" s="61">
        <f t="shared" ref="J515" si="1119">J516+J537</f>
        <v>0</v>
      </c>
      <c r="K515" s="61">
        <f t="shared" ref="K515" si="1120">K516+K537</f>
        <v>0</v>
      </c>
      <c r="L515" s="61">
        <f t="shared" ref="L515" si="1121">L516+L537</f>
        <v>0</v>
      </c>
      <c r="M515" s="61">
        <f t="shared" ref="M515" si="1122">M516+M537</f>
        <v>0</v>
      </c>
      <c r="N515" s="62">
        <f t="shared" ref="N515" si="1123">N516+N537</f>
        <v>0</v>
      </c>
      <c r="O515" s="63" t="s">
        <v>2</v>
      </c>
      <c r="P515" s="110" t="s">
        <v>142</v>
      </c>
    </row>
    <row r="516" spans="1:16" ht="14.5" thickBot="1">
      <c r="A516" s="1">
        <v>1</v>
      </c>
      <c r="B516" s="7" t="s">
        <v>73</v>
      </c>
      <c r="D516" s="39" t="s">
        <v>34</v>
      </c>
      <c r="E516" s="40" t="s">
        <v>2</v>
      </c>
      <c r="F516" s="41">
        <f>SUM(F517:F519)</f>
        <v>0</v>
      </c>
      <c r="G516" s="42">
        <f t="shared" ref="G516" si="1124">SUM(G517:G519)</f>
        <v>20000</v>
      </c>
      <c r="H516" s="42">
        <f t="shared" ref="H516" si="1125">SUM(H517:H519)</f>
        <v>150000</v>
      </c>
      <c r="I516" s="41">
        <f t="shared" ref="I516" si="1126">SUM(I517:I519)</f>
        <v>0</v>
      </c>
      <c r="J516" s="42">
        <f t="shared" ref="J516" si="1127">SUM(J517:J519)</f>
        <v>0</v>
      </c>
      <c r="K516" s="42">
        <f t="shared" ref="K516" si="1128">SUM(K517:K519)</f>
        <v>0</v>
      </c>
      <c r="L516" s="42">
        <f t="shared" ref="L516" si="1129">SUM(L517:L519)</f>
        <v>0</v>
      </c>
      <c r="M516" s="42">
        <f t="shared" ref="M516" si="1130">SUM(M517:M519)</f>
        <v>0</v>
      </c>
      <c r="N516" s="43">
        <f t="shared" ref="N516" si="1131">SUM(N517:N519)</f>
        <v>0</v>
      </c>
      <c r="O516" s="76" t="s">
        <v>2</v>
      </c>
      <c r="P516" s="110"/>
    </row>
    <row r="517" spans="1:16" ht="14">
      <c r="A517" s="1">
        <v>1</v>
      </c>
      <c r="B517" s="7" t="s">
        <v>73</v>
      </c>
      <c r="D517" s="29" t="s">
        <v>23</v>
      </c>
      <c r="E517" s="30" t="s">
        <v>2</v>
      </c>
      <c r="F517" s="31">
        <f>F522+F525+F528+F532+F535</f>
        <v>0</v>
      </c>
      <c r="G517" s="32">
        <f t="shared" ref="G517:N517" si="1132">G522+G525+G528+G532+G535</f>
        <v>0</v>
      </c>
      <c r="H517" s="32">
        <f t="shared" si="1132"/>
        <v>0</v>
      </c>
      <c r="I517" s="31">
        <f t="shared" si="1132"/>
        <v>0</v>
      </c>
      <c r="J517" s="32">
        <f t="shared" si="1132"/>
        <v>0</v>
      </c>
      <c r="K517" s="32">
        <f t="shared" si="1132"/>
        <v>0</v>
      </c>
      <c r="L517" s="32">
        <f t="shared" si="1132"/>
        <v>0</v>
      </c>
      <c r="M517" s="32">
        <f t="shared" si="1132"/>
        <v>0</v>
      </c>
      <c r="N517" s="33">
        <f t="shared" si="1132"/>
        <v>0</v>
      </c>
      <c r="O517" s="77" t="s">
        <v>2</v>
      </c>
      <c r="P517" s="111"/>
    </row>
    <row r="518" spans="1:16" ht="14" hidden="1">
      <c r="A518" s="1">
        <v>1</v>
      </c>
      <c r="B518" s="7" t="s">
        <v>73</v>
      </c>
      <c r="C518" s="7" t="s">
        <v>2</v>
      </c>
      <c r="D518" s="34" t="s">
        <v>35</v>
      </c>
      <c r="E518" s="35" t="s">
        <v>2</v>
      </c>
      <c r="F518" s="36">
        <f>F529</f>
        <v>0</v>
      </c>
      <c r="G518" s="37">
        <f t="shared" ref="G518:N518" si="1133">G529</f>
        <v>0</v>
      </c>
      <c r="H518" s="37">
        <f t="shared" si="1133"/>
        <v>0</v>
      </c>
      <c r="I518" s="36">
        <f t="shared" si="1133"/>
        <v>0</v>
      </c>
      <c r="J518" s="37">
        <f t="shared" si="1133"/>
        <v>0</v>
      </c>
      <c r="K518" s="37">
        <f t="shared" si="1133"/>
        <v>0</v>
      </c>
      <c r="L518" s="37">
        <f t="shared" si="1133"/>
        <v>0</v>
      </c>
      <c r="M518" s="37">
        <f t="shared" si="1133"/>
        <v>0</v>
      </c>
      <c r="N518" s="38">
        <f t="shared" si="1133"/>
        <v>0</v>
      </c>
      <c r="O518" s="78" t="s">
        <v>2</v>
      </c>
      <c r="P518" s="111"/>
    </row>
    <row r="519" spans="1:16" ht="26">
      <c r="A519" s="1">
        <v>1</v>
      </c>
      <c r="B519" s="7" t="s">
        <v>73</v>
      </c>
      <c r="D519" s="34" t="s">
        <v>24</v>
      </c>
      <c r="E519" s="35" t="s">
        <v>2</v>
      </c>
      <c r="F519" s="36">
        <f>F523+F526+F530+F533+F536</f>
        <v>0</v>
      </c>
      <c r="G519" s="37">
        <f t="shared" ref="G519:N519" si="1134">G523+G526+G530+G533+G536</f>
        <v>20000</v>
      </c>
      <c r="H519" s="37">
        <f t="shared" si="1134"/>
        <v>150000</v>
      </c>
      <c r="I519" s="36">
        <f t="shared" si="1134"/>
        <v>0</v>
      </c>
      <c r="J519" s="37">
        <f t="shared" si="1134"/>
        <v>0</v>
      </c>
      <c r="K519" s="37">
        <f t="shared" si="1134"/>
        <v>0</v>
      </c>
      <c r="L519" s="37">
        <f t="shared" si="1134"/>
        <v>0</v>
      </c>
      <c r="M519" s="37">
        <f t="shared" si="1134"/>
        <v>0</v>
      </c>
      <c r="N519" s="38">
        <f t="shared" si="1134"/>
        <v>0</v>
      </c>
      <c r="O519" s="78" t="s">
        <v>2</v>
      </c>
      <c r="P519" s="111"/>
    </row>
    <row r="520" spans="1:16" ht="14" hidden="1">
      <c r="A520" s="1">
        <v>1</v>
      </c>
      <c r="B520" s="7" t="s">
        <v>73</v>
      </c>
      <c r="C520" s="7" t="s">
        <v>2</v>
      </c>
      <c r="D520" s="17" t="s">
        <v>36</v>
      </c>
      <c r="E520" s="17" t="s">
        <v>2</v>
      </c>
      <c r="F520" s="18" t="s">
        <v>2</v>
      </c>
      <c r="G520" s="19" t="s">
        <v>2</v>
      </c>
      <c r="H520" s="19" t="s">
        <v>2</v>
      </c>
      <c r="I520" s="18" t="s">
        <v>2</v>
      </c>
      <c r="J520" s="19" t="s">
        <v>2</v>
      </c>
      <c r="K520" s="19" t="s">
        <v>2</v>
      </c>
      <c r="L520" s="19" t="s">
        <v>2</v>
      </c>
      <c r="M520" s="19" t="s">
        <v>2</v>
      </c>
      <c r="N520" s="20" t="s">
        <v>2</v>
      </c>
      <c r="O520" s="79" t="s">
        <v>2</v>
      </c>
      <c r="P520" s="111"/>
    </row>
    <row r="521" spans="1:16" ht="14" hidden="1">
      <c r="A521" s="1">
        <v>1</v>
      </c>
      <c r="B521" s="7" t="s">
        <v>73</v>
      </c>
      <c r="C521" s="7" t="s">
        <v>2</v>
      </c>
      <c r="D521" s="21" t="s">
        <v>40</v>
      </c>
      <c r="E521" s="17" t="s">
        <v>2</v>
      </c>
      <c r="F521" s="22">
        <f>SUM(F522:F523)</f>
        <v>0</v>
      </c>
      <c r="G521" s="23">
        <f t="shared" ref="G521" si="1135">SUM(G522:G523)</f>
        <v>0</v>
      </c>
      <c r="H521" s="23">
        <f t="shared" ref="H521" si="1136">SUM(H522:H523)</f>
        <v>0</v>
      </c>
      <c r="I521" s="22">
        <f t="shared" ref="I521" si="1137">SUM(I522:I523)</f>
        <v>0</v>
      </c>
      <c r="J521" s="23">
        <f t="shared" ref="J521" si="1138">SUM(J522:J523)</f>
        <v>0</v>
      </c>
      <c r="K521" s="23">
        <f t="shared" ref="K521" si="1139">SUM(K522:K523)</f>
        <v>0</v>
      </c>
      <c r="L521" s="23">
        <f t="shared" ref="L521" si="1140">SUM(L522:L523)</f>
        <v>0</v>
      </c>
      <c r="M521" s="23">
        <f t="shared" ref="M521" si="1141">SUM(M522:M523)</f>
        <v>0</v>
      </c>
      <c r="N521" s="24">
        <f t="shared" ref="N521" si="1142">SUM(N522:N523)</f>
        <v>0</v>
      </c>
      <c r="O521" s="80" t="s">
        <v>2</v>
      </c>
      <c r="P521" s="111"/>
    </row>
    <row r="522" spans="1:16" ht="14" hidden="1">
      <c r="A522" s="1">
        <v>1</v>
      </c>
      <c r="B522" s="7" t="s">
        <v>73</v>
      </c>
      <c r="C522" s="7" t="s">
        <v>2</v>
      </c>
      <c r="D522" s="25" t="s">
        <v>23</v>
      </c>
      <c r="E522" s="94" t="s">
        <v>2</v>
      </c>
      <c r="F522" s="44"/>
      <c r="G522" s="45"/>
      <c r="H522" s="45"/>
      <c r="I522" s="44"/>
      <c r="J522" s="45"/>
      <c r="K522" s="45"/>
      <c r="L522" s="45"/>
      <c r="M522" s="45"/>
      <c r="N522" s="46"/>
      <c r="O522" s="50" t="s">
        <v>2</v>
      </c>
      <c r="P522" s="111"/>
    </row>
    <row r="523" spans="1:16" ht="26" hidden="1">
      <c r="A523" s="1">
        <v>1</v>
      </c>
      <c r="B523" s="7" t="s">
        <v>73</v>
      </c>
      <c r="C523" s="7" t="s">
        <v>2</v>
      </c>
      <c r="D523" s="25" t="s">
        <v>24</v>
      </c>
      <c r="E523" s="94" t="s">
        <v>2</v>
      </c>
      <c r="F523" s="44"/>
      <c r="G523" s="45"/>
      <c r="H523" s="45"/>
      <c r="I523" s="44"/>
      <c r="J523" s="45"/>
      <c r="K523" s="45"/>
      <c r="L523" s="45"/>
      <c r="M523" s="45"/>
      <c r="N523" s="46"/>
      <c r="O523" s="50" t="s">
        <v>2</v>
      </c>
      <c r="P523" s="111"/>
    </row>
    <row r="524" spans="1:16" ht="14" hidden="1">
      <c r="A524" s="1">
        <v>1</v>
      </c>
      <c r="B524" s="7" t="s">
        <v>73</v>
      </c>
      <c r="C524" s="7" t="s">
        <v>2</v>
      </c>
      <c r="D524" s="21" t="s">
        <v>39</v>
      </c>
      <c r="E524" s="17" t="s">
        <v>2</v>
      </c>
      <c r="F524" s="22">
        <f>SUM(F525:F526)</f>
        <v>0</v>
      </c>
      <c r="G524" s="23">
        <f t="shared" ref="G524" si="1143">SUM(G525:G526)</f>
        <v>0</v>
      </c>
      <c r="H524" s="23">
        <f t="shared" ref="H524" si="1144">SUM(H525:H526)</f>
        <v>0</v>
      </c>
      <c r="I524" s="22">
        <f t="shared" ref="I524" si="1145">SUM(I525:I526)</f>
        <v>0</v>
      </c>
      <c r="J524" s="23">
        <f t="shared" ref="J524" si="1146">SUM(J525:J526)</f>
        <v>0</v>
      </c>
      <c r="K524" s="23">
        <f t="shared" ref="K524" si="1147">SUM(K525:K526)</f>
        <v>0</v>
      </c>
      <c r="L524" s="23">
        <f t="shared" ref="L524" si="1148">SUM(L525:L526)</f>
        <v>0</v>
      </c>
      <c r="M524" s="23">
        <f t="shared" ref="M524" si="1149">SUM(M525:M526)</f>
        <v>0</v>
      </c>
      <c r="N524" s="24">
        <f t="shared" ref="N524" si="1150">SUM(N525:N526)</f>
        <v>0</v>
      </c>
      <c r="O524" s="80" t="s">
        <v>2</v>
      </c>
      <c r="P524" s="111"/>
    </row>
    <row r="525" spans="1:16" ht="14" hidden="1">
      <c r="A525" s="1">
        <v>1</v>
      </c>
      <c r="B525" s="7" t="s">
        <v>73</v>
      </c>
      <c r="C525" s="7" t="s">
        <v>2</v>
      </c>
      <c r="D525" s="25" t="s">
        <v>23</v>
      </c>
      <c r="E525" s="94" t="s">
        <v>2</v>
      </c>
      <c r="F525" s="44"/>
      <c r="G525" s="45"/>
      <c r="H525" s="45"/>
      <c r="I525" s="44"/>
      <c r="J525" s="45"/>
      <c r="K525" s="45"/>
      <c r="L525" s="45"/>
      <c r="M525" s="45"/>
      <c r="N525" s="46"/>
      <c r="O525" s="50" t="s">
        <v>2</v>
      </c>
      <c r="P525" s="111"/>
    </row>
    <row r="526" spans="1:16" ht="26" hidden="1">
      <c r="A526" s="1">
        <v>1</v>
      </c>
      <c r="B526" s="7" t="s">
        <v>73</v>
      </c>
      <c r="C526" s="7" t="s">
        <v>2</v>
      </c>
      <c r="D526" s="25" t="s">
        <v>24</v>
      </c>
      <c r="E526" s="94" t="s">
        <v>2</v>
      </c>
      <c r="F526" s="44"/>
      <c r="G526" s="45"/>
      <c r="H526" s="45"/>
      <c r="I526" s="44"/>
      <c r="J526" s="45"/>
      <c r="K526" s="45"/>
      <c r="L526" s="45"/>
      <c r="M526" s="45"/>
      <c r="N526" s="46"/>
      <c r="O526" s="50" t="s">
        <v>2</v>
      </c>
      <c r="P526" s="111"/>
    </row>
    <row r="527" spans="1:16" ht="14">
      <c r="A527" s="1">
        <v>1</v>
      </c>
      <c r="B527" s="7" t="s">
        <v>73</v>
      </c>
      <c r="D527" s="21" t="s">
        <v>37</v>
      </c>
      <c r="E527" s="17" t="s">
        <v>2</v>
      </c>
      <c r="F527" s="22">
        <f>SUM(F528:F530)</f>
        <v>0</v>
      </c>
      <c r="G527" s="23">
        <f t="shared" ref="G527" si="1151">SUM(G528:G530)</f>
        <v>20000</v>
      </c>
      <c r="H527" s="23">
        <f t="shared" ref="H527" si="1152">SUM(H528:H530)</f>
        <v>150000</v>
      </c>
      <c r="I527" s="22">
        <f t="shared" ref="I527" si="1153">SUM(I528:I530)</f>
        <v>0</v>
      </c>
      <c r="J527" s="23">
        <f t="shared" ref="J527" si="1154">SUM(J528:J530)</f>
        <v>0</v>
      </c>
      <c r="K527" s="23">
        <f t="shared" ref="K527" si="1155">SUM(K528:K530)</f>
        <v>0</v>
      </c>
      <c r="L527" s="23">
        <f t="shared" ref="L527" si="1156">SUM(L528:L530)</f>
        <v>0</v>
      </c>
      <c r="M527" s="23">
        <f t="shared" ref="M527" si="1157">SUM(M528:M530)</f>
        <v>0</v>
      </c>
      <c r="N527" s="24">
        <f t="shared" ref="N527" si="1158">SUM(N528:N530)</f>
        <v>0</v>
      </c>
      <c r="O527" s="80" t="s">
        <v>2</v>
      </c>
      <c r="P527" s="111"/>
    </row>
    <row r="528" spans="1:16" ht="14" hidden="1">
      <c r="A528" s="1">
        <v>1</v>
      </c>
      <c r="B528" s="7" t="s">
        <v>73</v>
      </c>
      <c r="C528" s="7" t="s">
        <v>2</v>
      </c>
      <c r="D528" s="25" t="s">
        <v>23</v>
      </c>
      <c r="E528" s="94" t="s">
        <v>2</v>
      </c>
      <c r="F528" s="44"/>
      <c r="G528" s="45"/>
      <c r="H528" s="45"/>
      <c r="I528" s="44"/>
      <c r="J528" s="45"/>
      <c r="K528" s="45"/>
      <c r="L528" s="45"/>
      <c r="M528" s="45"/>
      <c r="N528" s="46"/>
      <c r="O528" s="50" t="s">
        <v>2</v>
      </c>
      <c r="P528" s="111"/>
    </row>
    <row r="529" spans="1:16" ht="14" hidden="1">
      <c r="A529" s="1">
        <v>1</v>
      </c>
      <c r="B529" s="7" t="s">
        <v>73</v>
      </c>
      <c r="C529" s="7" t="s">
        <v>2</v>
      </c>
      <c r="D529" s="25" t="s">
        <v>35</v>
      </c>
      <c r="E529" s="94" t="s">
        <v>2</v>
      </c>
      <c r="F529" s="44"/>
      <c r="G529" s="45"/>
      <c r="H529" s="45"/>
      <c r="I529" s="44"/>
      <c r="J529" s="45"/>
      <c r="K529" s="45"/>
      <c r="L529" s="45"/>
      <c r="M529" s="45"/>
      <c r="N529" s="46"/>
      <c r="O529" s="50" t="s">
        <v>2</v>
      </c>
      <c r="P529" s="111"/>
    </row>
    <row r="530" spans="1:16" ht="43" customHeight="1" thickBot="1">
      <c r="A530" s="1">
        <v>1</v>
      </c>
      <c r="B530" s="7" t="s">
        <v>73</v>
      </c>
      <c r="D530" s="25" t="s">
        <v>24</v>
      </c>
      <c r="E530" s="94" t="s">
        <v>147</v>
      </c>
      <c r="F530" s="44">
        <v>0</v>
      </c>
      <c r="G530" s="45">
        <v>20000</v>
      </c>
      <c r="H530" s="45">
        <v>150000</v>
      </c>
      <c r="I530" s="44"/>
      <c r="J530" s="45"/>
      <c r="K530" s="45"/>
      <c r="L530" s="45"/>
      <c r="M530" s="45"/>
      <c r="N530" s="46"/>
      <c r="O530" s="50" t="s">
        <v>2</v>
      </c>
      <c r="P530" s="111"/>
    </row>
    <row r="531" spans="1:16" ht="14.5" hidden="1" thickBot="1">
      <c r="A531" s="1">
        <v>1</v>
      </c>
      <c r="B531" s="7" t="s">
        <v>73</v>
      </c>
      <c r="C531" s="7" t="s">
        <v>2</v>
      </c>
      <c r="D531" s="21" t="s">
        <v>38</v>
      </c>
      <c r="E531" s="17" t="s">
        <v>2</v>
      </c>
      <c r="F531" s="22">
        <f>SUM(F532:F533)</f>
        <v>0</v>
      </c>
      <c r="G531" s="23">
        <f t="shared" ref="G531" si="1159">SUM(G532:G533)</f>
        <v>0</v>
      </c>
      <c r="H531" s="23">
        <f t="shared" ref="H531" si="1160">SUM(H532:H533)</f>
        <v>0</v>
      </c>
      <c r="I531" s="22">
        <f t="shared" ref="I531" si="1161">SUM(I532:I533)</f>
        <v>0</v>
      </c>
      <c r="J531" s="23">
        <f t="shared" ref="J531" si="1162">SUM(J532:J533)</f>
        <v>0</v>
      </c>
      <c r="K531" s="23">
        <f t="shared" ref="K531" si="1163">SUM(K532:K533)</f>
        <v>0</v>
      </c>
      <c r="L531" s="23">
        <f t="shared" ref="L531" si="1164">SUM(L532:L533)</f>
        <v>0</v>
      </c>
      <c r="M531" s="23">
        <f t="shared" ref="M531" si="1165">SUM(M532:M533)</f>
        <v>0</v>
      </c>
      <c r="N531" s="24">
        <f t="shared" ref="N531" si="1166">SUM(N532:N533)</f>
        <v>0</v>
      </c>
      <c r="O531" s="80" t="s">
        <v>2</v>
      </c>
      <c r="P531" s="111"/>
    </row>
    <row r="532" spans="1:16" ht="14.5" hidden="1" thickBot="1">
      <c r="A532" s="1">
        <v>1</v>
      </c>
      <c r="B532" s="7" t="s">
        <v>73</v>
      </c>
      <c r="C532" s="7" t="s">
        <v>2</v>
      </c>
      <c r="D532" s="25" t="s">
        <v>23</v>
      </c>
      <c r="E532" s="94" t="s">
        <v>2</v>
      </c>
      <c r="F532" s="44"/>
      <c r="G532" s="45"/>
      <c r="H532" s="45"/>
      <c r="I532" s="44"/>
      <c r="J532" s="45"/>
      <c r="K532" s="45"/>
      <c r="L532" s="45"/>
      <c r="M532" s="45"/>
      <c r="N532" s="46"/>
      <c r="O532" s="50" t="s">
        <v>2</v>
      </c>
      <c r="P532" s="111"/>
    </row>
    <row r="533" spans="1:16" ht="26.5" hidden="1" thickBot="1">
      <c r="A533" s="1">
        <v>1</v>
      </c>
      <c r="B533" s="7" t="s">
        <v>73</v>
      </c>
      <c r="C533" s="7" t="s">
        <v>2</v>
      </c>
      <c r="D533" s="25" t="s">
        <v>24</v>
      </c>
      <c r="E533" s="94" t="s">
        <v>2</v>
      </c>
      <c r="F533" s="44"/>
      <c r="G533" s="45"/>
      <c r="H533" s="45"/>
      <c r="I533" s="44"/>
      <c r="J533" s="45"/>
      <c r="K533" s="45"/>
      <c r="L533" s="45"/>
      <c r="M533" s="45"/>
      <c r="N533" s="46"/>
      <c r="O533" s="50" t="s">
        <v>2</v>
      </c>
      <c r="P533" s="111"/>
    </row>
    <row r="534" spans="1:16" ht="14.5" hidden="1" thickBot="1">
      <c r="A534" s="1">
        <v>1</v>
      </c>
      <c r="B534" s="7" t="s">
        <v>73</v>
      </c>
      <c r="C534" s="7" t="s">
        <v>2</v>
      </c>
      <c r="D534" s="26" t="s">
        <v>113</v>
      </c>
      <c r="E534" s="17" t="s">
        <v>2</v>
      </c>
      <c r="F534" s="22">
        <f>SUM(F535:F536)</f>
        <v>0</v>
      </c>
      <c r="G534" s="23">
        <f t="shared" ref="G534" si="1167">SUM(G535:G536)</f>
        <v>0</v>
      </c>
      <c r="H534" s="23">
        <f t="shared" ref="H534" si="1168">SUM(H535:H536)</f>
        <v>0</v>
      </c>
      <c r="I534" s="22">
        <f t="shared" ref="I534" si="1169">SUM(I535:I536)</f>
        <v>0</v>
      </c>
      <c r="J534" s="23">
        <f t="shared" ref="J534" si="1170">SUM(J535:J536)</f>
        <v>0</v>
      </c>
      <c r="K534" s="23">
        <f t="shared" ref="K534" si="1171">SUM(K535:K536)</f>
        <v>0</v>
      </c>
      <c r="L534" s="23">
        <f t="shared" ref="L534" si="1172">SUM(L535:L536)</f>
        <v>0</v>
      </c>
      <c r="M534" s="23">
        <f t="shared" ref="M534" si="1173">SUM(M535:M536)</f>
        <v>0</v>
      </c>
      <c r="N534" s="24">
        <f t="shared" ref="N534" si="1174">SUM(N535:N536)</f>
        <v>0</v>
      </c>
      <c r="O534" s="80" t="s">
        <v>2</v>
      </c>
      <c r="P534" s="111"/>
    </row>
    <row r="535" spans="1:16" ht="14.5" hidden="1" thickBot="1">
      <c r="A535" s="1">
        <v>1</v>
      </c>
      <c r="B535" s="7" t="s">
        <v>73</v>
      </c>
      <c r="C535" s="7" t="s">
        <v>2</v>
      </c>
      <c r="D535" s="25" t="s">
        <v>23</v>
      </c>
      <c r="E535" s="94" t="s">
        <v>2</v>
      </c>
      <c r="F535" s="44"/>
      <c r="G535" s="45"/>
      <c r="H535" s="45"/>
      <c r="I535" s="44"/>
      <c r="J535" s="45"/>
      <c r="K535" s="45"/>
      <c r="L535" s="45"/>
      <c r="M535" s="45"/>
      <c r="N535" s="46"/>
      <c r="O535" s="51" t="s">
        <v>2</v>
      </c>
      <c r="P535" s="111"/>
    </row>
    <row r="536" spans="1:16" ht="26.5" hidden="1" thickBot="1">
      <c r="A536" s="1">
        <v>1</v>
      </c>
      <c r="B536" s="7" t="s">
        <v>73</v>
      </c>
      <c r="C536" s="7" t="s">
        <v>2</v>
      </c>
      <c r="D536" s="27" t="s">
        <v>24</v>
      </c>
      <c r="E536" s="95" t="s">
        <v>2</v>
      </c>
      <c r="F536" s="47"/>
      <c r="G536" s="48"/>
      <c r="H536" s="48"/>
      <c r="I536" s="47"/>
      <c r="J536" s="48"/>
      <c r="K536" s="48"/>
      <c r="L536" s="48"/>
      <c r="M536" s="48"/>
      <c r="N536" s="49"/>
      <c r="O536" s="52" t="s">
        <v>2</v>
      </c>
      <c r="P536" s="111"/>
    </row>
    <row r="537" spans="1:16" ht="14.5" hidden="1" thickBot="1">
      <c r="A537" s="1">
        <v>1</v>
      </c>
      <c r="B537" s="7" t="s">
        <v>73</v>
      </c>
      <c r="C537" s="7" t="s">
        <v>2</v>
      </c>
      <c r="D537" s="39" t="s">
        <v>1</v>
      </c>
      <c r="E537" s="96" t="s">
        <v>2</v>
      </c>
      <c r="F537" s="97"/>
      <c r="G537" s="98"/>
      <c r="H537" s="98"/>
      <c r="I537" s="97"/>
      <c r="J537" s="98"/>
      <c r="K537" s="98"/>
      <c r="L537" s="98"/>
      <c r="M537" s="98"/>
      <c r="N537" s="99"/>
      <c r="O537" s="53" t="s">
        <v>2</v>
      </c>
      <c r="P537" s="113"/>
    </row>
    <row r="538" spans="1:16" ht="45.5" customHeight="1" thickBot="1">
      <c r="A538" s="1">
        <v>1</v>
      </c>
      <c r="B538" s="7" t="s">
        <v>75</v>
      </c>
      <c r="D538" s="59" t="s">
        <v>11</v>
      </c>
      <c r="E538" s="92" t="s">
        <v>33</v>
      </c>
      <c r="F538" s="60">
        <f>F539+F560</f>
        <v>0</v>
      </c>
      <c r="G538" s="61">
        <f t="shared" ref="G538" si="1175">G539+G560</f>
        <v>0</v>
      </c>
      <c r="H538" s="61">
        <f t="shared" ref="H538" si="1176">H539+H560</f>
        <v>0</v>
      </c>
      <c r="I538" s="60">
        <f t="shared" ref="I538" si="1177">I539+I560</f>
        <v>0</v>
      </c>
      <c r="J538" s="61">
        <f t="shared" ref="J538" si="1178">J539+J560</f>
        <v>0</v>
      </c>
      <c r="K538" s="61">
        <f t="shared" ref="K538" si="1179">K539+K560</f>
        <v>0</v>
      </c>
      <c r="L538" s="61">
        <f t="shared" ref="L538" si="1180">L539+L560</f>
        <v>0</v>
      </c>
      <c r="M538" s="61">
        <f t="shared" ref="M538" si="1181">M539+M560</f>
        <v>0</v>
      </c>
      <c r="N538" s="62">
        <f t="shared" ref="N538" si="1182">N539+N560</f>
        <v>0</v>
      </c>
      <c r="O538" s="63" t="s">
        <v>2</v>
      </c>
      <c r="P538" s="110" t="s">
        <v>120</v>
      </c>
    </row>
    <row r="539" spans="1:16" ht="14.5" hidden="1" thickBot="1">
      <c r="A539" s="1">
        <v>1</v>
      </c>
      <c r="B539" s="7" t="s">
        <v>75</v>
      </c>
      <c r="C539" s="7" t="s">
        <v>2</v>
      </c>
      <c r="D539" s="39" t="s">
        <v>34</v>
      </c>
      <c r="E539" s="40" t="s">
        <v>2</v>
      </c>
      <c r="F539" s="41">
        <f>SUM(F540:F542)</f>
        <v>0</v>
      </c>
      <c r="G539" s="42">
        <f t="shared" ref="G539" si="1183">SUM(G540:G542)</f>
        <v>0</v>
      </c>
      <c r="H539" s="42">
        <f t="shared" ref="H539" si="1184">SUM(H540:H542)</f>
        <v>0</v>
      </c>
      <c r="I539" s="41">
        <f t="shared" ref="I539" si="1185">SUM(I540:I542)</f>
        <v>0</v>
      </c>
      <c r="J539" s="42">
        <f t="shared" ref="J539" si="1186">SUM(J540:J542)</f>
        <v>0</v>
      </c>
      <c r="K539" s="42">
        <f t="shared" ref="K539" si="1187">SUM(K540:K542)</f>
        <v>0</v>
      </c>
      <c r="L539" s="42">
        <f t="shared" ref="L539" si="1188">SUM(L540:L542)</f>
        <v>0</v>
      </c>
      <c r="M539" s="42">
        <f t="shared" ref="M539" si="1189">SUM(M540:M542)</f>
        <v>0</v>
      </c>
      <c r="N539" s="43">
        <f t="shared" ref="N539" si="1190">SUM(N540:N542)</f>
        <v>0</v>
      </c>
      <c r="O539" s="76" t="s">
        <v>2</v>
      </c>
      <c r="P539" s="114"/>
    </row>
    <row r="540" spans="1:16" ht="14.5" hidden="1" thickBot="1">
      <c r="A540" s="1">
        <v>1</v>
      </c>
      <c r="B540" s="7" t="s">
        <v>75</v>
      </c>
      <c r="C540" s="7" t="s">
        <v>2</v>
      </c>
      <c r="D540" s="29" t="s">
        <v>23</v>
      </c>
      <c r="E540" s="30" t="s">
        <v>2</v>
      </c>
      <c r="F540" s="31">
        <f>F545+F548+F551+F555+F558</f>
        <v>0</v>
      </c>
      <c r="G540" s="32">
        <f t="shared" ref="G540:N540" si="1191">G545+G548+G551+G555+G558</f>
        <v>0</v>
      </c>
      <c r="H540" s="32">
        <f t="shared" si="1191"/>
        <v>0</v>
      </c>
      <c r="I540" s="31">
        <f t="shared" si="1191"/>
        <v>0</v>
      </c>
      <c r="J540" s="32">
        <f t="shared" si="1191"/>
        <v>0</v>
      </c>
      <c r="K540" s="32">
        <f t="shared" si="1191"/>
        <v>0</v>
      </c>
      <c r="L540" s="32">
        <f t="shared" si="1191"/>
        <v>0</v>
      </c>
      <c r="M540" s="32">
        <f t="shared" si="1191"/>
        <v>0</v>
      </c>
      <c r="N540" s="33">
        <f t="shared" si="1191"/>
        <v>0</v>
      </c>
      <c r="O540" s="77" t="s">
        <v>2</v>
      </c>
      <c r="P540" s="115"/>
    </row>
    <row r="541" spans="1:16" ht="14.5" hidden="1" thickBot="1">
      <c r="A541" s="1">
        <v>1</v>
      </c>
      <c r="B541" s="7" t="s">
        <v>75</v>
      </c>
      <c r="C541" s="7" t="s">
        <v>2</v>
      </c>
      <c r="D541" s="34" t="s">
        <v>35</v>
      </c>
      <c r="E541" s="35" t="s">
        <v>2</v>
      </c>
      <c r="F541" s="36">
        <f>F552</f>
        <v>0</v>
      </c>
      <c r="G541" s="37">
        <f t="shared" ref="G541:N541" si="1192">G552</f>
        <v>0</v>
      </c>
      <c r="H541" s="37">
        <f t="shared" si="1192"/>
        <v>0</v>
      </c>
      <c r="I541" s="36">
        <f t="shared" si="1192"/>
        <v>0</v>
      </c>
      <c r="J541" s="37">
        <f t="shared" si="1192"/>
        <v>0</v>
      </c>
      <c r="K541" s="37">
        <f t="shared" si="1192"/>
        <v>0</v>
      </c>
      <c r="L541" s="37">
        <f t="shared" si="1192"/>
        <v>0</v>
      </c>
      <c r="M541" s="37">
        <f t="shared" si="1192"/>
        <v>0</v>
      </c>
      <c r="N541" s="38">
        <f t="shared" si="1192"/>
        <v>0</v>
      </c>
      <c r="O541" s="78" t="s">
        <v>2</v>
      </c>
      <c r="P541" s="111"/>
    </row>
    <row r="542" spans="1:16" ht="26.5" hidden="1" thickBot="1">
      <c r="A542" s="1">
        <v>1</v>
      </c>
      <c r="B542" s="7" t="s">
        <v>75</v>
      </c>
      <c r="C542" s="7" t="s">
        <v>2</v>
      </c>
      <c r="D542" s="34" t="s">
        <v>24</v>
      </c>
      <c r="E542" s="35" t="s">
        <v>2</v>
      </c>
      <c r="F542" s="36">
        <f>F546+F549+F553+F556+F559</f>
        <v>0</v>
      </c>
      <c r="G542" s="37">
        <f t="shared" ref="G542:N542" si="1193">G546+G549+G553+G556+G559</f>
        <v>0</v>
      </c>
      <c r="H542" s="37">
        <f t="shared" si="1193"/>
        <v>0</v>
      </c>
      <c r="I542" s="36">
        <f t="shared" si="1193"/>
        <v>0</v>
      </c>
      <c r="J542" s="37">
        <f t="shared" si="1193"/>
        <v>0</v>
      </c>
      <c r="K542" s="37">
        <f t="shared" si="1193"/>
        <v>0</v>
      </c>
      <c r="L542" s="37">
        <f t="shared" si="1193"/>
        <v>0</v>
      </c>
      <c r="M542" s="37">
        <f t="shared" si="1193"/>
        <v>0</v>
      </c>
      <c r="N542" s="38">
        <f t="shared" si="1193"/>
        <v>0</v>
      </c>
      <c r="O542" s="78" t="s">
        <v>2</v>
      </c>
      <c r="P542" s="115"/>
    </row>
    <row r="543" spans="1:16" ht="14.5" hidden="1" thickBot="1">
      <c r="A543" s="1">
        <v>1</v>
      </c>
      <c r="B543" s="7" t="s">
        <v>75</v>
      </c>
      <c r="C543" s="7" t="s">
        <v>2</v>
      </c>
      <c r="D543" s="17" t="s">
        <v>36</v>
      </c>
      <c r="E543" s="17" t="s">
        <v>2</v>
      </c>
      <c r="F543" s="18" t="s">
        <v>2</v>
      </c>
      <c r="G543" s="19" t="s">
        <v>2</v>
      </c>
      <c r="H543" s="19" t="s">
        <v>2</v>
      </c>
      <c r="I543" s="18" t="s">
        <v>2</v>
      </c>
      <c r="J543" s="19" t="s">
        <v>2</v>
      </c>
      <c r="K543" s="19" t="s">
        <v>2</v>
      </c>
      <c r="L543" s="19" t="s">
        <v>2</v>
      </c>
      <c r="M543" s="19" t="s">
        <v>2</v>
      </c>
      <c r="N543" s="20" t="s">
        <v>2</v>
      </c>
      <c r="O543" s="79" t="s">
        <v>2</v>
      </c>
      <c r="P543" s="115"/>
    </row>
    <row r="544" spans="1:16" ht="14.5" hidden="1" thickBot="1">
      <c r="A544" s="1">
        <v>1</v>
      </c>
      <c r="B544" s="7" t="s">
        <v>75</v>
      </c>
      <c r="C544" s="7" t="s">
        <v>2</v>
      </c>
      <c r="D544" s="21" t="s">
        <v>40</v>
      </c>
      <c r="E544" s="17" t="s">
        <v>2</v>
      </c>
      <c r="F544" s="22">
        <f>SUM(F545:F546)</f>
        <v>0</v>
      </c>
      <c r="G544" s="23">
        <f t="shared" ref="G544" si="1194">SUM(G545:G546)</f>
        <v>0</v>
      </c>
      <c r="H544" s="23">
        <f t="shared" ref="H544" si="1195">SUM(H545:H546)</f>
        <v>0</v>
      </c>
      <c r="I544" s="22">
        <f t="shared" ref="I544" si="1196">SUM(I545:I546)</f>
        <v>0</v>
      </c>
      <c r="J544" s="23">
        <f t="shared" ref="J544" si="1197">SUM(J545:J546)</f>
        <v>0</v>
      </c>
      <c r="K544" s="23">
        <f t="shared" ref="K544" si="1198">SUM(K545:K546)</f>
        <v>0</v>
      </c>
      <c r="L544" s="23">
        <f t="shared" ref="L544" si="1199">SUM(L545:L546)</f>
        <v>0</v>
      </c>
      <c r="M544" s="23">
        <f t="shared" ref="M544" si="1200">SUM(M545:M546)</f>
        <v>0</v>
      </c>
      <c r="N544" s="24">
        <f t="shared" ref="N544" si="1201">SUM(N545:N546)</f>
        <v>0</v>
      </c>
      <c r="O544" s="80" t="s">
        <v>2</v>
      </c>
      <c r="P544" s="111"/>
    </row>
    <row r="545" spans="1:16" ht="14.5" hidden="1" thickBot="1">
      <c r="A545" s="1">
        <v>1</v>
      </c>
      <c r="B545" s="7" t="s">
        <v>75</v>
      </c>
      <c r="C545" s="7" t="s">
        <v>2</v>
      </c>
      <c r="D545" s="25" t="s">
        <v>23</v>
      </c>
      <c r="E545" s="94" t="s">
        <v>2</v>
      </c>
      <c r="F545" s="44"/>
      <c r="G545" s="45"/>
      <c r="H545" s="45"/>
      <c r="I545" s="44"/>
      <c r="J545" s="45"/>
      <c r="K545" s="45"/>
      <c r="L545" s="45"/>
      <c r="M545" s="45"/>
      <c r="N545" s="46"/>
      <c r="O545" s="50" t="s">
        <v>2</v>
      </c>
      <c r="P545" s="111"/>
    </row>
    <row r="546" spans="1:16" ht="26.5" hidden="1" thickBot="1">
      <c r="A546" s="1">
        <v>1</v>
      </c>
      <c r="B546" s="7" t="s">
        <v>75</v>
      </c>
      <c r="C546" s="7" t="s">
        <v>2</v>
      </c>
      <c r="D546" s="25" t="s">
        <v>24</v>
      </c>
      <c r="E546" s="94" t="s">
        <v>2</v>
      </c>
      <c r="F546" s="44"/>
      <c r="G546" s="45"/>
      <c r="H546" s="45"/>
      <c r="I546" s="44"/>
      <c r="J546" s="45"/>
      <c r="K546" s="45"/>
      <c r="L546" s="45"/>
      <c r="M546" s="45"/>
      <c r="N546" s="46"/>
      <c r="O546" s="50" t="s">
        <v>2</v>
      </c>
      <c r="P546" s="111"/>
    </row>
    <row r="547" spans="1:16" ht="14.5" hidden="1" thickBot="1">
      <c r="A547" s="1">
        <v>1</v>
      </c>
      <c r="B547" s="7" t="s">
        <v>75</v>
      </c>
      <c r="C547" s="7" t="s">
        <v>2</v>
      </c>
      <c r="D547" s="21" t="s">
        <v>39</v>
      </c>
      <c r="E547" s="17" t="s">
        <v>2</v>
      </c>
      <c r="F547" s="22">
        <f>SUM(F548:F549)</f>
        <v>0</v>
      </c>
      <c r="G547" s="23">
        <f t="shared" ref="G547" si="1202">SUM(G548:G549)</f>
        <v>0</v>
      </c>
      <c r="H547" s="23">
        <f t="shared" ref="H547" si="1203">SUM(H548:H549)</f>
        <v>0</v>
      </c>
      <c r="I547" s="22">
        <f t="shared" ref="I547" si="1204">SUM(I548:I549)</f>
        <v>0</v>
      </c>
      <c r="J547" s="23">
        <f t="shared" ref="J547" si="1205">SUM(J548:J549)</f>
        <v>0</v>
      </c>
      <c r="K547" s="23">
        <f t="shared" ref="K547" si="1206">SUM(K548:K549)</f>
        <v>0</v>
      </c>
      <c r="L547" s="23">
        <f t="shared" ref="L547" si="1207">SUM(L548:L549)</f>
        <v>0</v>
      </c>
      <c r="M547" s="23">
        <f t="shared" ref="M547" si="1208">SUM(M548:M549)</f>
        <v>0</v>
      </c>
      <c r="N547" s="24">
        <f t="shared" ref="N547" si="1209">SUM(N548:N549)</f>
        <v>0</v>
      </c>
      <c r="O547" s="80" t="s">
        <v>2</v>
      </c>
      <c r="P547" s="111"/>
    </row>
    <row r="548" spans="1:16" ht="14.5" hidden="1" thickBot="1">
      <c r="A548" s="1">
        <v>1</v>
      </c>
      <c r="B548" s="7" t="s">
        <v>75</v>
      </c>
      <c r="C548" s="7" t="s">
        <v>2</v>
      </c>
      <c r="D548" s="25" t="s">
        <v>23</v>
      </c>
      <c r="E548" s="94" t="s">
        <v>2</v>
      </c>
      <c r="F548" s="44"/>
      <c r="G548" s="45"/>
      <c r="H548" s="45"/>
      <c r="I548" s="44"/>
      <c r="J548" s="45"/>
      <c r="K548" s="45"/>
      <c r="L548" s="45"/>
      <c r="M548" s="45"/>
      <c r="N548" s="46"/>
      <c r="O548" s="50" t="s">
        <v>2</v>
      </c>
      <c r="P548" s="111"/>
    </row>
    <row r="549" spans="1:16" ht="26.5" hidden="1" thickBot="1">
      <c r="A549" s="1">
        <v>1</v>
      </c>
      <c r="B549" s="7" t="s">
        <v>75</v>
      </c>
      <c r="C549" s="7" t="s">
        <v>2</v>
      </c>
      <c r="D549" s="25" t="s">
        <v>24</v>
      </c>
      <c r="E549" s="94" t="s">
        <v>2</v>
      </c>
      <c r="F549" s="44"/>
      <c r="G549" s="45"/>
      <c r="H549" s="45"/>
      <c r="I549" s="44"/>
      <c r="J549" s="45"/>
      <c r="K549" s="45"/>
      <c r="L549" s="45"/>
      <c r="M549" s="45"/>
      <c r="N549" s="46"/>
      <c r="O549" s="50" t="s">
        <v>2</v>
      </c>
      <c r="P549" s="111"/>
    </row>
    <row r="550" spans="1:16" ht="14.5" hidden="1" thickBot="1">
      <c r="A550" s="1">
        <v>1</v>
      </c>
      <c r="B550" s="7" t="s">
        <v>75</v>
      </c>
      <c r="C550" s="7" t="s">
        <v>2</v>
      </c>
      <c r="D550" s="21" t="s">
        <v>37</v>
      </c>
      <c r="E550" s="17" t="s">
        <v>2</v>
      </c>
      <c r="F550" s="22">
        <f>SUM(F551:F553)</f>
        <v>0</v>
      </c>
      <c r="G550" s="23">
        <f t="shared" ref="G550" si="1210">SUM(G551:G553)</f>
        <v>0</v>
      </c>
      <c r="H550" s="23">
        <f t="shared" ref="H550" si="1211">SUM(H551:H553)</f>
        <v>0</v>
      </c>
      <c r="I550" s="22">
        <f t="shared" ref="I550" si="1212">SUM(I551:I553)</f>
        <v>0</v>
      </c>
      <c r="J550" s="23">
        <f t="shared" ref="J550" si="1213">SUM(J551:J553)</f>
        <v>0</v>
      </c>
      <c r="K550" s="23">
        <f t="shared" ref="K550" si="1214">SUM(K551:K553)</f>
        <v>0</v>
      </c>
      <c r="L550" s="23">
        <f t="shared" ref="L550" si="1215">SUM(L551:L553)</f>
        <v>0</v>
      </c>
      <c r="M550" s="23">
        <f t="shared" ref="M550" si="1216">SUM(M551:M553)</f>
        <v>0</v>
      </c>
      <c r="N550" s="24">
        <f t="shared" ref="N550" si="1217">SUM(N551:N553)</f>
        <v>0</v>
      </c>
      <c r="O550" s="80" t="s">
        <v>2</v>
      </c>
      <c r="P550" s="115"/>
    </row>
    <row r="551" spans="1:16" ht="14.5" hidden="1" thickBot="1">
      <c r="A551" s="1">
        <v>1</v>
      </c>
      <c r="B551" s="7" t="s">
        <v>75</v>
      </c>
      <c r="C551" s="7" t="s">
        <v>2</v>
      </c>
      <c r="D551" s="25" t="s">
        <v>23</v>
      </c>
      <c r="E551" s="94" t="s">
        <v>2</v>
      </c>
      <c r="F551" s="44"/>
      <c r="G551" s="45"/>
      <c r="H551" s="45"/>
      <c r="I551" s="44"/>
      <c r="J551" s="45"/>
      <c r="K551" s="45"/>
      <c r="L551" s="45"/>
      <c r="M551" s="45"/>
      <c r="N551" s="46"/>
      <c r="O551" s="50" t="s">
        <v>2</v>
      </c>
      <c r="P551" s="115"/>
    </row>
    <row r="552" spans="1:16" ht="14.5" hidden="1" thickBot="1">
      <c r="A552" s="1">
        <v>1</v>
      </c>
      <c r="B552" s="7" t="s">
        <v>75</v>
      </c>
      <c r="C552" s="7" t="s">
        <v>2</v>
      </c>
      <c r="D552" s="25" t="s">
        <v>35</v>
      </c>
      <c r="E552" s="94" t="s">
        <v>2</v>
      </c>
      <c r="F552" s="44"/>
      <c r="G552" s="45"/>
      <c r="H552" s="45"/>
      <c r="I552" s="44"/>
      <c r="J552" s="45"/>
      <c r="K552" s="45"/>
      <c r="L552" s="45"/>
      <c r="M552" s="45"/>
      <c r="N552" s="46"/>
      <c r="O552" s="50" t="s">
        <v>2</v>
      </c>
      <c r="P552" s="111"/>
    </row>
    <row r="553" spans="1:16" ht="26.5" hidden="1" thickBot="1">
      <c r="A553" s="1">
        <v>1</v>
      </c>
      <c r="B553" s="7" t="s">
        <v>75</v>
      </c>
      <c r="C553" s="7" t="s">
        <v>2</v>
      </c>
      <c r="D553" s="25" t="s">
        <v>24</v>
      </c>
      <c r="E553" s="94" t="s">
        <v>2</v>
      </c>
      <c r="F553" s="44"/>
      <c r="G553" s="45"/>
      <c r="H553" s="45"/>
      <c r="I553" s="44"/>
      <c r="J553" s="45"/>
      <c r="K553" s="45"/>
      <c r="L553" s="45"/>
      <c r="M553" s="45"/>
      <c r="N553" s="46"/>
      <c r="O553" s="50" t="s">
        <v>2</v>
      </c>
      <c r="P553" s="115"/>
    </row>
    <row r="554" spans="1:16" ht="14.5" hidden="1" thickBot="1">
      <c r="A554" s="1">
        <v>1</v>
      </c>
      <c r="B554" s="7" t="s">
        <v>75</v>
      </c>
      <c r="C554" s="7" t="s">
        <v>2</v>
      </c>
      <c r="D554" s="21" t="s">
        <v>38</v>
      </c>
      <c r="E554" s="17" t="s">
        <v>2</v>
      </c>
      <c r="F554" s="22">
        <f>SUM(F555:F556)</f>
        <v>0</v>
      </c>
      <c r="G554" s="23">
        <f t="shared" ref="G554" si="1218">SUM(G555:G556)</f>
        <v>0</v>
      </c>
      <c r="H554" s="23">
        <f t="shared" ref="H554" si="1219">SUM(H555:H556)</f>
        <v>0</v>
      </c>
      <c r="I554" s="22">
        <f t="shared" ref="I554" si="1220">SUM(I555:I556)</f>
        <v>0</v>
      </c>
      <c r="J554" s="23">
        <f t="shared" ref="J554" si="1221">SUM(J555:J556)</f>
        <v>0</v>
      </c>
      <c r="K554" s="23">
        <f t="shared" ref="K554" si="1222">SUM(K555:K556)</f>
        <v>0</v>
      </c>
      <c r="L554" s="23">
        <f t="shared" ref="L554" si="1223">SUM(L555:L556)</f>
        <v>0</v>
      </c>
      <c r="M554" s="23">
        <f t="shared" ref="M554" si="1224">SUM(M555:M556)</f>
        <v>0</v>
      </c>
      <c r="N554" s="24">
        <f t="shared" ref="N554" si="1225">SUM(N555:N556)</f>
        <v>0</v>
      </c>
      <c r="O554" s="80" t="s">
        <v>2</v>
      </c>
      <c r="P554" s="111"/>
    </row>
    <row r="555" spans="1:16" ht="14.5" hidden="1" thickBot="1">
      <c r="A555" s="1">
        <v>1</v>
      </c>
      <c r="B555" s="7" t="s">
        <v>75</v>
      </c>
      <c r="C555" s="7" t="s">
        <v>2</v>
      </c>
      <c r="D555" s="25" t="s">
        <v>23</v>
      </c>
      <c r="E555" s="94" t="s">
        <v>2</v>
      </c>
      <c r="F555" s="44"/>
      <c r="G555" s="45"/>
      <c r="H555" s="45"/>
      <c r="I555" s="44"/>
      <c r="J555" s="45"/>
      <c r="K555" s="45"/>
      <c r="L555" s="45"/>
      <c r="M555" s="45"/>
      <c r="N555" s="46"/>
      <c r="O555" s="50" t="s">
        <v>2</v>
      </c>
      <c r="P555" s="111"/>
    </row>
    <row r="556" spans="1:16" ht="26.5" hidden="1" thickBot="1">
      <c r="A556" s="1">
        <v>1</v>
      </c>
      <c r="B556" s="7" t="s">
        <v>75</v>
      </c>
      <c r="C556" s="7" t="s">
        <v>2</v>
      </c>
      <c r="D556" s="25" t="s">
        <v>24</v>
      </c>
      <c r="E556" s="94" t="s">
        <v>2</v>
      </c>
      <c r="F556" s="44"/>
      <c r="G556" s="45"/>
      <c r="H556" s="45"/>
      <c r="I556" s="44"/>
      <c r="J556" s="45"/>
      <c r="K556" s="45"/>
      <c r="L556" s="45"/>
      <c r="M556" s="45"/>
      <c r="N556" s="46"/>
      <c r="O556" s="50" t="s">
        <v>2</v>
      </c>
      <c r="P556" s="111"/>
    </row>
    <row r="557" spans="1:16" ht="14.5" hidden="1" thickBot="1">
      <c r="A557" s="1">
        <v>1</v>
      </c>
      <c r="B557" s="7" t="s">
        <v>75</v>
      </c>
      <c r="C557" s="7" t="s">
        <v>2</v>
      </c>
      <c r="D557" s="26" t="s">
        <v>113</v>
      </c>
      <c r="E557" s="17" t="s">
        <v>2</v>
      </c>
      <c r="F557" s="22">
        <f>SUM(F558:F559)</f>
        <v>0</v>
      </c>
      <c r="G557" s="23">
        <f t="shared" ref="G557" si="1226">SUM(G558:G559)</f>
        <v>0</v>
      </c>
      <c r="H557" s="23">
        <f t="shared" ref="H557" si="1227">SUM(H558:H559)</f>
        <v>0</v>
      </c>
      <c r="I557" s="22">
        <f t="shared" ref="I557" si="1228">SUM(I558:I559)</f>
        <v>0</v>
      </c>
      <c r="J557" s="23">
        <f t="shared" ref="J557" si="1229">SUM(J558:J559)</f>
        <v>0</v>
      </c>
      <c r="K557" s="23">
        <f t="shared" ref="K557" si="1230">SUM(K558:K559)</f>
        <v>0</v>
      </c>
      <c r="L557" s="23">
        <f t="shared" ref="L557" si="1231">SUM(L558:L559)</f>
        <v>0</v>
      </c>
      <c r="M557" s="23">
        <f t="shared" ref="M557" si="1232">SUM(M558:M559)</f>
        <v>0</v>
      </c>
      <c r="N557" s="24">
        <f t="shared" ref="N557" si="1233">SUM(N558:N559)</f>
        <v>0</v>
      </c>
      <c r="O557" s="80" t="s">
        <v>2</v>
      </c>
      <c r="P557" s="111"/>
    </row>
    <row r="558" spans="1:16" ht="14.5" hidden="1" thickBot="1">
      <c r="A558" s="1">
        <v>1</v>
      </c>
      <c r="B558" s="7" t="s">
        <v>75</v>
      </c>
      <c r="C558" s="7" t="s">
        <v>2</v>
      </c>
      <c r="D558" s="25" t="s">
        <v>23</v>
      </c>
      <c r="E558" s="94" t="s">
        <v>2</v>
      </c>
      <c r="F558" s="44"/>
      <c r="G558" s="45"/>
      <c r="H558" s="45"/>
      <c r="I558" s="44"/>
      <c r="J558" s="45"/>
      <c r="K558" s="45"/>
      <c r="L558" s="45"/>
      <c r="M558" s="45"/>
      <c r="N558" s="46"/>
      <c r="O558" s="51" t="s">
        <v>2</v>
      </c>
      <c r="P558" s="111"/>
    </row>
    <row r="559" spans="1:16" ht="26.5" hidden="1" thickBot="1">
      <c r="A559" s="1">
        <v>1</v>
      </c>
      <c r="B559" s="7" t="s">
        <v>75</v>
      </c>
      <c r="C559" s="7" t="s">
        <v>2</v>
      </c>
      <c r="D559" s="27" t="s">
        <v>24</v>
      </c>
      <c r="E559" s="95" t="s">
        <v>2</v>
      </c>
      <c r="F559" s="47"/>
      <c r="G559" s="48"/>
      <c r="H559" s="48"/>
      <c r="I559" s="47"/>
      <c r="J559" s="48"/>
      <c r="K559" s="48"/>
      <c r="L559" s="48"/>
      <c r="M559" s="48"/>
      <c r="N559" s="49"/>
      <c r="O559" s="52" t="s">
        <v>2</v>
      </c>
      <c r="P559" s="111"/>
    </row>
    <row r="560" spans="1:16" ht="14.5" hidden="1" thickBot="1">
      <c r="A560" s="1">
        <v>1</v>
      </c>
      <c r="B560" s="7" t="s">
        <v>75</v>
      </c>
      <c r="C560" s="7" t="s">
        <v>2</v>
      </c>
      <c r="D560" s="39" t="s">
        <v>1</v>
      </c>
      <c r="E560" s="96" t="s">
        <v>2</v>
      </c>
      <c r="F560" s="97"/>
      <c r="G560" s="98"/>
      <c r="H560" s="98"/>
      <c r="I560" s="97"/>
      <c r="J560" s="98"/>
      <c r="K560" s="98"/>
      <c r="L560" s="98"/>
      <c r="M560" s="98"/>
      <c r="N560" s="99"/>
      <c r="O560" s="53" t="s">
        <v>2</v>
      </c>
      <c r="P560" s="113"/>
    </row>
    <row r="561" spans="1:16" ht="64" customHeight="1" thickBot="1">
      <c r="A561" s="1">
        <v>1</v>
      </c>
      <c r="B561" s="7" t="s">
        <v>76</v>
      </c>
      <c r="D561" s="59" t="s">
        <v>12</v>
      </c>
      <c r="E561" s="92" t="s">
        <v>33</v>
      </c>
      <c r="F561" s="60">
        <f>F562+F583</f>
        <v>80000</v>
      </c>
      <c r="G561" s="61">
        <f t="shared" ref="G561" si="1234">G562+G583</f>
        <v>120000</v>
      </c>
      <c r="H561" s="61">
        <f t="shared" ref="H561" si="1235">H562+H583</f>
        <v>20000</v>
      </c>
      <c r="I561" s="60">
        <f t="shared" ref="I561" si="1236">I562+I583</f>
        <v>0</v>
      </c>
      <c r="J561" s="61">
        <f t="shared" ref="J561" si="1237">J562+J583</f>
        <v>0</v>
      </c>
      <c r="K561" s="61">
        <f t="shared" ref="K561" si="1238">K562+K583</f>
        <v>0</v>
      </c>
      <c r="L561" s="61">
        <f t="shared" ref="L561" si="1239">L562+L583</f>
        <v>0</v>
      </c>
      <c r="M561" s="61">
        <f t="shared" ref="M561" si="1240">M562+M583</f>
        <v>0</v>
      </c>
      <c r="N561" s="62">
        <f t="shared" ref="N561" si="1241">N562+N583</f>
        <v>0</v>
      </c>
      <c r="O561" s="63" t="s">
        <v>2</v>
      </c>
      <c r="P561" s="110" t="s">
        <v>142</v>
      </c>
    </row>
    <row r="562" spans="1:16" ht="20" customHeight="1" thickBot="1">
      <c r="A562" s="1">
        <v>1</v>
      </c>
      <c r="B562" s="7" t="s">
        <v>76</v>
      </c>
      <c r="D562" s="39" t="s">
        <v>34</v>
      </c>
      <c r="E562" s="40" t="s">
        <v>2</v>
      </c>
      <c r="F562" s="41">
        <f>SUM(F563:F565)</f>
        <v>80000</v>
      </c>
      <c r="G562" s="42">
        <f t="shared" ref="G562" si="1242">SUM(G563:G565)</f>
        <v>120000</v>
      </c>
      <c r="H562" s="42">
        <f t="shared" ref="H562" si="1243">SUM(H563:H565)</f>
        <v>20000</v>
      </c>
      <c r="I562" s="41">
        <f t="shared" ref="I562" si="1244">SUM(I563:I565)</f>
        <v>0</v>
      </c>
      <c r="J562" s="42">
        <f t="shared" ref="J562" si="1245">SUM(J563:J565)</f>
        <v>0</v>
      </c>
      <c r="K562" s="42">
        <f t="shared" ref="K562" si="1246">SUM(K563:K565)</f>
        <v>0</v>
      </c>
      <c r="L562" s="42">
        <f t="shared" ref="L562" si="1247">SUM(L563:L565)</f>
        <v>0</v>
      </c>
      <c r="M562" s="42">
        <f t="shared" ref="M562" si="1248">SUM(M563:M565)</f>
        <v>0</v>
      </c>
      <c r="N562" s="43">
        <f t="shared" ref="N562" si="1249">SUM(N563:N565)</f>
        <v>0</v>
      </c>
      <c r="O562" s="76" t="s">
        <v>2</v>
      </c>
      <c r="P562" s="110"/>
    </row>
    <row r="563" spans="1:16" ht="14">
      <c r="A563" s="1">
        <v>1</v>
      </c>
      <c r="B563" s="7" t="s">
        <v>76</v>
      </c>
      <c r="D563" s="29" t="s">
        <v>23</v>
      </c>
      <c r="E563" s="30" t="s">
        <v>2</v>
      </c>
      <c r="F563" s="31">
        <f>F568+F571+F574+F578+F581</f>
        <v>0</v>
      </c>
      <c r="G563" s="32">
        <f t="shared" ref="G563:N563" si="1250">G568+G571+G574+G578+G581</f>
        <v>0</v>
      </c>
      <c r="H563" s="32">
        <f t="shared" si="1250"/>
        <v>0</v>
      </c>
      <c r="I563" s="31">
        <f t="shared" si="1250"/>
        <v>0</v>
      </c>
      <c r="J563" s="32">
        <f t="shared" si="1250"/>
        <v>0</v>
      </c>
      <c r="K563" s="32">
        <f t="shared" si="1250"/>
        <v>0</v>
      </c>
      <c r="L563" s="32">
        <f t="shared" si="1250"/>
        <v>0</v>
      </c>
      <c r="M563" s="32">
        <f t="shared" si="1250"/>
        <v>0</v>
      </c>
      <c r="N563" s="33">
        <f t="shared" si="1250"/>
        <v>0</v>
      </c>
      <c r="O563" s="77" t="s">
        <v>2</v>
      </c>
      <c r="P563" s="111"/>
    </row>
    <row r="564" spans="1:16" ht="14" hidden="1">
      <c r="A564" s="1">
        <v>1</v>
      </c>
      <c r="B564" s="7" t="s">
        <v>76</v>
      </c>
      <c r="C564" s="7" t="s">
        <v>2</v>
      </c>
      <c r="D564" s="34" t="s">
        <v>35</v>
      </c>
      <c r="E564" s="35" t="s">
        <v>2</v>
      </c>
      <c r="F564" s="36">
        <f>F575</f>
        <v>0</v>
      </c>
      <c r="G564" s="37">
        <f t="shared" ref="G564:N564" si="1251">G575</f>
        <v>0</v>
      </c>
      <c r="H564" s="37">
        <f t="shared" si="1251"/>
        <v>0</v>
      </c>
      <c r="I564" s="36">
        <f t="shared" si="1251"/>
        <v>0</v>
      </c>
      <c r="J564" s="37">
        <f t="shared" si="1251"/>
        <v>0</v>
      </c>
      <c r="K564" s="37">
        <f t="shared" si="1251"/>
        <v>0</v>
      </c>
      <c r="L564" s="37">
        <f t="shared" si="1251"/>
        <v>0</v>
      </c>
      <c r="M564" s="37">
        <f t="shared" si="1251"/>
        <v>0</v>
      </c>
      <c r="N564" s="38">
        <f t="shared" si="1251"/>
        <v>0</v>
      </c>
      <c r="O564" s="78" t="s">
        <v>2</v>
      </c>
      <c r="P564" s="111"/>
    </row>
    <row r="565" spans="1:16" ht="26">
      <c r="A565" s="1">
        <v>1</v>
      </c>
      <c r="B565" s="7" t="s">
        <v>76</v>
      </c>
      <c r="D565" s="34" t="s">
        <v>24</v>
      </c>
      <c r="E565" s="35" t="s">
        <v>2</v>
      </c>
      <c r="F565" s="36">
        <f>F569+F572+F576+F579+F582</f>
        <v>80000</v>
      </c>
      <c r="G565" s="37">
        <f t="shared" ref="G565:N565" si="1252">G569+G572+G576+G579+G582</f>
        <v>120000</v>
      </c>
      <c r="H565" s="37">
        <f t="shared" si="1252"/>
        <v>20000</v>
      </c>
      <c r="I565" s="36">
        <f t="shared" si="1252"/>
        <v>0</v>
      </c>
      <c r="J565" s="37">
        <f t="shared" si="1252"/>
        <v>0</v>
      </c>
      <c r="K565" s="37">
        <f t="shared" si="1252"/>
        <v>0</v>
      </c>
      <c r="L565" s="37">
        <f t="shared" si="1252"/>
        <v>0</v>
      </c>
      <c r="M565" s="37">
        <f t="shared" si="1252"/>
        <v>0</v>
      </c>
      <c r="N565" s="38">
        <f t="shared" si="1252"/>
        <v>0</v>
      </c>
      <c r="O565" s="78" t="s">
        <v>2</v>
      </c>
      <c r="P565" s="111"/>
    </row>
    <row r="566" spans="1:16" ht="14" hidden="1">
      <c r="A566" s="1">
        <v>1</v>
      </c>
      <c r="B566" s="7" t="s">
        <v>76</v>
      </c>
      <c r="C566" s="7" t="s">
        <v>2</v>
      </c>
      <c r="D566" s="17" t="s">
        <v>36</v>
      </c>
      <c r="E566" s="17" t="s">
        <v>2</v>
      </c>
      <c r="F566" s="18" t="s">
        <v>2</v>
      </c>
      <c r="G566" s="19" t="s">
        <v>2</v>
      </c>
      <c r="H566" s="19" t="s">
        <v>2</v>
      </c>
      <c r="I566" s="18" t="s">
        <v>2</v>
      </c>
      <c r="J566" s="19" t="s">
        <v>2</v>
      </c>
      <c r="K566" s="19" t="s">
        <v>2</v>
      </c>
      <c r="L566" s="19" t="s">
        <v>2</v>
      </c>
      <c r="M566" s="19" t="s">
        <v>2</v>
      </c>
      <c r="N566" s="20" t="s">
        <v>2</v>
      </c>
      <c r="O566" s="79" t="s">
        <v>2</v>
      </c>
      <c r="P566" s="111"/>
    </row>
    <row r="567" spans="1:16" ht="14" hidden="1">
      <c r="A567" s="1">
        <v>1</v>
      </c>
      <c r="B567" s="7" t="s">
        <v>76</v>
      </c>
      <c r="C567" s="7" t="s">
        <v>2</v>
      </c>
      <c r="D567" s="21" t="s">
        <v>40</v>
      </c>
      <c r="E567" s="17" t="s">
        <v>2</v>
      </c>
      <c r="F567" s="22">
        <f>SUM(F568:F569)</f>
        <v>0</v>
      </c>
      <c r="G567" s="23">
        <f t="shared" ref="G567" si="1253">SUM(G568:G569)</f>
        <v>0</v>
      </c>
      <c r="H567" s="23">
        <f t="shared" ref="H567" si="1254">SUM(H568:H569)</f>
        <v>0</v>
      </c>
      <c r="I567" s="22">
        <f t="shared" ref="I567" si="1255">SUM(I568:I569)</f>
        <v>0</v>
      </c>
      <c r="J567" s="23">
        <f t="shared" ref="J567" si="1256">SUM(J568:J569)</f>
        <v>0</v>
      </c>
      <c r="K567" s="23">
        <f t="shared" ref="K567" si="1257">SUM(K568:K569)</f>
        <v>0</v>
      </c>
      <c r="L567" s="23">
        <f t="shared" ref="L567" si="1258">SUM(L568:L569)</f>
        <v>0</v>
      </c>
      <c r="M567" s="23">
        <f t="shared" ref="M567" si="1259">SUM(M568:M569)</f>
        <v>0</v>
      </c>
      <c r="N567" s="24">
        <f t="shared" ref="N567" si="1260">SUM(N568:N569)</f>
        <v>0</v>
      </c>
      <c r="O567" s="80" t="s">
        <v>2</v>
      </c>
      <c r="P567" s="111"/>
    </row>
    <row r="568" spans="1:16" ht="14" hidden="1">
      <c r="A568" s="1">
        <v>1</v>
      </c>
      <c r="B568" s="7" t="s">
        <v>76</v>
      </c>
      <c r="C568" s="7" t="s">
        <v>2</v>
      </c>
      <c r="D568" s="25" t="s">
        <v>23</v>
      </c>
      <c r="E568" s="94" t="s">
        <v>2</v>
      </c>
      <c r="F568" s="44"/>
      <c r="G568" s="45"/>
      <c r="H568" s="45"/>
      <c r="I568" s="44"/>
      <c r="J568" s="45"/>
      <c r="K568" s="45"/>
      <c r="L568" s="45"/>
      <c r="M568" s="45"/>
      <c r="N568" s="46"/>
      <c r="O568" s="50" t="s">
        <v>2</v>
      </c>
      <c r="P568" s="111"/>
    </row>
    <row r="569" spans="1:16" ht="26" hidden="1">
      <c r="A569" s="1">
        <v>1</v>
      </c>
      <c r="B569" s="7" t="s">
        <v>76</v>
      </c>
      <c r="C569" s="7" t="s">
        <v>2</v>
      </c>
      <c r="D569" s="25" t="s">
        <v>24</v>
      </c>
      <c r="E569" s="94" t="s">
        <v>2</v>
      </c>
      <c r="F569" s="44"/>
      <c r="G569" s="45"/>
      <c r="H569" s="45"/>
      <c r="I569" s="44"/>
      <c r="J569" s="45"/>
      <c r="K569" s="45"/>
      <c r="L569" s="45"/>
      <c r="M569" s="45"/>
      <c r="N569" s="46"/>
      <c r="O569" s="50" t="s">
        <v>2</v>
      </c>
      <c r="P569" s="111"/>
    </row>
    <row r="570" spans="1:16" ht="14" hidden="1">
      <c r="A570" s="1">
        <v>1</v>
      </c>
      <c r="B570" s="7" t="s">
        <v>76</v>
      </c>
      <c r="C570" s="7" t="s">
        <v>2</v>
      </c>
      <c r="D570" s="21" t="s">
        <v>39</v>
      </c>
      <c r="E570" s="17" t="s">
        <v>2</v>
      </c>
      <c r="F570" s="22">
        <f>SUM(F571:F572)</f>
        <v>0</v>
      </c>
      <c r="G570" s="23">
        <f t="shared" ref="G570" si="1261">SUM(G571:G572)</f>
        <v>0</v>
      </c>
      <c r="H570" s="23">
        <f t="shared" ref="H570" si="1262">SUM(H571:H572)</f>
        <v>0</v>
      </c>
      <c r="I570" s="22">
        <f t="shared" ref="I570" si="1263">SUM(I571:I572)</f>
        <v>0</v>
      </c>
      <c r="J570" s="23">
        <f t="shared" ref="J570" si="1264">SUM(J571:J572)</f>
        <v>0</v>
      </c>
      <c r="K570" s="23">
        <f t="shared" ref="K570" si="1265">SUM(K571:K572)</f>
        <v>0</v>
      </c>
      <c r="L570" s="23">
        <f t="shared" ref="L570" si="1266">SUM(L571:L572)</f>
        <v>0</v>
      </c>
      <c r="M570" s="23">
        <f t="shared" ref="M570" si="1267">SUM(M571:M572)</f>
        <v>0</v>
      </c>
      <c r="N570" s="24">
        <f t="shared" ref="N570" si="1268">SUM(N571:N572)</f>
        <v>0</v>
      </c>
      <c r="O570" s="80" t="s">
        <v>2</v>
      </c>
      <c r="P570" s="111"/>
    </row>
    <row r="571" spans="1:16" ht="14" hidden="1">
      <c r="A571" s="1">
        <v>1</v>
      </c>
      <c r="B571" s="7" t="s">
        <v>76</v>
      </c>
      <c r="C571" s="7" t="s">
        <v>2</v>
      </c>
      <c r="D571" s="25" t="s">
        <v>23</v>
      </c>
      <c r="E571" s="94" t="s">
        <v>2</v>
      </c>
      <c r="F571" s="44"/>
      <c r="G571" s="45"/>
      <c r="H571" s="45"/>
      <c r="I571" s="44"/>
      <c r="J571" s="45"/>
      <c r="K571" s="45"/>
      <c r="L571" s="45"/>
      <c r="M571" s="45"/>
      <c r="N571" s="46"/>
      <c r="O571" s="50" t="s">
        <v>2</v>
      </c>
      <c r="P571" s="111"/>
    </row>
    <row r="572" spans="1:16" ht="26" hidden="1">
      <c r="A572" s="1">
        <v>1</v>
      </c>
      <c r="B572" s="7" t="s">
        <v>76</v>
      </c>
      <c r="C572" s="7" t="s">
        <v>2</v>
      </c>
      <c r="D572" s="25" t="s">
        <v>24</v>
      </c>
      <c r="E572" s="94" t="s">
        <v>2</v>
      </c>
      <c r="F572" s="44"/>
      <c r="G572" s="45"/>
      <c r="H572" s="45"/>
      <c r="I572" s="44"/>
      <c r="J572" s="45"/>
      <c r="K572" s="45"/>
      <c r="L572" s="45"/>
      <c r="M572" s="45"/>
      <c r="N572" s="46"/>
      <c r="O572" s="50" t="s">
        <v>2</v>
      </c>
      <c r="P572" s="111"/>
    </row>
    <row r="573" spans="1:16" ht="14">
      <c r="A573" s="1">
        <v>1</v>
      </c>
      <c r="B573" s="7" t="s">
        <v>76</v>
      </c>
      <c r="D573" s="21" t="s">
        <v>37</v>
      </c>
      <c r="E573" s="17" t="s">
        <v>2</v>
      </c>
      <c r="F573" s="22">
        <f>SUM(F574:F576)</f>
        <v>80000</v>
      </c>
      <c r="G573" s="23">
        <f t="shared" ref="G573" si="1269">SUM(G574:G576)</f>
        <v>120000</v>
      </c>
      <c r="H573" s="23">
        <f t="shared" ref="H573" si="1270">SUM(H574:H576)</f>
        <v>20000</v>
      </c>
      <c r="I573" s="22">
        <f t="shared" ref="I573" si="1271">SUM(I574:I576)</f>
        <v>0</v>
      </c>
      <c r="J573" s="23">
        <f t="shared" ref="J573" si="1272">SUM(J574:J576)</f>
        <v>0</v>
      </c>
      <c r="K573" s="23">
        <f t="shared" ref="K573" si="1273">SUM(K574:K576)</f>
        <v>0</v>
      </c>
      <c r="L573" s="23">
        <f t="shared" ref="L573" si="1274">SUM(L574:L576)</f>
        <v>0</v>
      </c>
      <c r="M573" s="23">
        <f t="shared" ref="M573" si="1275">SUM(M574:M576)</f>
        <v>0</v>
      </c>
      <c r="N573" s="24">
        <f t="shared" ref="N573" si="1276">SUM(N574:N576)</f>
        <v>0</v>
      </c>
      <c r="O573" s="80" t="s">
        <v>2</v>
      </c>
      <c r="P573" s="111"/>
    </row>
    <row r="574" spans="1:16" ht="14" hidden="1">
      <c r="A574" s="1">
        <v>1</v>
      </c>
      <c r="B574" s="7" t="s">
        <v>76</v>
      </c>
      <c r="C574" s="7" t="s">
        <v>2</v>
      </c>
      <c r="D574" s="25" t="s">
        <v>23</v>
      </c>
      <c r="E574" s="94" t="s">
        <v>2</v>
      </c>
      <c r="F574" s="44"/>
      <c r="G574" s="45"/>
      <c r="H574" s="45"/>
      <c r="I574" s="44"/>
      <c r="J574" s="45"/>
      <c r="K574" s="45"/>
      <c r="L574" s="45"/>
      <c r="M574" s="45"/>
      <c r="N574" s="46"/>
      <c r="O574" s="50" t="s">
        <v>2</v>
      </c>
      <c r="P574" s="111"/>
    </row>
    <row r="575" spans="1:16" ht="14" hidden="1">
      <c r="A575" s="1">
        <v>1</v>
      </c>
      <c r="B575" s="7" t="s">
        <v>76</v>
      </c>
      <c r="C575" s="7" t="s">
        <v>2</v>
      </c>
      <c r="D575" s="25" t="s">
        <v>35</v>
      </c>
      <c r="E575" s="94" t="s">
        <v>2</v>
      </c>
      <c r="F575" s="44"/>
      <c r="G575" s="45"/>
      <c r="H575" s="45"/>
      <c r="I575" s="44"/>
      <c r="J575" s="45"/>
      <c r="K575" s="45"/>
      <c r="L575" s="45"/>
      <c r="M575" s="45"/>
      <c r="N575" s="46"/>
      <c r="O575" s="50" t="s">
        <v>2</v>
      </c>
      <c r="P575" s="111"/>
    </row>
    <row r="576" spans="1:16" ht="33.5" customHeight="1" thickBot="1">
      <c r="A576" s="1">
        <v>1</v>
      </c>
      <c r="B576" s="7" t="s">
        <v>76</v>
      </c>
      <c r="D576" s="25" t="s">
        <v>24</v>
      </c>
      <c r="E576" s="94" t="s">
        <v>147</v>
      </c>
      <c r="F576" s="44">
        <v>80000</v>
      </c>
      <c r="G576" s="45">
        <v>120000</v>
      </c>
      <c r="H576" s="45">
        <v>20000</v>
      </c>
      <c r="I576" s="44"/>
      <c r="J576" s="45"/>
      <c r="K576" s="45"/>
      <c r="L576" s="45"/>
      <c r="M576" s="45"/>
      <c r="N576" s="46"/>
      <c r="O576" s="50">
        <v>2027</v>
      </c>
      <c r="P576" s="111"/>
    </row>
    <row r="577" spans="1:16" ht="14.5" hidden="1" thickBot="1">
      <c r="A577" s="1">
        <v>1</v>
      </c>
      <c r="B577" s="7" t="s">
        <v>76</v>
      </c>
      <c r="C577" s="7" t="s">
        <v>2</v>
      </c>
      <c r="D577" s="21" t="s">
        <v>38</v>
      </c>
      <c r="E577" s="17" t="s">
        <v>2</v>
      </c>
      <c r="F577" s="22">
        <f>SUM(F578:F579)</f>
        <v>0</v>
      </c>
      <c r="G577" s="23">
        <f t="shared" ref="G577" si="1277">SUM(G578:G579)</f>
        <v>0</v>
      </c>
      <c r="H577" s="23">
        <f t="shared" ref="H577" si="1278">SUM(H578:H579)</f>
        <v>0</v>
      </c>
      <c r="I577" s="22">
        <f t="shared" ref="I577" si="1279">SUM(I578:I579)</f>
        <v>0</v>
      </c>
      <c r="J577" s="23">
        <f t="shared" ref="J577" si="1280">SUM(J578:J579)</f>
        <v>0</v>
      </c>
      <c r="K577" s="23">
        <f t="shared" ref="K577" si="1281">SUM(K578:K579)</f>
        <v>0</v>
      </c>
      <c r="L577" s="23">
        <f t="shared" ref="L577" si="1282">SUM(L578:L579)</f>
        <v>0</v>
      </c>
      <c r="M577" s="23">
        <f t="shared" ref="M577" si="1283">SUM(M578:M579)</f>
        <v>0</v>
      </c>
      <c r="N577" s="24">
        <f t="shared" ref="N577" si="1284">SUM(N578:N579)</f>
        <v>0</v>
      </c>
      <c r="O577" s="80" t="s">
        <v>2</v>
      </c>
      <c r="P577" s="111"/>
    </row>
    <row r="578" spans="1:16" ht="14.5" hidden="1" thickBot="1">
      <c r="A578" s="1">
        <v>1</v>
      </c>
      <c r="B578" s="7" t="s">
        <v>76</v>
      </c>
      <c r="C578" s="7" t="s">
        <v>2</v>
      </c>
      <c r="D578" s="25" t="s">
        <v>23</v>
      </c>
      <c r="E578" s="94" t="s">
        <v>2</v>
      </c>
      <c r="F578" s="44"/>
      <c r="G578" s="45"/>
      <c r="H578" s="45"/>
      <c r="I578" s="44"/>
      <c r="J578" s="45"/>
      <c r="K578" s="45"/>
      <c r="L578" s="45"/>
      <c r="M578" s="45"/>
      <c r="N578" s="46"/>
      <c r="O578" s="50" t="s">
        <v>2</v>
      </c>
      <c r="P578" s="111"/>
    </row>
    <row r="579" spans="1:16" ht="26.5" hidden="1" thickBot="1">
      <c r="A579" s="1">
        <v>1</v>
      </c>
      <c r="B579" s="7" t="s">
        <v>76</v>
      </c>
      <c r="C579" s="7" t="s">
        <v>2</v>
      </c>
      <c r="D579" s="25" t="s">
        <v>24</v>
      </c>
      <c r="E579" s="94" t="s">
        <v>2</v>
      </c>
      <c r="F579" s="44"/>
      <c r="G579" s="45"/>
      <c r="H579" s="45"/>
      <c r="I579" s="44"/>
      <c r="J579" s="45"/>
      <c r="K579" s="45"/>
      <c r="L579" s="45"/>
      <c r="M579" s="45"/>
      <c r="N579" s="46"/>
      <c r="O579" s="50" t="s">
        <v>2</v>
      </c>
      <c r="P579" s="111"/>
    </row>
    <row r="580" spans="1:16" ht="14.5" hidden="1" thickBot="1">
      <c r="A580" s="1">
        <v>1</v>
      </c>
      <c r="B580" s="7" t="s">
        <v>76</v>
      </c>
      <c r="C580" s="7" t="s">
        <v>2</v>
      </c>
      <c r="D580" s="26" t="s">
        <v>113</v>
      </c>
      <c r="E580" s="17" t="s">
        <v>2</v>
      </c>
      <c r="F580" s="22">
        <f>SUM(F581:F582)</f>
        <v>0</v>
      </c>
      <c r="G580" s="23">
        <f t="shared" ref="G580" si="1285">SUM(G581:G582)</f>
        <v>0</v>
      </c>
      <c r="H580" s="23">
        <f t="shared" ref="H580" si="1286">SUM(H581:H582)</f>
        <v>0</v>
      </c>
      <c r="I580" s="22">
        <f t="shared" ref="I580" si="1287">SUM(I581:I582)</f>
        <v>0</v>
      </c>
      <c r="J580" s="23">
        <f t="shared" ref="J580" si="1288">SUM(J581:J582)</f>
        <v>0</v>
      </c>
      <c r="K580" s="23">
        <f t="shared" ref="K580" si="1289">SUM(K581:K582)</f>
        <v>0</v>
      </c>
      <c r="L580" s="23">
        <f t="shared" ref="L580" si="1290">SUM(L581:L582)</f>
        <v>0</v>
      </c>
      <c r="M580" s="23">
        <f t="shared" ref="M580" si="1291">SUM(M581:M582)</f>
        <v>0</v>
      </c>
      <c r="N580" s="24">
        <f t="shared" ref="N580" si="1292">SUM(N581:N582)</f>
        <v>0</v>
      </c>
      <c r="O580" s="80" t="s">
        <v>2</v>
      </c>
      <c r="P580" s="111"/>
    </row>
    <row r="581" spans="1:16" ht="14.5" hidden="1" thickBot="1">
      <c r="A581" s="1">
        <v>1</v>
      </c>
      <c r="B581" s="7" t="s">
        <v>76</v>
      </c>
      <c r="C581" s="7" t="s">
        <v>2</v>
      </c>
      <c r="D581" s="25" t="s">
        <v>23</v>
      </c>
      <c r="E581" s="94" t="s">
        <v>2</v>
      </c>
      <c r="F581" s="44"/>
      <c r="G581" s="45"/>
      <c r="H581" s="45"/>
      <c r="I581" s="44"/>
      <c r="J581" s="45"/>
      <c r="K581" s="45"/>
      <c r="L581" s="45"/>
      <c r="M581" s="45"/>
      <c r="N581" s="46"/>
      <c r="O581" s="51" t="s">
        <v>2</v>
      </c>
      <c r="P581" s="111"/>
    </row>
    <row r="582" spans="1:16" ht="26.5" hidden="1" thickBot="1">
      <c r="A582" s="1">
        <v>1</v>
      </c>
      <c r="B582" s="7" t="s">
        <v>76</v>
      </c>
      <c r="C582" s="7" t="s">
        <v>2</v>
      </c>
      <c r="D582" s="27" t="s">
        <v>24</v>
      </c>
      <c r="E582" s="95" t="s">
        <v>2</v>
      </c>
      <c r="F582" s="47"/>
      <c r="G582" s="48"/>
      <c r="H582" s="48"/>
      <c r="I582" s="47"/>
      <c r="J582" s="48"/>
      <c r="K582" s="48"/>
      <c r="L582" s="48"/>
      <c r="M582" s="48"/>
      <c r="N582" s="49"/>
      <c r="O582" s="52" t="s">
        <v>2</v>
      </c>
      <c r="P582" s="111"/>
    </row>
    <row r="583" spans="1:16" ht="14.5" hidden="1" thickBot="1">
      <c r="A583" s="1">
        <v>1</v>
      </c>
      <c r="B583" s="7" t="s">
        <v>76</v>
      </c>
      <c r="C583" s="7" t="s">
        <v>2</v>
      </c>
      <c r="D583" s="39" t="s">
        <v>1</v>
      </c>
      <c r="E583" s="96" t="s">
        <v>2</v>
      </c>
      <c r="F583" s="97"/>
      <c r="G583" s="98"/>
      <c r="H583" s="98"/>
      <c r="I583" s="97"/>
      <c r="J583" s="98"/>
      <c r="K583" s="98"/>
      <c r="L583" s="98"/>
      <c r="M583" s="98"/>
      <c r="N583" s="99"/>
      <c r="O583" s="53" t="s">
        <v>2</v>
      </c>
      <c r="P583" s="113"/>
    </row>
    <row r="584" spans="1:16" ht="37.5" customHeight="1" thickBot="1">
      <c r="A584" s="1">
        <v>1</v>
      </c>
      <c r="B584" s="7" t="s">
        <v>78</v>
      </c>
      <c r="D584" s="59" t="s">
        <v>77</v>
      </c>
      <c r="E584" s="92" t="s">
        <v>33</v>
      </c>
      <c r="F584" s="60">
        <f>F585+F606</f>
        <v>600</v>
      </c>
      <c r="G584" s="61">
        <f t="shared" ref="G584" si="1293">G585+G606</f>
        <v>600</v>
      </c>
      <c r="H584" s="61">
        <f t="shared" ref="H584" si="1294">H585+H606</f>
        <v>600</v>
      </c>
      <c r="I584" s="60">
        <f t="shared" ref="I584" si="1295">I585+I606</f>
        <v>0</v>
      </c>
      <c r="J584" s="61">
        <f t="shared" ref="J584" si="1296">J585+J606</f>
        <v>0</v>
      </c>
      <c r="K584" s="61">
        <f t="shared" ref="K584" si="1297">K585+K606</f>
        <v>0</v>
      </c>
      <c r="L584" s="61">
        <f t="shared" ref="L584" si="1298">L585+L606</f>
        <v>0</v>
      </c>
      <c r="M584" s="61">
        <f t="shared" ref="M584" si="1299">M585+M606</f>
        <v>0</v>
      </c>
      <c r="N584" s="62">
        <f t="shared" ref="N584" si="1300">N585+N606</f>
        <v>0</v>
      </c>
      <c r="O584" s="63" t="s">
        <v>2</v>
      </c>
      <c r="P584" s="110" t="s">
        <v>146</v>
      </c>
    </row>
    <row r="585" spans="1:16" ht="20" customHeight="1" thickBot="1">
      <c r="A585" s="1">
        <v>1</v>
      </c>
      <c r="B585" s="7" t="s">
        <v>78</v>
      </c>
      <c r="D585" s="39" t="s">
        <v>34</v>
      </c>
      <c r="E585" s="40" t="s">
        <v>2</v>
      </c>
      <c r="F585" s="41">
        <f>SUM(F586:F588)</f>
        <v>600</v>
      </c>
      <c r="G585" s="42">
        <f t="shared" ref="G585" si="1301">SUM(G586:G588)</f>
        <v>600</v>
      </c>
      <c r="H585" s="42">
        <f t="shared" ref="H585" si="1302">SUM(H586:H588)</f>
        <v>600</v>
      </c>
      <c r="I585" s="41">
        <f t="shared" ref="I585" si="1303">SUM(I586:I588)</f>
        <v>0</v>
      </c>
      <c r="J585" s="42">
        <f t="shared" ref="J585" si="1304">SUM(J586:J588)</f>
        <v>0</v>
      </c>
      <c r="K585" s="42">
        <f t="shared" ref="K585" si="1305">SUM(K586:K588)</f>
        <v>0</v>
      </c>
      <c r="L585" s="42">
        <f t="shared" ref="L585" si="1306">SUM(L586:L588)</f>
        <v>0</v>
      </c>
      <c r="M585" s="42">
        <f t="shared" ref="M585" si="1307">SUM(M586:M588)</f>
        <v>0</v>
      </c>
      <c r="N585" s="43">
        <f t="shared" ref="N585" si="1308">SUM(N586:N588)</f>
        <v>0</v>
      </c>
      <c r="O585" s="76" t="s">
        <v>2</v>
      </c>
      <c r="P585" s="110"/>
    </row>
    <row r="586" spans="1:16" ht="14">
      <c r="A586" s="1">
        <v>1</v>
      </c>
      <c r="B586" s="7" t="s">
        <v>78</v>
      </c>
      <c r="D586" s="29" t="s">
        <v>23</v>
      </c>
      <c r="E586" s="30" t="s">
        <v>2</v>
      </c>
      <c r="F586" s="31">
        <f>F591+F594+F597+F601+F604</f>
        <v>600</v>
      </c>
      <c r="G586" s="32">
        <f t="shared" ref="G586:N586" si="1309">G591+G594+G597+G601+G604</f>
        <v>600</v>
      </c>
      <c r="H586" s="32">
        <f t="shared" si="1309"/>
        <v>600</v>
      </c>
      <c r="I586" s="31">
        <f t="shared" si="1309"/>
        <v>0</v>
      </c>
      <c r="J586" s="32">
        <f t="shared" si="1309"/>
        <v>0</v>
      </c>
      <c r="K586" s="32">
        <f t="shared" si="1309"/>
        <v>0</v>
      </c>
      <c r="L586" s="32">
        <f t="shared" si="1309"/>
        <v>0</v>
      </c>
      <c r="M586" s="32">
        <f t="shared" si="1309"/>
        <v>0</v>
      </c>
      <c r="N586" s="33">
        <f t="shared" si="1309"/>
        <v>0</v>
      </c>
      <c r="O586" s="77" t="s">
        <v>2</v>
      </c>
      <c r="P586" s="111"/>
    </row>
    <row r="587" spans="1:16" ht="14" hidden="1">
      <c r="A587" s="1">
        <v>1</v>
      </c>
      <c r="B587" s="7" t="s">
        <v>78</v>
      </c>
      <c r="C587" s="7" t="s">
        <v>2</v>
      </c>
      <c r="D587" s="34" t="s">
        <v>35</v>
      </c>
      <c r="E587" s="35" t="s">
        <v>2</v>
      </c>
      <c r="F587" s="36">
        <f>F598</f>
        <v>0</v>
      </c>
      <c r="G587" s="37">
        <f t="shared" ref="G587:N587" si="1310">G598</f>
        <v>0</v>
      </c>
      <c r="H587" s="37">
        <f t="shared" si="1310"/>
        <v>0</v>
      </c>
      <c r="I587" s="36">
        <f t="shared" si="1310"/>
        <v>0</v>
      </c>
      <c r="J587" s="37">
        <f t="shared" si="1310"/>
        <v>0</v>
      </c>
      <c r="K587" s="37">
        <f t="shared" si="1310"/>
        <v>0</v>
      </c>
      <c r="L587" s="37">
        <f t="shared" si="1310"/>
        <v>0</v>
      </c>
      <c r="M587" s="37">
        <f t="shared" si="1310"/>
        <v>0</v>
      </c>
      <c r="N587" s="38">
        <f t="shared" si="1310"/>
        <v>0</v>
      </c>
      <c r="O587" s="78" t="s">
        <v>2</v>
      </c>
      <c r="P587" s="111"/>
    </row>
    <row r="588" spans="1:16" ht="26">
      <c r="A588" s="1">
        <v>1</v>
      </c>
      <c r="B588" s="7" t="s">
        <v>78</v>
      </c>
      <c r="D588" s="34" t="s">
        <v>24</v>
      </c>
      <c r="E588" s="35" t="s">
        <v>2</v>
      </c>
      <c r="F588" s="36">
        <f>F592+F595+F599+F602+F605</f>
        <v>0</v>
      </c>
      <c r="G588" s="37">
        <f t="shared" ref="G588:N588" si="1311">G592+G595+G599+G602+G605</f>
        <v>0</v>
      </c>
      <c r="H588" s="37">
        <f t="shared" si="1311"/>
        <v>0</v>
      </c>
      <c r="I588" s="36">
        <f t="shared" si="1311"/>
        <v>0</v>
      </c>
      <c r="J588" s="37">
        <f t="shared" si="1311"/>
        <v>0</v>
      </c>
      <c r="K588" s="37">
        <f t="shared" si="1311"/>
        <v>0</v>
      </c>
      <c r="L588" s="37">
        <f t="shared" si="1311"/>
        <v>0</v>
      </c>
      <c r="M588" s="37">
        <f t="shared" si="1311"/>
        <v>0</v>
      </c>
      <c r="N588" s="38">
        <f t="shared" si="1311"/>
        <v>0</v>
      </c>
      <c r="O588" s="78" t="s">
        <v>2</v>
      </c>
      <c r="P588" s="111"/>
    </row>
    <row r="589" spans="1:16" ht="14" hidden="1">
      <c r="A589" s="1">
        <v>1</v>
      </c>
      <c r="B589" s="7" t="s">
        <v>78</v>
      </c>
      <c r="C589" s="7" t="s">
        <v>2</v>
      </c>
      <c r="D589" s="17" t="s">
        <v>36</v>
      </c>
      <c r="E589" s="17" t="s">
        <v>2</v>
      </c>
      <c r="F589" s="18" t="s">
        <v>2</v>
      </c>
      <c r="G589" s="19" t="s">
        <v>2</v>
      </c>
      <c r="H589" s="19" t="s">
        <v>2</v>
      </c>
      <c r="I589" s="18" t="s">
        <v>2</v>
      </c>
      <c r="J589" s="19" t="s">
        <v>2</v>
      </c>
      <c r="K589" s="19" t="s">
        <v>2</v>
      </c>
      <c r="L589" s="19" t="s">
        <v>2</v>
      </c>
      <c r="M589" s="19" t="s">
        <v>2</v>
      </c>
      <c r="N589" s="20" t="s">
        <v>2</v>
      </c>
      <c r="O589" s="79" t="s">
        <v>2</v>
      </c>
      <c r="P589" s="111"/>
    </row>
    <row r="590" spans="1:16" ht="14" hidden="1">
      <c r="A590" s="1">
        <v>1</v>
      </c>
      <c r="B590" s="7" t="s">
        <v>78</v>
      </c>
      <c r="C590" s="7" t="s">
        <v>2</v>
      </c>
      <c r="D590" s="21" t="s">
        <v>40</v>
      </c>
      <c r="E590" s="17" t="s">
        <v>2</v>
      </c>
      <c r="F590" s="22">
        <f>SUM(F591:F592)</f>
        <v>0</v>
      </c>
      <c r="G590" s="23">
        <f t="shared" ref="G590" si="1312">SUM(G591:G592)</f>
        <v>0</v>
      </c>
      <c r="H590" s="23">
        <f t="shared" ref="H590" si="1313">SUM(H591:H592)</f>
        <v>0</v>
      </c>
      <c r="I590" s="22">
        <f t="shared" ref="I590" si="1314">SUM(I591:I592)</f>
        <v>0</v>
      </c>
      <c r="J590" s="23">
        <f t="shared" ref="J590" si="1315">SUM(J591:J592)</f>
        <v>0</v>
      </c>
      <c r="K590" s="23">
        <f t="shared" ref="K590" si="1316">SUM(K591:K592)</f>
        <v>0</v>
      </c>
      <c r="L590" s="23">
        <f t="shared" ref="L590" si="1317">SUM(L591:L592)</f>
        <v>0</v>
      </c>
      <c r="M590" s="23">
        <f t="shared" ref="M590" si="1318">SUM(M591:M592)</f>
        <v>0</v>
      </c>
      <c r="N590" s="24">
        <f t="shared" ref="N590" si="1319">SUM(N591:N592)</f>
        <v>0</v>
      </c>
      <c r="O590" s="80" t="s">
        <v>2</v>
      </c>
      <c r="P590" s="111"/>
    </row>
    <row r="591" spans="1:16" ht="14" hidden="1">
      <c r="A591" s="1">
        <v>1</v>
      </c>
      <c r="B591" s="7" t="s">
        <v>78</v>
      </c>
      <c r="C591" s="7" t="s">
        <v>2</v>
      </c>
      <c r="D591" s="25" t="s">
        <v>23</v>
      </c>
      <c r="E591" s="94" t="s">
        <v>2</v>
      </c>
      <c r="F591" s="44"/>
      <c r="G591" s="45"/>
      <c r="H591" s="45"/>
      <c r="I591" s="44"/>
      <c r="J591" s="45"/>
      <c r="K591" s="45"/>
      <c r="L591" s="45"/>
      <c r="M591" s="45"/>
      <c r="N591" s="46"/>
      <c r="O591" s="50" t="s">
        <v>2</v>
      </c>
      <c r="P591" s="111"/>
    </row>
    <row r="592" spans="1:16" ht="26" hidden="1">
      <c r="A592" s="1">
        <v>1</v>
      </c>
      <c r="B592" s="7" t="s">
        <v>78</v>
      </c>
      <c r="C592" s="7" t="s">
        <v>2</v>
      </c>
      <c r="D592" s="25" t="s">
        <v>24</v>
      </c>
      <c r="E592" s="94" t="s">
        <v>2</v>
      </c>
      <c r="F592" s="44"/>
      <c r="G592" s="45"/>
      <c r="H592" s="45"/>
      <c r="I592" s="44"/>
      <c r="J592" s="45"/>
      <c r="K592" s="45"/>
      <c r="L592" s="45"/>
      <c r="M592" s="45"/>
      <c r="N592" s="46"/>
      <c r="O592" s="50" t="s">
        <v>2</v>
      </c>
      <c r="P592" s="111"/>
    </row>
    <row r="593" spans="1:16" ht="14" hidden="1">
      <c r="A593" s="1">
        <v>1</v>
      </c>
      <c r="B593" s="7" t="s">
        <v>78</v>
      </c>
      <c r="C593" s="7" t="s">
        <v>2</v>
      </c>
      <c r="D593" s="21" t="s">
        <v>39</v>
      </c>
      <c r="E593" s="17" t="s">
        <v>2</v>
      </c>
      <c r="F593" s="22">
        <f>SUM(F594:F595)</f>
        <v>0</v>
      </c>
      <c r="G593" s="23">
        <f t="shared" ref="G593" si="1320">SUM(G594:G595)</f>
        <v>0</v>
      </c>
      <c r="H593" s="23">
        <f t="shared" ref="H593" si="1321">SUM(H594:H595)</f>
        <v>0</v>
      </c>
      <c r="I593" s="22">
        <f t="shared" ref="I593" si="1322">SUM(I594:I595)</f>
        <v>0</v>
      </c>
      <c r="J593" s="23">
        <f t="shared" ref="J593" si="1323">SUM(J594:J595)</f>
        <v>0</v>
      </c>
      <c r="K593" s="23">
        <f t="shared" ref="K593" si="1324">SUM(K594:K595)</f>
        <v>0</v>
      </c>
      <c r="L593" s="23">
        <f t="shared" ref="L593" si="1325">SUM(L594:L595)</f>
        <v>0</v>
      </c>
      <c r="M593" s="23">
        <f t="shared" ref="M593" si="1326">SUM(M594:M595)</f>
        <v>0</v>
      </c>
      <c r="N593" s="24">
        <f t="shared" ref="N593" si="1327">SUM(N594:N595)</f>
        <v>0</v>
      </c>
      <c r="O593" s="80" t="s">
        <v>2</v>
      </c>
      <c r="P593" s="111"/>
    </row>
    <row r="594" spans="1:16" ht="14" hidden="1">
      <c r="A594" s="1">
        <v>1</v>
      </c>
      <c r="B594" s="7" t="s">
        <v>78</v>
      </c>
      <c r="C594" s="7" t="s">
        <v>2</v>
      </c>
      <c r="D594" s="25" t="s">
        <v>23</v>
      </c>
      <c r="E594" s="94" t="s">
        <v>2</v>
      </c>
      <c r="F594" s="44"/>
      <c r="G594" s="45"/>
      <c r="H594" s="45"/>
      <c r="I594" s="44"/>
      <c r="J594" s="45"/>
      <c r="K594" s="45"/>
      <c r="L594" s="45"/>
      <c r="M594" s="45"/>
      <c r="N594" s="46"/>
      <c r="O594" s="50" t="s">
        <v>2</v>
      </c>
      <c r="P594" s="111"/>
    </row>
    <row r="595" spans="1:16" ht="26" hidden="1">
      <c r="A595" s="1">
        <v>1</v>
      </c>
      <c r="B595" s="7" t="s">
        <v>78</v>
      </c>
      <c r="C595" s="7" t="s">
        <v>2</v>
      </c>
      <c r="D595" s="25" t="s">
        <v>24</v>
      </c>
      <c r="E595" s="94" t="s">
        <v>2</v>
      </c>
      <c r="F595" s="44"/>
      <c r="G595" s="45"/>
      <c r="H595" s="45"/>
      <c r="I595" s="44"/>
      <c r="J595" s="45"/>
      <c r="K595" s="45"/>
      <c r="L595" s="45"/>
      <c r="M595" s="45"/>
      <c r="N595" s="46"/>
      <c r="O595" s="50" t="s">
        <v>2</v>
      </c>
      <c r="P595" s="111"/>
    </row>
    <row r="596" spans="1:16" ht="14">
      <c r="A596" s="1">
        <v>1</v>
      </c>
      <c r="B596" s="7" t="s">
        <v>78</v>
      </c>
      <c r="D596" s="21" t="s">
        <v>37</v>
      </c>
      <c r="E596" s="17" t="s">
        <v>2</v>
      </c>
      <c r="F596" s="22">
        <f>SUM(F597:F599)</f>
        <v>600</v>
      </c>
      <c r="G596" s="23">
        <f t="shared" ref="G596" si="1328">SUM(G597:G599)</f>
        <v>600</v>
      </c>
      <c r="H596" s="23">
        <f t="shared" ref="H596" si="1329">SUM(H597:H599)</f>
        <v>600</v>
      </c>
      <c r="I596" s="22">
        <f t="shared" ref="I596" si="1330">SUM(I597:I599)</f>
        <v>0</v>
      </c>
      <c r="J596" s="23">
        <f t="shared" ref="J596" si="1331">SUM(J597:J599)</f>
        <v>0</v>
      </c>
      <c r="K596" s="23">
        <f t="shared" ref="K596" si="1332">SUM(K597:K599)</f>
        <v>0</v>
      </c>
      <c r="L596" s="23">
        <f t="shared" ref="L596" si="1333">SUM(L597:L599)</f>
        <v>0</v>
      </c>
      <c r="M596" s="23">
        <f t="shared" ref="M596" si="1334">SUM(M597:M599)</f>
        <v>0</v>
      </c>
      <c r="N596" s="24">
        <f t="shared" ref="N596" si="1335">SUM(N597:N599)</f>
        <v>0</v>
      </c>
      <c r="O596" s="80" t="s">
        <v>2</v>
      </c>
      <c r="P596" s="111"/>
    </row>
    <row r="597" spans="1:16" ht="35" customHeight="1" thickBot="1">
      <c r="A597" s="1">
        <v>1</v>
      </c>
      <c r="B597" s="7" t="s">
        <v>78</v>
      </c>
      <c r="D597" s="25" t="s">
        <v>23</v>
      </c>
      <c r="E597" s="94" t="s">
        <v>110</v>
      </c>
      <c r="F597" s="44">
        <v>600</v>
      </c>
      <c r="G597" s="45">
        <v>600</v>
      </c>
      <c r="H597" s="45">
        <v>600</v>
      </c>
      <c r="I597" s="44"/>
      <c r="J597" s="45"/>
      <c r="K597" s="45"/>
      <c r="L597" s="45"/>
      <c r="M597" s="45"/>
      <c r="N597" s="46"/>
      <c r="O597" s="50" t="s">
        <v>2</v>
      </c>
      <c r="P597" s="111"/>
    </row>
    <row r="598" spans="1:16" ht="14.5" hidden="1" thickBot="1">
      <c r="A598" s="1">
        <v>1</v>
      </c>
      <c r="B598" s="7" t="s">
        <v>78</v>
      </c>
      <c r="C598" s="7" t="s">
        <v>2</v>
      </c>
      <c r="D598" s="25" t="s">
        <v>35</v>
      </c>
      <c r="E598" s="94" t="s">
        <v>2</v>
      </c>
      <c r="F598" s="44"/>
      <c r="G598" s="45"/>
      <c r="H598" s="45"/>
      <c r="I598" s="44"/>
      <c r="J598" s="45"/>
      <c r="K598" s="45"/>
      <c r="L598" s="45"/>
      <c r="M598" s="45"/>
      <c r="N598" s="46"/>
      <c r="O598" s="50" t="s">
        <v>2</v>
      </c>
      <c r="P598" s="111"/>
    </row>
    <row r="599" spans="1:16" ht="26.5" hidden="1" thickBot="1">
      <c r="A599" s="1">
        <v>1</v>
      </c>
      <c r="B599" s="7" t="s">
        <v>78</v>
      </c>
      <c r="C599" s="7" t="s">
        <v>2</v>
      </c>
      <c r="D599" s="25" t="s">
        <v>24</v>
      </c>
      <c r="E599" s="94" t="s">
        <v>2</v>
      </c>
      <c r="F599" s="100"/>
      <c r="G599" s="101"/>
      <c r="H599" s="101"/>
      <c r="I599" s="44"/>
      <c r="J599" s="45"/>
      <c r="K599" s="45"/>
      <c r="L599" s="45"/>
      <c r="M599" s="45"/>
      <c r="N599" s="46"/>
      <c r="O599" s="50" t="s">
        <v>2</v>
      </c>
      <c r="P599" s="111"/>
    </row>
    <row r="600" spans="1:16" ht="14.5" hidden="1" thickBot="1">
      <c r="A600" s="1">
        <v>1</v>
      </c>
      <c r="B600" s="7" t="s">
        <v>78</v>
      </c>
      <c r="C600" s="7" t="s">
        <v>2</v>
      </c>
      <c r="D600" s="21" t="s">
        <v>38</v>
      </c>
      <c r="E600" s="17" t="s">
        <v>2</v>
      </c>
      <c r="F600" s="22">
        <f>SUM(F601:F602)</f>
        <v>0</v>
      </c>
      <c r="G600" s="23">
        <f t="shared" ref="G600" si="1336">SUM(G601:G602)</f>
        <v>0</v>
      </c>
      <c r="H600" s="23">
        <f t="shared" ref="H600" si="1337">SUM(H601:H602)</f>
        <v>0</v>
      </c>
      <c r="I600" s="22">
        <f t="shared" ref="I600" si="1338">SUM(I601:I602)</f>
        <v>0</v>
      </c>
      <c r="J600" s="23">
        <f t="shared" ref="J600" si="1339">SUM(J601:J602)</f>
        <v>0</v>
      </c>
      <c r="K600" s="23">
        <f t="shared" ref="K600" si="1340">SUM(K601:K602)</f>
        <v>0</v>
      </c>
      <c r="L600" s="23">
        <f t="shared" ref="L600" si="1341">SUM(L601:L602)</f>
        <v>0</v>
      </c>
      <c r="M600" s="23">
        <f t="shared" ref="M600" si="1342">SUM(M601:M602)</f>
        <v>0</v>
      </c>
      <c r="N600" s="24">
        <f t="shared" ref="N600" si="1343">SUM(N601:N602)</f>
        <v>0</v>
      </c>
      <c r="O600" s="80" t="s">
        <v>2</v>
      </c>
      <c r="P600" s="111"/>
    </row>
    <row r="601" spans="1:16" ht="14.5" hidden="1" thickBot="1">
      <c r="A601" s="1">
        <v>1</v>
      </c>
      <c r="B601" s="7" t="s">
        <v>78</v>
      </c>
      <c r="C601" s="7" t="s">
        <v>2</v>
      </c>
      <c r="D601" s="25" t="s">
        <v>23</v>
      </c>
      <c r="E601" s="94" t="s">
        <v>2</v>
      </c>
      <c r="F601" s="44"/>
      <c r="G601" s="45"/>
      <c r="H601" s="45"/>
      <c r="I601" s="44"/>
      <c r="J601" s="45"/>
      <c r="K601" s="45"/>
      <c r="L601" s="45"/>
      <c r="M601" s="45"/>
      <c r="N601" s="46"/>
      <c r="O601" s="50" t="s">
        <v>2</v>
      </c>
      <c r="P601" s="111"/>
    </row>
    <row r="602" spans="1:16" ht="26.5" hidden="1" thickBot="1">
      <c r="A602" s="1">
        <v>1</v>
      </c>
      <c r="B602" s="7" t="s">
        <v>78</v>
      </c>
      <c r="C602" s="7" t="s">
        <v>2</v>
      </c>
      <c r="D602" s="25" t="s">
        <v>24</v>
      </c>
      <c r="E602" s="94" t="s">
        <v>2</v>
      </c>
      <c r="F602" s="44"/>
      <c r="G602" s="45"/>
      <c r="H602" s="45"/>
      <c r="I602" s="44"/>
      <c r="J602" s="45"/>
      <c r="K602" s="45"/>
      <c r="L602" s="45"/>
      <c r="M602" s="45"/>
      <c r="N602" s="46"/>
      <c r="O602" s="50" t="s">
        <v>2</v>
      </c>
      <c r="P602" s="111"/>
    </row>
    <row r="603" spans="1:16" ht="14.5" hidden="1" thickBot="1">
      <c r="A603" s="1">
        <v>1</v>
      </c>
      <c r="B603" s="7" t="s">
        <v>78</v>
      </c>
      <c r="C603" s="7" t="s">
        <v>2</v>
      </c>
      <c r="D603" s="26" t="s">
        <v>113</v>
      </c>
      <c r="E603" s="17" t="s">
        <v>2</v>
      </c>
      <c r="F603" s="22">
        <f>SUM(F604:F605)</f>
        <v>0</v>
      </c>
      <c r="G603" s="23">
        <f t="shared" ref="G603" si="1344">SUM(G604:G605)</f>
        <v>0</v>
      </c>
      <c r="H603" s="23">
        <f t="shared" ref="H603" si="1345">SUM(H604:H605)</f>
        <v>0</v>
      </c>
      <c r="I603" s="22">
        <f t="shared" ref="I603" si="1346">SUM(I604:I605)</f>
        <v>0</v>
      </c>
      <c r="J603" s="23">
        <f t="shared" ref="J603" si="1347">SUM(J604:J605)</f>
        <v>0</v>
      </c>
      <c r="K603" s="23">
        <f t="shared" ref="K603" si="1348">SUM(K604:K605)</f>
        <v>0</v>
      </c>
      <c r="L603" s="23">
        <f t="shared" ref="L603" si="1349">SUM(L604:L605)</f>
        <v>0</v>
      </c>
      <c r="M603" s="23">
        <f t="shared" ref="M603" si="1350">SUM(M604:M605)</f>
        <v>0</v>
      </c>
      <c r="N603" s="24">
        <f t="shared" ref="N603" si="1351">SUM(N604:N605)</f>
        <v>0</v>
      </c>
      <c r="O603" s="80" t="s">
        <v>2</v>
      </c>
      <c r="P603" s="111"/>
    </row>
    <row r="604" spans="1:16" ht="14.5" hidden="1" thickBot="1">
      <c r="A604" s="1">
        <v>1</v>
      </c>
      <c r="B604" s="7" t="s">
        <v>78</v>
      </c>
      <c r="C604" s="7" t="s">
        <v>2</v>
      </c>
      <c r="D604" s="25" t="s">
        <v>23</v>
      </c>
      <c r="E604" s="94" t="s">
        <v>2</v>
      </c>
      <c r="F604" s="44"/>
      <c r="G604" s="45"/>
      <c r="H604" s="45"/>
      <c r="I604" s="44"/>
      <c r="J604" s="45"/>
      <c r="K604" s="45"/>
      <c r="L604" s="45"/>
      <c r="M604" s="45"/>
      <c r="N604" s="46"/>
      <c r="O604" s="51" t="s">
        <v>2</v>
      </c>
      <c r="P604" s="111"/>
    </row>
    <row r="605" spans="1:16" ht="26.5" hidden="1" thickBot="1">
      <c r="A605" s="1">
        <v>1</v>
      </c>
      <c r="B605" s="7" t="s">
        <v>78</v>
      </c>
      <c r="C605" s="7" t="s">
        <v>2</v>
      </c>
      <c r="D605" s="27" t="s">
        <v>24</v>
      </c>
      <c r="E605" s="95" t="s">
        <v>2</v>
      </c>
      <c r="F605" s="47"/>
      <c r="G605" s="48"/>
      <c r="H605" s="48"/>
      <c r="I605" s="47"/>
      <c r="J605" s="48"/>
      <c r="K605" s="48"/>
      <c r="L605" s="48"/>
      <c r="M605" s="48"/>
      <c r="N605" s="49"/>
      <c r="O605" s="52" t="s">
        <v>2</v>
      </c>
      <c r="P605" s="111"/>
    </row>
    <row r="606" spans="1:16" ht="14.5" hidden="1" thickBot="1">
      <c r="A606" s="1">
        <v>1</v>
      </c>
      <c r="B606" s="7" t="s">
        <v>78</v>
      </c>
      <c r="C606" s="7" t="s">
        <v>2</v>
      </c>
      <c r="D606" s="39" t="s">
        <v>1</v>
      </c>
      <c r="E606" s="96" t="s">
        <v>2</v>
      </c>
      <c r="F606" s="97"/>
      <c r="G606" s="98"/>
      <c r="H606" s="98"/>
      <c r="I606" s="97"/>
      <c r="J606" s="98"/>
      <c r="K606" s="98"/>
      <c r="L606" s="98"/>
      <c r="M606" s="98"/>
      <c r="N606" s="99"/>
      <c r="O606" s="53" t="s">
        <v>2</v>
      </c>
      <c r="P606" s="113"/>
    </row>
    <row r="607" spans="1:16" ht="30.5" thickBot="1">
      <c r="A607" s="1">
        <v>1</v>
      </c>
      <c r="B607" s="7" t="s">
        <v>79</v>
      </c>
      <c r="D607" s="59" t="s">
        <v>121</v>
      </c>
      <c r="E607" s="92" t="s">
        <v>33</v>
      </c>
      <c r="F607" s="60">
        <f>F608+F629</f>
        <v>2814</v>
      </c>
      <c r="G607" s="61">
        <f t="shared" ref="G607" si="1352">G608+G629</f>
        <v>2814</v>
      </c>
      <c r="H607" s="61">
        <f t="shared" ref="H607" si="1353">H608+H629</f>
        <v>2814</v>
      </c>
      <c r="I607" s="60">
        <f t="shared" ref="I607" si="1354">I608+I629</f>
        <v>0</v>
      </c>
      <c r="J607" s="61">
        <f t="shared" ref="J607" si="1355">J608+J629</f>
        <v>0</v>
      </c>
      <c r="K607" s="61">
        <f t="shared" ref="K607" si="1356">K608+K629</f>
        <v>0</v>
      </c>
      <c r="L607" s="61">
        <f t="shared" ref="L607" si="1357">L608+L629</f>
        <v>0</v>
      </c>
      <c r="M607" s="61">
        <f t="shared" ref="M607" si="1358">M608+M629</f>
        <v>0</v>
      </c>
      <c r="N607" s="62">
        <f t="shared" ref="N607" si="1359">N608+N629</f>
        <v>0</v>
      </c>
      <c r="O607" s="63" t="s">
        <v>2</v>
      </c>
      <c r="P607" s="110" t="s">
        <v>146</v>
      </c>
    </row>
    <row r="608" spans="1:16" ht="14.5" thickBot="1">
      <c r="A608" s="1">
        <v>1</v>
      </c>
      <c r="B608" s="7" t="s">
        <v>79</v>
      </c>
      <c r="D608" s="39" t="s">
        <v>34</v>
      </c>
      <c r="E608" s="40" t="s">
        <v>2</v>
      </c>
      <c r="F608" s="41">
        <f>SUM(F609:F611)</f>
        <v>2814</v>
      </c>
      <c r="G608" s="42">
        <f t="shared" ref="G608" si="1360">SUM(G609:G611)</f>
        <v>2814</v>
      </c>
      <c r="H608" s="42">
        <f t="shared" ref="H608" si="1361">SUM(H609:H611)</f>
        <v>2814</v>
      </c>
      <c r="I608" s="41">
        <f t="shared" ref="I608" si="1362">SUM(I609:I611)</f>
        <v>0</v>
      </c>
      <c r="J608" s="42">
        <f t="shared" ref="J608" si="1363">SUM(J609:J611)</f>
        <v>0</v>
      </c>
      <c r="K608" s="42">
        <f t="shared" ref="K608" si="1364">SUM(K609:K611)</f>
        <v>0</v>
      </c>
      <c r="L608" s="42">
        <f t="shared" ref="L608" si="1365">SUM(L609:L611)</f>
        <v>0</v>
      </c>
      <c r="M608" s="42">
        <f t="shared" ref="M608" si="1366">SUM(M609:M611)</f>
        <v>0</v>
      </c>
      <c r="N608" s="43">
        <f t="shared" ref="N608" si="1367">SUM(N609:N611)</f>
        <v>0</v>
      </c>
      <c r="O608" s="76" t="s">
        <v>2</v>
      </c>
      <c r="P608" s="110"/>
    </row>
    <row r="609" spans="1:16" ht="14">
      <c r="A609" s="1">
        <v>1</v>
      </c>
      <c r="B609" s="7" t="s">
        <v>79</v>
      </c>
      <c r="D609" s="29" t="s">
        <v>23</v>
      </c>
      <c r="E609" s="30" t="s">
        <v>2</v>
      </c>
      <c r="F609" s="31">
        <f>F614+F617+F620+F624+F627</f>
        <v>2814</v>
      </c>
      <c r="G609" s="32">
        <f t="shared" ref="G609:N609" si="1368">G614+G617+G620+G624+G627</f>
        <v>2814</v>
      </c>
      <c r="H609" s="32">
        <f t="shared" si="1368"/>
        <v>2814</v>
      </c>
      <c r="I609" s="31">
        <f t="shared" si="1368"/>
        <v>0</v>
      </c>
      <c r="J609" s="32">
        <f t="shared" si="1368"/>
        <v>0</v>
      </c>
      <c r="K609" s="32">
        <f t="shared" si="1368"/>
        <v>0</v>
      </c>
      <c r="L609" s="32">
        <f t="shared" si="1368"/>
        <v>0</v>
      </c>
      <c r="M609" s="32">
        <f t="shared" si="1368"/>
        <v>0</v>
      </c>
      <c r="N609" s="33">
        <f t="shared" si="1368"/>
        <v>0</v>
      </c>
      <c r="O609" s="77" t="s">
        <v>2</v>
      </c>
      <c r="P609" s="111"/>
    </row>
    <row r="610" spans="1:16" ht="14" hidden="1">
      <c r="A610" s="1">
        <v>1</v>
      </c>
      <c r="B610" s="7" t="s">
        <v>79</v>
      </c>
      <c r="C610" s="7" t="s">
        <v>2</v>
      </c>
      <c r="D610" s="34" t="s">
        <v>35</v>
      </c>
      <c r="E610" s="35" t="s">
        <v>2</v>
      </c>
      <c r="F610" s="36">
        <f>F621</f>
        <v>0</v>
      </c>
      <c r="G610" s="37">
        <f t="shared" ref="G610:N610" si="1369">G621</f>
        <v>0</v>
      </c>
      <c r="H610" s="37">
        <f t="shared" si="1369"/>
        <v>0</v>
      </c>
      <c r="I610" s="36">
        <f t="shared" si="1369"/>
        <v>0</v>
      </c>
      <c r="J610" s="37">
        <f t="shared" si="1369"/>
        <v>0</v>
      </c>
      <c r="K610" s="37">
        <f t="shared" si="1369"/>
        <v>0</v>
      </c>
      <c r="L610" s="37">
        <f t="shared" si="1369"/>
        <v>0</v>
      </c>
      <c r="M610" s="37">
        <f t="shared" si="1369"/>
        <v>0</v>
      </c>
      <c r="N610" s="38">
        <f t="shared" si="1369"/>
        <v>0</v>
      </c>
      <c r="O610" s="78" t="s">
        <v>2</v>
      </c>
      <c r="P610" s="111"/>
    </row>
    <row r="611" spans="1:16" ht="26">
      <c r="A611" s="1">
        <v>1</v>
      </c>
      <c r="B611" s="7" t="s">
        <v>79</v>
      </c>
      <c r="D611" s="34" t="s">
        <v>24</v>
      </c>
      <c r="E611" s="35" t="s">
        <v>2</v>
      </c>
      <c r="F611" s="36">
        <f>F615+F618+F622+F625+F628</f>
        <v>0</v>
      </c>
      <c r="G611" s="37">
        <f t="shared" ref="G611:N611" si="1370">G615+G618+G622+G625+G628</f>
        <v>0</v>
      </c>
      <c r="H611" s="37">
        <f t="shared" si="1370"/>
        <v>0</v>
      </c>
      <c r="I611" s="36">
        <f t="shared" si="1370"/>
        <v>0</v>
      </c>
      <c r="J611" s="37">
        <f t="shared" si="1370"/>
        <v>0</v>
      </c>
      <c r="K611" s="37">
        <f t="shared" si="1370"/>
        <v>0</v>
      </c>
      <c r="L611" s="37">
        <f t="shared" si="1370"/>
        <v>0</v>
      </c>
      <c r="M611" s="37">
        <f t="shared" si="1370"/>
        <v>0</v>
      </c>
      <c r="N611" s="38">
        <f t="shared" si="1370"/>
        <v>0</v>
      </c>
      <c r="O611" s="78" t="s">
        <v>2</v>
      </c>
      <c r="P611" s="111"/>
    </row>
    <row r="612" spans="1:16" ht="14" hidden="1">
      <c r="A612" s="1">
        <v>1</v>
      </c>
      <c r="B612" s="7" t="s">
        <v>79</v>
      </c>
      <c r="C612" s="7" t="s">
        <v>2</v>
      </c>
      <c r="D612" s="17" t="s">
        <v>36</v>
      </c>
      <c r="E612" s="17" t="s">
        <v>2</v>
      </c>
      <c r="F612" s="18" t="s">
        <v>2</v>
      </c>
      <c r="G612" s="19" t="s">
        <v>2</v>
      </c>
      <c r="H612" s="19" t="s">
        <v>2</v>
      </c>
      <c r="I612" s="18" t="s">
        <v>2</v>
      </c>
      <c r="J612" s="19" t="s">
        <v>2</v>
      </c>
      <c r="K612" s="19" t="s">
        <v>2</v>
      </c>
      <c r="L612" s="19" t="s">
        <v>2</v>
      </c>
      <c r="M612" s="19" t="s">
        <v>2</v>
      </c>
      <c r="N612" s="20" t="s">
        <v>2</v>
      </c>
      <c r="O612" s="79" t="s">
        <v>2</v>
      </c>
      <c r="P612" s="111"/>
    </row>
    <row r="613" spans="1:16" ht="14" hidden="1">
      <c r="A613" s="1">
        <v>1</v>
      </c>
      <c r="B613" s="7" t="s">
        <v>79</v>
      </c>
      <c r="C613" s="7" t="s">
        <v>2</v>
      </c>
      <c r="D613" s="21" t="s">
        <v>40</v>
      </c>
      <c r="E613" s="17" t="s">
        <v>2</v>
      </c>
      <c r="F613" s="22">
        <f>SUM(F614:F615)</f>
        <v>0</v>
      </c>
      <c r="G613" s="23">
        <f t="shared" ref="G613" si="1371">SUM(G614:G615)</f>
        <v>0</v>
      </c>
      <c r="H613" s="23">
        <f t="shared" ref="H613" si="1372">SUM(H614:H615)</f>
        <v>0</v>
      </c>
      <c r="I613" s="22">
        <f t="shared" ref="I613" si="1373">SUM(I614:I615)</f>
        <v>0</v>
      </c>
      <c r="J613" s="23">
        <f t="shared" ref="J613" si="1374">SUM(J614:J615)</f>
        <v>0</v>
      </c>
      <c r="K613" s="23">
        <f t="shared" ref="K613" si="1375">SUM(K614:K615)</f>
        <v>0</v>
      </c>
      <c r="L613" s="23">
        <f t="shared" ref="L613" si="1376">SUM(L614:L615)</f>
        <v>0</v>
      </c>
      <c r="M613" s="23">
        <f t="shared" ref="M613" si="1377">SUM(M614:M615)</f>
        <v>0</v>
      </c>
      <c r="N613" s="24">
        <f t="shared" ref="N613" si="1378">SUM(N614:N615)</f>
        <v>0</v>
      </c>
      <c r="O613" s="80" t="s">
        <v>2</v>
      </c>
      <c r="P613" s="111"/>
    </row>
    <row r="614" spans="1:16" ht="14" hidden="1">
      <c r="A614" s="1">
        <v>1</v>
      </c>
      <c r="B614" s="7" t="s">
        <v>79</v>
      </c>
      <c r="C614" s="7" t="s">
        <v>2</v>
      </c>
      <c r="D614" s="25" t="s">
        <v>23</v>
      </c>
      <c r="E614" s="94" t="s">
        <v>2</v>
      </c>
      <c r="F614" s="44"/>
      <c r="G614" s="45"/>
      <c r="H614" s="45"/>
      <c r="I614" s="44"/>
      <c r="J614" s="45"/>
      <c r="K614" s="45"/>
      <c r="L614" s="45"/>
      <c r="M614" s="45"/>
      <c r="N614" s="46"/>
      <c r="O614" s="50" t="s">
        <v>2</v>
      </c>
      <c r="P614" s="111"/>
    </row>
    <row r="615" spans="1:16" ht="26" hidden="1">
      <c r="A615" s="1">
        <v>1</v>
      </c>
      <c r="B615" s="7" t="s">
        <v>79</v>
      </c>
      <c r="C615" s="7" t="s">
        <v>2</v>
      </c>
      <c r="D615" s="25" t="s">
        <v>24</v>
      </c>
      <c r="E615" s="94" t="s">
        <v>2</v>
      </c>
      <c r="F615" s="44"/>
      <c r="G615" s="45"/>
      <c r="H615" s="45"/>
      <c r="I615" s="44"/>
      <c r="J615" s="45"/>
      <c r="K615" s="45"/>
      <c r="L615" s="45"/>
      <c r="M615" s="45"/>
      <c r="N615" s="46"/>
      <c r="O615" s="50" t="s">
        <v>2</v>
      </c>
      <c r="P615" s="111"/>
    </row>
    <row r="616" spans="1:16" ht="14" hidden="1">
      <c r="A616" s="1">
        <v>1</v>
      </c>
      <c r="B616" s="7" t="s">
        <v>79</v>
      </c>
      <c r="C616" s="7" t="s">
        <v>2</v>
      </c>
      <c r="D616" s="21" t="s">
        <v>39</v>
      </c>
      <c r="E616" s="17" t="s">
        <v>2</v>
      </c>
      <c r="F616" s="22">
        <f>SUM(F617:F618)</f>
        <v>0</v>
      </c>
      <c r="G616" s="23">
        <f t="shared" ref="G616" si="1379">SUM(G617:G618)</f>
        <v>0</v>
      </c>
      <c r="H616" s="23">
        <f t="shared" ref="H616" si="1380">SUM(H617:H618)</f>
        <v>0</v>
      </c>
      <c r="I616" s="22">
        <f t="shared" ref="I616" si="1381">SUM(I617:I618)</f>
        <v>0</v>
      </c>
      <c r="J616" s="23">
        <f t="shared" ref="J616" si="1382">SUM(J617:J618)</f>
        <v>0</v>
      </c>
      <c r="K616" s="23">
        <f t="shared" ref="K616" si="1383">SUM(K617:K618)</f>
        <v>0</v>
      </c>
      <c r="L616" s="23">
        <f t="shared" ref="L616" si="1384">SUM(L617:L618)</f>
        <v>0</v>
      </c>
      <c r="M616" s="23">
        <f t="shared" ref="M616" si="1385">SUM(M617:M618)</f>
        <v>0</v>
      </c>
      <c r="N616" s="24">
        <f t="shared" ref="N616" si="1386">SUM(N617:N618)</f>
        <v>0</v>
      </c>
      <c r="O616" s="80" t="s">
        <v>2</v>
      </c>
      <c r="P616" s="111"/>
    </row>
    <row r="617" spans="1:16" ht="14" hidden="1">
      <c r="A617" s="1">
        <v>1</v>
      </c>
      <c r="B617" s="7" t="s">
        <v>79</v>
      </c>
      <c r="C617" s="7" t="s">
        <v>2</v>
      </c>
      <c r="D617" s="25" t="s">
        <v>23</v>
      </c>
      <c r="E617" s="94" t="s">
        <v>2</v>
      </c>
      <c r="F617" s="44"/>
      <c r="G617" s="45"/>
      <c r="H617" s="45"/>
      <c r="I617" s="44"/>
      <c r="J617" s="45"/>
      <c r="K617" s="45"/>
      <c r="L617" s="45"/>
      <c r="M617" s="45"/>
      <c r="N617" s="46"/>
      <c r="O617" s="50" t="s">
        <v>2</v>
      </c>
      <c r="P617" s="111"/>
    </row>
    <row r="618" spans="1:16" ht="26" hidden="1">
      <c r="A618" s="1">
        <v>1</v>
      </c>
      <c r="B618" s="7" t="s">
        <v>79</v>
      </c>
      <c r="C618" s="7" t="s">
        <v>2</v>
      </c>
      <c r="D618" s="25" t="s">
        <v>24</v>
      </c>
      <c r="E618" s="94" t="s">
        <v>2</v>
      </c>
      <c r="F618" s="44"/>
      <c r="G618" s="45"/>
      <c r="H618" s="45"/>
      <c r="I618" s="44"/>
      <c r="J618" s="45"/>
      <c r="K618" s="45"/>
      <c r="L618" s="45"/>
      <c r="M618" s="45"/>
      <c r="N618" s="46"/>
      <c r="O618" s="50" t="s">
        <v>2</v>
      </c>
      <c r="P618" s="111"/>
    </row>
    <row r="619" spans="1:16" ht="14">
      <c r="A619" s="1">
        <v>1</v>
      </c>
      <c r="B619" s="7" t="s">
        <v>79</v>
      </c>
      <c r="D619" s="21" t="s">
        <v>37</v>
      </c>
      <c r="E619" s="17" t="s">
        <v>2</v>
      </c>
      <c r="F619" s="22">
        <f>SUM(F620:F622)</f>
        <v>2814</v>
      </c>
      <c r="G619" s="23">
        <f t="shared" ref="G619" si="1387">SUM(G620:G622)</f>
        <v>2814</v>
      </c>
      <c r="H619" s="23">
        <f t="shared" ref="H619" si="1388">SUM(H620:H622)</f>
        <v>2814</v>
      </c>
      <c r="I619" s="22">
        <f t="shared" ref="I619" si="1389">SUM(I620:I622)</f>
        <v>0</v>
      </c>
      <c r="J619" s="23">
        <f t="shared" ref="J619" si="1390">SUM(J620:J622)</f>
        <v>0</v>
      </c>
      <c r="K619" s="23">
        <f t="shared" ref="K619" si="1391">SUM(K620:K622)</f>
        <v>0</v>
      </c>
      <c r="L619" s="23">
        <f t="shared" ref="L619" si="1392">SUM(L620:L622)</f>
        <v>0</v>
      </c>
      <c r="M619" s="23">
        <f t="shared" ref="M619" si="1393">SUM(M620:M622)</f>
        <v>0</v>
      </c>
      <c r="N619" s="24">
        <f t="shared" ref="N619" si="1394">SUM(N620:N622)</f>
        <v>0</v>
      </c>
      <c r="O619" s="80" t="s">
        <v>2</v>
      </c>
      <c r="P619" s="111"/>
    </row>
    <row r="620" spans="1:16" ht="31.5" customHeight="1" thickBot="1">
      <c r="A620" s="1">
        <v>1</v>
      </c>
      <c r="B620" s="7" t="s">
        <v>79</v>
      </c>
      <c r="D620" s="25" t="s">
        <v>23</v>
      </c>
      <c r="E620" s="94" t="s">
        <v>110</v>
      </c>
      <c r="F620" s="44">
        <v>2814</v>
      </c>
      <c r="G620" s="45">
        <v>2814</v>
      </c>
      <c r="H620" s="45">
        <v>2814</v>
      </c>
      <c r="I620" s="44"/>
      <c r="J620" s="45"/>
      <c r="K620" s="45"/>
      <c r="L620" s="45"/>
      <c r="M620" s="45"/>
      <c r="N620" s="46"/>
      <c r="O620" s="50" t="s">
        <v>2</v>
      </c>
      <c r="P620" s="111"/>
    </row>
    <row r="621" spans="1:16" ht="14.5" hidden="1" thickBot="1">
      <c r="A621" s="1">
        <v>1</v>
      </c>
      <c r="B621" s="7" t="s">
        <v>79</v>
      </c>
      <c r="C621" s="7" t="s">
        <v>2</v>
      </c>
      <c r="D621" s="25" t="s">
        <v>35</v>
      </c>
      <c r="E621" s="94" t="s">
        <v>2</v>
      </c>
      <c r="F621" s="44"/>
      <c r="G621" s="45"/>
      <c r="H621" s="45"/>
      <c r="I621" s="44"/>
      <c r="J621" s="45"/>
      <c r="K621" s="45"/>
      <c r="L621" s="45"/>
      <c r="M621" s="45"/>
      <c r="N621" s="46"/>
      <c r="O621" s="50" t="s">
        <v>2</v>
      </c>
      <c r="P621" s="111"/>
    </row>
    <row r="622" spans="1:16" ht="26.5" hidden="1" thickBot="1">
      <c r="A622" s="1">
        <v>1</v>
      </c>
      <c r="B622" s="7" t="s">
        <v>79</v>
      </c>
      <c r="C622" s="7" t="s">
        <v>2</v>
      </c>
      <c r="D622" s="25" t="s">
        <v>24</v>
      </c>
      <c r="E622" s="94" t="s">
        <v>2</v>
      </c>
      <c r="F622" s="44"/>
      <c r="G622" s="45"/>
      <c r="H622" s="45"/>
      <c r="I622" s="44"/>
      <c r="J622" s="45"/>
      <c r="K622" s="45"/>
      <c r="L622" s="45"/>
      <c r="M622" s="45"/>
      <c r="N622" s="46"/>
      <c r="O622" s="50" t="s">
        <v>2</v>
      </c>
      <c r="P622" s="111"/>
    </row>
    <row r="623" spans="1:16" ht="14.5" hidden="1" thickBot="1">
      <c r="A623" s="1">
        <v>1</v>
      </c>
      <c r="B623" s="7" t="s">
        <v>79</v>
      </c>
      <c r="C623" s="7" t="s">
        <v>2</v>
      </c>
      <c r="D623" s="21" t="s">
        <v>38</v>
      </c>
      <c r="E623" s="17" t="s">
        <v>2</v>
      </c>
      <c r="F623" s="22">
        <f>SUM(F624:F625)</f>
        <v>0</v>
      </c>
      <c r="G623" s="23">
        <f t="shared" ref="G623" si="1395">SUM(G624:G625)</f>
        <v>0</v>
      </c>
      <c r="H623" s="23">
        <f t="shared" ref="H623" si="1396">SUM(H624:H625)</f>
        <v>0</v>
      </c>
      <c r="I623" s="22">
        <f t="shared" ref="I623" si="1397">SUM(I624:I625)</f>
        <v>0</v>
      </c>
      <c r="J623" s="23">
        <f t="shared" ref="J623" si="1398">SUM(J624:J625)</f>
        <v>0</v>
      </c>
      <c r="K623" s="23">
        <f t="shared" ref="K623" si="1399">SUM(K624:K625)</f>
        <v>0</v>
      </c>
      <c r="L623" s="23">
        <f t="shared" ref="L623" si="1400">SUM(L624:L625)</f>
        <v>0</v>
      </c>
      <c r="M623" s="23">
        <f t="shared" ref="M623" si="1401">SUM(M624:M625)</f>
        <v>0</v>
      </c>
      <c r="N623" s="24">
        <f t="shared" ref="N623" si="1402">SUM(N624:N625)</f>
        <v>0</v>
      </c>
      <c r="O623" s="80" t="s">
        <v>2</v>
      </c>
      <c r="P623" s="111"/>
    </row>
    <row r="624" spans="1:16" ht="14.5" hidden="1" thickBot="1">
      <c r="A624" s="1">
        <v>1</v>
      </c>
      <c r="B624" s="7" t="s">
        <v>79</v>
      </c>
      <c r="C624" s="7" t="s">
        <v>2</v>
      </c>
      <c r="D624" s="25" t="s">
        <v>23</v>
      </c>
      <c r="E624" s="94" t="s">
        <v>2</v>
      </c>
      <c r="F624" s="44"/>
      <c r="G624" s="45"/>
      <c r="H624" s="45"/>
      <c r="I624" s="44"/>
      <c r="J624" s="45"/>
      <c r="K624" s="45"/>
      <c r="L624" s="45"/>
      <c r="M624" s="45"/>
      <c r="N624" s="46"/>
      <c r="O624" s="50" t="s">
        <v>2</v>
      </c>
      <c r="P624" s="111"/>
    </row>
    <row r="625" spans="1:16" ht="26.5" hidden="1" thickBot="1">
      <c r="A625" s="1">
        <v>1</v>
      </c>
      <c r="B625" s="7" t="s">
        <v>79</v>
      </c>
      <c r="C625" s="7" t="s">
        <v>2</v>
      </c>
      <c r="D625" s="25" t="s">
        <v>24</v>
      </c>
      <c r="E625" s="94" t="s">
        <v>2</v>
      </c>
      <c r="F625" s="44"/>
      <c r="G625" s="45"/>
      <c r="H625" s="45"/>
      <c r="I625" s="44"/>
      <c r="J625" s="45"/>
      <c r="K625" s="45"/>
      <c r="L625" s="45"/>
      <c r="M625" s="45"/>
      <c r="N625" s="46"/>
      <c r="O625" s="50" t="s">
        <v>2</v>
      </c>
      <c r="P625" s="111"/>
    </row>
    <row r="626" spans="1:16" ht="14.5" hidden="1" thickBot="1">
      <c r="A626" s="1">
        <v>1</v>
      </c>
      <c r="B626" s="7" t="s">
        <v>79</v>
      </c>
      <c r="C626" s="7" t="s">
        <v>2</v>
      </c>
      <c r="D626" s="26" t="s">
        <v>113</v>
      </c>
      <c r="E626" s="17" t="s">
        <v>2</v>
      </c>
      <c r="F626" s="22">
        <f>SUM(F627:F628)</f>
        <v>0</v>
      </c>
      <c r="G626" s="23">
        <f t="shared" ref="G626" si="1403">SUM(G627:G628)</f>
        <v>0</v>
      </c>
      <c r="H626" s="23">
        <f t="shared" ref="H626" si="1404">SUM(H627:H628)</f>
        <v>0</v>
      </c>
      <c r="I626" s="22">
        <f t="shared" ref="I626" si="1405">SUM(I627:I628)</f>
        <v>0</v>
      </c>
      <c r="J626" s="23">
        <f t="shared" ref="J626" si="1406">SUM(J627:J628)</f>
        <v>0</v>
      </c>
      <c r="K626" s="23">
        <f t="shared" ref="K626" si="1407">SUM(K627:K628)</f>
        <v>0</v>
      </c>
      <c r="L626" s="23">
        <f t="shared" ref="L626" si="1408">SUM(L627:L628)</f>
        <v>0</v>
      </c>
      <c r="M626" s="23">
        <f t="shared" ref="M626" si="1409">SUM(M627:M628)</f>
        <v>0</v>
      </c>
      <c r="N626" s="24">
        <f t="shared" ref="N626" si="1410">SUM(N627:N628)</f>
        <v>0</v>
      </c>
      <c r="O626" s="80" t="s">
        <v>2</v>
      </c>
      <c r="P626" s="111"/>
    </row>
    <row r="627" spans="1:16" ht="14.5" hidden="1" thickBot="1">
      <c r="A627" s="1">
        <v>1</v>
      </c>
      <c r="B627" s="7" t="s">
        <v>79</v>
      </c>
      <c r="C627" s="7" t="s">
        <v>2</v>
      </c>
      <c r="D627" s="25" t="s">
        <v>23</v>
      </c>
      <c r="E627" s="94" t="s">
        <v>2</v>
      </c>
      <c r="F627" s="44"/>
      <c r="G627" s="45"/>
      <c r="H627" s="45"/>
      <c r="I627" s="44"/>
      <c r="J627" s="45"/>
      <c r="K627" s="45"/>
      <c r="L627" s="45"/>
      <c r="M627" s="45"/>
      <c r="N627" s="46"/>
      <c r="O627" s="51" t="s">
        <v>2</v>
      </c>
      <c r="P627" s="111"/>
    </row>
    <row r="628" spans="1:16" ht="26.5" hidden="1" thickBot="1">
      <c r="A628" s="1">
        <v>1</v>
      </c>
      <c r="B628" s="7" t="s">
        <v>79</v>
      </c>
      <c r="C628" s="7" t="s">
        <v>2</v>
      </c>
      <c r="D628" s="27" t="s">
        <v>24</v>
      </c>
      <c r="E628" s="95" t="s">
        <v>2</v>
      </c>
      <c r="F628" s="47"/>
      <c r="G628" s="48"/>
      <c r="H628" s="48"/>
      <c r="I628" s="47"/>
      <c r="J628" s="48"/>
      <c r="K628" s="48"/>
      <c r="L628" s="48"/>
      <c r="M628" s="48"/>
      <c r="N628" s="49"/>
      <c r="O628" s="52" t="s">
        <v>2</v>
      </c>
      <c r="P628" s="111"/>
    </row>
    <row r="629" spans="1:16" ht="14.5" hidden="1" thickBot="1">
      <c r="A629" s="1">
        <v>1</v>
      </c>
      <c r="B629" s="7" t="s">
        <v>79</v>
      </c>
      <c r="C629" s="7" t="s">
        <v>2</v>
      </c>
      <c r="D629" s="39" t="s">
        <v>1</v>
      </c>
      <c r="E629" s="96" t="s">
        <v>2</v>
      </c>
      <c r="F629" s="97"/>
      <c r="G629" s="98"/>
      <c r="H629" s="98"/>
      <c r="I629" s="97"/>
      <c r="J629" s="98"/>
      <c r="K629" s="98"/>
      <c r="L629" s="98"/>
      <c r="M629" s="98"/>
      <c r="N629" s="99"/>
      <c r="O629" s="53" t="s">
        <v>2</v>
      </c>
      <c r="P629" s="113"/>
    </row>
    <row r="630" spans="1:16" thickBot="1">
      <c r="A630" s="1">
        <v>1</v>
      </c>
      <c r="B630" s="7" t="s">
        <v>80</v>
      </c>
      <c r="D630" s="59" t="s">
        <v>122</v>
      </c>
      <c r="E630" s="92" t="s">
        <v>33</v>
      </c>
      <c r="F630" s="60">
        <f>F631+F652</f>
        <v>24672</v>
      </c>
      <c r="G630" s="61">
        <f t="shared" ref="G630" si="1411">G631+G652</f>
        <v>24672</v>
      </c>
      <c r="H630" s="61">
        <f t="shared" ref="H630" si="1412">H631+H652</f>
        <v>24672</v>
      </c>
      <c r="I630" s="60">
        <f t="shared" ref="I630" si="1413">I631+I652</f>
        <v>0</v>
      </c>
      <c r="J630" s="61">
        <f t="shared" ref="J630" si="1414">J631+J652</f>
        <v>0</v>
      </c>
      <c r="K630" s="61">
        <f t="shared" ref="K630" si="1415">K631+K652</f>
        <v>0</v>
      </c>
      <c r="L630" s="61">
        <f t="shared" ref="L630" si="1416">L631+L652</f>
        <v>0</v>
      </c>
      <c r="M630" s="61">
        <f t="shared" ref="M630" si="1417">M631+M652</f>
        <v>0</v>
      </c>
      <c r="N630" s="62">
        <f t="shared" ref="N630" si="1418">N631+N652</f>
        <v>0</v>
      </c>
      <c r="O630" s="63" t="s">
        <v>2</v>
      </c>
      <c r="P630" s="110" t="s">
        <v>142</v>
      </c>
    </row>
    <row r="631" spans="1:16" ht="14.5" thickBot="1">
      <c r="A631" s="1">
        <v>1</v>
      </c>
      <c r="B631" s="7" t="s">
        <v>80</v>
      </c>
      <c r="D631" s="39" t="s">
        <v>34</v>
      </c>
      <c r="E631" s="40" t="s">
        <v>2</v>
      </c>
      <c r="F631" s="41">
        <f>SUM(F632:F634)</f>
        <v>24672</v>
      </c>
      <c r="G631" s="42">
        <f t="shared" ref="G631" si="1419">SUM(G632:G634)</f>
        <v>24672</v>
      </c>
      <c r="H631" s="42">
        <f t="shared" ref="H631" si="1420">SUM(H632:H634)</f>
        <v>24672</v>
      </c>
      <c r="I631" s="41">
        <f t="shared" ref="I631" si="1421">SUM(I632:I634)</f>
        <v>0</v>
      </c>
      <c r="J631" s="42">
        <f t="shared" ref="J631" si="1422">SUM(J632:J634)</f>
        <v>0</v>
      </c>
      <c r="K631" s="42">
        <f t="shared" ref="K631" si="1423">SUM(K632:K634)</f>
        <v>0</v>
      </c>
      <c r="L631" s="42">
        <f t="shared" ref="L631" si="1424">SUM(L632:L634)</f>
        <v>0</v>
      </c>
      <c r="M631" s="42">
        <f t="shared" ref="M631" si="1425">SUM(M632:M634)</f>
        <v>0</v>
      </c>
      <c r="N631" s="43">
        <f t="shared" ref="N631" si="1426">SUM(N632:N634)</f>
        <v>0</v>
      </c>
      <c r="O631" s="76" t="s">
        <v>2</v>
      </c>
      <c r="P631" s="110"/>
    </row>
    <row r="632" spans="1:16" ht="14">
      <c r="A632" s="1">
        <v>1</v>
      </c>
      <c r="B632" s="7" t="s">
        <v>80</v>
      </c>
      <c r="D632" s="29" t="s">
        <v>23</v>
      </c>
      <c r="E632" s="30" t="s">
        <v>2</v>
      </c>
      <c r="F632" s="31">
        <f>F637+F640+F643+F647+F650</f>
        <v>0</v>
      </c>
      <c r="G632" s="32">
        <f t="shared" ref="G632:N632" si="1427">G637+G640+G643+G647+G650</f>
        <v>0</v>
      </c>
      <c r="H632" s="32">
        <f t="shared" si="1427"/>
        <v>0</v>
      </c>
      <c r="I632" s="31">
        <f t="shared" si="1427"/>
        <v>0</v>
      </c>
      <c r="J632" s="32">
        <f t="shared" si="1427"/>
        <v>0</v>
      </c>
      <c r="K632" s="32">
        <f t="shared" si="1427"/>
        <v>0</v>
      </c>
      <c r="L632" s="32">
        <f t="shared" si="1427"/>
        <v>0</v>
      </c>
      <c r="M632" s="32">
        <f t="shared" si="1427"/>
        <v>0</v>
      </c>
      <c r="N632" s="33">
        <f t="shared" si="1427"/>
        <v>0</v>
      </c>
      <c r="O632" s="77" t="s">
        <v>2</v>
      </c>
      <c r="P632" s="111"/>
    </row>
    <row r="633" spans="1:16" ht="14" hidden="1">
      <c r="A633" s="1">
        <v>1</v>
      </c>
      <c r="B633" s="7" t="s">
        <v>80</v>
      </c>
      <c r="C633" s="7" t="s">
        <v>2</v>
      </c>
      <c r="D633" s="34" t="s">
        <v>35</v>
      </c>
      <c r="E633" s="35" t="s">
        <v>2</v>
      </c>
      <c r="F633" s="36">
        <f>F644</f>
        <v>0</v>
      </c>
      <c r="G633" s="37">
        <f t="shared" ref="G633:N633" si="1428">G644</f>
        <v>0</v>
      </c>
      <c r="H633" s="37">
        <f t="shared" si="1428"/>
        <v>0</v>
      </c>
      <c r="I633" s="36">
        <f t="shared" si="1428"/>
        <v>0</v>
      </c>
      <c r="J633" s="37">
        <f t="shared" si="1428"/>
        <v>0</v>
      </c>
      <c r="K633" s="37">
        <f t="shared" si="1428"/>
        <v>0</v>
      </c>
      <c r="L633" s="37">
        <f t="shared" si="1428"/>
        <v>0</v>
      </c>
      <c r="M633" s="37">
        <f t="shared" si="1428"/>
        <v>0</v>
      </c>
      <c r="N633" s="38">
        <f t="shared" si="1428"/>
        <v>0</v>
      </c>
      <c r="O633" s="78" t="s">
        <v>2</v>
      </c>
      <c r="P633" s="111"/>
    </row>
    <row r="634" spans="1:16" ht="26">
      <c r="A634" s="1">
        <v>1</v>
      </c>
      <c r="B634" s="7" t="s">
        <v>80</v>
      </c>
      <c r="D634" s="34" t="s">
        <v>24</v>
      </c>
      <c r="E634" s="35" t="s">
        <v>2</v>
      </c>
      <c r="F634" s="36">
        <f>F638+F641+F645+F648+F651</f>
        <v>24672</v>
      </c>
      <c r="G634" s="37">
        <f t="shared" ref="G634:N634" si="1429">G638+G641+G645+G648+G651</f>
        <v>24672</v>
      </c>
      <c r="H634" s="37">
        <f t="shared" si="1429"/>
        <v>24672</v>
      </c>
      <c r="I634" s="36">
        <f t="shared" si="1429"/>
        <v>0</v>
      </c>
      <c r="J634" s="37">
        <f t="shared" si="1429"/>
        <v>0</v>
      </c>
      <c r="K634" s="37">
        <f t="shared" si="1429"/>
        <v>0</v>
      </c>
      <c r="L634" s="37">
        <f t="shared" si="1429"/>
        <v>0</v>
      </c>
      <c r="M634" s="37">
        <f t="shared" si="1429"/>
        <v>0</v>
      </c>
      <c r="N634" s="38">
        <f t="shared" si="1429"/>
        <v>0</v>
      </c>
      <c r="O634" s="78" t="s">
        <v>2</v>
      </c>
      <c r="P634" s="111"/>
    </row>
    <row r="635" spans="1:16" ht="14" hidden="1">
      <c r="A635" s="1">
        <v>1</v>
      </c>
      <c r="B635" s="7" t="s">
        <v>80</v>
      </c>
      <c r="C635" s="7" t="s">
        <v>2</v>
      </c>
      <c r="D635" s="17" t="s">
        <v>36</v>
      </c>
      <c r="E635" s="17" t="s">
        <v>2</v>
      </c>
      <c r="F635" s="18" t="s">
        <v>2</v>
      </c>
      <c r="G635" s="19" t="s">
        <v>2</v>
      </c>
      <c r="H635" s="19" t="s">
        <v>2</v>
      </c>
      <c r="I635" s="18" t="s">
        <v>2</v>
      </c>
      <c r="J635" s="19" t="s">
        <v>2</v>
      </c>
      <c r="K635" s="19" t="s">
        <v>2</v>
      </c>
      <c r="L635" s="19" t="s">
        <v>2</v>
      </c>
      <c r="M635" s="19" t="s">
        <v>2</v>
      </c>
      <c r="N635" s="20" t="s">
        <v>2</v>
      </c>
      <c r="O635" s="79" t="s">
        <v>2</v>
      </c>
      <c r="P635" s="111"/>
    </row>
    <row r="636" spans="1:16" ht="14" hidden="1">
      <c r="A636" s="1">
        <v>1</v>
      </c>
      <c r="B636" s="7" t="s">
        <v>80</v>
      </c>
      <c r="C636" s="7" t="s">
        <v>2</v>
      </c>
      <c r="D636" s="21" t="s">
        <v>40</v>
      </c>
      <c r="E636" s="17" t="s">
        <v>2</v>
      </c>
      <c r="F636" s="22">
        <f>SUM(F637:F638)</f>
        <v>0</v>
      </c>
      <c r="G636" s="23">
        <f t="shared" ref="G636" si="1430">SUM(G637:G638)</f>
        <v>0</v>
      </c>
      <c r="H636" s="23">
        <f t="shared" ref="H636" si="1431">SUM(H637:H638)</f>
        <v>0</v>
      </c>
      <c r="I636" s="22">
        <f t="shared" ref="I636" si="1432">SUM(I637:I638)</f>
        <v>0</v>
      </c>
      <c r="J636" s="23">
        <f t="shared" ref="J636" si="1433">SUM(J637:J638)</f>
        <v>0</v>
      </c>
      <c r="K636" s="23">
        <f t="shared" ref="K636" si="1434">SUM(K637:K638)</f>
        <v>0</v>
      </c>
      <c r="L636" s="23">
        <f t="shared" ref="L636" si="1435">SUM(L637:L638)</f>
        <v>0</v>
      </c>
      <c r="M636" s="23">
        <f t="shared" ref="M636" si="1436">SUM(M637:M638)</f>
        <v>0</v>
      </c>
      <c r="N636" s="24">
        <f t="shared" ref="N636" si="1437">SUM(N637:N638)</f>
        <v>0</v>
      </c>
      <c r="O636" s="80" t="s">
        <v>2</v>
      </c>
      <c r="P636" s="111"/>
    </row>
    <row r="637" spans="1:16" ht="14" hidden="1">
      <c r="A637" s="1">
        <v>1</v>
      </c>
      <c r="B637" s="7" t="s">
        <v>80</v>
      </c>
      <c r="C637" s="7" t="s">
        <v>2</v>
      </c>
      <c r="D637" s="25" t="s">
        <v>23</v>
      </c>
      <c r="E637" s="94" t="s">
        <v>2</v>
      </c>
      <c r="F637" s="44"/>
      <c r="G637" s="45"/>
      <c r="H637" s="45"/>
      <c r="I637" s="44"/>
      <c r="J637" s="45"/>
      <c r="K637" s="45"/>
      <c r="L637" s="45"/>
      <c r="M637" s="45"/>
      <c r="N637" s="46"/>
      <c r="O637" s="50" t="s">
        <v>2</v>
      </c>
      <c r="P637" s="111"/>
    </row>
    <row r="638" spans="1:16" ht="26" hidden="1">
      <c r="A638" s="1">
        <v>1</v>
      </c>
      <c r="B638" s="7" t="s">
        <v>80</v>
      </c>
      <c r="C638" s="7" t="s">
        <v>2</v>
      </c>
      <c r="D638" s="25" t="s">
        <v>24</v>
      </c>
      <c r="E638" s="94" t="s">
        <v>2</v>
      </c>
      <c r="F638" s="44"/>
      <c r="G638" s="45"/>
      <c r="H638" s="45"/>
      <c r="I638" s="44"/>
      <c r="J638" s="45"/>
      <c r="K638" s="45"/>
      <c r="L638" s="45"/>
      <c r="M638" s="45"/>
      <c r="N638" s="46"/>
      <c r="O638" s="50" t="s">
        <v>2</v>
      </c>
      <c r="P638" s="111"/>
    </row>
    <row r="639" spans="1:16" ht="14" hidden="1">
      <c r="A639" s="1">
        <v>1</v>
      </c>
      <c r="B639" s="7" t="s">
        <v>80</v>
      </c>
      <c r="C639" s="7" t="s">
        <v>2</v>
      </c>
      <c r="D639" s="21" t="s">
        <v>39</v>
      </c>
      <c r="E639" s="17" t="s">
        <v>2</v>
      </c>
      <c r="F639" s="22">
        <f>SUM(F640:F641)</f>
        <v>0</v>
      </c>
      <c r="G639" s="23">
        <f t="shared" ref="G639" si="1438">SUM(G640:G641)</f>
        <v>0</v>
      </c>
      <c r="H639" s="23">
        <f t="shared" ref="H639" si="1439">SUM(H640:H641)</f>
        <v>0</v>
      </c>
      <c r="I639" s="22">
        <f t="shared" ref="I639" si="1440">SUM(I640:I641)</f>
        <v>0</v>
      </c>
      <c r="J639" s="23">
        <f t="shared" ref="J639" si="1441">SUM(J640:J641)</f>
        <v>0</v>
      </c>
      <c r="K639" s="23">
        <f t="shared" ref="K639" si="1442">SUM(K640:K641)</f>
        <v>0</v>
      </c>
      <c r="L639" s="23">
        <f t="shared" ref="L639" si="1443">SUM(L640:L641)</f>
        <v>0</v>
      </c>
      <c r="M639" s="23">
        <f t="shared" ref="M639" si="1444">SUM(M640:M641)</f>
        <v>0</v>
      </c>
      <c r="N639" s="24">
        <f t="shared" ref="N639" si="1445">SUM(N640:N641)</f>
        <v>0</v>
      </c>
      <c r="O639" s="80" t="s">
        <v>2</v>
      </c>
      <c r="P639" s="111"/>
    </row>
    <row r="640" spans="1:16" ht="14" hidden="1">
      <c r="A640" s="1">
        <v>1</v>
      </c>
      <c r="B640" s="7" t="s">
        <v>80</v>
      </c>
      <c r="C640" s="7" t="s">
        <v>2</v>
      </c>
      <c r="D640" s="25" t="s">
        <v>23</v>
      </c>
      <c r="E640" s="94" t="s">
        <v>2</v>
      </c>
      <c r="F640" s="44"/>
      <c r="G640" s="45"/>
      <c r="H640" s="45"/>
      <c r="I640" s="44"/>
      <c r="J640" s="45"/>
      <c r="K640" s="45"/>
      <c r="L640" s="45"/>
      <c r="M640" s="45"/>
      <c r="N640" s="46"/>
      <c r="O640" s="50" t="s">
        <v>2</v>
      </c>
      <c r="P640" s="111"/>
    </row>
    <row r="641" spans="1:16" ht="26" hidden="1">
      <c r="A641" s="1">
        <v>1</v>
      </c>
      <c r="B641" s="7" t="s">
        <v>80</v>
      </c>
      <c r="C641" s="7" t="s">
        <v>2</v>
      </c>
      <c r="D641" s="25" t="s">
        <v>24</v>
      </c>
      <c r="E641" s="94" t="s">
        <v>2</v>
      </c>
      <c r="F641" s="44"/>
      <c r="G641" s="45"/>
      <c r="H641" s="45"/>
      <c r="I641" s="44"/>
      <c r="J641" s="45"/>
      <c r="K641" s="45"/>
      <c r="L641" s="45"/>
      <c r="M641" s="45"/>
      <c r="N641" s="46"/>
      <c r="O641" s="50" t="s">
        <v>2</v>
      </c>
      <c r="P641" s="111"/>
    </row>
    <row r="642" spans="1:16" ht="14">
      <c r="A642" s="1">
        <v>1</v>
      </c>
      <c r="B642" s="7" t="s">
        <v>80</v>
      </c>
      <c r="D642" s="21" t="s">
        <v>37</v>
      </c>
      <c r="E642" s="17" t="s">
        <v>2</v>
      </c>
      <c r="F642" s="22">
        <f>SUM(F643:F645)</f>
        <v>24672</v>
      </c>
      <c r="G642" s="23">
        <f t="shared" ref="G642" si="1446">SUM(G643:G645)</f>
        <v>24672</v>
      </c>
      <c r="H642" s="23">
        <f t="shared" ref="H642" si="1447">SUM(H643:H645)</f>
        <v>24672</v>
      </c>
      <c r="I642" s="22">
        <f t="shared" ref="I642" si="1448">SUM(I643:I645)</f>
        <v>0</v>
      </c>
      <c r="J642" s="23">
        <f t="shared" ref="J642" si="1449">SUM(J643:J645)</f>
        <v>0</v>
      </c>
      <c r="K642" s="23">
        <f t="shared" ref="K642" si="1450">SUM(K643:K645)</f>
        <v>0</v>
      </c>
      <c r="L642" s="23">
        <f t="shared" ref="L642" si="1451">SUM(L643:L645)</f>
        <v>0</v>
      </c>
      <c r="M642" s="23">
        <f t="shared" ref="M642" si="1452">SUM(M643:M645)</f>
        <v>0</v>
      </c>
      <c r="N642" s="24">
        <f t="shared" ref="N642" si="1453">SUM(N643:N645)</f>
        <v>0</v>
      </c>
      <c r="O642" s="80" t="s">
        <v>2</v>
      </c>
      <c r="P642" s="111"/>
    </row>
    <row r="643" spans="1:16" ht="14" hidden="1">
      <c r="A643" s="1">
        <v>1</v>
      </c>
      <c r="B643" s="7" t="s">
        <v>80</v>
      </c>
      <c r="C643" s="7" t="s">
        <v>2</v>
      </c>
      <c r="D643" s="25" t="s">
        <v>23</v>
      </c>
      <c r="E643" s="94" t="s">
        <v>2</v>
      </c>
      <c r="F643" s="44"/>
      <c r="G643" s="45"/>
      <c r="H643" s="45"/>
      <c r="I643" s="44"/>
      <c r="J643" s="45"/>
      <c r="K643" s="45"/>
      <c r="L643" s="45"/>
      <c r="M643" s="45"/>
      <c r="N643" s="46"/>
      <c r="O643" s="50" t="s">
        <v>2</v>
      </c>
      <c r="P643" s="111"/>
    </row>
    <row r="644" spans="1:16" ht="14" hidden="1">
      <c r="A644" s="1">
        <v>1</v>
      </c>
      <c r="B644" s="7" t="s">
        <v>80</v>
      </c>
      <c r="C644" s="7" t="s">
        <v>2</v>
      </c>
      <c r="D644" s="25" t="s">
        <v>35</v>
      </c>
      <c r="E644" s="94" t="s">
        <v>2</v>
      </c>
      <c r="F644" s="44"/>
      <c r="G644" s="45"/>
      <c r="H644" s="45"/>
      <c r="I644" s="44"/>
      <c r="J644" s="45"/>
      <c r="K644" s="45"/>
      <c r="L644" s="45"/>
      <c r="M644" s="45"/>
      <c r="N644" s="46"/>
      <c r="O644" s="50" t="s">
        <v>2</v>
      </c>
      <c r="P644" s="111"/>
    </row>
    <row r="645" spans="1:16" ht="42.5" customHeight="1" thickBot="1">
      <c r="A645" s="1">
        <v>1</v>
      </c>
      <c r="B645" s="7" t="s">
        <v>80</v>
      </c>
      <c r="D645" s="25" t="s">
        <v>24</v>
      </c>
      <c r="E645" s="94" t="s">
        <v>147</v>
      </c>
      <c r="F645" s="44">
        <v>24672</v>
      </c>
      <c r="G645" s="45">
        <v>24672</v>
      </c>
      <c r="H645" s="45">
        <v>24672</v>
      </c>
      <c r="I645" s="44"/>
      <c r="J645" s="45"/>
      <c r="K645" s="45"/>
      <c r="L645" s="45"/>
      <c r="M645" s="45"/>
      <c r="N645" s="46"/>
      <c r="O645" s="50">
        <v>2027</v>
      </c>
      <c r="P645" s="111"/>
    </row>
    <row r="646" spans="1:16" ht="14.5" hidden="1" thickBot="1">
      <c r="A646" s="1">
        <v>1</v>
      </c>
      <c r="B646" s="7" t="s">
        <v>80</v>
      </c>
      <c r="C646" s="7" t="s">
        <v>2</v>
      </c>
      <c r="D646" s="21" t="s">
        <v>38</v>
      </c>
      <c r="E646" s="17" t="s">
        <v>2</v>
      </c>
      <c r="F646" s="22">
        <f>SUM(F647:F648)</f>
        <v>0</v>
      </c>
      <c r="G646" s="23">
        <f t="shared" ref="G646" si="1454">SUM(G647:G648)</f>
        <v>0</v>
      </c>
      <c r="H646" s="23">
        <f t="shared" ref="H646" si="1455">SUM(H647:H648)</f>
        <v>0</v>
      </c>
      <c r="I646" s="22">
        <f t="shared" ref="I646" si="1456">SUM(I647:I648)</f>
        <v>0</v>
      </c>
      <c r="J646" s="23">
        <f t="shared" ref="J646" si="1457">SUM(J647:J648)</f>
        <v>0</v>
      </c>
      <c r="K646" s="23">
        <f t="shared" ref="K646" si="1458">SUM(K647:K648)</f>
        <v>0</v>
      </c>
      <c r="L646" s="23">
        <f t="shared" ref="L646" si="1459">SUM(L647:L648)</f>
        <v>0</v>
      </c>
      <c r="M646" s="23">
        <f t="shared" ref="M646" si="1460">SUM(M647:M648)</f>
        <v>0</v>
      </c>
      <c r="N646" s="24">
        <f t="shared" ref="N646" si="1461">SUM(N647:N648)</f>
        <v>0</v>
      </c>
      <c r="O646" s="80" t="s">
        <v>2</v>
      </c>
      <c r="P646" s="111"/>
    </row>
    <row r="647" spans="1:16" ht="14.5" hidden="1" thickBot="1">
      <c r="A647" s="1">
        <v>1</v>
      </c>
      <c r="B647" s="7" t="s">
        <v>80</v>
      </c>
      <c r="C647" s="7" t="s">
        <v>2</v>
      </c>
      <c r="D647" s="25" t="s">
        <v>23</v>
      </c>
      <c r="E647" s="94" t="s">
        <v>2</v>
      </c>
      <c r="F647" s="44"/>
      <c r="G647" s="45"/>
      <c r="H647" s="45"/>
      <c r="I647" s="44"/>
      <c r="J647" s="45"/>
      <c r="K647" s="45"/>
      <c r="L647" s="45"/>
      <c r="M647" s="45"/>
      <c r="N647" s="46"/>
      <c r="O647" s="50" t="s">
        <v>2</v>
      </c>
      <c r="P647" s="111"/>
    </row>
    <row r="648" spans="1:16" ht="26.5" hidden="1" thickBot="1">
      <c r="A648" s="1">
        <v>1</v>
      </c>
      <c r="B648" s="7" t="s">
        <v>80</v>
      </c>
      <c r="C648" s="7" t="s">
        <v>2</v>
      </c>
      <c r="D648" s="25" t="s">
        <v>24</v>
      </c>
      <c r="E648" s="94" t="s">
        <v>2</v>
      </c>
      <c r="F648" s="44"/>
      <c r="G648" s="45"/>
      <c r="H648" s="45"/>
      <c r="I648" s="44"/>
      <c r="J648" s="45"/>
      <c r="K648" s="45"/>
      <c r="L648" s="45"/>
      <c r="M648" s="45"/>
      <c r="N648" s="46"/>
      <c r="O648" s="50" t="s">
        <v>2</v>
      </c>
      <c r="P648" s="111"/>
    </row>
    <row r="649" spans="1:16" ht="14.5" hidden="1" thickBot="1">
      <c r="A649" s="1">
        <v>1</v>
      </c>
      <c r="B649" s="7" t="s">
        <v>80</v>
      </c>
      <c r="C649" s="7" t="s">
        <v>2</v>
      </c>
      <c r="D649" s="26" t="s">
        <v>113</v>
      </c>
      <c r="E649" s="17" t="s">
        <v>2</v>
      </c>
      <c r="F649" s="22">
        <f>SUM(F650:F651)</f>
        <v>0</v>
      </c>
      <c r="G649" s="23">
        <f t="shared" ref="G649" si="1462">SUM(G650:G651)</f>
        <v>0</v>
      </c>
      <c r="H649" s="23">
        <f t="shared" ref="H649" si="1463">SUM(H650:H651)</f>
        <v>0</v>
      </c>
      <c r="I649" s="22">
        <f t="shared" ref="I649" si="1464">SUM(I650:I651)</f>
        <v>0</v>
      </c>
      <c r="J649" s="23">
        <f t="shared" ref="J649" si="1465">SUM(J650:J651)</f>
        <v>0</v>
      </c>
      <c r="K649" s="23">
        <f t="shared" ref="K649" si="1466">SUM(K650:K651)</f>
        <v>0</v>
      </c>
      <c r="L649" s="23">
        <f t="shared" ref="L649" si="1467">SUM(L650:L651)</f>
        <v>0</v>
      </c>
      <c r="M649" s="23">
        <f t="shared" ref="M649" si="1468">SUM(M650:M651)</f>
        <v>0</v>
      </c>
      <c r="N649" s="24">
        <f t="shared" ref="N649" si="1469">SUM(N650:N651)</f>
        <v>0</v>
      </c>
      <c r="O649" s="80" t="s">
        <v>2</v>
      </c>
      <c r="P649" s="111"/>
    </row>
    <row r="650" spans="1:16" ht="14.5" hidden="1" thickBot="1">
      <c r="A650" s="1">
        <v>1</v>
      </c>
      <c r="B650" s="7" t="s">
        <v>80</v>
      </c>
      <c r="C650" s="7" t="s">
        <v>2</v>
      </c>
      <c r="D650" s="25" t="s">
        <v>23</v>
      </c>
      <c r="E650" s="94" t="s">
        <v>2</v>
      </c>
      <c r="F650" s="44"/>
      <c r="G650" s="45"/>
      <c r="H650" s="45"/>
      <c r="I650" s="44"/>
      <c r="J650" s="45"/>
      <c r="K650" s="45"/>
      <c r="L650" s="45"/>
      <c r="M650" s="45"/>
      <c r="N650" s="46"/>
      <c r="O650" s="51" t="s">
        <v>2</v>
      </c>
      <c r="P650" s="111"/>
    </row>
    <row r="651" spans="1:16" ht="26.5" hidden="1" thickBot="1">
      <c r="A651" s="1">
        <v>1</v>
      </c>
      <c r="B651" s="7" t="s">
        <v>80</v>
      </c>
      <c r="C651" s="7" t="s">
        <v>2</v>
      </c>
      <c r="D651" s="27" t="s">
        <v>24</v>
      </c>
      <c r="E651" s="95" t="s">
        <v>2</v>
      </c>
      <c r="F651" s="47"/>
      <c r="G651" s="48"/>
      <c r="H651" s="48"/>
      <c r="I651" s="47"/>
      <c r="J651" s="48"/>
      <c r="K651" s="48"/>
      <c r="L651" s="48"/>
      <c r="M651" s="48"/>
      <c r="N651" s="49"/>
      <c r="O651" s="52" t="s">
        <v>2</v>
      </c>
      <c r="P651" s="111"/>
    </row>
    <row r="652" spans="1:16" ht="14.5" hidden="1" thickBot="1">
      <c r="A652" s="1">
        <v>1</v>
      </c>
      <c r="B652" s="7" t="s">
        <v>80</v>
      </c>
      <c r="C652" s="7" t="s">
        <v>2</v>
      </c>
      <c r="D652" s="39" t="s">
        <v>1</v>
      </c>
      <c r="E652" s="96" t="s">
        <v>2</v>
      </c>
      <c r="F652" s="97"/>
      <c r="G652" s="98"/>
      <c r="H652" s="98"/>
      <c r="I652" s="97"/>
      <c r="J652" s="98"/>
      <c r="K652" s="98"/>
      <c r="L652" s="98"/>
      <c r="M652" s="98"/>
      <c r="N652" s="99"/>
      <c r="O652" s="53" t="s">
        <v>2</v>
      </c>
      <c r="P652" s="113"/>
    </row>
    <row r="653" spans="1:16" ht="45.5" customHeight="1" thickBot="1">
      <c r="A653" s="1">
        <v>1</v>
      </c>
      <c r="B653" s="7" t="s">
        <v>81</v>
      </c>
      <c r="D653" s="59" t="s">
        <v>123</v>
      </c>
      <c r="E653" s="92" t="s">
        <v>33</v>
      </c>
      <c r="F653" s="60">
        <f>F654+F675</f>
        <v>35000</v>
      </c>
      <c r="G653" s="61">
        <f t="shared" ref="G653" si="1470">G654+G675</f>
        <v>35000</v>
      </c>
      <c r="H653" s="61">
        <f t="shared" ref="H653" si="1471">H654+H675</f>
        <v>115000</v>
      </c>
      <c r="I653" s="60">
        <f t="shared" ref="I653" si="1472">I654+I675</f>
        <v>0</v>
      </c>
      <c r="J653" s="61">
        <f t="shared" ref="J653" si="1473">J654+J675</f>
        <v>0</v>
      </c>
      <c r="K653" s="61">
        <f t="shared" ref="K653" si="1474">K654+K675</f>
        <v>0</v>
      </c>
      <c r="L653" s="61">
        <f t="shared" ref="L653" si="1475">L654+L675</f>
        <v>0</v>
      </c>
      <c r="M653" s="61">
        <f t="shared" ref="M653" si="1476">M654+M675</f>
        <v>0</v>
      </c>
      <c r="N653" s="62">
        <f t="shared" ref="N653" si="1477">N654+N675</f>
        <v>0</v>
      </c>
      <c r="O653" s="63" t="s">
        <v>2</v>
      </c>
      <c r="P653" s="110" t="s">
        <v>143</v>
      </c>
    </row>
    <row r="654" spans="1:16" ht="14.5" thickBot="1">
      <c r="A654" s="1">
        <v>1</v>
      </c>
      <c r="B654" s="7" t="s">
        <v>81</v>
      </c>
      <c r="D654" s="39" t="s">
        <v>34</v>
      </c>
      <c r="E654" s="40" t="s">
        <v>2</v>
      </c>
      <c r="F654" s="41">
        <f>SUM(F655:F657)</f>
        <v>35000</v>
      </c>
      <c r="G654" s="42">
        <f t="shared" ref="G654" si="1478">SUM(G655:G657)</f>
        <v>35000</v>
      </c>
      <c r="H654" s="42">
        <f t="shared" ref="H654" si="1479">SUM(H655:H657)</f>
        <v>115000</v>
      </c>
      <c r="I654" s="41">
        <f t="shared" ref="I654" si="1480">SUM(I655:I657)</f>
        <v>0</v>
      </c>
      <c r="J654" s="42">
        <f t="shared" ref="J654" si="1481">SUM(J655:J657)</f>
        <v>0</v>
      </c>
      <c r="K654" s="42">
        <f t="shared" ref="K654" si="1482">SUM(K655:K657)</f>
        <v>0</v>
      </c>
      <c r="L654" s="42">
        <f t="shared" ref="L654" si="1483">SUM(L655:L657)</f>
        <v>0</v>
      </c>
      <c r="M654" s="42">
        <f t="shared" ref="M654" si="1484">SUM(M655:M657)</f>
        <v>0</v>
      </c>
      <c r="N654" s="43">
        <f t="shared" ref="N654" si="1485">SUM(N655:N657)</f>
        <v>0</v>
      </c>
      <c r="O654" s="76" t="s">
        <v>2</v>
      </c>
      <c r="P654" s="114"/>
    </row>
    <row r="655" spans="1:16" ht="14">
      <c r="A655" s="1">
        <v>1</v>
      </c>
      <c r="B655" s="7" t="s">
        <v>81</v>
      </c>
      <c r="D655" s="29" t="s">
        <v>23</v>
      </c>
      <c r="E655" s="30" t="s">
        <v>2</v>
      </c>
      <c r="F655" s="31">
        <f>F660+F663+F666+F670+F673</f>
        <v>0</v>
      </c>
      <c r="G655" s="32">
        <f t="shared" ref="G655:N655" si="1486">G660+G663+G666+G670+G673</f>
        <v>0</v>
      </c>
      <c r="H655" s="32">
        <f t="shared" si="1486"/>
        <v>0</v>
      </c>
      <c r="I655" s="31">
        <f t="shared" si="1486"/>
        <v>0</v>
      </c>
      <c r="J655" s="32">
        <f t="shared" si="1486"/>
        <v>0</v>
      </c>
      <c r="K655" s="32">
        <f t="shared" si="1486"/>
        <v>0</v>
      </c>
      <c r="L655" s="32">
        <f t="shared" si="1486"/>
        <v>0</v>
      </c>
      <c r="M655" s="32">
        <f t="shared" si="1486"/>
        <v>0</v>
      </c>
      <c r="N655" s="33">
        <f t="shared" si="1486"/>
        <v>0</v>
      </c>
      <c r="O655" s="77" t="s">
        <v>2</v>
      </c>
      <c r="P655" s="115"/>
    </row>
    <row r="656" spans="1:16" ht="14" hidden="1">
      <c r="A656" s="1">
        <v>1</v>
      </c>
      <c r="B656" s="7" t="s">
        <v>81</v>
      </c>
      <c r="C656" s="7" t="s">
        <v>2</v>
      </c>
      <c r="D656" s="34" t="s">
        <v>35</v>
      </c>
      <c r="E656" s="35" t="s">
        <v>2</v>
      </c>
      <c r="F656" s="36">
        <f>F667</f>
        <v>0</v>
      </c>
      <c r="G656" s="37">
        <f t="shared" ref="G656:N656" si="1487">G667</f>
        <v>0</v>
      </c>
      <c r="H656" s="37">
        <f t="shared" si="1487"/>
        <v>0</v>
      </c>
      <c r="I656" s="36">
        <f t="shared" si="1487"/>
        <v>0</v>
      </c>
      <c r="J656" s="37">
        <f t="shared" si="1487"/>
        <v>0</v>
      </c>
      <c r="K656" s="37">
        <f t="shared" si="1487"/>
        <v>0</v>
      </c>
      <c r="L656" s="37">
        <f t="shared" si="1487"/>
        <v>0</v>
      </c>
      <c r="M656" s="37">
        <f t="shared" si="1487"/>
        <v>0</v>
      </c>
      <c r="N656" s="38">
        <f t="shared" si="1487"/>
        <v>0</v>
      </c>
      <c r="O656" s="78" t="s">
        <v>2</v>
      </c>
      <c r="P656" s="111"/>
    </row>
    <row r="657" spans="1:16" ht="26">
      <c r="A657" s="1">
        <v>1</v>
      </c>
      <c r="B657" s="7" t="s">
        <v>81</v>
      </c>
      <c r="D657" s="34" t="s">
        <v>24</v>
      </c>
      <c r="E657" s="35" t="s">
        <v>2</v>
      </c>
      <c r="F657" s="36">
        <f>F661+F664+F668+F671+F674</f>
        <v>35000</v>
      </c>
      <c r="G657" s="37">
        <f t="shared" ref="G657:N657" si="1488">G661+G664+G668+G671+G674</f>
        <v>35000</v>
      </c>
      <c r="H657" s="37">
        <f t="shared" si="1488"/>
        <v>115000</v>
      </c>
      <c r="I657" s="36">
        <f t="shared" si="1488"/>
        <v>0</v>
      </c>
      <c r="J657" s="37">
        <f t="shared" si="1488"/>
        <v>0</v>
      </c>
      <c r="K657" s="37">
        <f t="shared" si="1488"/>
        <v>0</v>
      </c>
      <c r="L657" s="37">
        <f t="shared" si="1488"/>
        <v>0</v>
      </c>
      <c r="M657" s="37">
        <f t="shared" si="1488"/>
        <v>0</v>
      </c>
      <c r="N657" s="38">
        <f t="shared" si="1488"/>
        <v>0</v>
      </c>
      <c r="O657" s="78" t="s">
        <v>2</v>
      </c>
      <c r="P657" s="115"/>
    </row>
    <row r="658" spans="1:16" ht="14" hidden="1">
      <c r="A658" s="1">
        <v>1</v>
      </c>
      <c r="B658" s="7" t="s">
        <v>81</v>
      </c>
      <c r="C658" s="7" t="s">
        <v>2</v>
      </c>
      <c r="D658" s="17" t="s">
        <v>36</v>
      </c>
      <c r="E658" s="17" t="s">
        <v>2</v>
      </c>
      <c r="F658" s="18" t="s">
        <v>2</v>
      </c>
      <c r="G658" s="19" t="s">
        <v>2</v>
      </c>
      <c r="H658" s="19" t="s">
        <v>2</v>
      </c>
      <c r="I658" s="18" t="s">
        <v>2</v>
      </c>
      <c r="J658" s="19" t="s">
        <v>2</v>
      </c>
      <c r="K658" s="19" t="s">
        <v>2</v>
      </c>
      <c r="L658" s="19" t="s">
        <v>2</v>
      </c>
      <c r="M658" s="19" t="s">
        <v>2</v>
      </c>
      <c r="N658" s="20" t="s">
        <v>2</v>
      </c>
      <c r="O658" s="79" t="s">
        <v>2</v>
      </c>
      <c r="P658" s="115"/>
    </row>
    <row r="659" spans="1:16" ht="14" hidden="1">
      <c r="A659" s="1">
        <v>1</v>
      </c>
      <c r="B659" s="7" t="s">
        <v>81</v>
      </c>
      <c r="C659" s="7" t="s">
        <v>2</v>
      </c>
      <c r="D659" s="21" t="s">
        <v>40</v>
      </c>
      <c r="E659" s="17" t="s">
        <v>2</v>
      </c>
      <c r="F659" s="22">
        <f>SUM(F660:F661)</f>
        <v>0</v>
      </c>
      <c r="G659" s="23">
        <f t="shared" ref="G659" si="1489">SUM(G660:G661)</f>
        <v>0</v>
      </c>
      <c r="H659" s="23">
        <f t="shared" ref="H659" si="1490">SUM(H660:H661)</f>
        <v>0</v>
      </c>
      <c r="I659" s="22">
        <f t="shared" ref="I659" si="1491">SUM(I660:I661)</f>
        <v>0</v>
      </c>
      <c r="J659" s="23">
        <f t="shared" ref="J659" si="1492">SUM(J660:J661)</f>
        <v>0</v>
      </c>
      <c r="K659" s="23">
        <f t="shared" ref="K659" si="1493">SUM(K660:K661)</f>
        <v>0</v>
      </c>
      <c r="L659" s="23">
        <f t="shared" ref="L659" si="1494">SUM(L660:L661)</f>
        <v>0</v>
      </c>
      <c r="M659" s="23">
        <f t="shared" ref="M659" si="1495">SUM(M660:M661)</f>
        <v>0</v>
      </c>
      <c r="N659" s="24">
        <f t="shared" ref="N659" si="1496">SUM(N660:N661)</f>
        <v>0</v>
      </c>
      <c r="O659" s="80" t="s">
        <v>2</v>
      </c>
      <c r="P659" s="111"/>
    </row>
    <row r="660" spans="1:16" ht="14" hidden="1">
      <c r="A660" s="1">
        <v>1</v>
      </c>
      <c r="B660" s="7" t="s">
        <v>81</v>
      </c>
      <c r="C660" s="7" t="s">
        <v>2</v>
      </c>
      <c r="D660" s="25" t="s">
        <v>23</v>
      </c>
      <c r="E660" s="94" t="s">
        <v>2</v>
      </c>
      <c r="F660" s="44"/>
      <c r="G660" s="45"/>
      <c r="H660" s="45"/>
      <c r="I660" s="44"/>
      <c r="J660" s="45"/>
      <c r="K660" s="45"/>
      <c r="L660" s="45"/>
      <c r="M660" s="45"/>
      <c r="N660" s="46"/>
      <c r="O660" s="50" t="s">
        <v>2</v>
      </c>
      <c r="P660" s="111"/>
    </row>
    <row r="661" spans="1:16" ht="26" hidden="1">
      <c r="A661" s="1">
        <v>1</v>
      </c>
      <c r="B661" s="7" t="s">
        <v>81</v>
      </c>
      <c r="C661" s="7" t="s">
        <v>2</v>
      </c>
      <c r="D661" s="25" t="s">
        <v>24</v>
      </c>
      <c r="E661" s="94" t="s">
        <v>2</v>
      </c>
      <c r="F661" s="44"/>
      <c r="G661" s="45"/>
      <c r="H661" s="45"/>
      <c r="I661" s="44"/>
      <c r="J661" s="45"/>
      <c r="K661" s="45"/>
      <c r="L661" s="45"/>
      <c r="M661" s="45"/>
      <c r="N661" s="46"/>
      <c r="O661" s="50" t="s">
        <v>2</v>
      </c>
      <c r="P661" s="111"/>
    </row>
    <row r="662" spans="1:16" ht="14" hidden="1">
      <c r="A662" s="1">
        <v>1</v>
      </c>
      <c r="B662" s="7" t="s">
        <v>81</v>
      </c>
      <c r="C662" s="7" t="s">
        <v>2</v>
      </c>
      <c r="D662" s="21" t="s">
        <v>39</v>
      </c>
      <c r="E662" s="17" t="s">
        <v>2</v>
      </c>
      <c r="F662" s="22">
        <f>SUM(F663:F664)</f>
        <v>0</v>
      </c>
      <c r="G662" s="23">
        <f t="shared" ref="G662" si="1497">SUM(G663:G664)</f>
        <v>0</v>
      </c>
      <c r="H662" s="23">
        <f t="shared" ref="H662" si="1498">SUM(H663:H664)</f>
        <v>0</v>
      </c>
      <c r="I662" s="22">
        <f t="shared" ref="I662" si="1499">SUM(I663:I664)</f>
        <v>0</v>
      </c>
      <c r="J662" s="23">
        <f t="shared" ref="J662" si="1500">SUM(J663:J664)</f>
        <v>0</v>
      </c>
      <c r="K662" s="23">
        <f t="shared" ref="K662" si="1501">SUM(K663:K664)</f>
        <v>0</v>
      </c>
      <c r="L662" s="23">
        <f t="shared" ref="L662" si="1502">SUM(L663:L664)</f>
        <v>0</v>
      </c>
      <c r="M662" s="23">
        <f t="shared" ref="M662" si="1503">SUM(M663:M664)</f>
        <v>0</v>
      </c>
      <c r="N662" s="24">
        <f t="shared" ref="N662" si="1504">SUM(N663:N664)</f>
        <v>0</v>
      </c>
      <c r="O662" s="80" t="s">
        <v>2</v>
      </c>
      <c r="P662" s="111"/>
    </row>
    <row r="663" spans="1:16" ht="14" hidden="1">
      <c r="A663" s="1">
        <v>1</v>
      </c>
      <c r="B663" s="7" t="s">
        <v>81</v>
      </c>
      <c r="C663" s="7" t="s">
        <v>2</v>
      </c>
      <c r="D663" s="25" t="s">
        <v>23</v>
      </c>
      <c r="E663" s="94" t="s">
        <v>2</v>
      </c>
      <c r="F663" s="44"/>
      <c r="G663" s="45"/>
      <c r="H663" s="45"/>
      <c r="I663" s="44"/>
      <c r="J663" s="45"/>
      <c r="K663" s="45"/>
      <c r="L663" s="45"/>
      <c r="M663" s="45"/>
      <c r="N663" s="46"/>
      <c r="O663" s="50" t="s">
        <v>2</v>
      </c>
      <c r="P663" s="111"/>
    </row>
    <row r="664" spans="1:16" ht="26" hidden="1">
      <c r="A664" s="1">
        <v>1</v>
      </c>
      <c r="B664" s="7" t="s">
        <v>81</v>
      </c>
      <c r="C664" s="7" t="s">
        <v>2</v>
      </c>
      <c r="D664" s="25" t="s">
        <v>24</v>
      </c>
      <c r="E664" s="94" t="s">
        <v>2</v>
      </c>
      <c r="F664" s="44"/>
      <c r="G664" s="45"/>
      <c r="H664" s="45"/>
      <c r="I664" s="44"/>
      <c r="J664" s="45"/>
      <c r="K664" s="45"/>
      <c r="L664" s="45"/>
      <c r="M664" s="45"/>
      <c r="N664" s="46"/>
      <c r="O664" s="50" t="s">
        <v>2</v>
      </c>
      <c r="P664" s="111"/>
    </row>
    <row r="665" spans="1:16" ht="14">
      <c r="A665" s="1">
        <v>1</v>
      </c>
      <c r="B665" s="7" t="s">
        <v>81</v>
      </c>
      <c r="D665" s="21" t="s">
        <v>37</v>
      </c>
      <c r="E665" s="17" t="s">
        <v>2</v>
      </c>
      <c r="F665" s="22">
        <f>SUM(F666:F668)</f>
        <v>35000</v>
      </c>
      <c r="G665" s="23">
        <f t="shared" ref="G665" si="1505">SUM(G666:G668)</f>
        <v>35000</v>
      </c>
      <c r="H665" s="23">
        <f t="shared" ref="H665" si="1506">SUM(H666:H668)</f>
        <v>115000</v>
      </c>
      <c r="I665" s="22">
        <f t="shared" ref="I665" si="1507">SUM(I666:I668)</f>
        <v>0</v>
      </c>
      <c r="J665" s="23">
        <f t="shared" ref="J665" si="1508">SUM(J666:J668)</f>
        <v>0</v>
      </c>
      <c r="K665" s="23">
        <f t="shared" ref="K665" si="1509">SUM(K666:K668)</f>
        <v>0</v>
      </c>
      <c r="L665" s="23">
        <f t="shared" ref="L665" si="1510">SUM(L666:L668)</f>
        <v>0</v>
      </c>
      <c r="M665" s="23">
        <f t="shared" ref="M665" si="1511">SUM(M666:M668)</f>
        <v>0</v>
      </c>
      <c r="N665" s="24">
        <f t="shared" ref="N665" si="1512">SUM(N666:N668)</f>
        <v>0</v>
      </c>
      <c r="O665" s="80" t="s">
        <v>2</v>
      </c>
      <c r="P665" s="115"/>
    </row>
    <row r="666" spans="1:16" ht="14" hidden="1">
      <c r="A666" s="1">
        <v>1</v>
      </c>
      <c r="B666" s="7" t="s">
        <v>81</v>
      </c>
      <c r="C666" s="7" t="s">
        <v>2</v>
      </c>
      <c r="D666" s="25" t="s">
        <v>23</v>
      </c>
      <c r="E666" s="94" t="s">
        <v>2</v>
      </c>
      <c r="F666" s="44"/>
      <c r="G666" s="45"/>
      <c r="H666" s="45"/>
      <c r="I666" s="44"/>
      <c r="J666" s="45"/>
      <c r="K666" s="45"/>
      <c r="L666" s="45"/>
      <c r="M666" s="45"/>
      <c r="N666" s="46"/>
      <c r="O666" s="50" t="s">
        <v>2</v>
      </c>
      <c r="P666" s="115"/>
    </row>
    <row r="667" spans="1:16" ht="14" hidden="1">
      <c r="A667" s="1">
        <v>1</v>
      </c>
      <c r="B667" s="7" t="s">
        <v>81</v>
      </c>
      <c r="C667" s="7" t="s">
        <v>2</v>
      </c>
      <c r="D667" s="25" t="s">
        <v>35</v>
      </c>
      <c r="E667" s="94" t="s">
        <v>2</v>
      </c>
      <c r="F667" s="44"/>
      <c r="G667" s="45"/>
      <c r="H667" s="45"/>
      <c r="I667" s="44"/>
      <c r="J667" s="45"/>
      <c r="K667" s="45"/>
      <c r="L667" s="45"/>
      <c r="M667" s="45"/>
      <c r="N667" s="46"/>
      <c r="O667" s="50" t="s">
        <v>2</v>
      </c>
      <c r="P667" s="111"/>
    </row>
    <row r="668" spans="1:16" ht="40" customHeight="1" thickBot="1">
      <c r="A668" s="1">
        <v>1</v>
      </c>
      <c r="B668" s="7" t="s">
        <v>81</v>
      </c>
      <c r="D668" s="25" t="s">
        <v>24</v>
      </c>
      <c r="E668" s="94" t="s">
        <v>147</v>
      </c>
      <c r="F668" s="44">
        <v>35000</v>
      </c>
      <c r="G668" s="45">
        <v>35000</v>
      </c>
      <c r="H668" s="45">
        <v>115000</v>
      </c>
      <c r="I668" s="44"/>
      <c r="J668" s="45"/>
      <c r="K668" s="45"/>
      <c r="L668" s="45"/>
      <c r="M668" s="45"/>
      <c r="N668" s="46"/>
      <c r="O668" s="50">
        <v>2027</v>
      </c>
      <c r="P668" s="115"/>
    </row>
    <row r="669" spans="1:16" ht="14.5" hidden="1" thickBot="1">
      <c r="A669" s="1">
        <v>1</v>
      </c>
      <c r="B669" s="7" t="s">
        <v>81</v>
      </c>
      <c r="C669" s="7" t="s">
        <v>2</v>
      </c>
      <c r="D669" s="21" t="s">
        <v>38</v>
      </c>
      <c r="E669" s="17" t="s">
        <v>2</v>
      </c>
      <c r="F669" s="22">
        <f>SUM(F670:F671)</f>
        <v>0</v>
      </c>
      <c r="G669" s="23">
        <f t="shared" ref="G669" si="1513">SUM(G670:G671)</f>
        <v>0</v>
      </c>
      <c r="H669" s="23">
        <f t="shared" ref="H669" si="1514">SUM(H670:H671)</f>
        <v>0</v>
      </c>
      <c r="I669" s="22">
        <f t="shared" ref="I669" si="1515">SUM(I670:I671)</f>
        <v>0</v>
      </c>
      <c r="J669" s="23">
        <f t="shared" ref="J669" si="1516">SUM(J670:J671)</f>
        <v>0</v>
      </c>
      <c r="K669" s="23">
        <f t="shared" ref="K669" si="1517">SUM(K670:K671)</f>
        <v>0</v>
      </c>
      <c r="L669" s="23">
        <f t="shared" ref="L669" si="1518">SUM(L670:L671)</f>
        <v>0</v>
      </c>
      <c r="M669" s="23">
        <f t="shared" ref="M669" si="1519">SUM(M670:M671)</f>
        <v>0</v>
      </c>
      <c r="N669" s="24">
        <f t="shared" ref="N669" si="1520">SUM(N670:N671)</f>
        <v>0</v>
      </c>
      <c r="O669" s="80" t="s">
        <v>2</v>
      </c>
      <c r="P669" s="111"/>
    </row>
    <row r="670" spans="1:16" ht="14.5" hidden="1" thickBot="1">
      <c r="A670" s="1">
        <v>1</v>
      </c>
      <c r="B670" s="7" t="s">
        <v>81</v>
      </c>
      <c r="C670" s="7" t="s">
        <v>2</v>
      </c>
      <c r="D670" s="25" t="s">
        <v>23</v>
      </c>
      <c r="E670" s="94" t="s">
        <v>2</v>
      </c>
      <c r="F670" s="44"/>
      <c r="G670" s="45"/>
      <c r="H670" s="45"/>
      <c r="I670" s="44"/>
      <c r="J670" s="45"/>
      <c r="K670" s="45"/>
      <c r="L670" s="45"/>
      <c r="M670" s="45"/>
      <c r="N670" s="46"/>
      <c r="O670" s="50" t="s">
        <v>2</v>
      </c>
      <c r="P670" s="111"/>
    </row>
    <row r="671" spans="1:16" ht="26.5" hidden="1" thickBot="1">
      <c r="A671" s="1">
        <v>1</v>
      </c>
      <c r="B671" s="7" t="s">
        <v>81</v>
      </c>
      <c r="C671" s="7" t="s">
        <v>2</v>
      </c>
      <c r="D671" s="25" t="s">
        <v>24</v>
      </c>
      <c r="E671" s="94" t="s">
        <v>2</v>
      </c>
      <c r="F671" s="44"/>
      <c r="G671" s="45"/>
      <c r="H671" s="45"/>
      <c r="I671" s="44"/>
      <c r="J671" s="45"/>
      <c r="K671" s="45"/>
      <c r="L671" s="45"/>
      <c r="M671" s="45"/>
      <c r="N671" s="46"/>
      <c r="O671" s="50" t="s">
        <v>2</v>
      </c>
      <c r="P671" s="111"/>
    </row>
    <row r="672" spans="1:16" ht="14.5" hidden="1" thickBot="1">
      <c r="A672" s="1">
        <v>1</v>
      </c>
      <c r="B672" s="7" t="s">
        <v>81</v>
      </c>
      <c r="C672" s="7" t="s">
        <v>2</v>
      </c>
      <c r="D672" s="26" t="s">
        <v>113</v>
      </c>
      <c r="E672" s="17" t="s">
        <v>2</v>
      </c>
      <c r="F672" s="22">
        <f>SUM(F673:F674)</f>
        <v>0</v>
      </c>
      <c r="G672" s="23">
        <f t="shared" ref="G672" si="1521">SUM(G673:G674)</f>
        <v>0</v>
      </c>
      <c r="H672" s="23">
        <f t="shared" ref="H672" si="1522">SUM(H673:H674)</f>
        <v>0</v>
      </c>
      <c r="I672" s="22">
        <f t="shared" ref="I672" si="1523">SUM(I673:I674)</f>
        <v>0</v>
      </c>
      <c r="J672" s="23">
        <f t="shared" ref="J672" si="1524">SUM(J673:J674)</f>
        <v>0</v>
      </c>
      <c r="K672" s="23">
        <f t="shared" ref="K672" si="1525">SUM(K673:K674)</f>
        <v>0</v>
      </c>
      <c r="L672" s="23">
        <f t="shared" ref="L672" si="1526">SUM(L673:L674)</f>
        <v>0</v>
      </c>
      <c r="M672" s="23">
        <f t="shared" ref="M672" si="1527">SUM(M673:M674)</f>
        <v>0</v>
      </c>
      <c r="N672" s="24">
        <f t="shared" ref="N672" si="1528">SUM(N673:N674)</f>
        <v>0</v>
      </c>
      <c r="O672" s="80" t="s">
        <v>2</v>
      </c>
      <c r="P672" s="111"/>
    </row>
    <row r="673" spans="1:16" ht="14.5" hidden="1" thickBot="1">
      <c r="A673" s="1">
        <v>1</v>
      </c>
      <c r="B673" s="7" t="s">
        <v>81</v>
      </c>
      <c r="C673" s="7" t="s">
        <v>2</v>
      </c>
      <c r="D673" s="25" t="s">
        <v>23</v>
      </c>
      <c r="E673" s="94" t="s">
        <v>2</v>
      </c>
      <c r="F673" s="44"/>
      <c r="G673" s="45"/>
      <c r="H673" s="45"/>
      <c r="I673" s="44"/>
      <c r="J673" s="45"/>
      <c r="K673" s="45"/>
      <c r="L673" s="45"/>
      <c r="M673" s="45"/>
      <c r="N673" s="46"/>
      <c r="O673" s="51" t="s">
        <v>2</v>
      </c>
      <c r="P673" s="111"/>
    </row>
    <row r="674" spans="1:16" ht="26.5" hidden="1" thickBot="1">
      <c r="A674" s="1">
        <v>1</v>
      </c>
      <c r="B674" s="7" t="s">
        <v>81</v>
      </c>
      <c r="C674" s="7" t="s">
        <v>2</v>
      </c>
      <c r="D674" s="27" t="s">
        <v>24</v>
      </c>
      <c r="E674" s="95" t="s">
        <v>2</v>
      </c>
      <c r="F674" s="47"/>
      <c r="G674" s="48"/>
      <c r="H674" s="48"/>
      <c r="I674" s="47"/>
      <c r="J674" s="48"/>
      <c r="K674" s="48"/>
      <c r="L674" s="48"/>
      <c r="M674" s="48"/>
      <c r="N674" s="49"/>
      <c r="O674" s="52" t="s">
        <v>2</v>
      </c>
      <c r="P674" s="111"/>
    </row>
    <row r="675" spans="1:16" ht="14.5" hidden="1" thickBot="1">
      <c r="A675" s="1">
        <v>1</v>
      </c>
      <c r="B675" s="7" t="s">
        <v>81</v>
      </c>
      <c r="C675" s="7" t="s">
        <v>2</v>
      </c>
      <c r="D675" s="39" t="s">
        <v>1</v>
      </c>
      <c r="E675" s="96" t="s">
        <v>2</v>
      </c>
      <c r="F675" s="97"/>
      <c r="G675" s="98"/>
      <c r="H675" s="98"/>
      <c r="I675" s="97"/>
      <c r="J675" s="98"/>
      <c r="K675" s="98"/>
      <c r="L675" s="98"/>
      <c r="M675" s="98"/>
      <c r="N675" s="99"/>
      <c r="O675" s="53" t="s">
        <v>2</v>
      </c>
      <c r="P675" s="113"/>
    </row>
    <row r="676" spans="1:16" ht="52" customHeight="1" thickBot="1">
      <c r="A676" s="1">
        <v>1</v>
      </c>
      <c r="B676" s="7" t="s">
        <v>82</v>
      </c>
      <c r="D676" s="59" t="s">
        <v>124</v>
      </c>
      <c r="E676" s="92" t="s">
        <v>33</v>
      </c>
      <c r="F676" s="60">
        <f>F677+F698</f>
        <v>16890</v>
      </c>
      <c r="G676" s="61">
        <f t="shared" ref="G676" si="1529">G677+G698</f>
        <v>18598</v>
      </c>
      <c r="H676" s="61">
        <f t="shared" ref="H676" si="1530">H677+H698</f>
        <v>18598</v>
      </c>
      <c r="I676" s="60">
        <f t="shared" ref="I676" si="1531">I677+I698</f>
        <v>0</v>
      </c>
      <c r="J676" s="61">
        <f t="shared" ref="J676" si="1532">J677+J698</f>
        <v>0</v>
      </c>
      <c r="K676" s="61">
        <f t="shared" ref="K676" si="1533">K677+K698</f>
        <v>0</v>
      </c>
      <c r="L676" s="61">
        <f t="shared" ref="L676" si="1534">L677+L698</f>
        <v>0</v>
      </c>
      <c r="M676" s="61">
        <f t="shared" ref="M676" si="1535">M677+M698</f>
        <v>0</v>
      </c>
      <c r="N676" s="62">
        <f t="shared" ref="N676" si="1536">N677+N698</f>
        <v>0</v>
      </c>
      <c r="O676" s="63" t="s">
        <v>2</v>
      </c>
      <c r="P676" s="110" t="s">
        <v>143</v>
      </c>
    </row>
    <row r="677" spans="1:16" ht="20" customHeight="1" thickBot="1">
      <c r="A677" s="1">
        <v>1</v>
      </c>
      <c r="B677" s="7" t="s">
        <v>82</v>
      </c>
      <c r="D677" s="39" t="s">
        <v>34</v>
      </c>
      <c r="E677" s="40" t="s">
        <v>2</v>
      </c>
      <c r="F677" s="41">
        <f>SUM(F678:F680)</f>
        <v>16890</v>
      </c>
      <c r="G677" s="42">
        <f t="shared" ref="G677" si="1537">SUM(G678:G680)</f>
        <v>18598</v>
      </c>
      <c r="H677" s="42">
        <f t="shared" ref="H677" si="1538">SUM(H678:H680)</f>
        <v>18598</v>
      </c>
      <c r="I677" s="41">
        <f t="shared" ref="I677" si="1539">SUM(I678:I680)</f>
        <v>0</v>
      </c>
      <c r="J677" s="42">
        <f t="shared" ref="J677" si="1540">SUM(J678:J680)</f>
        <v>0</v>
      </c>
      <c r="K677" s="42">
        <f t="shared" ref="K677" si="1541">SUM(K678:K680)</f>
        <v>0</v>
      </c>
      <c r="L677" s="42">
        <f t="shared" ref="L677" si="1542">SUM(L678:L680)</f>
        <v>0</v>
      </c>
      <c r="M677" s="42">
        <f t="shared" ref="M677" si="1543">SUM(M678:M680)</f>
        <v>0</v>
      </c>
      <c r="N677" s="43">
        <f t="shared" ref="N677" si="1544">SUM(N678:N680)</f>
        <v>0</v>
      </c>
      <c r="O677" s="76" t="s">
        <v>2</v>
      </c>
      <c r="P677" s="114"/>
    </row>
    <row r="678" spans="1:16" ht="14">
      <c r="A678" s="1">
        <v>1</v>
      </c>
      <c r="B678" s="7" t="s">
        <v>82</v>
      </c>
      <c r="D678" s="29" t="s">
        <v>23</v>
      </c>
      <c r="E678" s="30" t="s">
        <v>2</v>
      </c>
      <c r="F678" s="31">
        <f>F683+F686+F689+F693+F696</f>
        <v>0</v>
      </c>
      <c r="G678" s="32">
        <f t="shared" ref="G678:N678" si="1545">G683+G686+G689+G693+G696</f>
        <v>0</v>
      </c>
      <c r="H678" s="32">
        <f t="shared" si="1545"/>
        <v>0</v>
      </c>
      <c r="I678" s="31">
        <f t="shared" si="1545"/>
        <v>0</v>
      </c>
      <c r="J678" s="32">
        <f t="shared" si="1545"/>
        <v>0</v>
      </c>
      <c r="K678" s="32">
        <f t="shared" si="1545"/>
        <v>0</v>
      </c>
      <c r="L678" s="32">
        <f t="shared" si="1545"/>
        <v>0</v>
      </c>
      <c r="M678" s="32">
        <f t="shared" si="1545"/>
        <v>0</v>
      </c>
      <c r="N678" s="33">
        <f t="shared" si="1545"/>
        <v>0</v>
      </c>
      <c r="O678" s="77" t="s">
        <v>2</v>
      </c>
      <c r="P678" s="115"/>
    </row>
    <row r="679" spans="1:16" ht="14" hidden="1">
      <c r="A679" s="1">
        <v>1</v>
      </c>
      <c r="B679" s="7" t="s">
        <v>82</v>
      </c>
      <c r="C679" s="7" t="s">
        <v>2</v>
      </c>
      <c r="D679" s="34" t="s">
        <v>35</v>
      </c>
      <c r="E679" s="35" t="s">
        <v>2</v>
      </c>
      <c r="F679" s="36">
        <f>F690</f>
        <v>0</v>
      </c>
      <c r="G679" s="37">
        <f t="shared" ref="G679:N679" si="1546">G690</f>
        <v>0</v>
      </c>
      <c r="H679" s="37">
        <f t="shared" si="1546"/>
        <v>0</v>
      </c>
      <c r="I679" s="36">
        <f t="shared" si="1546"/>
        <v>0</v>
      </c>
      <c r="J679" s="37">
        <f t="shared" si="1546"/>
        <v>0</v>
      </c>
      <c r="K679" s="37">
        <f t="shared" si="1546"/>
        <v>0</v>
      </c>
      <c r="L679" s="37">
        <f t="shared" si="1546"/>
        <v>0</v>
      </c>
      <c r="M679" s="37">
        <f t="shared" si="1546"/>
        <v>0</v>
      </c>
      <c r="N679" s="38">
        <f t="shared" si="1546"/>
        <v>0</v>
      </c>
      <c r="O679" s="78" t="s">
        <v>2</v>
      </c>
      <c r="P679" s="111"/>
    </row>
    <row r="680" spans="1:16" ht="26">
      <c r="A680" s="1">
        <v>1</v>
      </c>
      <c r="B680" s="7" t="s">
        <v>82</v>
      </c>
      <c r="D680" s="34" t="s">
        <v>24</v>
      </c>
      <c r="E680" s="35" t="s">
        <v>2</v>
      </c>
      <c r="F680" s="36">
        <f>F684+F687+F691+F694+F697</f>
        <v>16890</v>
      </c>
      <c r="G680" s="37">
        <f t="shared" ref="G680:N680" si="1547">G684+G687+G691+G694+G697</f>
        <v>18598</v>
      </c>
      <c r="H680" s="37">
        <f t="shared" si="1547"/>
        <v>18598</v>
      </c>
      <c r="I680" s="36">
        <f t="shared" si="1547"/>
        <v>0</v>
      </c>
      <c r="J680" s="37">
        <f t="shared" si="1547"/>
        <v>0</v>
      </c>
      <c r="K680" s="37">
        <f t="shared" si="1547"/>
        <v>0</v>
      </c>
      <c r="L680" s="37">
        <f t="shared" si="1547"/>
        <v>0</v>
      </c>
      <c r="M680" s="37">
        <f t="shared" si="1547"/>
        <v>0</v>
      </c>
      <c r="N680" s="38">
        <f t="shared" si="1547"/>
        <v>0</v>
      </c>
      <c r="O680" s="78" t="s">
        <v>2</v>
      </c>
      <c r="P680" s="115"/>
    </row>
    <row r="681" spans="1:16" ht="14" hidden="1">
      <c r="A681" s="1">
        <v>1</v>
      </c>
      <c r="B681" s="7" t="s">
        <v>82</v>
      </c>
      <c r="C681" s="7" t="s">
        <v>2</v>
      </c>
      <c r="D681" s="17" t="s">
        <v>36</v>
      </c>
      <c r="E681" s="17" t="s">
        <v>2</v>
      </c>
      <c r="F681" s="18" t="s">
        <v>2</v>
      </c>
      <c r="G681" s="19" t="s">
        <v>2</v>
      </c>
      <c r="H681" s="19" t="s">
        <v>2</v>
      </c>
      <c r="I681" s="18" t="s">
        <v>2</v>
      </c>
      <c r="J681" s="19" t="s">
        <v>2</v>
      </c>
      <c r="K681" s="19" t="s">
        <v>2</v>
      </c>
      <c r="L681" s="19" t="s">
        <v>2</v>
      </c>
      <c r="M681" s="19" t="s">
        <v>2</v>
      </c>
      <c r="N681" s="20" t="s">
        <v>2</v>
      </c>
      <c r="O681" s="79" t="s">
        <v>2</v>
      </c>
      <c r="P681" s="115"/>
    </row>
    <row r="682" spans="1:16" ht="14" hidden="1">
      <c r="A682" s="1">
        <v>1</v>
      </c>
      <c r="B682" s="7" t="s">
        <v>82</v>
      </c>
      <c r="C682" s="7" t="s">
        <v>2</v>
      </c>
      <c r="D682" s="21" t="s">
        <v>40</v>
      </c>
      <c r="E682" s="17" t="s">
        <v>2</v>
      </c>
      <c r="F682" s="22">
        <f>SUM(F683:F684)</f>
        <v>0</v>
      </c>
      <c r="G682" s="23">
        <f t="shared" ref="G682" si="1548">SUM(G683:G684)</f>
        <v>0</v>
      </c>
      <c r="H682" s="23">
        <f t="shared" ref="H682" si="1549">SUM(H683:H684)</f>
        <v>0</v>
      </c>
      <c r="I682" s="22">
        <f t="shared" ref="I682" si="1550">SUM(I683:I684)</f>
        <v>0</v>
      </c>
      <c r="J682" s="23">
        <f t="shared" ref="J682" si="1551">SUM(J683:J684)</f>
        <v>0</v>
      </c>
      <c r="K682" s="23">
        <f t="shared" ref="K682" si="1552">SUM(K683:K684)</f>
        <v>0</v>
      </c>
      <c r="L682" s="23">
        <f t="shared" ref="L682" si="1553">SUM(L683:L684)</f>
        <v>0</v>
      </c>
      <c r="M682" s="23">
        <f t="shared" ref="M682" si="1554">SUM(M683:M684)</f>
        <v>0</v>
      </c>
      <c r="N682" s="24">
        <f t="shared" ref="N682" si="1555">SUM(N683:N684)</f>
        <v>0</v>
      </c>
      <c r="O682" s="80" t="s">
        <v>2</v>
      </c>
      <c r="P682" s="111"/>
    </row>
    <row r="683" spans="1:16" ht="14" hidden="1">
      <c r="A683" s="1">
        <v>1</v>
      </c>
      <c r="B683" s="7" t="s">
        <v>82</v>
      </c>
      <c r="C683" s="7" t="s">
        <v>2</v>
      </c>
      <c r="D683" s="25" t="s">
        <v>23</v>
      </c>
      <c r="E683" s="94" t="s">
        <v>2</v>
      </c>
      <c r="F683" s="44"/>
      <c r="G683" s="45"/>
      <c r="H683" s="45"/>
      <c r="I683" s="44"/>
      <c r="J683" s="45"/>
      <c r="K683" s="45"/>
      <c r="L683" s="45"/>
      <c r="M683" s="45"/>
      <c r="N683" s="46"/>
      <c r="O683" s="50" t="s">
        <v>2</v>
      </c>
      <c r="P683" s="111"/>
    </row>
    <row r="684" spans="1:16" ht="26" hidden="1">
      <c r="A684" s="1">
        <v>1</v>
      </c>
      <c r="B684" s="7" t="s">
        <v>82</v>
      </c>
      <c r="C684" s="7" t="s">
        <v>2</v>
      </c>
      <c r="D684" s="25" t="s">
        <v>24</v>
      </c>
      <c r="E684" s="94" t="s">
        <v>2</v>
      </c>
      <c r="F684" s="44"/>
      <c r="G684" s="45"/>
      <c r="H684" s="45"/>
      <c r="I684" s="44"/>
      <c r="J684" s="45"/>
      <c r="K684" s="45"/>
      <c r="L684" s="45"/>
      <c r="M684" s="45"/>
      <c r="N684" s="46"/>
      <c r="O684" s="50" t="s">
        <v>2</v>
      </c>
      <c r="P684" s="111"/>
    </row>
    <row r="685" spans="1:16" ht="14" hidden="1">
      <c r="A685" s="1">
        <v>1</v>
      </c>
      <c r="B685" s="7" t="s">
        <v>82</v>
      </c>
      <c r="C685" s="7" t="s">
        <v>2</v>
      </c>
      <c r="D685" s="21" t="s">
        <v>39</v>
      </c>
      <c r="E685" s="17" t="s">
        <v>2</v>
      </c>
      <c r="F685" s="22">
        <f>SUM(F686:F687)</f>
        <v>0</v>
      </c>
      <c r="G685" s="23">
        <f t="shared" ref="G685" si="1556">SUM(G686:G687)</f>
        <v>0</v>
      </c>
      <c r="H685" s="23">
        <f t="shared" ref="H685" si="1557">SUM(H686:H687)</f>
        <v>0</v>
      </c>
      <c r="I685" s="22">
        <f t="shared" ref="I685" si="1558">SUM(I686:I687)</f>
        <v>0</v>
      </c>
      <c r="J685" s="23">
        <f t="shared" ref="J685" si="1559">SUM(J686:J687)</f>
        <v>0</v>
      </c>
      <c r="K685" s="23">
        <f t="shared" ref="K685" si="1560">SUM(K686:K687)</f>
        <v>0</v>
      </c>
      <c r="L685" s="23">
        <f t="shared" ref="L685" si="1561">SUM(L686:L687)</f>
        <v>0</v>
      </c>
      <c r="M685" s="23">
        <f t="shared" ref="M685" si="1562">SUM(M686:M687)</f>
        <v>0</v>
      </c>
      <c r="N685" s="24">
        <f t="shared" ref="N685" si="1563">SUM(N686:N687)</f>
        <v>0</v>
      </c>
      <c r="O685" s="80" t="s">
        <v>2</v>
      </c>
      <c r="P685" s="111"/>
    </row>
    <row r="686" spans="1:16" ht="14" hidden="1">
      <c r="A686" s="1">
        <v>1</v>
      </c>
      <c r="B686" s="7" t="s">
        <v>82</v>
      </c>
      <c r="C686" s="7" t="s">
        <v>2</v>
      </c>
      <c r="D686" s="25" t="s">
        <v>23</v>
      </c>
      <c r="E686" s="94" t="s">
        <v>2</v>
      </c>
      <c r="F686" s="44"/>
      <c r="G686" s="45"/>
      <c r="H686" s="45"/>
      <c r="I686" s="44"/>
      <c r="J686" s="45"/>
      <c r="K686" s="45"/>
      <c r="L686" s="45"/>
      <c r="M686" s="45"/>
      <c r="N686" s="46"/>
      <c r="O686" s="50" t="s">
        <v>2</v>
      </c>
      <c r="P686" s="111"/>
    </row>
    <row r="687" spans="1:16" ht="26" hidden="1">
      <c r="A687" s="1">
        <v>1</v>
      </c>
      <c r="B687" s="7" t="s">
        <v>82</v>
      </c>
      <c r="C687" s="7" t="s">
        <v>2</v>
      </c>
      <c r="D687" s="25" t="s">
        <v>24</v>
      </c>
      <c r="E687" s="94" t="s">
        <v>2</v>
      </c>
      <c r="F687" s="44"/>
      <c r="G687" s="45"/>
      <c r="H687" s="45"/>
      <c r="I687" s="44"/>
      <c r="J687" s="45"/>
      <c r="K687" s="45"/>
      <c r="L687" s="45"/>
      <c r="M687" s="45"/>
      <c r="N687" s="46"/>
      <c r="O687" s="50" t="s">
        <v>2</v>
      </c>
      <c r="P687" s="111"/>
    </row>
    <row r="688" spans="1:16" ht="14">
      <c r="A688" s="1">
        <v>1</v>
      </c>
      <c r="B688" s="7" t="s">
        <v>82</v>
      </c>
      <c r="D688" s="21" t="s">
        <v>37</v>
      </c>
      <c r="E688" s="17" t="s">
        <v>2</v>
      </c>
      <c r="F688" s="22">
        <f>SUM(F689:F691)</f>
        <v>16890</v>
      </c>
      <c r="G688" s="23">
        <f t="shared" ref="G688" si="1564">SUM(G689:G691)</f>
        <v>18598</v>
      </c>
      <c r="H688" s="23">
        <f t="shared" ref="H688" si="1565">SUM(H689:H691)</f>
        <v>18598</v>
      </c>
      <c r="I688" s="22">
        <f t="shared" ref="I688" si="1566">SUM(I689:I691)</f>
        <v>0</v>
      </c>
      <c r="J688" s="23">
        <f t="shared" ref="J688" si="1567">SUM(J689:J691)</f>
        <v>0</v>
      </c>
      <c r="K688" s="23">
        <f t="shared" ref="K688" si="1568">SUM(K689:K691)</f>
        <v>0</v>
      </c>
      <c r="L688" s="23">
        <f t="shared" ref="L688" si="1569">SUM(L689:L691)</f>
        <v>0</v>
      </c>
      <c r="M688" s="23">
        <f t="shared" ref="M688" si="1570">SUM(M689:M691)</f>
        <v>0</v>
      </c>
      <c r="N688" s="24">
        <f t="shared" ref="N688" si="1571">SUM(N689:N691)</f>
        <v>0</v>
      </c>
      <c r="O688" s="80" t="s">
        <v>2</v>
      </c>
      <c r="P688" s="115"/>
    </row>
    <row r="689" spans="1:16" ht="14" hidden="1">
      <c r="A689" s="1">
        <v>1</v>
      </c>
      <c r="B689" s="7" t="s">
        <v>82</v>
      </c>
      <c r="C689" s="7" t="s">
        <v>2</v>
      </c>
      <c r="D689" s="25" t="s">
        <v>23</v>
      </c>
      <c r="E689" s="94" t="s">
        <v>2</v>
      </c>
      <c r="F689" s="44"/>
      <c r="G689" s="45"/>
      <c r="H689" s="45"/>
      <c r="I689" s="44"/>
      <c r="J689" s="45"/>
      <c r="K689" s="45"/>
      <c r="L689" s="45"/>
      <c r="M689" s="45"/>
      <c r="N689" s="46"/>
      <c r="O689" s="50" t="s">
        <v>2</v>
      </c>
      <c r="P689" s="115"/>
    </row>
    <row r="690" spans="1:16" ht="14" hidden="1">
      <c r="A690" s="1">
        <v>1</v>
      </c>
      <c r="B690" s="7" t="s">
        <v>82</v>
      </c>
      <c r="C690" s="7" t="s">
        <v>2</v>
      </c>
      <c r="D690" s="25" t="s">
        <v>35</v>
      </c>
      <c r="E690" s="94" t="s">
        <v>2</v>
      </c>
      <c r="F690" s="44"/>
      <c r="G690" s="45"/>
      <c r="H690" s="45"/>
      <c r="I690" s="44"/>
      <c r="J690" s="45"/>
      <c r="K690" s="45"/>
      <c r="L690" s="45"/>
      <c r="M690" s="45"/>
      <c r="N690" s="46"/>
      <c r="O690" s="50" t="s">
        <v>2</v>
      </c>
      <c r="P690" s="111"/>
    </row>
    <row r="691" spans="1:16" ht="40" customHeight="1" thickBot="1">
      <c r="A691" s="1">
        <v>1</v>
      </c>
      <c r="B691" s="7" t="s">
        <v>82</v>
      </c>
      <c r="D691" s="25" t="s">
        <v>24</v>
      </c>
      <c r="E691" s="94" t="s">
        <v>147</v>
      </c>
      <c r="F691" s="44">
        <v>16890</v>
      </c>
      <c r="G691" s="45">
        <v>18598</v>
      </c>
      <c r="H691" s="45">
        <v>18598</v>
      </c>
      <c r="I691" s="44"/>
      <c r="J691" s="45"/>
      <c r="K691" s="45"/>
      <c r="L691" s="45"/>
      <c r="M691" s="45"/>
      <c r="N691" s="46"/>
      <c r="O691" s="50">
        <v>2027</v>
      </c>
      <c r="P691" s="115"/>
    </row>
    <row r="692" spans="1:16" ht="14.5" hidden="1" thickBot="1">
      <c r="A692" s="1">
        <v>1</v>
      </c>
      <c r="B692" s="7" t="s">
        <v>82</v>
      </c>
      <c r="C692" s="7" t="s">
        <v>2</v>
      </c>
      <c r="D692" s="21" t="s">
        <v>38</v>
      </c>
      <c r="E692" s="17" t="s">
        <v>2</v>
      </c>
      <c r="F692" s="22">
        <f>SUM(F693:F694)</f>
        <v>0</v>
      </c>
      <c r="G692" s="23">
        <f t="shared" ref="G692" si="1572">SUM(G693:G694)</f>
        <v>0</v>
      </c>
      <c r="H692" s="23">
        <f t="shared" ref="H692" si="1573">SUM(H693:H694)</f>
        <v>0</v>
      </c>
      <c r="I692" s="22">
        <f t="shared" ref="I692" si="1574">SUM(I693:I694)</f>
        <v>0</v>
      </c>
      <c r="J692" s="23">
        <f t="shared" ref="J692" si="1575">SUM(J693:J694)</f>
        <v>0</v>
      </c>
      <c r="K692" s="23">
        <f t="shared" ref="K692" si="1576">SUM(K693:K694)</f>
        <v>0</v>
      </c>
      <c r="L692" s="23">
        <f t="shared" ref="L692" si="1577">SUM(L693:L694)</f>
        <v>0</v>
      </c>
      <c r="M692" s="23">
        <f t="shared" ref="M692" si="1578">SUM(M693:M694)</f>
        <v>0</v>
      </c>
      <c r="N692" s="24">
        <f t="shared" ref="N692" si="1579">SUM(N693:N694)</f>
        <v>0</v>
      </c>
      <c r="O692" s="80" t="s">
        <v>2</v>
      </c>
      <c r="P692" s="111"/>
    </row>
    <row r="693" spans="1:16" ht="14.5" hidden="1" thickBot="1">
      <c r="A693" s="1">
        <v>1</v>
      </c>
      <c r="B693" s="7" t="s">
        <v>82</v>
      </c>
      <c r="C693" s="7" t="s">
        <v>2</v>
      </c>
      <c r="D693" s="25" t="s">
        <v>23</v>
      </c>
      <c r="E693" s="94" t="s">
        <v>2</v>
      </c>
      <c r="F693" s="44"/>
      <c r="G693" s="45"/>
      <c r="H693" s="45"/>
      <c r="I693" s="44"/>
      <c r="J693" s="45"/>
      <c r="K693" s="45"/>
      <c r="L693" s="45"/>
      <c r="M693" s="45"/>
      <c r="N693" s="46"/>
      <c r="O693" s="50" t="s">
        <v>2</v>
      </c>
      <c r="P693" s="111"/>
    </row>
    <row r="694" spans="1:16" ht="26.5" hidden="1" thickBot="1">
      <c r="A694" s="1">
        <v>1</v>
      </c>
      <c r="B694" s="7" t="s">
        <v>82</v>
      </c>
      <c r="C694" s="7" t="s">
        <v>2</v>
      </c>
      <c r="D694" s="25" t="s">
        <v>24</v>
      </c>
      <c r="E694" s="94" t="s">
        <v>2</v>
      </c>
      <c r="F694" s="44"/>
      <c r="G694" s="45"/>
      <c r="H694" s="45"/>
      <c r="I694" s="44"/>
      <c r="J694" s="45"/>
      <c r="K694" s="45"/>
      <c r="L694" s="45"/>
      <c r="M694" s="45"/>
      <c r="N694" s="46"/>
      <c r="O694" s="50" t="s">
        <v>2</v>
      </c>
      <c r="P694" s="111"/>
    </row>
    <row r="695" spans="1:16" ht="14.5" hidden="1" thickBot="1">
      <c r="A695" s="1">
        <v>1</v>
      </c>
      <c r="B695" s="7" t="s">
        <v>82</v>
      </c>
      <c r="C695" s="7" t="s">
        <v>2</v>
      </c>
      <c r="D695" s="26" t="s">
        <v>113</v>
      </c>
      <c r="E695" s="17" t="s">
        <v>2</v>
      </c>
      <c r="F695" s="22">
        <f>SUM(F696:F697)</f>
        <v>0</v>
      </c>
      <c r="G695" s="23">
        <f t="shared" ref="G695" si="1580">SUM(G696:G697)</f>
        <v>0</v>
      </c>
      <c r="H695" s="23">
        <f t="shared" ref="H695" si="1581">SUM(H696:H697)</f>
        <v>0</v>
      </c>
      <c r="I695" s="22">
        <f t="shared" ref="I695" si="1582">SUM(I696:I697)</f>
        <v>0</v>
      </c>
      <c r="J695" s="23">
        <f t="shared" ref="J695" si="1583">SUM(J696:J697)</f>
        <v>0</v>
      </c>
      <c r="K695" s="23">
        <f t="shared" ref="K695" si="1584">SUM(K696:K697)</f>
        <v>0</v>
      </c>
      <c r="L695" s="23">
        <f t="shared" ref="L695" si="1585">SUM(L696:L697)</f>
        <v>0</v>
      </c>
      <c r="M695" s="23">
        <f t="shared" ref="M695" si="1586">SUM(M696:M697)</f>
        <v>0</v>
      </c>
      <c r="N695" s="24">
        <f t="shared" ref="N695" si="1587">SUM(N696:N697)</f>
        <v>0</v>
      </c>
      <c r="O695" s="80" t="s">
        <v>2</v>
      </c>
      <c r="P695" s="111"/>
    </row>
    <row r="696" spans="1:16" ht="14.5" hidden="1" thickBot="1">
      <c r="A696" s="1">
        <v>1</v>
      </c>
      <c r="B696" s="7" t="s">
        <v>82</v>
      </c>
      <c r="C696" s="7" t="s">
        <v>2</v>
      </c>
      <c r="D696" s="25" t="s">
        <v>23</v>
      </c>
      <c r="E696" s="94" t="s">
        <v>2</v>
      </c>
      <c r="F696" s="44"/>
      <c r="G696" s="45"/>
      <c r="H696" s="45"/>
      <c r="I696" s="44"/>
      <c r="J696" s="45"/>
      <c r="K696" s="45"/>
      <c r="L696" s="45"/>
      <c r="M696" s="45"/>
      <c r="N696" s="46"/>
      <c r="O696" s="51" t="s">
        <v>2</v>
      </c>
      <c r="P696" s="111"/>
    </row>
    <row r="697" spans="1:16" ht="26.5" hidden="1" thickBot="1">
      <c r="A697" s="1">
        <v>1</v>
      </c>
      <c r="B697" s="7" t="s">
        <v>82</v>
      </c>
      <c r="C697" s="7" t="s">
        <v>2</v>
      </c>
      <c r="D697" s="27" t="s">
        <v>24</v>
      </c>
      <c r="E697" s="95" t="s">
        <v>2</v>
      </c>
      <c r="F697" s="47"/>
      <c r="G697" s="48"/>
      <c r="H697" s="48"/>
      <c r="I697" s="47"/>
      <c r="J697" s="48"/>
      <c r="K697" s="48"/>
      <c r="L697" s="48"/>
      <c r="M697" s="48"/>
      <c r="N697" s="49"/>
      <c r="O697" s="52" t="s">
        <v>2</v>
      </c>
      <c r="P697" s="111"/>
    </row>
    <row r="698" spans="1:16" ht="14.5" hidden="1" thickBot="1">
      <c r="A698" s="1">
        <v>1</v>
      </c>
      <c r="B698" s="7" t="s">
        <v>82</v>
      </c>
      <c r="C698" s="7" t="s">
        <v>2</v>
      </c>
      <c r="D698" s="39" t="s">
        <v>1</v>
      </c>
      <c r="E698" s="96" t="s">
        <v>2</v>
      </c>
      <c r="F698" s="97"/>
      <c r="G698" s="98"/>
      <c r="H698" s="98"/>
      <c r="I698" s="97"/>
      <c r="J698" s="98"/>
      <c r="K698" s="98"/>
      <c r="L698" s="98"/>
      <c r="M698" s="98"/>
      <c r="N698" s="99"/>
      <c r="O698" s="53" t="s">
        <v>2</v>
      </c>
      <c r="P698" s="113"/>
    </row>
    <row r="699" spans="1:16" ht="52" customHeight="1" thickBot="1">
      <c r="A699" s="1">
        <v>1</v>
      </c>
      <c r="B699" s="7" t="s">
        <v>83</v>
      </c>
      <c r="D699" s="59" t="s">
        <v>125</v>
      </c>
      <c r="E699" s="92" t="s">
        <v>33</v>
      </c>
      <c r="F699" s="60">
        <f>F700+F721</f>
        <v>60000</v>
      </c>
      <c r="G699" s="61">
        <f t="shared" ref="G699" si="1588">G700+G721</f>
        <v>60000</v>
      </c>
      <c r="H699" s="61">
        <f t="shared" ref="H699" si="1589">H700+H721</f>
        <v>60000</v>
      </c>
      <c r="I699" s="60">
        <f t="shared" ref="I699" si="1590">I700+I721</f>
        <v>0</v>
      </c>
      <c r="J699" s="61">
        <f t="shared" ref="J699" si="1591">J700+J721</f>
        <v>0</v>
      </c>
      <c r="K699" s="61">
        <f t="shared" ref="K699" si="1592">K700+K721</f>
        <v>0</v>
      </c>
      <c r="L699" s="61">
        <f t="shared" ref="L699" si="1593">L700+L721</f>
        <v>0</v>
      </c>
      <c r="M699" s="61">
        <f t="shared" ref="M699" si="1594">M700+M721</f>
        <v>0</v>
      </c>
      <c r="N699" s="62">
        <f t="shared" ref="N699" si="1595">N700+N721</f>
        <v>0</v>
      </c>
      <c r="O699" s="63" t="s">
        <v>2</v>
      </c>
      <c r="P699" s="110" t="s">
        <v>143</v>
      </c>
    </row>
    <row r="700" spans="1:16" ht="20" customHeight="1" thickBot="1">
      <c r="A700" s="1">
        <v>1</v>
      </c>
      <c r="B700" s="7" t="s">
        <v>83</v>
      </c>
      <c r="D700" s="39" t="s">
        <v>34</v>
      </c>
      <c r="E700" s="40" t="s">
        <v>2</v>
      </c>
      <c r="F700" s="41">
        <f>SUM(F701:F703)</f>
        <v>60000</v>
      </c>
      <c r="G700" s="42">
        <f t="shared" ref="G700" si="1596">SUM(G701:G703)</f>
        <v>60000</v>
      </c>
      <c r="H700" s="42">
        <f t="shared" ref="H700" si="1597">SUM(H701:H703)</f>
        <v>60000</v>
      </c>
      <c r="I700" s="41">
        <f t="shared" ref="I700" si="1598">SUM(I701:I703)</f>
        <v>0</v>
      </c>
      <c r="J700" s="42">
        <f t="shared" ref="J700" si="1599">SUM(J701:J703)</f>
        <v>0</v>
      </c>
      <c r="K700" s="42">
        <f t="shared" ref="K700" si="1600">SUM(K701:K703)</f>
        <v>0</v>
      </c>
      <c r="L700" s="42">
        <f t="shared" ref="L700" si="1601">SUM(L701:L703)</f>
        <v>0</v>
      </c>
      <c r="M700" s="42">
        <f t="shared" ref="M700" si="1602">SUM(M701:M703)</f>
        <v>0</v>
      </c>
      <c r="N700" s="43">
        <f t="shared" ref="N700" si="1603">SUM(N701:N703)</f>
        <v>0</v>
      </c>
      <c r="O700" s="76" t="s">
        <v>2</v>
      </c>
      <c r="P700" s="114"/>
    </row>
    <row r="701" spans="1:16" ht="14">
      <c r="A701" s="1">
        <v>1</v>
      </c>
      <c r="B701" s="7" t="s">
        <v>83</v>
      </c>
      <c r="D701" s="29" t="s">
        <v>23</v>
      </c>
      <c r="E701" s="30" t="s">
        <v>2</v>
      </c>
      <c r="F701" s="31">
        <f>F706+F709+F712+F716+F719</f>
        <v>0</v>
      </c>
      <c r="G701" s="32">
        <f t="shared" ref="G701:N701" si="1604">G706+G709+G712+G716+G719</f>
        <v>0</v>
      </c>
      <c r="H701" s="32">
        <f t="shared" si="1604"/>
        <v>0</v>
      </c>
      <c r="I701" s="31">
        <f t="shared" si="1604"/>
        <v>0</v>
      </c>
      <c r="J701" s="32">
        <f t="shared" si="1604"/>
        <v>0</v>
      </c>
      <c r="K701" s="32">
        <f t="shared" si="1604"/>
        <v>0</v>
      </c>
      <c r="L701" s="32">
        <f t="shared" si="1604"/>
        <v>0</v>
      </c>
      <c r="M701" s="32">
        <f t="shared" si="1604"/>
        <v>0</v>
      </c>
      <c r="N701" s="33">
        <f t="shared" si="1604"/>
        <v>0</v>
      </c>
      <c r="O701" s="77" t="s">
        <v>2</v>
      </c>
      <c r="P701" s="115"/>
    </row>
    <row r="702" spans="1:16" ht="14" hidden="1">
      <c r="A702" s="1">
        <v>1</v>
      </c>
      <c r="B702" s="7" t="s">
        <v>83</v>
      </c>
      <c r="C702" s="7" t="s">
        <v>2</v>
      </c>
      <c r="D702" s="34" t="s">
        <v>35</v>
      </c>
      <c r="E702" s="35" t="s">
        <v>2</v>
      </c>
      <c r="F702" s="36">
        <f>F713</f>
        <v>0</v>
      </c>
      <c r="G702" s="37">
        <f t="shared" ref="G702:N702" si="1605">G713</f>
        <v>0</v>
      </c>
      <c r="H702" s="37">
        <f t="shared" si="1605"/>
        <v>0</v>
      </c>
      <c r="I702" s="36">
        <f t="shared" si="1605"/>
        <v>0</v>
      </c>
      <c r="J702" s="37">
        <f t="shared" si="1605"/>
        <v>0</v>
      </c>
      <c r="K702" s="37">
        <f t="shared" si="1605"/>
        <v>0</v>
      </c>
      <c r="L702" s="37">
        <f t="shared" si="1605"/>
        <v>0</v>
      </c>
      <c r="M702" s="37">
        <f t="shared" si="1605"/>
        <v>0</v>
      </c>
      <c r="N702" s="38">
        <f t="shared" si="1605"/>
        <v>0</v>
      </c>
      <c r="O702" s="78" t="s">
        <v>2</v>
      </c>
      <c r="P702" s="111"/>
    </row>
    <row r="703" spans="1:16" ht="26">
      <c r="A703" s="1">
        <v>1</v>
      </c>
      <c r="B703" s="7" t="s">
        <v>83</v>
      </c>
      <c r="D703" s="34" t="s">
        <v>24</v>
      </c>
      <c r="E703" s="35" t="s">
        <v>2</v>
      </c>
      <c r="F703" s="36">
        <f>F707+F710+F714+F717+F720</f>
        <v>60000</v>
      </c>
      <c r="G703" s="37">
        <f t="shared" ref="G703:N703" si="1606">G707+G710+G714+G717+G720</f>
        <v>60000</v>
      </c>
      <c r="H703" s="37">
        <f t="shared" si="1606"/>
        <v>60000</v>
      </c>
      <c r="I703" s="36">
        <f t="shared" si="1606"/>
        <v>0</v>
      </c>
      <c r="J703" s="37">
        <f t="shared" si="1606"/>
        <v>0</v>
      </c>
      <c r="K703" s="37">
        <f t="shared" si="1606"/>
        <v>0</v>
      </c>
      <c r="L703" s="37">
        <f t="shared" si="1606"/>
        <v>0</v>
      </c>
      <c r="M703" s="37">
        <f t="shared" si="1606"/>
        <v>0</v>
      </c>
      <c r="N703" s="38">
        <f t="shared" si="1606"/>
        <v>0</v>
      </c>
      <c r="O703" s="78" t="s">
        <v>2</v>
      </c>
      <c r="P703" s="115"/>
    </row>
    <row r="704" spans="1:16" ht="14" hidden="1">
      <c r="A704" s="1">
        <v>1</v>
      </c>
      <c r="B704" s="7" t="s">
        <v>83</v>
      </c>
      <c r="C704" s="7" t="s">
        <v>2</v>
      </c>
      <c r="D704" s="17" t="s">
        <v>36</v>
      </c>
      <c r="E704" s="17" t="s">
        <v>2</v>
      </c>
      <c r="F704" s="18" t="s">
        <v>2</v>
      </c>
      <c r="G704" s="19" t="s">
        <v>2</v>
      </c>
      <c r="H704" s="19" t="s">
        <v>2</v>
      </c>
      <c r="I704" s="18" t="s">
        <v>2</v>
      </c>
      <c r="J704" s="19" t="s">
        <v>2</v>
      </c>
      <c r="K704" s="19" t="s">
        <v>2</v>
      </c>
      <c r="L704" s="19" t="s">
        <v>2</v>
      </c>
      <c r="M704" s="19" t="s">
        <v>2</v>
      </c>
      <c r="N704" s="20" t="s">
        <v>2</v>
      </c>
      <c r="O704" s="79" t="s">
        <v>2</v>
      </c>
      <c r="P704" s="115"/>
    </row>
    <row r="705" spans="1:16" ht="14" hidden="1">
      <c r="A705" s="1">
        <v>1</v>
      </c>
      <c r="B705" s="7" t="s">
        <v>83</v>
      </c>
      <c r="C705" s="7" t="s">
        <v>2</v>
      </c>
      <c r="D705" s="21" t="s">
        <v>40</v>
      </c>
      <c r="E705" s="17" t="s">
        <v>2</v>
      </c>
      <c r="F705" s="22">
        <f>SUM(F706:F707)</f>
        <v>0</v>
      </c>
      <c r="G705" s="23">
        <f t="shared" ref="G705" si="1607">SUM(G706:G707)</f>
        <v>0</v>
      </c>
      <c r="H705" s="23">
        <f t="shared" ref="H705" si="1608">SUM(H706:H707)</f>
        <v>0</v>
      </c>
      <c r="I705" s="22">
        <f t="shared" ref="I705" si="1609">SUM(I706:I707)</f>
        <v>0</v>
      </c>
      <c r="J705" s="23">
        <f t="shared" ref="J705" si="1610">SUM(J706:J707)</f>
        <v>0</v>
      </c>
      <c r="K705" s="23">
        <f t="shared" ref="K705" si="1611">SUM(K706:K707)</f>
        <v>0</v>
      </c>
      <c r="L705" s="23">
        <f t="shared" ref="L705" si="1612">SUM(L706:L707)</f>
        <v>0</v>
      </c>
      <c r="M705" s="23">
        <f t="shared" ref="M705" si="1613">SUM(M706:M707)</f>
        <v>0</v>
      </c>
      <c r="N705" s="24">
        <f t="shared" ref="N705" si="1614">SUM(N706:N707)</f>
        <v>0</v>
      </c>
      <c r="O705" s="80" t="s">
        <v>2</v>
      </c>
      <c r="P705" s="111"/>
    </row>
    <row r="706" spans="1:16" ht="14" hidden="1">
      <c r="A706" s="1">
        <v>1</v>
      </c>
      <c r="B706" s="7" t="s">
        <v>83</v>
      </c>
      <c r="C706" s="7" t="s">
        <v>2</v>
      </c>
      <c r="D706" s="25" t="s">
        <v>23</v>
      </c>
      <c r="E706" s="94" t="s">
        <v>2</v>
      </c>
      <c r="F706" s="44"/>
      <c r="G706" s="45"/>
      <c r="H706" s="45"/>
      <c r="I706" s="44"/>
      <c r="J706" s="45"/>
      <c r="K706" s="45"/>
      <c r="L706" s="45"/>
      <c r="M706" s="45"/>
      <c r="N706" s="46"/>
      <c r="O706" s="50" t="s">
        <v>2</v>
      </c>
      <c r="P706" s="111"/>
    </row>
    <row r="707" spans="1:16" ht="26" hidden="1">
      <c r="A707" s="1">
        <v>1</v>
      </c>
      <c r="B707" s="7" t="s">
        <v>83</v>
      </c>
      <c r="C707" s="7" t="s">
        <v>2</v>
      </c>
      <c r="D707" s="25" t="s">
        <v>24</v>
      </c>
      <c r="E707" s="94" t="s">
        <v>2</v>
      </c>
      <c r="F707" s="44"/>
      <c r="G707" s="45"/>
      <c r="H707" s="45"/>
      <c r="I707" s="44"/>
      <c r="J707" s="45"/>
      <c r="K707" s="45"/>
      <c r="L707" s="45"/>
      <c r="M707" s="45"/>
      <c r="N707" s="46"/>
      <c r="O707" s="50" t="s">
        <v>2</v>
      </c>
      <c r="P707" s="111"/>
    </row>
    <row r="708" spans="1:16" ht="14" hidden="1">
      <c r="A708" s="1">
        <v>1</v>
      </c>
      <c r="B708" s="7" t="s">
        <v>83</v>
      </c>
      <c r="C708" s="7" t="s">
        <v>2</v>
      </c>
      <c r="D708" s="21" t="s">
        <v>39</v>
      </c>
      <c r="E708" s="17" t="s">
        <v>2</v>
      </c>
      <c r="F708" s="22">
        <f>SUM(F709:F710)</f>
        <v>0</v>
      </c>
      <c r="G708" s="23">
        <f t="shared" ref="G708" si="1615">SUM(G709:G710)</f>
        <v>0</v>
      </c>
      <c r="H708" s="23">
        <f t="shared" ref="H708" si="1616">SUM(H709:H710)</f>
        <v>0</v>
      </c>
      <c r="I708" s="22">
        <f t="shared" ref="I708" si="1617">SUM(I709:I710)</f>
        <v>0</v>
      </c>
      <c r="J708" s="23">
        <f t="shared" ref="J708" si="1618">SUM(J709:J710)</f>
        <v>0</v>
      </c>
      <c r="K708" s="23">
        <f t="shared" ref="K708" si="1619">SUM(K709:K710)</f>
        <v>0</v>
      </c>
      <c r="L708" s="23">
        <f t="shared" ref="L708" si="1620">SUM(L709:L710)</f>
        <v>0</v>
      </c>
      <c r="M708" s="23">
        <f t="shared" ref="M708" si="1621">SUM(M709:M710)</f>
        <v>0</v>
      </c>
      <c r="N708" s="24">
        <f t="shared" ref="N708" si="1622">SUM(N709:N710)</f>
        <v>0</v>
      </c>
      <c r="O708" s="80" t="s">
        <v>2</v>
      </c>
      <c r="P708" s="111"/>
    </row>
    <row r="709" spans="1:16" ht="14" hidden="1">
      <c r="A709" s="1">
        <v>1</v>
      </c>
      <c r="B709" s="7" t="s">
        <v>83</v>
      </c>
      <c r="C709" s="7" t="s">
        <v>2</v>
      </c>
      <c r="D709" s="25" t="s">
        <v>23</v>
      </c>
      <c r="E709" s="94" t="s">
        <v>2</v>
      </c>
      <c r="F709" s="44"/>
      <c r="G709" s="45"/>
      <c r="H709" s="45"/>
      <c r="I709" s="44"/>
      <c r="J709" s="45"/>
      <c r="K709" s="45"/>
      <c r="L709" s="45"/>
      <c r="M709" s="45"/>
      <c r="N709" s="46"/>
      <c r="O709" s="50" t="s">
        <v>2</v>
      </c>
      <c r="P709" s="111"/>
    </row>
    <row r="710" spans="1:16" ht="26" hidden="1">
      <c r="A710" s="1">
        <v>1</v>
      </c>
      <c r="B710" s="7" t="s">
        <v>83</v>
      </c>
      <c r="C710" s="7" t="s">
        <v>2</v>
      </c>
      <c r="D710" s="25" t="s">
        <v>24</v>
      </c>
      <c r="E710" s="94" t="s">
        <v>2</v>
      </c>
      <c r="F710" s="44"/>
      <c r="G710" s="45"/>
      <c r="H710" s="45"/>
      <c r="I710" s="44"/>
      <c r="J710" s="45"/>
      <c r="K710" s="45"/>
      <c r="L710" s="45"/>
      <c r="M710" s="45"/>
      <c r="N710" s="46"/>
      <c r="O710" s="50" t="s">
        <v>2</v>
      </c>
      <c r="P710" s="111"/>
    </row>
    <row r="711" spans="1:16" ht="14">
      <c r="A711" s="1">
        <v>1</v>
      </c>
      <c r="B711" s="7" t="s">
        <v>83</v>
      </c>
      <c r="D711" s="21" t="s">
        <v>37</v>
      </c>
      <c r="E711" s="17" t="s">
        <v>2</v>
      </c>
      <c r="F711" s="22">
        <f>SUM(F712:F714)</f>
        <v>60000</v>
      </c>
      <c r="G711" s="23">
        <f t="shared" ref="G711" si="1623">SUM(G712:G714)</f>
        <v>60000</v>
      </c>
      <c r="H711" s="23">
        <f t="shared" ref="H711" si="1624">SUM(H712:H714)</f>
        <v>60000</v>
      </c>
      <c r="I711" s="22">
        <f t="shared" ref="I711" si="1625">SUM(I712:I714)</f>
        <v>0</v>
      </c>
      <c r="J711" s="23">
        <f t="shared" ref="J711" si="1626">SUM(J712:J714)</f>
        <v>0</v>
      </c>
      <c r="K711" s="23">
        <f t="shared" ref="K711" si="1627">SUM(K712:K714)</f>
        <v>0</v>
      </c>
      <c r="L711" s="23">
        <f t="shared" ref="L711" si="1628">SUM(L712:L714)</f>
        <v>0</v>
      </c>
      <c r="M711" s="23">
        <f t="shared" ref="M711" si="1629">SUM(M712:M714)</f>
        <v>0</v>
      </c>
      <c r="N711" s="24">
        <f t="shared" ref="N711" si="1630">SUM(N712:N714)</f>
        <v>0</v>
      </c>
      <c r="O711" s="80" t="s">
        <v>2</v>
      </c>
      <c r="P711" s="115"/>
    </row>
    <row r="712" spans="1:16" ht="14" hidden="1">
      <c r="A712" s="1">
        <v>1</v>
      </c>
      <c r="B712" s="7" t="s">
        <v>83</v>
      </c>
      <c r="C712" s="7" t="s">
        <v>2</v>
      </c>
      <c r="D712" s="25" t="s">
        <v>23</v>
      </c>
      <c r="E712" s="94" t="s">
        <v>2</v>
      </c>
      <c r="F712" s="44"/>
      <c r="G712" s="45"/>
      <c r="H712" s="45"/>
      <c r="I712" s="44"/>
      <c r="J712" s="45"/>
      <c r="K712" s="45"/>
      <c r="L712" s="45"/>
      <c r="M712" s="45"/>
      <c r="N712" s="46"/>
      <c r="O712" s="50" t="s">
        <v>2</v>
      </c>
      <c r="P712" s="115"/>
    </row>
    <row r="713" spans="1:16" ht="14" hidden="1">
      <c r="A713" s="1">
        <v>1</v>
      </c>
      <c r="B713" s="7" t="s">
        <v>83</v>
      </c>
      <c r="C713" s="7" t="s">
        <v>2</v>
      </c>
      <c r="D713" s="25" t="s">
        <v>35</v>
      </c>
      <c r="E713" s="94" t="s">
        <v>2</v>
      </c>
      <c r="F713" s="44"/>
      <c r="G713" s="45"/>
      <c r="H713" s="45"/>
      <c r="I713" s="44"/>
      <c r="J713" s="45"/>
      <c r="K713" s="45"/>
      <c r="L713" s="45"/>
      <c r="M713" s="45"/>
      <c r="N713" s="46"/>
      <c r="O713" s="50" t="s">
        <v>2</v>
      </c>
      <c r="P713" s="111"/>
    </row>
    <row r="714" spans="1:16" ht="35" customHeight="1" thickBot="1">
      <c r="A714" s="1">
        <v>1</v>
      </c>
      <c r="B714" s="7" t="s">
        <v>83</v>
      </c>
      <c r="D714" s="25" t="s">
        <v>24</v>
      </c>
      <c r="E714" s="94" t="s">
        <v>147</v>
      </c>
      <c r="F714" s="44">
        <v>60000</v>
      </c>
      <c r="G714" s="45">
        <v>60000</v>
      </c>
      <c r="H714" s="45">
        <v>60000</v>
      </c>
      <c r="I714" s="44"/>
      <c r="J714" s="45"/>
      <c r="K714" s="45"/>
      <c r="L714" s="45"/>
      <c r="M714" s="45"/>
      <c r="N714" s="46"/>
      <c r="O714" s="50">
        <v>2027</v>
      </c>
      <c r="P714" s="115"/>
    </row>
    <row r="715" spans="1:16" ht="14.5" hidden="1" thickBot="1">
      <c r="A715" s="1">
        <v>1</v>
      </c>
      <c r="B715" s="7" t="s">
        <v>83</v>
      </c>
      <c r="C715" s="7" t="s">
        <v>2</v>
      </c>
      <c r="D715" s="21" t="s">
        <v>38</v>
      </c>
      <c r="E715" s="17" t="s">
        <v>2</v>
      </c>
      <c r="F715" s="22">
        <f>SUM(F716:F717)</f>
        <v>0</v>
      </c>
      <c r="G715" s="23">
        <f t="shared" ref="G715" si="1631">SUM(G716:G717)</f>
        <v>0</v>
      </c>
      <c r="H715" s="23">
        <f t="shared" ref="H715" si="1632">SUM(H716:H717)</f>
        <v>0</v>
      </c>
      <c r="I715" s="22">
        <f t="shared" ref="I715" si="1633">SUM(I716:I717)</f>
        <v>0</v>
      </c>
      <c r="J715" s="23">
        <f t="shared" ref="J715" si="1634">SUM(J716:J717)</f>
        <v>0</v>
      </c>
      <c r="K715" s="23">
        <f t="shared" ref="K715" si="1635">SUM(K716:K717)</f>
        <v>0</v>
      </c>
      <c r="L715" s="23">
        <f t="shared" ref="L715" si="1636">SUM(L716:L717)</f>
        <v>0</v>
      </c>
      <c r="M715" s="23">
        <f t="shared" ref="M715" si="1637">SUM(M716:M717)</f>
        <v>0</v>
      </c>
      <c r="N715" s="24">
        <f t="shared" ref="N715" si="1638">SUM(N716:N717)</f>
        <v>0</v>
      </c>
      <c r="O715" s="80" t="s">
        <v>2</v>
      </c>
      <c r="P715" s="111"/>
    </row>
    <row r="716" spans="1:16" ht="14.5" hidden="1" thickBot="1">
      <c r="A716" s="1">
        <v>1</v>
      </c>
      <c r="B716" s="7" t="s">
        <v>83</v>
      </c>
      <c r="C716" s="7" t="s">
        <v>2</v>
      </c>
      <c r="D716" s="25" t="s">
        <v>23</v>
      </c>
      <c r="E716" s="94" t="s">
        <v>2</v>
      </c>
      <c r="F716" s="44"/>
      <c r="G716" s="45"/>
      <c r="H716" s="45"/>
      <c r="I716" s="44"/>
      <c r="J716" s="45"/>
      <c r="K716" s="45"/>
      <c r="L716" s="45"/>
      <c r="M716" s="45"/>
      <c r="N716" s="46"/>
      <c r="O716" s="50" t="s">
        <v>2</v>
      </c>
      <c r="P716" s="111"/>
    </row>
    <row r="717" spans="1:16" ht="26.5" hidden="1" thickBot="1">
      <c r="A717" s="1">
        <v>1</v>
      </c>
      <c r="B717" s="7" t="s">
        <v>83</v>
      </c>
      <c r="C717" s="7" t="s">
        <v>2</v>
      </c>
      <c r="D717" s="25" t="s">
        <v>24</v>
      </c>
      <c r="E717" s="94" t="s">
        <v>2</v>
      </c>
      <c r="F717" s="44"/>
      <c r="G717" s="45"/>
      <c r="H717" s="45"/>
      <c r="I717" s="44"/>
      <c r="J717" s="45"/>
      <c r="K717" s="45"/>
      <c r="L717" s="45"/>
      <c r="M717" s="45"/>
      <c r="N717" s="46"/>
      <c r="O717" s="50" t="s">
        <v>2</v>
      </c>
      <c r="P717" s="111"/>
    </row>
    <row r="718" spans="1:16" ht="14.5" hidden="1" thickBot="1">
      <c r="A718" s="1">
        <v>1</v>
      </c>
      <c r="B718" s="7" t="s">
        <v>83</v>
      </c>
      <c r="C718" s="7" t="s">
        <v>2</v>
      </c>
      <c r="D718" s="26" t="s">
        <v>113</v>
      </c>
      <c r="E718" s="17" t="s">
        <v>2</v>
      </c>
      <c r="F718" s="22">
        <f>SUM(F719:F720)</f>
        <v>0</v>
      </c>
      <c r="G718" s="23">
        <f t="shared" ref="G718" si="1639">SUM(G719:G720)</f>
        <v>0</v>
      </c>
      <c r="H718" s="23">
        <f t="shared" ref="H718" si="1640">SUM(H719:H720)</f>
        <v>0</v>
      </c>
      <c r="I718" s="22">
        <f t="shared" ref="I718" si="1641">SUM(I719:I720)</f>
        <v>0</v>
      </c>
      <c r="J718" s="23">
        <f t="shared" ref="J718" si="1642">SUM(J719:J720)</f>
        <v>0</v>
      </c>
      <c r="K718" s="23">
        <f t="shared" ref="K718" si="1643">SUM(K719:K720)</f>
        <v>0</v>
      </c>
      <c r="L718" s="23">
        <f t="shared" ref="L718" si="1644">SUM(L719:L720)</f>
        <v>0</v>
      </c>
      <c r="M718" s="23">
        <f t="shared" ref="M718" si="1645">SUM(M719:M720)</f>
        <v>0</v>
      </c>
      <c r="N718" s="24">
        <f t="shared" ref="N718" si="1646">SUM(N719:N720)</f>
        <v>0</v>
      </c>
      <c r="O718" s="80" t="s">
        <v>2</v>
      </c>
      <c r="P718" s="111"/>
    </row>
    <row r="719" spans="1:16" ht="14.5" hidden="1" thickBot="1">
      <c r="A719" s="1">
        <v>1</v>
      </c>
      <c r="B719" s="7" t="s">
        <v>83</v>
      </c>
      <c r="C719" s="7" t="s">
        <v>2</v>
      </c>
      <c r="D719" s="25" t="s">
        <v>23</v>
      </c>
      <c r="E719" s="94" t="s">
        <v>2</v>
      </c>
      <c r="F719" s="44"/>
      <c r="G719" s="45"/>
      <c r="H719" s="45"/>
      <c r="I719" s="44"/>
      <c r="J719" s="45"/>
      <c r="K719" s="45"/>
      <c r="L719" s="45"/>
      <c r="M719" s="45"/>
      <c r="N719" s="46"/>
      <c r="O719" s="51" t="s">
        <v>2</v>
      </c>
      <c r="P719" s="111"/>
    </row>
    <row r="720" spans="1:16" ht="26.5" hidden="1" thickBot="1">
      <c r="A720" s="1">
        <v>1</v>
      </c>
      <c r="B720" s="7" t="s">
        <v>83</v>
      </c>
      <c r="C720" s="7" t="s">
        <v>2</v>
      </c>
      <c r="D720" s="27" t="s">
        <v>24</v>
      </c>
      <c r="E720" s="95" t="s">
        <v>2</v>
      </c>
      <c r="F720" s="47"/>
      <c r="G720" s="48"/>
      <c r="H720" s="48"/>
      <c r="I720" s="47"/>
      <c r="J720" s="48"/>
      <c r="K720" s="48"/>
      <c r="L720" s="48"/>
      <c r="M720" s="48"/>
      <c r="N720" s="49"/>
      <c r="O720" s="52" t="s">
        <v>2</v>
      </c>
      <c r="P720" s="111"/>
    </row>
    <row r="721" spans="1:16" ht="14.5" hidden="1" thickBot="1">
      <c r="A721" s="1">
        <v>1</v>
      </c>
      <c r="B721" s="7" t="s">
        <v>83</v>
      </c>
      <c r="C721" s="7" t="s">
        <v>2</v>
      </c>
      <c r="D721" s="39" t="s">
        <v>1</v>
      </c>
      <c r="E721" s="96" t="s">
        <v>2</v>
      </c>
      <c r="F721" s="97"/>
      <c r="G721" s="98"/>
      <c r="H721" s="98"/>
      <c r="I721" s="97"/>
      <c r="J721" s="98"/>
      <c r="K721" s="98"/>
      <c r="L721" s="98"/>
      <c r="M721" s="98"/>
      <c r="N721" s="99"/>
      <c r="O721" s="53" t="s">
        <v>2</v>
      </c>
      <c r="P721" s="113"/>
    </row>
    <row r="722" spans="1:16" ht="44.5" customHeight="1" thickBot="1">
      <c r="A722" s="1">
        <v>1</v>
      </c>
      <c r="B722" s="7" t="s">
        <v>84</v>
      </c>
      <c r="D722" s="59" t="s">
        <v>126</v>
      </c>
      <c r="E722" s="92" t="s">
        <v>33</v>
      </c>
      <c r="F722" s="60">
        <f>F723+F744</f>
        <v>39865</v>
      </c>
      <c r="G722" s="61">
        <f t="shared" ref="G722" si="1647">G723+G744</f>
        <v>24000</v>
      </c>
      <c r="H722" s="61">
        <f t="shared" ref="H722" si="1648">H723+H744</f>
        <v>24000</v>
      </c>
      <c r="I722" s="60">
        <f t="shared" ref="I722" si="1649">I723+I744</f>
        <v>0</v>
      </c>
      <c r="J722" s="61">
        <f t="shared" ref="J722" si="1650">J723+J744</f>
        <v>0</v>
      </c>
      <c r="K722" s="61">
        <f t="shared" ref="K722" si="1651">K723+K744</f>
        <v>0</v>
      </c>
      <c r="L722" s="61">
        <f t="shared" ref="L722" si="1652">L723+L744</f>
        <v>0</v>
      </c>
      <c r="M722" s="61">
        <f t="shared" ref="M722" si="1653">M723+M744</f>
        <v>0</v>
      </c>
      <c r="N722" s="62">
        <f t="shared" ref="N722" si="1654">N723+N744</f>
        <v>0</v>
      </c>
      <c r="O722" s="63" t="s">
        <v>2</v>
      </c>
      <c r="P722" s="110" t="s">
        <v>143</v>
      </c>
    </row>
    <row r="723" spans="1:16" ht="20" customHeight="1" thickBot="1">
      <c r="A723" s="1">
        <v>1</v>
      </c>
      <c r="B723" s="7" t="s">
        <v>84</v>
      </c>
      <c r="D723" s="39" t="s">
        <v>34</v>
      </c>
      <c r="E723" s="40" t="s">
        <v>2</v>
      </c>
      <c r="F723" s="41">
        <f>SUM(F724:F726)</f>
        <v>39865</v>
      </c>
      <c r="G723" s="42">
        <f t="shared" ref="G723" si="1655">SUM(G724:G726)</f>
        <v>24000</v>
      </c>
      <c r="H723" s="42">
        <f t="shared" ref="H723" si="1656">SUM(H724:H726)</f>
        <v>24000</v>
      </c>
      <c r="I723" s="41">
        <f t="shared" ref="I723" si="1657">SUM(I724:I726)</f>
        <v>0</v>
      </c>
      <c r="J723" s="42">
        <f t="shared" ref="J723" si="1658">SUM(J724:J726)</f>
        <v>0</v>
      </c>
      <c r="K723" s="42">
        <f t="shared" ref="K723" si="1659">SUM(K724:K726)</f>
        <v>0</v>
      </c>
      <c r="L723" s="42">
        <f t="shared" ref="L723" si="1660">SUM(L724:L726)</f>
        <v>0</v>
      </c>
      <c r="M723" s="42">
        <f t="shared" ref="M723" si="1661">SUM(M724:M726)</f>
        <v>0</v>
      </c>
      <c r="N723" s="43">
        <f t="shared" ref="N723" si="1662">SUM(N724:N726)</f>
        <v>0</v>
      </c>
      <c r="O723" s="76" t="s">
        <v>2</v>
      </c>
      <c r="P723" s="114"/>
    </row>
    <row r="724" spans="1:16" ht="14">
      <c r="A724" s="1">
        <v>1</v>
      </c>
      <c r="B724" s="7" t="s">
        <v>84</v>
      </c>
      <c r="D724" s="29" t="s">
        <v>23</v>
      </c>
      <c r="E724" s="30" t="s">
        <v>2</v>
      </c>
      <c r="F724" s="31">
        <f>F729+F732+F735+F739+F742</f>
        <v>0</v>
      </c>
      <c r="G724" s="32">
        <f t="shared" ref="G724:N724" si="1663">G729+G732+G735+G739+G742</f>
        <v>0</v>
      </c>
      <c r="H724" s="32">
        <f t="shared" si="1663"/>
        <v>0</v>
      </c>
      <c r="I724" s="31">
        <f t="shared" si="1663"/>
        <v>0</v>
      </c>
      <c r="J724" s="32">
        <f t="shared" si="1663"/>
        <v>0</v>
      </c>
      <c r="K724" s="32">
        <f t="shared" si="1663"/>
        <v>0</v>
      </c>
      <c r="L724" s="32">
        <f t="shared" si="1663"/>
        <v>0</v>
      </c>
      <c r="M724" s="32">
        <f t="shared" si="1663"/>
        <v>0</v>
      </c>
      <c r="N724" s="33">
        <f t="shared" si="1663"/>
        <v>0</v>
      </c>
      <c r="O724" s="77" t="s">
        <v>2</v>
      </c>
      <c r="P724" s="115"/>
    </row>
    <row r="725" spans="1:16" ht="14" hidden="1">
      <c r="A725" s="1">
        <v>1</v>
      </c>
      <c r="B725" s="7" t="s">
        <v>84</v>
      </c>
      <c r="C725" s="7" t="s">
        <v>2</v>
      </c>
      <c r="D725" s="34" t="s">
        <v>35</v>
      </c>
      <c r="E725" s="35" t="s">
        <v>2</v>
      </c>
      <c r="F725" s="36">
        <f>F736</f>
        <v>0</v>
      </c>
      <c r="G725" s="37">
        <f t="shared" ref="G725:N725" si="1664">G736</f>
        <v>0</v>
      </c>
      <c r="H725" s="37">
        <f t="shared" si="1664"/>
        <v>0</v>
      </c>
      <c r="I725" s="36">
        <f t="shared" si="1664"/>
        <v>0</v>
      </c>
      <c r="J725" s="37">
        <f t="shared" si="1664"/>
        <v>0</v>
      </c>
      <c r="K725" s="37">
        <f t="shared" si="1664"/>
        <v>0</v>
      </c>
      <c r="L725" s="37">
        <f t="shared" si="1664"/>
        <v>0</v>
      </c>
      <c r="M725" s="37">
        <f t="shared" si="1664"/>
        <v>0</v>
      </c>
      <c r="N725" s="38">
        <f t="shared" si="1664"/>
        <v>0</v>
      </c>
      <c r="O725" s="78" t="s">
        <v>2</v>
      </c>
      <c r="P725" s="111"/>
    </row>
    <row r="726" spans="1:16" ht="26">
      <c r="A726" s="1">
        <v>1</v>
      </c>
      <c r="B726" s="7" t="s">
        <v>84</v>
      </c>
      <c r="D726" s="34" t="s">
        <v>24</v>
      </c>
      <c r="E726" s="35" t="s">
        <v>2</v>
      </c>
      <c r="F726" s="36">
        <f>F730+F733+F737+F740+F743</f>
        <v>39865</v>
      </c>
      <c r="G726" s="37">
        <f t="shared" ref="G726:N726" si="1665">G730+G733+G737+G740+G743</f>
        <v>24000</v>
      </c>
      <c r="H726" s="37">
        <f t="shared" si="1665"/>
        <v>24000</v>
      </c>
      <c r="I726" s="36">
        <f t="shared" si="1665"/>
        <v>0</v>
      </c>
      <c r="J726" s="37">
        <f t="shared" si="1665"/>
        <v>0</v>
      </c>
      <c r="K726" s="37">
        <f t="shared" si="1665"/>
        <v>0</v>
      </c>
      <c r="L726" s="37">
        <f t="shared" si="1665"/>
        <v>0</v>
      </c>
      <c r="M726" s="37">
        <f t="shared" si="1665"/>
        <v>0</v>
      </c>
      <c r="N726" s="38">
        <f t="shared" si="1665"/>
        <v>0</v>
      </c>
      <c r="O726" s="78" t="s">
        <v>2</v>
      </c>
      <c r="P726" s="115"/>
    </row>
    <row r="727" spans="1:16" ht="14" hidden="1">
      <c r="A727" s="1">
        <v>1</v>
      </c>
      <c r="B727" s="7" t="s">
        <v>84</v>
      </c>
      <c r="C727" s="7" t="s">
        <v>2</v>
      </c>
      <c r="D727" s="17" t="s">
        <v>36</v>
      </c>
      <c r="E727" s="17" t="s">
        <v>2</v>
      </c>
      <c r="F727" s="18" t="s">
        <v>2</v>
      </c>
      <c r="G727" s="19" t="s">
        <v>2</v>
      </c>
      <c r="H727" s="19" t="s">
        <v>2</v>
      </c>
      <c r="I727" s="18" t="s">
        <v>2</v>
      </c>
      <c r="J727" s="19" t="s">
        <v>2</v>
      </c>
      <c r="K727" s="19" t="s">
        <v>2</v>
      </c>
      <c r="L727" s="19" t="s">
        <v>2</v>
      </c>
      <c r="M727" s="19" t="s">
        <v>2</v>
      </c>
      <c r="N727" s="20" t="s">
        <v>2</v>
      </c>
      <c r="O727" s="79" t="s">
        <v>2</v>
      </c>
      <c r="P727" s="115"/>
    </row>
    <row r="728" spans="1:16" ht="14" hidden="1">
      <c r="A728" s="1">
        <v>1</v>
      </c>
      <c r="B728" s="7" t="s">
        <v>84</v>
      </c>
      <c r="C728" s="7" t="s">
        <v>2</v>
      </c>
      <c r="D728" s="21" t="s">
        <v>40</v>
      </c>
      <c r="E728" s="17" t="s">
        <v>2</v>
      </c>
      <c r="F728" s="22">
        <f>SUM(F729:F730)</f>
        <v>0</v>
      </c>
      <c r="G728" s="23">
        <f t="shared" ref="G728" si="1666">SUM(G729:G730)</f>
        <v>0</v>
      </c>
      <c r="H728" s="23">
        <f t="shared" ref="H728" si="1667">SUM(H729:H730)</f>
        <v>0</v>
      </c>
      <c r="I728" s="22">
        <f t="shared" ref="I728" si="1668">SUM(I729:I730)</f>
        <v>0</v>
      </c>
      <c r="J728" s="23">
        <f t="shared" ref="J728" si="1669">SUM(J729:J730)</f>
        <v>0</v>
      </c>
      <c r="K728" s="23">
        <f t="shared" ref="K728" si="1670">SUM(K729:K730)</f>
        <v>0</v>
      </c>
      <c r="L728" s="23">
        <f t="shared" ref="L728" si="1671">SUM(L729:L730)</f>
        <v>0</v>
      </c>
      <c r="M728" s="23">
        <f t="shared" ref="M728" si="1672">SUM(M729:M730)</f>
        <v>0</v>
      </c>
      <c r="N728" s="24">
        <f t="shared" ref="N728" si="1673">SUM(N729:N730)</f>
        <v>0</v>
      </c>
      <c r="O728" s="80" t="s">
        <v>2</v>
      </c>
      <c r="P728" s="111"/>
    </row>
    <row r="729" spans="1:16" ht="14" hidden="1">
      <c r="A729" s="1">
        <v>1</v>
      </c>
      <c r="B729" s="7" t="s">
        <v>84</v>
      </c>
      <c r="C729" s="7" t="s">
        <v>2</v>
      </c>
      <c r="D729" s="25" t="s">
        <v>23</v>
      </c>
      <c r="E729" s="94" t="s">
        <v>2</v>
      </c>
      <c r="F729" s="44"/>
      <c r="G729" s="45"/>
      <c r="H729" s="45"/>
      <c r="I729" s="44"/>
      <c r="J729" s="45"/>
      <c r="K729" s="45"/>
      <c r="L729" s="45"/>
      <c r="M729" s="45"/>
      <c r="N729" s="46"/>
      <c r="O729" s="50" t="s">
        <v>2</v>
      </c>
      <c r="P729" s="111"/>
    </row>
    <row r="730" spans="1:16" ht="26" hidden="1">
      <c r="A730" s="1">
        <v>1</v>
      </c>
      <c r="B730" s="7" t="s">
        <v>84</v>
      </c>
      <c r="C730" s="7" t="s">
        <v>2</v>
      </c>
      <c r="D730" s="25" t="s">
        <v>24</v>
      </c>
      <c r="E730" s="94" t="s">
        <v>2</v>
      </c>
      <c r="F730" s="44"/>
      <c r="G730" s="45"/>
      <c r="H730" s="45"/>
      <c r="I730" s="44"/>
      <c r="J730" s="45"/>
      <c r="K730" s="45"/>
      <c r="L730" s="45"/>
      <c r="M730" s="45"/>
      <c r="N730" s="46"/>
      <c r="O730" s="50" t="s">
        <v>2</v>
      </c>
      <c r="P730" s="111"/>
    </row>
    <row r="731" spans="1:16" ht="14" hidden="1">
      <c r="A731" s="1">
        <v>1</v>
      </c>
      <c r="B731" s="7" t="s">
        <v>84</v>
      </c>
      <c r="C731" s="7" t="s">
        <v>2</v>
      </c>
      <c r="D731" s="21" t="s">
        <v>39</v>
      </c>
      <c r="E731" s="17" t="s">
        <v>2</v>
      </c>
      <c r="F731" s="22">
        <f>SUM(F732:F733)</f>
        <v>0</v>
      </c>
      <c r="G731" s="23">
        <f t="shared" ref="G731" si="1674">SUM(G732:G733)</f>
        <v>0</v>
      </c>
      <c r="H731" s="23">
        <f t="shared" ref="H731" si="1675">SUM(H732:H733)</f>
        <v>0</v>
      </c>
      <c r="I731" s="22">
        <f t="shared" ref="I731" si="1676">SUM(I732:I733)</f>
        <v>0</v>
      </c>
      <c r="J731" s="23">
        <f t="shared" ref="J731" si="1677">SUM(J732:J733)</f>
        <v>0</v>
      </c>
      <c r="K731" s="23">
        <f t="shared" ref="K731" si="1678">SUM(K732:K733)</f>
        <v>0</v>
      </c>
      <c r="L731" s="23">
        <f t="shared" ref="L731" si="1679">SUM(L732:L733)</f>
        <v>0</v>
      </c>
      <c r="M731" s="23">
        <f t="shared" ref="M731" si="1680">SUM(M732:M733)</f>
        <v>0</v>
      </c>
      <c r="N731" s="24">
        <f t="shared" ref="N731" si="1681">SUM(N732:N733)</f>
        <v>0</v>
      </c>
      <c r="O731" s="80" t="s">
        <v>2</v>
      </c>
      <c r="P731" s="111"/>
    </row>
    <row r="732" spans="1:16" ht="14" hidden="1">
      <c r="A732" s="1">
        <v>1</v>
      </c>
      <c r="B732" s="7" t="s">
        <v>84</v>
      </c>
      <c r="C732" s="7" t="s">
        <v>2</v>
      </c>
      <c r="D732" s="25" t="s">
        <v>23</v>
      </c>
      <c r="E732" s="94" t="s">
        <v>2</v>
      </c>
      <c r="F732" s="44"/>
      <c r="G732" s="45"/>
      <c r="H732" s="45"/>
      <c r="I732" s="44"/>
      <c r="J732" s="45"/>
      <c r="K732" s="45"/>
      <c r="L732" s="45"/>
      <c r="M732" s="45"/>
      <c r="N732" s="46"/>
      <c r="O732" s="50" t="s">
        <v>2</v>
      </c>
      <c r="P732" s="111"/>
    </row>
    <row r="733" spans="1:16" ht="26" hidden="1">
      <c r="A733" s="1">
        <v>1</v>
      </c>
      <c r="B733" s="7" t="s">
        <v>84</v>
      </c>
      <c r="C733" s="7" t="s">
        <v>2</v>
      </c>
      <c r="D733" s="25" t="s">
        <v>24</v>
      </c>
      <c r="E733" s="94" t="s">
        <v>2</v>
      </c>
      <c r="F733" s="44"/>
      <c r="G733" s="45"/>
      <c r="H733" s="45"/>
      <c r="I733" s="44"/>
      <c r="J733" s="45"/>
      <c r="K733" s="45"/>
      <c r="L733" s="45"/>
      <c r="M733" s="45"/>
      <c r="N733" s="46"/>
      <c r="O733" s="50" t="s">
        <v>2</v>
      </c>
      <c r="P733" s="111"/>
    </row>
    <row r="734" spans="1:16" ht="14">
      <c r="A734" s="1">
        <v>1</v>
      </c>
      <c r="B734" s="7" t="s">
        <v>84</v>
      </c>
      <c r="D734" s="21" t="s">
        <v>37</v>
      </c>
      <c r="E734" s="17" t="s">
        <v>2</v>
      </c>
      <c r="F734" s="22">
        <f>SUM(F735:F737)</f>
        <v>39865</v>
      </c>
      <c r="G734" s="23">
        <f t="shared" ref="G734" si="1682">SUM(G735:G737)</f>
        <v>24000</v>
      </c>
      <c r="H734" s="23">
        <f t="shared" ref="H734" si="1683">SUM(H735:H737)</f>
        <v>24000</v>
      </c>
      <c r="I734" s="22">
        <f t="shared" ref="I734" si="1684">SUM(I735:I737)</f>
        <v>0</v>
      </c>
      <c r="J734" s="23">
        <f t="shared" ref="J734" si="1685">SUM(J735:J737)</f>
        <v>0</v>
      </c>
      <c r="K734" s="23">
        <f t="shared" ref="K734" si="1686">SUM(K735:K737)</f>
        <v>0</v>
      </c>
      <c r="L734" s="23">
        <f t="shared" ref="L734" si="1687">SUM(L735:L737)</f>
        <v>0</v>
      </c>
      <c r="M734" s="23">
        <f t="shared" ref="M734" si="1688">SUM(M735:M737)</f>
        <v>0</v>
      </c>
      <c r="N734" s="24">
        <f t="shared" ref="N734" si="1689">SUM(N735:N737)</f>
        <v>0</v>
      </c>
      <c r="O734" s="80" t="s">
        <v>2</v>
      </c>
      <c r="P734" s="115"/>
    </row>
    <row r="735" spans="1:16" ht="14" hidden="1">
      <c r="A735" s="1">
        <v>1</v>
      </c>
      <c r="B735" s="7" t="s">
        <v>84</v>
      </c>
      <c r="C735" s="7" t="s">
        <v>2</v>
      </c>
      <c r="D735" s="25" t="s">
        <v>23</v>
      </c>
      <c r="E735" s="94" t="s">
        <v>2</v>
      </c>
      <c r="F735" s="44"/>
      <c r="G735" s="45"/>
      <c r="H735" s="45"/>
      <c r="I735" s="44"/>
      <c r="J735" s="45"/>
      <c r="K735" s="45"/>
      <c r="L735" s="45"/>
      <c r="M735" s="45"/>
      <c r="N735" s="46"/>
      <c r="O735" s="50" t="s">
        <v>2</v>
      </c>
      <c r="P735" s="115"/>
    </row>
    <row r="736" spans="1:16" ht="14" hidden="1">
      <c r="A736" s="1">
        <v>1</v>
      </c>
      <c r="B736" s="7" t="s">
        <v>84</v>
      </c>
      <c r="C736" s="7" t="s">
        <v>2</v>
      </c>
      <c r="D736" s="25" t="s">
        <v>35</v>
      </c>
      <c r="E736" s="94" t="s">
        <v>2</v>
      </c>
      <c r="F736" s="44"/>
      <c r="G736" s="45"/>
      <c r="H736" s="45"/>
      <c r="I736" s="44"/>
      <c r="J736" s="45"/>
      <c r="K736" s="45"/>
      <c r="L736" s="45"/>
      <c r="M736" s="45"/>
      <c r="N736" s="46"/>
      <c r="O736" s="50" t="s">
        <v>2</v>
      </c>
      <c r="P736" s="111"/>
    </row>
    <row r="737" spans="1:16" ht="37" customHeight="1" thickBot="1">
      <c r="A737" s="1">
        <v>1</v>
      </c>
      <c r="B737" s="7" t="s">
        <v>84</v>
      </c>
      <c r="D737" s="25" t="s">
        <v>24</v>
      </c>
      <c r="E737" s="94" t="s">
        <v>147</v>
      </c>
      <c r="F737" s="44">
        <v>39865</v>
      </c>
      <c r="G737" s="45">
        <v>24000</v>
      </c>
      <c r="H737" s="45">
        <v>24000</v>
      </c>
      <c r="I737" s="44"/>
      <c r="J737" s="45"/>
      <c r="K737" s="45"/>
      <c r="L737" s="45"/>
      <c r="M737" s="45"/>
      <c r="N737" s="46"/>
      <c r="O737" s="50">
        <v>2027</v>
      </c>
      <c r="P737" s="115"/>
    </row>
    <row r="738" spans="1:16" ht="14.5" hidden="1" thickBot="1">
      <c r="A738" s="1">
        <v>1</v>
      </c>
      <c r="B738" s="7" t="s">
        <v>84</v>
      </c>
      <c r="C738" s="7" t="s">
        <v>2</v>
      </c>
      <c r="D738" s="21" t="s">
        <v>38</v>
      </c>
      <c r="E738" s="17" t="s">
        <v>2</v>
      </c>
      <c r="F738" s="22">
        <f>SUM(F739:F740)</f>
        <v>0</v>
      </c>
      <c r="G738" s="23">
        <f t="shared" ref="G738" si="1690">SUM(G739:G740)</f>
        <v>0</v>
      </c>
      <c r="H738" s="23">
        <f t="shared" ref="H738" si="1691">SUM(H739:H740)</f>
        <v>0</v>
      </c>
      <c r="I738" s="22">
        <f t="shared" ref="I738" si="1692">SUM(I739:I740)</f>
        <v>0</v>
      </c>
      <c r="J738" s="23">
        <f t="shared" ref="J738" si="1693">SUM(J739:J740)</f>
        <v>0</v>
      </c>
      <c r="K738" s="23">
        <f t="shared" ref="K738" si="1694">SUM(K739:K740)</f>
        <v>0</v>
      </c>
      <c r="L738" s="23">
        <f t="shared" ref="L738" si="1695">SUM(L739:L740)</f>
        <v>0</v>
      </c>
      <c r="M738" s="23">
        <f t="shared" ref="M738" si="1696">SUM(M739:M740)</f>
        <v>0</v>
      </c>
      <c r="N738" s="24">
        <f t="shared" ref="N738" si="1697">SUM(N739:N740)</f>
        <v>0</v>
      </c>
      <c r="O738" s="80" t="s">
        <v>2</v>
      </c>
      <c r="P738" s="111"/>
    </row>
    <row r="739" spans="1:16" ht="14.5" hidden="1" thickBot="1">
      <c r="A739" s="1">
        <v>1</v>
      </c>
      <c r="B739" s="7" t="s">
        <v>84</v>
      </c>
      <c r="C739" s="7" t="s">
        <v>2</v>
      </c>
      <c r="D739" s="25" t="s">
        <v>23</v>
      </c>
      <c r="E739" s="94" t="s">
        <v>2</v>
      </c>
      <c r="F739" s="44"/>
      <c r="G739" s="45"/>
      <c r="H739" s="45"/>
      <c r="I739" s="44"/>
      <c r="J739" s="45"/>
      <c r="K739" s="45"/>
      <c r="L739" s="45"/>
      <c r="M739" s="45"/>
      <c r="N739" s="46"/>
      <c r="O739" s="50" t="s">
        <v>2</v>
      </c>
      <c r="P739" s="111"/>
    </row>
    <row r="740" spans="1:16" ht="26.5" hidden="1" thickBot="1">
      <c r="A740" s="1">
        <v>1</v>
      </c>
      <c r="B740" s="7" t="s">
        <v>84</v>
      </c>
      <c r="C740" s="7" t="s">
        <v>2</v>
      </c>
      <c r="D740" s="25" t="s">
        <v>24</v>
      </c>
      <c r="E740" s="94" t="s">
        <v>2</v>
      </c>
      <c r="F740" s="44"/>
      <c r="G740" s="45"/>
      <c r="H740" s="45"/>
      <c r="I740" s="44"/>
      <c r="J740" s="45"/>
      <c r="K740" s="45"/>
      <c r="L740" s="45"/>
      <c r="M740" s="45"/>
      <c r="N740" s="46"/>
      <c r="O740" s="50" t="s">
        <v>2</v>
      </c>
      <c r="P740" s="111"/>
    </row>
    <row r="741" spans="1:16" ht="14.5" hidden="1" thickBot="1">
      <c r="A741" s="1">
        <v>1</v>
      </c>
      <c r="B741" s="7" t="s">
        <v>84</v>
      </c>
      <c r="C741" s="7" t="s">
        <v>2</v>
      </c>
      <c r="D741" s="26" t="s">
        <v>113</v>
      </c>
      <c r="E741" s="17" t="s">
        <v>2</v>
      </c>
      <c r="F741" s="22">
        <f>SUM(F742:F743)</f>
        <v>0</v>
      </c>
      <c r="G741" s="23">
        <f t="shared" ref="G741" si="1698">SUM(G742:G743)</f>
        <v>0</v>
      </c>
      <c r="H741" s="23">
        <f t="shared" ref="H741" si="1699">SUM(H742:H743)</f>
        <v>0</v>
      </c>
      <c r="I741" s="22">
        <f t="shared" ref="I741" si="1700">SUM(I742:I743)</f>
        <v>0</v>
      </c>
      <c r="J741" s="23">
        <f t="shared" ref="J741" si="1701">SUM(J742:J743)</f>
        <v>0</v>
      </c>
      <c r="K741" s="23">
        <f t="shared" ref="K741" si="1702">SUM(K742:K743)</f>
        <v>0</v>
      </c>
      <c r="L741" s="23">
        <f t="shared" ref="L741" si="1703">SUM(L742:L743)</f>
        <v>0</v>
      </c>
      <c r="M741" s="23">
        <f t="shared" ref="M741" si="1704">SUM(M742:M743)</f>
        <v>0</v>
      </c>
      <c r="N741" s="24">
        <f t="shared" ref="N741" si="1705">SUM(N742:N743)</f>
        <v>0</v>
      </c>
      <c r="O741" s="80" t="s">
        <v>2</v>
      </c>
      <c r="P741" s="111"/>
    </row>
    <row r="742" spans="1:16" ht="14.5" hidden="1" thickBot="1">
      <c r="A742" s="1">
        <v>1</v>
      </c>
      <c r="B742" s="7" t="s">
        <v>84</v>
      </c>
      <c r="C742" s="7" t="s">
        <v>2</v>
      </c>
      <c r="D742" s="25" t="s">
        <v>23</v>
      </c>
      <c r="E742" s="94" t="s">
        <v>2</v>
      </c>
      <c r="F742" s="44"/>
      <c r="G742" s="45"/>
      <c r="H742" s="45"/>
      <c r="I742" s="44"/>
      <c r="J742" s="45"/>
      <c r="K742" s="45"/>
      <c r="L742" s="45"/>
      <c r="M742" s="45"/>
      <c r="N742" s="46"/>
      <c r="O742" s="51" t="s">
        <v>2</v>
      </c>
      <c r="P742" s="111"/>
    </row>
    <row r="743" spans="1:16" ht="26.5" hidden="1" thickBot="1">
      <c r="A743" s="1">
        <v>1</v>
      </c>
      <c r="B743" s="7" t="s">
        <v>84</v>
      </c>
      <c r="C743" s="7" t="s">
        <v>2</v>
      </c>
      <c r="D743" s="27" t="s">
        <v>24</v>
      </c>
      <c r="E743" s="95" t="s">
        <v>2</v>
      </c>
      <c r="F743" s="47"/>
      <c r="G743" s="48"/>
      <c r="H743" s="48"/>
      <c r="I743" s="47"/>
      <c r="J743" s="48"/>
      <c r="K743" s="48"/>
      <c r="L743" s="48"/>
      <c r="M743" s="48"/>
      <c r="N743" s="49"/>
      <c r="O743" s="52" t="s">
        <v>2</v>
      </c>
      <c r="P743" s="111"/>
    </row>
    <row r="744" spans="1:16" ht="14.5" hidden="1" thickBot="1">
      <c r="A744" s="1">
        <v>1</v>
      </c>
      <c r="B744" s="7" t="s">
        <v>84</v>
      </c>
      <c r="C744" s="7" t="s">
        <v>2</v>
      </c>
      <c r="D744" s="39" t="s">
        <v>1</v>
      </c>
      <c r="E744" s="96" t="s">
        <v>2</v>
      </c>
      <c r="F744" s="97"/>
      <c r="G744" s="98"/>
      <c r="H744" s="98"/>
      <c r="I744" s="97"/>
      <c r="J744" s="98"/>
      <c r="K744" s="98"/>
      <c r="L744" s="98"/>
      <c r="M744" s="98"/>
      <c r="N744" s="99"/>
      <c r="O744" s="53" t="s">
        <v>2</v>
      </c>
      <c r="P744" s="113"/>
    </row>
    <row r="745" spans="1:16" ht="65" customHeight="1" thickBot="1">
      <c r="A745" s="1">
        <v>1</v>
      </c>
      <c r="B745" s="7" t="s">
        <v>85</v>
      </c>
      <c r="D745" s="59" t="s">
        <v>127</v>
      </c>
      <c r="E745" s="92" t="s">
        <v>33</v>
      </c>
      <c r="F745" s="60">
        <f>F746+F767</f>
        <v>200000</v>
      </c>
      <c r="G745" s="61">
        <f t="shared" ref="G745" si="1706">G746+G767</f>
        <v>400000</v>
      </c>
      <c r="H745" s="61">
        <f t="shared" ref="H745" si="1707">H746+H767</f>
        <v>200000</v>
      </c>
      <c r="I745" s="60">
        <f t="shared" ref="I745" si="1708">I746+I767</f>
        <v>0</v>
      </c>
      <c r="J745" s="61">
        <f t="shared" ref="J745" si="1709">J746+J767</f>
        <v>0</v>
      </c>
      <c r="K745" s="61">
        <f t="shared" ref="K745" si="1710">K746+K767</f>
        <v>0</v>
      </c>
      <c r="L745" s="61">
        <f t="shared" ref="L745" si="1711">L746+L767</f>
        <v>0</v>
      </c>
      <c r="M745" s="61">
        <f t="shared" ref="M745" si="1712">M746+M767</f>
        <v>0</v>
      </c>
      <c r="N745" s="62">
        <f t="shared" ref="N745" si="1713">N746+N767</f>
        <v>0</v>
      </c>
      <c r="O745" s="63" t="s">
        <v>2</v>
      </c>
      <c r="P745" s="110" t="s">
        <v>143</v>
      </c>
    </row>
    <row r="746" spans="1:16" ht="14.5" thickBot="1">
      <c r="A746" s="1">
        <v>1</v>
      </c>
      <c r="B746" s="7" t="s">
        <v>85</v>
      </c>
      <c r="D746" s="39" t="s">
        <v>34</v>
      </c>
      <c r="E746" s="40" t="s">
        <v>2</v>
      </c>
      <c r="F746" s="41">
        <f>SUM(F747:F749)</f>
        <v>200000</v>
      </c>
      <c r="G746" s="42">
        <f t="shared" ref="G746" si="1714">SUM(G747:G749)</f>
        <v>400000</v>
      </c>
      <c r="H746" s="42">
        <f t="shared" ref="H746" si="1715">SUM(H747:H749)</f>
        <v>200000</v>
      </c>
      <c r="I746" s="41">
        <f t="shared" ref="I746" si="1716">SUM(I747:I749)</f>
        <v>0</v>
      </c>
      <c r="J746" s="42">
        <f t="shared" ref="J746" si="1717">SUM(J747:J749)</f>
        <v>0</v>
      </c>
      <c r="K746" s="42">
        <f t="shared" ref="K746" si="1718">SUM(K747:K749)</f>
        <v>0</v>
      </c>
      <c r="L746" s="42">
        <f t="shared" ref="L746" si="1719">SUM(L747:L749)</f>
        <v>0</v>
      </c>
      <c r="M746" s="42">
        <f t="shared" ref="M746" si="1720">SUM(M747:M749)</f>
        <v>0</v>
      </c>
      <c r="N746" s="43">
        <f t="shared" ref="N746" si="1721">SUM(N747:N749)</f>
        <v>0</v>
      </c>
      <c r="O746" s="76" t="s">
        <v>2</v>
      </c>
      <c r="P746" s="114"/>
    </row>
    <row r="747" spans="1:16" ht="14">
      <c r="A747" s="1">
        <v>1</v>
      </c>
      <c r="B747" s="7" t="s">
        <v>85</v>
      </c>
      <c r="D747" s="29" t="s">
        <v>23</v>
      </c>
      <c r="E747" s="30" t="s">
        <v>2</v>
      </c>
      <c r="F747" s="31">
        <f>F752+F755+F758+F762+F765</f>
        <v>0</v>
      </c>
      <c r="G747" s="32">
        <f t="shared" ref="G747:N747" si="1722">G752+G755+G758+G762+G765</f>
        <v>0</v>
      </c>
      <c r="H747" s="32">
        <f t="shared" si="1722"/>
        <v>0</v>
      </c>
      <c r="I747" s="31">
        <f t="shared" si="1722"/>
        <v>0</v>
      </c>
      <c r="J747" s="32">
        <f t="shared" si="1722"/>
        <v>0</v>
      </c>
      <c r="K747" s="32">
        <f t="shared" si="1722"/>
        <v>0</v>
      </c>
      <c r="L747" s="32">
        <f t="shared" si="1722"/>
        <v>0</v>
      </c>
      <c r="M747" s="32">
        <f t="shared" si="1722"/>
        <v>0</v>
      </c>
      <c r="N747" s="33">
        <f t="shared" si="1722"/>
        <v>0</v>
      </c>
      <c r="O747" s="77" t="s">
        <v>2</v>
      </c>
      <c r="P747" s="115"/>
    </row>
    <row r="748" spans="1:16" ht="14" hidden="1">
      <c r="A748" s="1">
        <v>1</v>
      </c>
      <c r="B748" s="7" t="s">
        <v>85</v>
      </c>
      <c r="C748" s="7" t="s">
        <v>2</v>
      </c>
      <c r="D748" s="34" t="s">
        <v>35</v>
      </c>
      <c r="E748" s="35" t="s">
        <v>2</v>
      </c>
      <c r="F748" s="36">
        <f>F759</f>
        <v>0</v>
      </c>
      <c r="G748" s="37">
        <f t="shared" ref="G748:N748" si="1723">G759</f>
        <v>0</v>
      </c>
      <c r="H748" s="37">
        <f t="shared" si="1723"/>
        <v>0</v>
      </c>
      <c r="I748" s="36">
        <f t="shared" si="1723"/>
        <v>0</v>
      </c>
      <c r="J748" s="37">
        <f t="shared" si="1723"/>
        <v>0</v>
      </c>
      <c r="K748" s="37">
        <f t="shared" si="1723"/>
        <v>0</v>
      </c>
      <c r="L748" s="37">
        <f t="shared" si="1723"/>
        <v>0</v>
      </c>
      <c r="M748" s="37">
        <f t="shared" si="1723"/>
        <v>0</v>
      </c>
      <c r="N748" s="38">
        <f t="shared" si="1723"/>
        <v>0</v>
      </c>
      <c r="O748" s="78" t="s">
        <v>2</v>
      </c>
      <c r="P748" s="111"/>
    </row>
    <row r="749" spans="1:16" ht="26">
      <c r="A749" s="1">
        <v>1</v>
      </c>
      <c r="B749" s="7" t="s">
        <v>85</v>
      </c>
      <c r="D749" s="34" t="s">
        <v>24</v>
      </c>
      <c r="E749" s="35" t="s">
        <v>2</v>
      </c>
      <c r="F749" s="36">
        <f>F753+F756+F760+F763+F766</f>
        <v>200000</v>
      </c>
      <c r="G749" s="37">
        <f t="shared" ref="G749:N749" si="1724">G753+G756+G760+G763+G766</f>
        <v>400000</v>
      </c>
      <c r="H749" s="37">
        <f t="shared" si="1724"/>
        <v>200000</v>
      </c>
      <c r="I749" s="36">
        <f t="shared" si="1724"/>
        <v>0</v>
      </c>
      <c r="J749" s="37">
        <f t="shared" si="1724"/>
        <v>0</v>
      </c>
      <c r="K749" s="37">
        <f t="shared" si="1724"/>
        <v>0</v>
      </c>
      <c r="L749" s="37">
        <f t="shared" si="1724"/>
        <v>0</v>
      </c>
      <c r="M749" s="37">
        <f t="shared" si="1724"/>
        <v>0</v>
      </c>
      <c r="N749" s="38">
        <f t="shared" si="1724"/>
        <v>0</v>
      </c>
      <c r="O749" s="78" t="s">
        <v>2</v>
      </c>
      <c r="P749" s="115"/>
    </row>
    <row r="750" spans="1:16" ht="14" hidden="1">
      <c r="A750" s="1">
        <v>1</v>
      </c>
      <c r="B750" s="7" t="s">
        <v>85</v>
      </c>
      <c r="C750" s="7" t="s">
        <v>2</v>
      </c>
      <c r="D750" s="17" t="s">
        <v>36</v>
      </c>
      <c r="E750" s="17" t="s">
        <v>2</v>
      </c>
      <c r="F750" s="18" t="s">
        <v>2</v>
      </c>
      <c r="G750" s="19" t="s">
        <v>2</v>
      </c>
      <c r="H750" s="19" t="s">
        <v>2</v>
      </c>
      <c r="I750" s="18" t="s">
        <v>2</v>
      </c>
      <c r="J750" s="19" t="s">
        <v>2</v>
      </c>
      <c r="K750" s="19" t="s">
        <v>2</v>
      </c>
      <c r="L750" s="19" t="s">
        <v>2</v>
      </c>
      <c r="M750" s="19" t="s">
        <v>2</v>
      </c>
      <c r="N750" s="20" t="s">
        <v>2</v>
      </c>
      <c r="O750" s="79" t="s">
        <v>2</v>
      </c>
      <c r="P750" s="115"/>
    </row>
    <row r="751" spans="1:16" ht="14" hidden="1">
      <c r="A751" s="1">
        <v>1</v>
      </c>
      <c r="B751" s="7" t="s">
        <v>85</v>
      </c>
      <c r="C751" s="7" t="s">
        <v>2</v>
      </c>
      <c r="D751" s="21" t="s">
        <v>40</v>
      </c>
      <c r="E751" s="17" t="s">
        <v>2</v>
      </c>
      <c r="F751" s="22">
        <f>SUM(F752:F753)</f>
        <v>0</v>
      </c>
      <c r="G751" s="23">
        <f t="shared" ref="G751" si="1725">SUM(G752:G753)</f>
        <v>0</v>
      </c>
      <c r="H751" s="23">
        <f t="shared" ref="H751" si="1726">SUM(H752:H753)</f>
        <v>0</v>
      </c>
      <c r="I751" s="22">
        <f t="shared" ref="I751" si="1727">SUM(I752:I753)</f>
        <v>0</v>
      </c>
      <c r="J751" s="23">
        <f t="shared" ref="J751" si="1728">SUM(J752:J753)</f>
        <v>0</v>
      </c>
      <c r="K751" s="23">
        <f t="shared" ref="K751" si="1729">SUM(K752:K753)</f>
        <v>0</v>
      </c>
      <c r="L751" s="23">
        <f t="shared" ref="L751" si="1730">SUM(L752:L753)</f>
        <v>0</v>
      </c>
      <c r="M751" s="23">
        <f t="shared" ref="M751" si="1731">SUM(M752:M753)</f>
        <v>0</v>
      </c>
      <c r="N751" s="24">
        <f t="shared" ref="N751" si="1732">SUM(N752:N753)</f>
        <v>0</v>
      </c>
      <c r="O751" s="80" t="s">
        <v>2</v>
      </c>
      <c r="P751" s="111"/>
    </row>
    <row r="752" spans="1:16" ht="14" hidden="1">
      <c r="A752" s="1">
        <v>1</v>
      </c>
      <c r="B752" s="7" t="s">
        <v>85</v>
      </c>
      <c r="C752" s="7" t="s">
        <v>2</v>
      </c>
      <c r="D752" s="25" t="s">
        <v>23</v>
      </c>
      <c r="E752" s="94" t="s">
        <v>2</v>
      </c>
      <c r="F752" s="44"/>
      <c r="G752" s="45"/>
      <c r="H752" s="45"/>
      <c r="I752" s="44"/>
      <c r="J752" s="45"/>
      <c r="K752" s="45"/>
      <c r="L752" s="45"/>
      <c r="M752" s="45"/>
      <c r="N752" s="46"/>
      <c r="O752" s="50" t="s">
        <v>2</v>
      </c>
      <c r="P752" s="111"/>
    </row>
    <row r="753" spans="1:16" ht="26" hidden="1">
      <c r="A753" s="1">
        <v>1</v>
      </c>
      <c r="B753" s="7" t="s">
        <v>85</v>
      </c>
      <c r="C753" s="7" t="s">
        <v>2</v>
      </c>
      <c r="D753" s="25" t="s">
        <v>24</v>
      </c>
      <c r="E753" s="94" t="s">
        <v>2</v>
      </c>
      <c r="F753" s="44"/>
      <c r="G753" s="45"/>
      <c r="H753" s="45"/>
      <c r="I753" s="44"/>
      <c r="J753" s="45"/>
      <c r="K753" s="45"/>
      <c r="L753" s="45"/>
      <c r="M753" s="45"/>
      <c r="N753" s="46"/>
      <c r="O753" s="50" t="s">
        <v>2</v>
      </c>
      <c r="P753" s="111"/>
    </row>
    <row r="754" spans="1:16" ht="14" hidden="1">
      <c r="A754" s="1">
        <v>1</v>
      </c>
      <c r="B754" s="7" t="s">
        <v>85</v>
      </c>
      <c r="C754" s="7" t="s">
        <v>2</v>
      </c>
      <c r="D754" s="21" t="s">
        <v>39</v>
      </c>
      <c r="E754" s="17" t="s">
        <v>2</v>
      </c>
      <c r="F754" s="22">
        <f>SUM(F755:F756)</f>
        <v>0</v>
      </c>
      <c r="G754" s="23">
        <f t="shared" ref="G754" si="1733">SUM(G755:G756)</f>
        <v>0</v>
      </c>
      <c r="H754" s="23">
        <f t="shared" ref="H754" si="1734">SUM(H755:H756)</f>
        <v>0</v>
      </c>
      <c r="I754" s="22">
        <f t="shared" ref="I754" si="1735">SUM(I755:I756)</f>
        <v>0</v>
      </c>
      <c r="J754" s="23">
        <f t="shared" ref="J754" si="1736">SUM(J755:J756)</f>
        <v>0</v>
      </c>
      <c r="K754" s="23">
        <f t="shared" ref="K754" si="1737">SUM(K755:K756)</f>
        <v>0</v>
      </c>
      <c r="L754" s="23">
        <f t="shared" ref="L754" si="1738">SUM(L755:L756)</f>
        <v>0</v>
      </c>
      <c r="M754" s="23">
        <f t="shared" ref="M754" si="1739">SUM(M755:M756)</f>
        <v>0</v>
      </c>
      <c r="N754" s="24">
        <f t="shared" ref="N754" si="1740">SUM(N755:N756)</f>
        <v>0</v>
      </c>
      <c r="O754" s="80" t="s">
        <v>2</v>
      </c>
      <c r="P754" s="111"/>
    </row>
    <row r="755" spans="1:16" ht="14" hidden="1">
      <c r="A755" s="1">
        <v>1</v>
      </c>
      <c r="B755" s="7" t="s">
        <v>85</v>
      </c>
      <c r="C755" s="7" t="s">
        <v>2</v>
      </c>
      <c r="D755" s="25" t="s">
        <v>23</v>
      </c>
      <c r="E755" s="94" t="s">
        <v>2</v>
      </c>
      <c r="F755" s="44"/>
      <c r="G755" s="45"/>
      <c r="H755" s="45"/>
      <c r="I755" s="44"/>
      <c r="J755" s="45"/>
      <c r="K755" s="45"/>
      <c r="L755" s="45"/>
      <c r="M755" s="45"/>
      <c r="N755" s="46"/>
      <c r="O755" s="50" t="s">
        <v>2</v>
      </c>
      <c r="P755" s="111"/>
    </row>
    <row r="756" spans="1:16" ht="26" hidden="1">
      <c r="A756" s="1">
        <v>1</v>
      </c>
      <c r="B756" s="7" t="s">
        <v>85</v>
      </c>
      <c r="C756" s="7" t="s">
        <v>2</v>
      </c>
      <c r="D756" s="25" t="s">
        <v>24</v>
      </c>
      <c r="E756" s="94" t="s">
        <v>2</v>
      </c>
      <c r="F756" s="44"/>
      <c r="G756" s="45"/>
      <c r="H756" s="45"/>
      <c r="I756" s="44"/>
      <c r="J756" s="45"/>
      <c r="K756" s="45"/>
      <c r="L756" s="45"/>
      <c r="M756" s="45"/>
      <c r="N756" s="46"/>
      <c r="O756" s="50" t="s">
        <v>2</v>
      </c>
      <c r="P756" s="111"/>
    </row>
    <row r="757" spans="1:16" ht="14">
      <c r="A757" s="1">
        <v>1</v>
      </c>
      <c r="B757" s="7" t="s">
        <v>85</v>
      </c>
      <c r="D757" s="21" t="s">
        <v>37</v>
      </c>
      <c r="E757" s="17" t="s">
        <v>2</v>
      </c>
      <c r="F757" s="22">
        <f>SUM(F758:F760)</f>
        <v>200000</v>
      </c>
      <c r="G757" s="23">
        <f t="shared" ref="G757" si="1741">SUM(G758:G760)</f>
        <v>400000</v>
      </c>
      <c r="H757" s="23">
        <f t="shared" ref="H757" si="1742">SUM(H758:H760)</f>
        <v>200000</v>
      </c>
      <c r="I757" s="22">
        <f t="shared" ref="I757" si="1743">SUM(I758:I760)</f>
        <v>0</v>
      </c>
      <c r="J757" s="23">
        <f t="shared" ref="J757" si="1744">SUM(J758:J760)</f>
        <v>0</v>
      </c>
      <c r="K757" s="23">
        <f t="shared" ref="K757" si="1745">SUM(K758:K760)</f>
        <v>0</v>
      </c>
      <c r="L757" s="23">
        <f t="shared" ref="L757" si="1746">SUM(L758:L760)</f>
        <v>0</v>
      </c>
      <c r="M757" s="23">
        <f t="shared" ref="M757" si="1747">SUM(M758:M760)</f>
        <v>0</v>
      </c>
      <c r="N757" s="24">
        <f t="shared" ref="N757" si="1748">SUM(N758:N760)</f>
        <v>0</v>
      </c>
      <c r="O757" s="80" t="s">
        <v>2</v>
      </c>
      <c r="P757" s="115"/>
    </row>
    <row r="758" spans="1:16" ht="14" hidden="1">
      <c r="A758" s="1">
        <v>1</v>
      </c>
      <c r="B758" s="7" t="s">
        <v>85</v>
      </c>
      <c r="C758" s="7" t="s">
        <v>2</v>
      </c>
      <c r="D758" s="25" t="s">
        <v>23</v>
      </c>
      <c r="E758" s="94" t="s">
        <v>2</v>
      </c>
      <c r="F758" s="44"/>
      <c r="G758" s="45"/>
      <c r="H758" s="45"/>
      <c r="I758" s="44"/>
      <c r="J758" s="45"/>
      <c r="K758" s="45"/>
      <c r="L758" s="45"/>
      <c r="M758" s="45"/>
      <c r="N758" s="46"/>
      <c r="O758" s="50" t="s">
        <v>2</v>
      </c>
      <c r="P758" s="115"/>
    </row>
    <row r="759" spans="1:16" ht="14" hidden="1">
      <c r="A759" s="1">
        <v>1</v>
      </c>
      <c r="B759" s="7" t="s">
        <v>85</v>
      </c>
      <c r="C759" s="7" t="s">
        <v>2</v>
      </c>
      <c r="D759" s="25" t="s">
        <v>35</v>
      </c>
      <c r="E759" s="94" t="s">
        <v>2</v>
      </c>
      <c r="F759" s="44"/>
      <c r="G759" s="45"/>
      <c r="H759" s="45"/>
      <c r="I759" s="44"/>
      <c r="J759" s="45"/>
      <c r="K759" s="45"/>
      <c r="L759" s="45"/>
      <c r="M759" s="45"/>
      <c r="N759" s="46"/>
      <c r="O759" s="50" t="s">
        <v>2</v>
      </c>
      <c r="P759" s="111"/>
    </row>
    <row r="760" spans="1:16" ht="32.5" customHeight="1" thickBot="1">
      <c r="A760" s="1">
        <v>1</v>
      </c>
      <c r="B760" s="7" t="s">
        <v>85</v>
      </c>
      <c r="D760" s="25" t="s">
        <v>24</v>
      </c>
      <c r="E760" s="94" t="s">
        <v>147</v>
      </c>
      <c r="F760" s="44">
        <v>200000</v>
      </c>
      <c r="G760" s="45">
        <v>400000</v>
      </c>
      <c r="H760" s="45">
        <v>200000</v>
      </c>
      <c r="I760" s="44"/>
      <c r="J760" s="45"/>
      <c r="K760" s="45"/>
      <c r="L760" s="45"/>
      <c r="M760" s="45"/>
      <c r="N760" s="46"/>
      <c r="O760" s="50">
        <v>2027</v>
      </c>
      <c r="P760" s="115"/>
    </row>
    <row r="761" spans="1:16" ht="14.5" hidden="1" thickBot="1">
      <c r="A761" s="1">
        <v>1</v>
      </c>
      <c r="B761" s="7" t="s">
        <v>85</v>
      </c>
      <c r="C761" s="7" t="s">
        <v>2</v>
      </c>
      <c r="D761" s="21" t="s">
        <v>38</v>
      </c>
      <c r="E761" s="17" t="s">
        <v>2</v>
      </c>
      <c r="F761" s="22">
        <f>SUM(F762:F763)</f>
        <v>0</v>
      </c>
      <c r="G761" s="23">
        <f t="shared" ref="G761" si="1749">SUM(G762:G763)</f>
        <v>0</v>
      </c>
      <c r="H761" s="23">
        <f t="shared" ref="H761" si="1750">SUM(H762:H763)</f>
        <v>0</v>
      </c>
      <c r="I761" s="22">
        <f t="shared" ref="I761" si="1751">SUM(I762:I763)</f>
        <v>0</v>
      </c>
      <c r="J761" s="23">
        <f t="shared" ref="J761" si="1752">SUM(J762:J763)</f>
        <v>0</v>
      </c>
      <c r="K761" s="23">
        <f t="shared" ref="K761" si="1753">SUM(K762:K763)</f>
        <v>0</v>
      </c>
      <c r="L761" s="23">
        <f t="shared" ref="L761" si="1754">SUM(L762:L763)</f>
        <v>0</v>
      </c>
      <c r="M761" s="23">
        <f t="shared" ref="M761" si="1755">SUM(M762:M763)</f>
        <v>0</v>
      </c>
      <c r="N761" s="24">
        <f t="shared" ref="N761" si="1756">SUM(N762:N763)</f>
        <v>0</v>
      </c>
      <c r="O761" s="80" t="s">
        <v>2</v>
      </c>
      <c r="P761" s="111"/>
    </row>
    <row r="762" spans="1:16" ht="14.5" hidden="1" thickBot="1">
      <c r="A762" s="1">
        <v>1</v>
      </c>
      <c r="B762" s="7" t="s">
        <v>85</v>
      </c>
      <c r="C762" s="7" t="s">
        <v>2</v>
      </c>
      <c r="D762" s="25" t="s">
        <v>23</v>
      </c>
      <c r="E762" s="94" t="s">
        <v>2</v>
      </c>
      <c r="F762" s="44"/>
      <c r="G762" s="45"/>
      <c r="H762" s="45"/>
      <c r="I762" s="44"/>
      <c r="J762" s="45"/>
      <c r="K762" s="45"/>
      <c r="L762" s="45"/>
      <c r="M762" s="45"/>
      <c r="N762" s="46"/>
      <c r="O762" s="50" t="s">
        <v>2</v>
      </c>
      <c r="P762" s="111"/>
    </row>
    <row r="763" spans="1:16" ht="26.5" hidden="1" thickBot="1">
      <c r="A763" s="1">
        <v>1</v>
      </c>
      <c r="B763" s="7" t="s">
        <v>85</v>
      </c>
      <c r="C763" s="7" t="s">
        <v>2</v>
      </c>
      <c r="D763" s="25" t="s">
        <v>24</v>
      </c>
      <c r="E763" s="94" t="s">
        <v>2</v>
      </c>
      <c r="F763" s="44"/>
      <c r="G763" s="45"/>
      <c r="H763" s="45"/>
      <c r="I763" s="44"/>
      <c r="J763" s="45"/>
      <c r="K763" s="45"/>
      <c r="L763" s="45"/>
      <c r="M763" s="45"/>
      <c r="N763" s="46"/>
      <c r="O763" s="50" t="s">
        <v>2</v>
      </c>
      <c r="P763" s="111"/>
    </row>
    <row r="764" spans="1:16" ht="14.5" hidden="1" thickBot="1">
      <c r="A764" s="1">
        <v>1</v>
      </c>
      <c r="B764" s="7" t="s">
        <v>85</v>
      </c>
      <c r="C764" s="7" t="s">
        <v>2</v>
      </c>
      <c r="D764" s="26" t="s">
        <v>113</v>
      </c>
      <c r="E764" s="17" t="s">
        <v>2</v>
      </c>
      <c r="F764" s="22">
        <f>SUM(F765:F766)</f>
        <v>0</v>
      </c>
      <c r="G764" s="23">
        <f t="shared" ref="G764" si="1757">SUM(G765:G766)</f>
        <v>0</v>
      </c>
      <c r="H764" s="23">
        <f t="shared" ref="H764" si="1758">SUM(H765:H766)</f>
        <v>0</v>
      </c>
      <c r="I764" s="22">
        <f t="shared" ref="I764" si="1759">SUM(I765:I766)</f>
        <v>0</v>
      </c>
      <c r="J764" s="23">
        <f t="shared" ref="J764" si="1760">SUM(J765:J766)</f>
        <v>0</v>
      </c>
      <c r="K764" s="23">
        <f t="shared" ref="K764" si="1761">SUM(K765:K766)</f>
        <v>0</v>
      </c>
      <c r="L764" s="23">
        <f t="shared" ref="L764" si="1762">SUM(L765:L766)</f>
        <v>0</v>
      </c>
      <c r="M764" s="23">
        <f t="shared" ref="M764" si="1763">SUM(M765:M766)</f>
        <v>0</v>
      </c>
      <c r="N764" s="24">
        <f t="shared" ref="N764" si="1764">SUM(N765:N766)</f>
        <v>0</v>
      </c>
      <c r="O764" s="80" t="s">
        <v>2</v>
      </c>
      <c r="P764" s="111"/>
    </row>
    <row r="765" spans="1:16" ht="14.5" hidden="1" thickBot="1">
      <c r="A765" s="1">
        <v>1</v>
      </c>
      <c r="B765" s="7" t="s">
        <v>85</v>
      </c>
      <c r="C765" s="7" t="s">
        <v>2</v>
      </c>
      <c r="D765" s="25" t="s">
        <v>23</v>
      </c>
      <c r="E765" s="94" t="s">
        <v>2</v>
      </c>
      <c r="F765" s="44"/>
      <c r="G765" s="45"/>
      <c r="H765" s="45"/>
      <c r="I765" s="44"/>
      <c r="J765" s="45"/>
      <c r="K765" s="45"/>
      <c r="L765" s="45"/>
      <c r="M765" s="45"/>
      <c r="N765" s="46"/>
      <c r="O765" s="51" t="s">
        <v>2</v>
      </c>
      <c r="P765" s="111"/>
    </row>
    <row r="766" spans="1:16" ht="26.5" hidden="1" thickBot="1">
      <c r="A766" s="1">
        <v>1</v>
      </c>
      <c r="B766" s="7" t="s">
        <v>85</v>
      </c>
      <c r="C766" s="7" t="s">
        <v>2</v>
      </c>
      <c r="D766" s="27" t="s">
        <v>24</v>
      </c>
      <c r="E766" s="95" t="s">
        <v>2</v>
      </c>
      <c r="F766" s="47"/>
      <c r="G766" s="48"/>
      <c r="H766" s="48"/>
      <c r="I766" s="47"/>
      <c r="J766" s="48"/>
      <c r="K766" s="48"/>
      <c r="L766" s="48"/>
      <c r="M766" s="48"/>
      <c r="N766" s="49"/>
      <c r="O766" s="52" t="s">
        <v>2</v>
      </c>
      <c r="P766" s="111"/>
    </row>
    <row r="767" spans="1:16" ht="14.5" hidden="1" thickBot="1">
      <c r="A767" s="1">
        <v>1</v>
      </c>
      <c r="B767" s="7" t="s">
        <v>85</v>
      </c>
      <c r="C767" s="7" t="s">
        <v>2</v>
      </c>
      <c r="D767" s="39" t="s">
        <v>1</v>
      </c>
      <c r="E767" s="96" t="s">
        <v>2</v>
      </c>
      <c r="F767" s="97"/>
      <c r="G767" s="98"/>
      <c r="H767" s="98"/>
      <c r="I767" s="97"/>
      <c r="J767" s="98"/>
      <c r="K767" s="98"/>
      <c r="L767" s="98"/>
      <c r="M767" s="98"/>
      <c r="N767" s="99"/>
      <c r="O767" s="53" t="s">
        <v>2</v>
      </c>
      <c r="P767" s="113"/>
    </row>
    <row r="768" spans="1:16" ht="48" customHeight="1" thickBot="1">
      <c r="A768" s="1">
        <v>1</v>
      </c>
      <c r="B768" s="7" t="s">
        <v>86</v>
      </c>
      <c r="D768" s="59" t="s">
        <v>128</v>
      </c>
      <c r="E768" s="92" t="s">
        <v>33</v>
      </c>
      <c r="F768" s="60">
        <f>F769+F790</f>
        <v>349118</v>
      </c>
      <c r="G768" s="61">
        <f t="shared" ref="G768" si="1765">G769+G790</f>
        <v>389000</v>
      </c>
      <c r="H768" s="61">
        <f t="shared" ref="H768" si="1766">H769+H790</f>
        <v>400000</v>
      </c>
      <c r="I768" s="60">
        <f t="shared" ref="I768" si="1767">I769+I790</f>
        <v>0</v>
      </c>
      <c r="J768" s="61">
        <f t="shared" ref="J768" si="1768">J769+J790</f>
        <v>0</v>
      </c>
      <c r="K768" s="61">
        <f t="shared" ref="K768" si="1769">K769+K790</f>
        <v>0</v>
      </c>
      <c r="L768" s="61">
        <f t="shared" ref="L768" si="1770">L769+L790</f>
        <v>0</v>
      </c>
      <c r="M768" s="61">
        <f t="shared" ref="M768" si="1771">M769+M790</f>
        <v>0</v>
      </c>
      <c r="N768" s="62">
        <f t="shared" ref="N768" si="1772">N769+N790</f>
        <v>0</v>
      </c>
      <c r="O768" s="63" t="s">
        <v>2</v>
      </c>
      <c r="P768" s="110" t="s">
        <v>143</v>
      </c>
    </row>
    <row r="769" spans="1:16" ht="14.5" thickBot="1">
      <c r="A769" s="1">
        <v>1</v>
      </c>
      <c r="B769" s="7" t="s">
        <v>86</v>
      </c>
      <c r="D769" s="39" t="s">
        <v>34</v>
      </c>
      <c r="E769" s="40" t="s">
        <v>2</v>
      </c>
      <c r="F769" s="41">
        <f>SUM(F770:F772)</f>
        <v>349118</v>
      </c>
      <c r="G769" s="42">
        <f t="shared" ref="G769" si="1773">SUM(G770:G772)</f>
        <v>389000</v>
      </c>
      <c r="H769" s="42">
        <f t="shared" ref="H769" si="1774">SUM(H770:H772)</f>
        <v>400000</v>
      </c>
      <c r="I769" s="41">
        <f t="shared" ref="I769" si="1775">SUM(I770:I772)</f>
        <v>0</v>
      </c>
      <c r="J769" s="42">
        <f t="shared" ref="J769" si="1776">SUM(J770:J772)</f>
        <v>0</v>
      </c>
      <c r="K769" s="42">
        <f t="shared" ref="K769" si="1777">SUM(K770:K772)</f>
        <v>0</v>
      </c>
      <c r="L769" s="42">
        <f t="shared" ref="L769" si="1778">SUM(L770:L772)</f>
        <v>0</v>
      </c>
      <c r="M769" s="42">
        <f t="shared" ref="M769" si="1779">SUM(M770:M772)</f>
        <v>0</v>
      </c>
      <c r="N769" s="43">
        <f t="shared" ref="N769" si="1780">SUM(N770:N772)</f>
        <v>0</v>
      </c>
      <c r="O769" s="76" t="s">
        <v>2</v>
      </c>
      <c r="P769" s="114"/>
    </row>
    <row r="770" spans="1:16" ht="14">
      <c r="A770" s="1">
        <v>1</v>
      </c>
      <c r="B770" s="7" t="s">
        <v>86</v>
      </c>
      <c r="D770" s="29" t="s">
        <v>23</v>
      </c>
      <c r="E770" s="30" t="s">
        <v>2</v>
      </c>
      <c r="F770" s="31">
        <f>F775+F778+F781+F785+F788</f>
        <v>0</v>
      </c>
      <c r="G770" s="32">
        <f t="shared" ref="G770:N770" si="1781">G775+G778+G781+G785+G788</f>
        <v>0</v>
      </c>
      <c r="H770" s="32">
        <f t="shared" si="1781"/>
        <v>0</v>
      </c>
      <c r="I770" s="31">
        <f t="shared" si="1781"/>
        <v>0</v>
      </c>
      <c r="J770" s="32">
        <f t="shared" si="1781"/>
        <v>0</v>
      </c>
      <c r="K770" s="32">
        <f t="shared" si="1781"/>
        <v>0</v>
      </c>
      <c r="L770" s="32">
        <f t="shared" si="1781"/>
        <v>0</v>
      </c>
      <c r="M770" s="32">
        <f t="shared" si="1781"/>
        <v>0</v>
      </c>
      <c r="N770" s="33">
        <f t="shared" si="1781"/>
        <v>0</v>
      </c>
      <c r="O770" s="77" t="s">
        <v>2</v>
      </c>
      <c r="P770" s="115"/>
    </row>
    <row r="771" spans="1:16" ht="14" hidden="1">
      <c r="A771" s="1">
        <v>1</v>
      </c>
      <c r="B771" s="7" t="s">
        <v>86</v>
      </c>
      <c r="C771" s="7" t="s">
        <v>2</v>
      </c>
      <c r="D771" s="34" t="s">
        <v>35</v>
      </c>
      <c r="E771" s="35" t="s">
        <v>2</v>
      </c>
      <c r="F771" s="36">
        <f>F782</f>
        <v>0</v>
      </c>
      <c r="G771" s="37">
        <f t="shared" ref="G771:N771" si="1782">G782</f>
        <v>0</v>
      </c>
      <c r="H771" s="37">
        <f t="shared" si="1782"/>
        <v>0</v>
      </c>
      <c r="I771" s="36">
        <f t="shared" si="1782"/>
        <v>0</v>
      </c>
      <c r="J771" s="37">
        <f t="shared" si="1782"/>
        <v>0</v>
      </c>
      <c r="K771" s="37">
        <f t="shared" si="1782"/>
        <v>0</v>
      </c>
      <c r="L771" s="37">
        <f t="shared" si="1782"/>
        <v>0</v>
      </c>
      <c r="M771" s="37">
        <f t="shared" si="1782"/>
        <v>0</v>
      </c>
      <c r="N771" s="38">
        <f t="shared" si="1782"/>
        <v>0</v>
      </c>
      <c r="O771" s="78" t="s">
        <v>2</v>
      </c>
      <c r="P771" s="111"/>
    </row>
    <row r="772" spans="1:16" ht="26">
      <c r="A772" s="1">
        <v>1</v>
      </c>
      <c r="B772" s="7" t="s">
        <v>86</v>
      </c>
      <c r="D772" s="34" t="s">
        <v>24</v>
      </c>
      <c r="E772" s="35" t="s">
        <v>2</v>
      </c>
      <c r="F772" s="36">
        <f>F776+F779+F783+F786+F789</f>
        <v>349118</v>
      </c>
      <c r="G772" s="37">
        <f t="shared" ref="G772:N772" si="1783">G776+G779+G783+G786+G789</f>
        <v>389000</v>
      </c>
      <c r="H772" s="37">
        <f t="shared" si="1783"/>
        <v>400000</v>
      </c>
      <c r="I772" s="36">
        <f t="shared" si="1783"/>
        <v>0</v>
      </c>
      <c r="J772" s="37">
        <f t="shared" si="1783"/>
        <v>0</v>
      </c>
      <c r="K772" s="37">
        <f t="shared" si="1783"/>
        <v>0</v>
      </c>
      <c r="L772" s="37">
        <f t="shared" si="1783"/>
        <v>0</v>
      </c>
      <c r="M772" s="37">
        <f t="shared" si="1783"/>
        <v>0</v>
      </c>
      <c r="N772" s="38">
        <f t="shared" si="1783"/>
        <v>0</v>
      </c>
      <c r="O772" s="78" t="s">
        <v>2</v>
      </c>
      <c r="P772" s="115"/>
    </row>
    <row r="773" spans="1:16" ht="14" hidden="1">
      <c r="A773" s="1">
        <v>1</v>
      </c>
      <c r="B773" s="7" t="s">
        <v>86</v>
      </c>
      <c r="C773" s="7" t="s">
        <v>2</v>
      </c>
      <c r="D773" s="17" t="s">
        <v>36</v>
      </c>
      <c r="E773" s="17" t="s">
        <v>2</v>
      </c>
      <c r="F773" s="18" t="s">
        <v>2</v>
      </c>
      <c r="G773" s="19" t="s">
        <v>2</v>
      </c>
      <c r="H773" s="19" t="s">
        <v>2</v>
      </c>
      <c r="I773" s="18" t="s">
        <v>2</v>
      </c>
      <c r="J773" s="19" t="s">
        <v>2</v>
      </c>
      <c r="K773" s="19" t="s">
        <v>2</v>
      </c>
      <c r="L773" s="19" t="s">
        <v>2</v>
      </c>
      <c r="M773" s="19" t="s">
        <v>2</v>
      </c>
      <c r="N773" s="20" t="s">
        <v>2</v>
      </c>
      <c r="O773" s="79" t="s">
        <v>2</v>
      </c>
      <c r="P773" s="115"/>
    </row>
    <row r="774" spans="1:16" ht="14" hidden="1">
      <c r="A774" s="1">
        <v>1</v>
      </c>
      <c r="B774" s="7" t="s">
        <v>86</v>
      </c>
      <c r="C774" s="7" t="s">
        <v>2</v>
      </c>
      <c r="D774" s="21" t="s">
        <v>40</v>
      </c>
      <c r="E774" s="17" t="s">
        <v>2</v>
      </c>
      <c r="F774" s="22">
        <f>SUM(F775:F776)</f>
        <v>0</v>
      </c>
      <c r="G774" s="23">
        <f t="shared" ref="G774" si="1784">SUM(G775:G776)</f>
        <v>0</v>
      </c>
      <c r="H774" s="23">
        <f t="shared" ref="H774" si="1785">SUM(H775:H776)</f>
        <v>0</v>
      </c>
      <c r="I774" s="22">
        <f t="shared" ref="I774" si="1786">SUM(I775:I776)</f>
        <v>0</v>
      </c>
      <c r="J774" s="23">
        <f t="shared" ref="J774" si="1787">SUM(J775:J776)</f>
        <v>0</v>
      </c>
      <c r="K774" s="23">
        <f t="shared" ref="K774" si="1788">SUM(K775:K776)</f>
        <v>0</v>
      </c>
      <c r="L774" s="23">
        <f t="shared" ref="L774" si="1789">SUM(L775:L776)</f>
        <v>0</v>
      </c>
      <c r="M774" s="23">
        <f t="shared" ref="M774" si="1790">SUM(M775:M776)</f>
        <v>0</v>
      </c>
      <c r="N774" s="24">
        <f t="shared" ref="N774" si="1791">SUM(N775:N776)</f>
        <v>0</v>
      </c>
      <c r="O774" s="80" t="s">
        <v>2</v>
      </c>
      <c r="P774" s="111"/>
    </row>
    <row r="775" spans="1:16" ht="14" hidden="1">
      <c r="A775" s="1">
        <v>1</v>
      </c>
      <c r="B775" s="7" t="s">
        <v>86</v>
      </c>
      <c r="C775" s="7" t="s">
        <v>2</v>
      </c>
      <c r="D775" s="25" t="s">
        <v>23</v>
      </c>
      <c r="E775" s="94" t="s">
        <v>2</v>
      </c>
      <c r="F775" s="44"/>
      <c r="G775" s="45"/>
      <c r="H775" s="45"/>
      <c r="I775" s="44"/>
      <c r="J775" s="45"/>
      <c r="K775" s="45"/>
      <c r="L775" s="45"/>
      <c r="M775" s="45"/>
      <c r="N775" s="46"/>
      <c r="O775" s="50" t="s">
        <v>2</v>
      </c>
      <c r="P775" s="111"/>
    </row>
    <row r="776" spans="1:16" ht="26" hidden="1">
      <c r="A776" s="1">
        <v>1</v>
      </c>
      <c r="B776" s="7" t="s">
        <v>86</v>
      </c>
      <c r="C776" s="7" t="s">
        <v>2</v>
      </c>
      <c r="D776" s="25" t="s">
        <v>24</v>
      </c>
      <c r="E776" s="94" t="s">
        <v>2</v>
      </c>
      <c r="F776" s="44"/>
      <c r="G776" s="45"/>
      <c r="H776" s="45"/>
      <c r="I776" s="44"/>
      <c r="J776" s="45"/>
      <c r="K776" s="45"/>
      <c r="L776" s="45"/>
      <c r="M776" s="45"/>
      <c r="N776" s="46"/>
      <c r="O776" s="50" t="s">
        <v>2</v>
      </c>
      <c r="P776" s="111"/>
    </row>
    <row r="777" spans="1:16" ht="14" hidden="1">
      <c r="A777" s="1">
        <v>1</v>
      </c>
      <c r="B777" s="7" t="s">
        <v>86</v>
      </c>
      <c r="C777" s="7" t="s">
        <v>2</v>
      </c>
      <c r="D777" s="21" t="s">
        <v>39</v>
      </c>
      <c r="E777" s="17" t="s">
        <v>2</v>
      </c>
      <c r="F777" s="22">
        <f>SUM(F778:F779)</f>
        <v>0</v>
      </c>
      <c r="G777" s="23">
        <f t="shared" ref="G777" si="1792">SUM(G778:G779)</f>
        <v>0</v>
      </c>
      <c r="H777" s="23">
        <f t="shared" ref="H777" si="1793">SUM(H778:H779)</f>
        <v>0</v>
      </c>
      <c r="I777" s="22">
        <f t="shared" ref="I777" si="1794">SUM(I778:I779)</f>
        <v>0</v>
      </c>
      <c r="J777" s="23">
        <f t="shared" ref="J777" si="1795">SUM(J778:J779)</f>
        <v>0</v>
      </c>
      <c r="K777" s="23">
        <f t="shared" ref="K777" si="1796">SUM(K778:K779)</f>
        <v>0</v>
      </c>
      <c r="L777" s="23">
        <f t="shared" ref="L777" si="1797">SUM(L778:L779)</f>
        <v>0</v>
      </c>
      <c r="M777" s="23">
        <f t="shared" ref="M777" si="1798">SUM(M778:M779)</f>
        <v>0</v>
      </c>
      <c r="N777" s="24">
        <f t="shared" ref="N777" si="1799">SUM(N778:N779)</f>
        <v>0</v>
      </c>
      <c r="O777" s="80" t="s">
        <v>2</v>
      </c>
      <c r="P777" s="111"/>
    </row>
    <row r="778" spans="1:16" ht="14" hidden="1">
      <c r="A778" s="1">
        <v>1</v>
      </c>
      <c r="B778" s="7" t="s">
        <v>86</v>
      </c>
      <c r="C778" s="7" t="s">
        <v>2</v>
      </c>
      <c r="D778" s="25" t="s">
        <v>23</v>
      </c>
      <c r="E778" s="94" t="s">
        <v>2</v>
      </c>
      <c r="F778" s="44"/>
      <c r="G778" s="45"/>
      <c r="H778" s="45"/>
      <c r="I778" s="44"/>
      <c r="J778" s="45"/>
      <c r="K778" s="45"/>
      <c r="L778" s="45"/>
      <c r="M778" s="45"/>
      <c r="N778" s="46"/>
      <c r="O778" s="50" t="s">
        <v>2</v>
      </c>
      <c r="P778" s="111"/>
    </row>
    <row r="779" spans="1:16" ht="26" hidden="1">
      <c r="A779" s="1">
        <v>1</v>
      </c>
      <c r="B779" s="7" t="s">
        <v>86</v>
      </c>
      <c r="C779" s="7" t="s">
        <v>2</v>
      </c>
      <c r="D779" s="25" t="s">
        <v>24</v>
      </c>
      <c r="E779" s="94" t="s">
        <v>2</v>
      </c>
      <c r="F779" s="44"/>
      <c r="G779" s="45"/>
      <c r="H779" s="45"/>
      <c r="I779" s="44"/>
      <c r="J779" s="45"/>
      <c r="K779" s="45"/>
      <c r="L779" s="45"/>
      <c r="M779" s="45"/>
      <c r="N779" s="46"/>
      <c r="O779" s="50" t="s">
        <v>2</v>
      </c>
      <c r="P779" s="111"/>
    </row>
    <row r="780" spans="1:16" ht="14">
      <c r="A780" s="1">
        <v>1</v>
      </c>
      <c r="B780" s="7" t="s">
        <v>86</v>
      </c>
      <c r="D780" s="21" t="s">
        <v>37</v>
      </c>
      <c r="E780" s="17" t="s">
        <v>2</v>
      </c>
      <c r="F780" s="22">
        <f>SUM(F781:F783)</f>
        <v>349118</v>
      </c>
      <c r="G780" s="23">
        <f t="shared" ref="G780" si="1800">SUM(G781:G783)</f>
        <v>389000</v>
      </c>
      <c r="H780" s="23">
        <f t="shared" ref="H780" si="1801">SUM(H781:H783)</f>
        <v>400000</v>
      </c>
      <c r="I780" s="22">
        <f t="shared" ref="I780" si="1802">SUM(I781:I783)</f>
        <v>0</v>
      </c>
      <c r="J780" s="23">
        <f t="shared" ref="J780" si="1803">SUM(J781:J783)</f>
        <v>0</v>
      </c>
      <c r="K780" s="23">
        <f t="shared" ref="K780" si="1804">SUM(K781:K783)</f>
        <v>0</v>
      </c>
      <c r="L780" s="23">
        <f t="shared" ref="L780" si="1805">SUM(L781:L783)</f>
        <v>0</v>
      </c>
      <c r="M780" s="23">
        <f t="shared" ref="M780" si="1806">SUM(M781:M783)</f>
        <v>0</v>
      </c>
      <c r="N780" s="24">
        <f t="shared" ref="N780" si="1807">SUM(N781:N783)</f>
        <v>0</v>
      </c>
      <c r="O780" s="80" t="s">
        <v>2</v>
      </c>
      <c r="P780" s="115"/>
    </row>
    <row r="781" spans="1:16" ht="14" hidden="1">
      <c r="A781" s="1">
        <v>1</v>
      </c>
      <c r="B781" s="7" t="s">
        <v>86</v>
      </c>
      <c r="C781" s="7" t="s">
        <v>2</v>
      </c>
      <c r="D781" s="25" t="s">
        <v>23</v>
      </c>
      <c r="E781" s="94" t="s">
        <v>2</v>
      </c>
      <c r="F781" s="44"/>
      <c r="G781" s="45"/>
      <c r="H781" s="45"/>
      <c r="I781" s="44"/>
      <c r="J781" s="45"/>
      <c r="K781" s="45"/>
      <c r="L781" s="45"/>
      <c r="M781" s="45"/>
      <c r="N781" s="46"/>
      <c r="O781" s="50" t="s">
        <v>2</v>
      </c>
      <c r="P781" s="115"/>
    </row>
    <row r="782" spans="1:16" ht="14" hidden="1">
      <c r="A782" s="1">
        <v>1</v>
      </c>
      <c r="B782" s="7" t="s">
        <v>86</v>
      </c>
      <c r="C782" s="7" t="s">
        <v>2</v>
      </c>
      <c r="D782" s="25" t="s">
        <v>35</v>
      </c>
      <c r="E782" s="94" t="s">
        <v>2</v>
      </c>
      <c r="F782" s="44"/>
      <c r="G782" s="45"/>
      <c r="H782" s="45"/>
      <c r="I782" s="44"/>
      <c r="J782" s="45"/>
      <c r="K782" s="45"/>
      <c r="L782" s="45"/>
      <c r="M782" s="45"/>
      <c r="N782" s="46"/>
      <c r="O782" s="50" t="s">
        <v>2</v>
      </c>
      <c r="P782" s="111"/>
    </row>
    <row r="783" spans="1:16" ht="38" customHeight="1" thickBot="1">
      <c r="A783" s="1">
        <v>1</v>
      </c>
      <c r="B783" s="7" t="s">
        <v>86</v>
      </c>
      <c r="D783" s="25" t="s">
        <v>24</v>
      </c>
      <c r="E783" s="94" t="s">
        <v>147</v>
      </c>
      <c r="F783" s="44">
        <v>349118</v>
      </c>
      <c r="G783" s="45">
        <v>389000</v>
      </c>
      <c r="H783" s="45">
        <v>400000</v>
      </c>
      <c r="I783" s="44"/>
      <c r="J783" s="45"/>
      <c r="K783" s="45"/>
      <c r="L783" s="45"/>
      <c r="M783" s="45"/>
      <c r="N783" s="46"/>
      <c r="O783" s="50">
        <v>2028</v>
      </c>
      <c r="P783" s="115"/>
    </row>
    <row r="784" spans="1:16" ht="14.5" hidden="1" thickBot="1">
      <c r="A784" s="1">
        <v>1</v>
      </c>
      <c r="B784" s="7" t="s">
        <v>86</v>
      </c>
      <c r="C784" s="7" t="s">
        <v>2</v>
      </c>
      <c r="D784" s="21" t="s">
        <v>38</v>
      </c>
      <c r="E784" s="17" t="s">
        <v>2</v>
      </c>
      <c r="F784" s="22">
        <f>SUM(F785:F786)</f>
        <v>0</v>
      </c>
      <c r="G784" s="23">
        <f t="shared" ref="G784" si="1808">SUM(G785:G786)</f>
        <v>0</v>
      </c>
      <c r="H784" s="23">
        <f t="shared" ref="H784" si="1809">SUM(H785:H786)</f>
        <v>0</v>
      </c>
      <c r="I784" s="22">
        <f t="shared" ref="I784" si="1810">SUM(I785:I786)</f>
        <v>0</v>
      </c>
      <c r="J784" s="23">
        <f t="shared" ref="J784" si="1811">SUM(J785:J786)</f>
        <v>0</v>
      </c>
      <c r="K784" s="23">
        <f t="shared" ref="K784" si="1812">SUM(K785:K786)</f>
        <v>0</v>
      </c>
      <c r="L784" s="23">
        <f t="shared" ref="L784" si="1813">SUM(L785:L786)</f>
        <v>0</v>
      </c>
      <c r="M784" s="23">
        <f t="shared" ref="M784" si="1814">SUM(M785:M786)</f>
        <v>0</v>
      </c>
      <c r="N784" s="24">
        <f t="shared" ref="N784" si="1815">SUM(N785:N786)</f>
        <v>0</v>
      </c>
      <c r="O784" s="80" t="s">
        <v>2</v>
      </c>
      <c r="P784" s="111"/>
    </row>
    <row r="785" spans="1:16" ht="14.5" hidden="1" thickBot="1">
      <c r="A785" s="1">
        <v>1</v>
      </c>
      <c r="B785" s="7" t="s">
        <v>86</v>
      </c>
      <c r="C785" s="7" t="s">
        <v>2</v>
      </c>
      <c r="D785" s="25" t="s">
        <v>23</v>
      </c>
      <c r="E785" s="94" t="s">
        <v>2</v>
      </c>
      <c r="F785" s="44"/>
      <c r="G785" s="45"/>
      <c r="H785" s="45"/>
      <c r="I785" s="44"/>
      <c r="J785" s="45"/>
      <c r="K785" s="45"/>
      <c r="L785" s="45"/>
      <c r="M785" s="45"/>
      <c r="N785" s="46"/>
      <c r="O785" s="50" t="s">
        <v>2</v>
      </c>
      <c r="P785" s="111"/>
    </row>
    <row r="786" spans="1:16" ht="26.5" hidden="1" thickBot="1">
      <c r="A786" s="1">
        <v>1</v>
      </c>
      <c r="B786" s="7" t="s">
        <v>86</v>
      </c>
      <c r="C786" s="7" t="s">
        <v>2</v>
      </c>
      <c r="D786" s="25" t="s">
        <v>24</v>
      </c>
      <c r="E786" s="94" t="s">
        <v>2</v>
      </c>
      <c r="F786" s="44"/>
      <c r="G786" s="45"/>
      <c r="H786" s="45"/>
      <c r="I786" s="44"/>
      <c r="J786" s="45"/>
      <c r="K786" s="45"/>
      <c r="L786" s="45"/>
      <c r="M786" s="45"/>
      <c r="N786" s="46"/>
      <c r="O786" s="50" t="s">
        <v>2</v>
      </c>
      <c r="P786" s="111"/>
    </row>
    <row r="787" spans="1:16" ht="14.5" hidden="1" thickBot="1">
      <c r="A787" s="1">
        <v>1</v>
      </c>
      <c r="B787" s="7" t="s">
        <v>86</v>
      </c>
      <c r="C787" s="7" t="s">
        <v>2</v>
      </c>
      <c r="D787" s="26" t="s">
        <v>113</v>
      </c>
      <c r="E787" s="17" t="s">
        <v>2</v>
      </c>
      <c r="F787" s="22">
        <f>SUM(F788:F789)</f>
        <v>0</v>
      </c>
      <c r="G787" s="23">
        <f t="shared" ref="G787" si="1816">SUM(G788:G789)</f>
        <v>0</v>
      </c>
      <c r="H787" s="23">
        <f t="shared" ref="H787" si="1817">SUM(H788:H789)</f>
        <v>0</v>
      </c>
      <c r="I787" s="22">
        <f t="shared" ref="I787" si="1818">SUM(I788:I789)</f>
        <v>0</v>
      </c>
      <c r="J787" s="23">
        <f t="shared" ref="J787" si="1819">SUM(J788:J789)</f>
        <v>0</v>
      </c>
      <c r="K787" s="23">
        <f t="shared" ref="K787" si="1820">SUM(K788:K789)</f>
        <v>0</v>
      </c>
      <c r="L787" s="23">
        <f t="shared" ref="L787" si="1821">SUM(L788:L789)</f>
        <v>0</v>
      </c>
      <c r="M787" s="23">
        <f t="shared" ref="M787" si="1822">SUM(M788:M789)</f>
        <v>0</v>
      </c>
      <c r="N787" s="24">
        <f t="shared" ref="N787" si="1823">SUM(N788:N789)</f>
        <v>0</v>
      </c>
      <c r="O787" s="80" t="s">
        <v>2</v>
      </c>
      <c r="P787" s="111"/>
    </row>
    <row r="788" spans="1:16" ht="14.5" hidden="1" thickBot="1">
      <c r="A788" s="1">
        <v>1</v>
      </c>
      <c r="B788" s="7" t="s">
        <v>86</v>
      </c>
      <c r="C788" s="7" t="s">
        <v>2</v>
      </c>
      <c r="D788" s="25" t="s">
        <v>23</v>
      </c>
      <c r="E788" s="94" t="s">
        <v>2</v>
      </c>
      <c r="F788" s="44"/>
      <c r="G788" s="45"/>
      <c r="H788" s="45"/>
      <c r="I788" s="44"/>
      <c r="J788" s="45"/>
      <c r="K788" s="45"/>
      <c r="L788" s="45"/>
      <c r="M788" s="45"/>
      <c r="N788" s="46"/>
      <c r="O788" s="51" t="s">
        <v>2</v>
      </c>
      <c r="P788" s="111"/>
    </row>
    <row r="789" spans="1:16" ht="26.5" hidden="1" thickBot="1">
      <c r="A789" s="1">
        <v>1</v>
      </c>
      <c r="B789" s="7" t="s">
        <v>86</v>
      </c>
      <c r="C789" s="7" t="s">
        <v>2</v>
      </c>
      <c r="D789" s="27" t="s">
        <v>24</v>
      </c>
      <c r="E789" s="95" t="s">
        <v>2</v>
      </c>
      <c r="F789" s="47"/>
      <c r="G789" s="48"/>
      <c r="H789" s="48"/>
      <c r="I789" s="47"/>
      <c r="J789" s="48"/>
      <c r="K789" s="48"/>
      <c r="L789" s="48"/>
      <c r="M789" s="48"/>
      <c r="N789" s="49"/>
      <c r="O789" s="52" t="s">
        <v>2</v>
      </c>
      <c r="P789" s="111"/>
    </row>
    <row r="790" spans="1:16" ht="14.5" hidden="1" thickBot="1">
      <c r="A790" s="1">
        <v>1</v>
      </c>
      <c r="B790" s="7" t="s">
        <v>86</v>
      </c>
      <c r="C790" s="7" t="s">
        <v>2</v>
      </c>
      <c r="D790" s="39" t="s">
        <v>1</v>
      </c>
      <c r="E790" s="96" t="s">
        <v>2</v>
      </c>
      <c r="F790" s="97"/>
      <c r="G790" s="98"/>
      <c r="H790" s="98"/>
      <c r="I790" s="97"/>
      <c r="J790" s="98"/>
      <c r="K790" s="98"/>
      <c r="L790" s="98"/>
      <c r="M790" s="98"/>
      <c r="N790" s="99"/>
      <c r="O790" s="53" t="s">
        <v>2</v>
      </c>
      <c r="P790" s="113"/>
    </row>
    <row r="791" spans="1:16" ht="45.5" customHeight="1" thickBot="1">
      <c r="A791" s="1">
        <v>1</v>
      </c>
      <c r="B791" s="7" t="s">
        <v>87</v>
      </c>
      <c r="D791" s="59" t="s">
        <v>129</v>
      </c>
      <c r="E791" s="92" t="s">
        <v>33</v>
      </c>
      <c r="F791" s="60">
        <f>F792+F813</f>
        <v>0</v>
      </c>
      <c r="G791" s="61">
        <f t="shared" ref="G791" si="1824">G792+G813</f>
        <v>150000</v>
      </c>
      <c r="H791" s="61">
        <f t="shared" ref="H791" si="1825">H792+H813</f>
        <v>187620</v>
      </c>
      <c r="I791" s="60">
        <f t="shared" ref="I791" si="1826">I792+I813</f>
        <v>0</v>
      </c>
      <c r="J791" s="61">
        <f t="shared" ref="J791" si="1827">J792+J813</f>
        <v>0</v>
      </c>
      <c r="K791" s="61">
        <f t="shared" ref="K791" si="1828">K792+K813</f>
        <v>0</v>
      </c>
      <c r="L791" s="61">
        <f t="shared" ref="L791" si="1829">L792+L813</f>
        <v>0</v>
      </c>
      <c r="M791" s="61">
        <f t="shared" ref="M791" si="1830">M792+M813</f>
        <v>0</v>
      </c>
      <c r="N791" s="62">
        <f t="shared" ref="N791" si="1831">N792+N813</f>
        <v>0</v>
      </c>
      <c r="O791" s="63" t="s">
        <v>2</v>
      </c>
      <c r="P791" s="110" t="s">
        <v>143</v>
      </c>
    </row>
    <row r="792" spans="1:16" ht="14.5" thickBot="1">
      <c r="A792" s="1">
        <v>1</v>
      </c>
      <c r="B792" s="7" t="s">
        <v>87</v>
      </c>
      <c r="D792" s="39" t="s">
        <v>34</v>
      </c>
      <c r="E792" s="40" t="s">
        <v>2</v>
      </c>
      <c r="F792" s="41">
        <f>SUM(F793:F795)</f>
        <v>0</v>
      </c>
      <c r="G792" s="42">
        <f t="shared" ref="G792" si="1832">SUM(G793:G795)</f>
        <v>150000</v>
      </c>
      <c r="H792" s="42">
        <f t="shared" ref="H792" si="1833">SUM(H793:H795)</f>
        <v>187620</v>
      </c>
      <c r="I792" s="41">
        <f t="shared" ref="I792" si="1834">SUM(I793:I795)</f>
        <v>0</v>
      </c>
      <c r="J792" s="42">
        <f t="shared" ref="J792" si="1835">SUM(J793:J795)</f>
        <v>0</v>
      </c>
      <c r="K792" s="42">
        <f t="shared" ref="K792" si="1836">SUM(K793:K795)</f>
        <v>0</v>
      </c>
      <c r="L792" s="42">
        <f t="shared" ref="L792" si="1837">SUM(L793:L795)</f>
        <v>0</v>
      </c>
      <c r="M792" s="42">
        <f t="shared" ref="M792" si="1838">SUM(M793:M795)</f>
        <v>0</v>
      </c>
      <c r="N792" s="43">
        <f t="shared" ref="N792" si="1839">SUM(N793:N795)</f>
        <v>0</v>
      </c>
      <c r="O792" s="76" t="s">
        <v>2</v>
      </c>
      <c r="P792" s="114"/>
    </row>
    <row r="793" spans="1:16" ht="14">
      <c r="A793" s="1">
        <v>1</v>
      </c>
      <c r="B793" s="7" t="s">
        <v>87</v>
      </c>
      <c r="D793" s="29" t="s">
        <v>23</v>
      </c>
      <c r="E793" s="30" t="s">
        <v>2</v>
      </c>
      <c r="F793" s="31">
        <f>F798+F801+F804+F808+F811</f>
        <v>0</v>
      </c>
      <c r="G793" s="32">
        <f t="shared" ref="G793:N793" si="1840">G798+G801+G804+G808+G811</f>
        <v>0</v>
      </c>
      <c r="H793" s="32">
        <f t="shared" si="1840"/>
        <v>0</v>
      </c>
      <c r="I793" s="31">
        <f t="shared" si="1840"/>
        <v>0</v>
      </c>
      <c r="J793" s="32">
        <f t="shared" si="1840"/>
        <v>0</v>
      </c>
      <c r="K793" s="32">
        <f t="shared" si="1840"/>
        <v>0</v>
      </c>
      <c r="L793" s="32">
        <f t="shared" si="1840"/>
        <v>0</v>
      </c>
      <c r="M793" s="32">
        <f t="shared" si="1840"/>
        <v>0</v>
      </c>
      <c r="N793" s="33">
        <f t="shared" si="1840"/>
        <v>0</v>
      </c>
      <c r="O793" s="77" t="s">
        <v>2</v>
      </c>
      <c r="P793" s="115"/>
    </row>
    <row r="794" spans="1:16" ht="14" hidden="1">
      <c r="A794" s="1">
        <v>1</v>
      </c>
      <c r="B794" s="7" t="s">
        <v>87</v>
      </c>
      <c r="C794" s="7" t="s">
        <v>2</v>
      </c>
      <c r="D794" s="34" t="s">
        <v>35</v>
      </c>
      <c r="E794" s="35" t="s">
        <v>2</v>
      </c>
      <c r="F794" s="36">
        <f>F805</f>
        <v>0</v>
      </c>
      <c r="G794" s="37">
        <f t="shared" ref="G794:N794" si="1841">G805</f>
        <v>0</v>
      </c>
      <c r="H794" s="37">
        <f t="shared" si="1841"/>
        <v>0</v>
      </c>
      <c r="I794" s="36">
        <f t="shared" si="1841"/>
        <v>0</v>
      </c>
      <c r="J794" s="37">
        <f t="shared" si="1841"/>
        <v>0</v>
      </c>
      <c r="K794" s="37">
        <f t="shared" si="1841"/>
        <v>0</v>
      </c>
      <c r="L794" s="37">
        <f t="shared" si="1841"/>
        <v>0</v>
      </c>
      <c r="M794" s="37">
        <f t="shared" si="1841"/>
        <v>0</v>
      </c>
      <c r="N794" s="38">
        <f t="shared" si="1841"/>
        <v>0</v>
      </c>
      <c r="O794" s="78" t="s">
        <v>2</v>
      </c>
      <c r="P794" s="111"/>
    </row>
    <row r="795" spans="1:16" ht="26">
      <c r="A795" s="1">
        <v>1</v>
      </c>
      <c r="B795" s="7" t="s">
        <v>87</v>
      </c>
      <c r="D795" s="34" t="s">
        <v>24</v>
      </c>
      <c r="E795" s="35" t="s">
        <v>2</v>
      </c>
      <c r="F795" s="36">
        <f>F799+F802+F806+F809+F812</f>
        <v>0</v>
      </c>
      <c r="G795" s="37">
        <f t="shared" ref="G795:N795" si="1842">G799+G802+G806+G809+G812</f>
        <v>150000</v>
      </c>
      <c r="H795" s="37">
        <f t="shared" si="1842"/>
        <v>187620</v>
      </c>
      <c r="I795" s="36">
        <f t="shared" si="1842"/>
        <v>0</v>
      </c>
      <c r="J795" s="37">
        <f t="shared" si="1842"/>
        <v>0</v>
      </c>
      <c r="K795" s="37">
        <f t="shared" si="1842"/>
        <v>0</v>
      </c>
      <c r="L795" s="37">
        <f t="shared" si="1842"/>
        <v>0</v>
      </c>
      <c r="M795" s="37">
        <f t="shared" si="1842"/>
        <v>0</v>
      </c>
      <c r="N795" s="38">
        <f t="shared" si="1842"/>
        <v>0</v>
      </c>
      <c r="O795" s="78" t="s">
        <v>2</v>
      </c>
      <c r="P795" s="115"/>
    </row>
    <row r="796" spans="1:16" ht="14" hidden="1">
      <c r="A796" s="1">
        <v>1</v>
      </c>
      <c r="B796" s="7" t="s">
        <v>87</v>
      </c>
      <c r="C796" s="7" t="s">
        <v>2</v>
      </c>
      <c r="D796" s="17" t="s">
        <v>36</v>
      </c>
      <c r="E796" s="17" t="s">
        <v>2</v>
      </c>
      <c r="F796" s="18" t="s">
        <v>2</v>
      </c>
      <c r="G796" s="19" t="s">
        <v>2</v>
      </c>
      <c r="H796" s="19" t="s">
        <v>2</v>
      </c>
      <c r="I796" s="18" t="s">
        <v>2</v>
      </c>
      <c r="J796" s="19" t="s">
        <v>2</v>
      </c>
      <c r="K796" s="19" t="s">
        <v>2</v>
      </c>
      <c r="L796" s="19" t="s">
        <v>2</v>
      </c>
      <c r="M796" s="19" t="s">
        <v>2</v>
      </c>
      <c r="N796" s="20" t="s">
        <v>2</v>
      </c>
      <c r="O796" s="79" t="s">
        <v>2</v>
      </c>
      <c r="P796" s="115"/>
    </row>
    <row r="797" spans="1:16" ht="14" hidden="1">
      <c r="A797" s="1">
        <v>1</v>
      </c>
      <c r="B797" s="7" t="s">
        <v>87</v>
      </c>
      <c r="C797" s="7" t="s">
        <v>2</v>
      </c>
      <c r="D797" s="21" t="s">
        <v>40</v>
      </c>
      <c r="E797" s="17" t="s">
        <v>2</v>
      </c>
      <c r="F797" s="22">
        <f>SUM(F798:F799)</f>
        <v>0</v>
      </c>
      <c r="G797" s="23">
        <f t="shared" ref="G797" si="1843">SUM(G798:G799)</f>
        <v>0</v>
      </c>
      <c r="H797" s="23">
        <f t="shared" ref="H797" si="1844">SUM(H798:H799)</f>
        <v>0</v>
      </c>
      <c r="I797" s="22">
        <f t="shared" ref="I797" si="1845">SUM(I798:I799)</f>
        <v>0</v>
      </c>
      <c r="J797" s="23">
        <f t="shared" ref="J797" si="1846">SUM(J798:J799)</f>
        <v>0</v>
      </c>
      <c r="K797" s="23">
        <f t="shared" ref="K797" si="1847">SUM(K798:K799)</f>
        <v>0</v>
      </c>
      <c r="L797" s="23">
        <f t="shared" ref="L797" si="1848">SUM(L798:L799)</f>
        <v>0</v>
      </c>
      <c r="M797" s="23">
        <f t="shared" ref="M797" si="1849">SUM(M798:M799)</f>
        <v>0</v>
      </c>
      <c r="N797" s="24">
        <f t="shared" ref="N797" si="1850">SUM(N798:N799)</f>
        <v>0</v>
      </c>
      <c r="O797" s="80" t="s">
        <v>2</v>
      </c>
      <c r="P797" s="111"/>
    </row>
    <row r="798" spans="1:16" ht="14" hidden="1">
      <c r="A798" s="1">
        <v>1</v>
      </c>
      <c r="B798" s="7" t="s">
        <v>87</v>
      </c>
      <c r="C798" s="7" t="s">
        <v>2</v>
      </c>
      <c r="D798" s="25" t="s">
        <v>23</v>
      </c>
      <c r="E798" s="94" t="s">
        <v>2</v>
      </c>
      <c r="F798" s="44"/>
      <c r="G798" s="45"/>
      <c r="H798" s="45"/>
      <c r="I798" s="44"/>
      <c r="J798" s="45"/>
      <c r="K798" s="45"/>
      <c r="L798" s="45"/>
      <c r="M798" s="45"/>
      <c r="N798" s="46"/>
      <c r="O798" s="50" t="s">
        <v>2</v>
      </c>
      <c r="P798" s="111"/>
    </row>
    <row r="799" spans="1:16" ht="26" hidden="1">
      <c r="A799" s="1">
        <v>1</v>
      </c>
      <c r="B799" s="7" t="s">
        <v>87</v>
      </c>
      <c r="C799" s="7" t="s">
        <v>2</v>
      </c>
      <c r="D799" s="25" t="s">
        <v>24</v>
      </c>
      <c r="E799" s="94" t="s">
        <v>2</v>
      </c>
      <c r="F799" s="44"/>
      <c r="G799" s="45"/>
      <c r="H799" s="45"/>
      <c r="I799" s="44"/>
      <c r="J799" s="45"/>
      <c r="K799" s="45"/>
      <c r="L799" s="45"/>
      <c r="M799" s="45"/>
      <c r="N799" s="46"/>
      <c r="O799" s="50" t="s">
        <v>2</v>
      </c>
      <c r="P799" s="111"/>
    </row>
    <row r="800" spans="1:16" ht="14" hidden="1">
      <c r="A800" s="1">
        <v>1</v>
      </c>
      <c r="B800" s="7" t="s">
        <v>87</v>
      </c>
      <c r="C800" s="7" t="s">
        <v>2</v>
      </c>
      <c r="D800" s="21" t="s">
        <v>39</v>
      </c>
      <c r="E800" s="17" t="s">
        <v>2</v>
      </c>
      <c r="F800" s="22">
        <f>SUM(F801:F802)</f>
        <v>0</v>
      </c>
      <c r="G800" s="23">
        <f t="shared" ref="G800" si="1851">SUM(G801:G802)</f>
        <v>0</v>
      </c>
      <c r="H800" s="23">
        <f t="shared" ref="H800" si="1852">SUM(H801:H802)</f>
        <v>0</v>
      </c>
      <c r="I800" s="22">
        <f t="shared" ref="I800" si="1853">SUM(I801:I802)</f>
        <v>0</v>
      </c>
      <c r="J800" s="23">
        <f t="shared" ref="J800" si="1854">SUM(J801:J802)</f>
        <v>0</v>
      </c>
      <c r="K800" s="23">
        <f t="shared" ref="K800" si="1855">SUM(K801:K802)</f>
        <v>0</v>
      </c>
      <c r="L800" s="23">
        <f t="shared" ref="L800" si="1856">SUM(L801:L802)</f>
        <v>0</v>
      </c>
      <c r="M800" s="23">
        <f t="shared" ref="M800" si="1857">SUM(M801:M802)</f>
        <v>0</v>
      </c>
      <c r="N800" s="24">
        <f t="shared" ref="N800" si="1858">SUM(N801:N802)</f>
        <v>0</v>
      </c>
      <c r="O800" s="80" t="s">
        <v>2</v>
      </c>
      <c r="P800" s="111"/>
    </row>
    <row r="801" spans="1:16" ht="14" hidden="1">
      <c r="A801" s="1">
        <v>1</v>
      </c>
      <c r="B801" s="7" t="s">
        <v>87</v>
      </c>
      <c r="C801" s="7" t="s">
        <v>2</v>
      </c>
      <c r="D801" s="25" t="s">
        <v>23</v>
      </c>
      <c r="E801" s="94" t="s">
        <v>2</v>
      </c>
      <c r="F801" s="44"/>
      <c r="G801" s="45"/>
      <c r="H801" s="45"/>
      <c r="I801" s="44"/>
      <c r="J801" s="45"/>
      <c r="K801" s="45"/>
      <c r="L801" s="45"/>
      <c r="M801" s="45"/>
      <c r="N801" s="46"/>
      <c r="O801" s="50" t="s">
        <v>2</v>
      </c>
      <c r="P801" s="111"/>
    </row>
    <row r="802" spans="1:16" ht="26" hidden="1">
      <c r="A802" s="1">
        <v>1</v>
      </c>
      <c r="B802" s="7" t="s">
        <v>87</v>
      </c>
      <c r="C802" s="7" t="s">
        <v>2</v>
      </c>
      <c r="D802" s="25" t="s">
        <v>24</v>
      </c>
      <c r="E802" s="94" t="s">
        <v>2</v>
      </c>
      <c r="F802" s="44"/>
      <c r="G802" s="45"/>
      <c r="H802" s="45"/>
      <c r="I802" s="44"/>
      <c r="J802" s="45"/>
      <c r="K802" s="45"/>
      <c r="L802" s="45"/>
      <c r="M802" s="45"/>
      <c r="N802" s="46"/>
      <c r="O802" s="50" t="s">
        <v>2</v>
      </c>
      <c r="P802" s="111"/>
    </row>
    <row r="803" spans="1:16" ht="14">
      <c r="A803" s="1">
        <v>1</v>
      </c>
      <c r="B803" s="7" t="s">
        <v>87</v>
      </c>
      <c r="D803" s="21" t="s">
        <v>37</v>
      </c>
      <c r="E803" s="17" t="s">
        <v>2</v>
      </c>
      <c r="F803" s="22">
        <f>SUM(F804:F806)</f>
        <v>0</v>
      </c>
      <c r="G803" s="23">
        <f t="shared" ref="G803" si="1859">SUM(G804:G806)</f>
        <v>150000</v>
      </c>
      <c r="H803" s="23">
        <f t="shared" ref="H803" si="1860">SUM(H804:H806)</f>
        <v>187620</v>
      </c>
      <c r="I803" s="22">
        <f t="shared" ref="I803" si="1861">SUM(I804:I806)</f>
        <v>0</v>
      </c>
      <c r="J803" s="23">
        <f t="shared" ref="J803" si="1862">SUM(J804:J806)</f>
        <v>0</v>
      </c>
      <c r="K803" s="23">
        <f t="shared" ref="K803" si="1863">SUM(K804:K806)</f>
        <v>0</v>
      </c>
      <c r="L803" s="23">
        <f t="shared" ref="L803" si="1864">SUM(L804:L806)</f>
        <v>0</v>
      </c>
      <c r="M803" s="23">
        <f t="shared" ref="M803" si="1865">SUM(M804:M806)</f>
        <v>0</v>
      </c>
      <c r="N803" s="24">
        <f t="shared" ref="N803" si="1866">SUM(N804:N806)</f>
        <v>0</v>
      </c>
      <c r="O803" s="80" t="s">
        <v>2</v>
      </c>
      <c r="P803" s="115"/>
    </row>
    <row r="804" spans="1:16" ht="14" hidden="1">
      <c r="A804" s="1">
        <v>1</v>
      </c>
      <c r="B804" s="7" t="s">
        <v>87</v>
      </c>
      <c r="C804" s="7" t="s">
        <v>2</v>
      </c>
      <c r="D804" s="25" t="s">
        <v>23</v>
      </c>
      <c r="E804" s="94" t="s">
        <v>2</v>
      </c>
      <c r="F804" s="44"/>
      <c r="G804" s="45"/>
      <c r="H804" s="45"/>
      <c r="I804" s="44"/>
      <c r="J804" s="45"/>
      <c r="K804" s="45"/>
      <c r="L804" s="45"/>
      <c r="M804" s="45"/>
      <c r="N804" s="46"/>
      <c r="O804" s="50" t="s">
        <v>2</v>
      </c>
      <c r="P804" s="115"/>
    </row>
    <row r="805" spans="1:16" ht="14" hidden="1">
      <c r="A805" s="1">
        <v>1</v>
      </c>
      <c r="B805" s="7" t="s">
        <v>87</v>
      </c>
      <c r="C805" s="7" t="s">
        <v>2</v>
      </c>
      <c r="D805" s="25" t="s">
        <v>35</v>
      </c>
      <c r="E805" s="94" t="s">
        <v>2</v>
      </c>
      <c r="F805" s="44"/>
      <c r="G805" s="45"/>
      <c r="H805" s="45"/>
      <c r="I805" s="44"/>
      <c r="J805" s="45"/>
      <c r="K805" s="45"/>
      <c r="L805" s="45"/>
      <c r="M805" s="45"/>
      <c r="N805" s="46"/>
      <c r="O805" s="50" t="s">
        <v>2</v>
      </c>
      <c r="P805" s="111"/>
    </row>
    <row r="806" spans="1:16" ht="39.5" customHeight="1" thickBot="1">
      <c r="A806" s="1">
        <v>1</v>
      </c>
      <c r="B806" s="7" t="s">
        <v>87</v>
      </c>
      <c r="D806" s="25" t="s">
        <v>24</v>
      </c>
      <c r="E806" s="94" t="s">
        <v>147</v>
      </c>
      <c r="F806" s="44">
        <v>0</v>
      </c>
      <c r="G806" s="45">
        <v>150000</v>
      </c>
      <c r="H806" s="45">
        <v>187620</v>
      </c>
      <c r="I806" s="44"/>
      <c r="J806" s="45"/>
      <c r="K806" s="45"/>
      <c r="L806" s="45"/>
      <c r="M806" s="45"/>
      <c r="N806" s="46"/>
      <c r="O806" s="50">
        <v>2027</v>
      </c>
      <c r="P806" s="115"/>
    </row>
    <row r="807" spans="1:16" ht="14.5" hidden="1" thickBot="1">
      <c r="A807" s="1">
        <v>1</v>
      </c>
      <c r="B807" s="7" t="s">
        <v>87</v>
      </c>
      <c r="C807" s="7" t="s">
        <v>2</v>
      </c>
      <c r="D807" s="21" t="s">
        <v>38</v>
      </c>
      <c r="E807" s="17" t="s">
        <v>2</v>
      </c>
      <c r="F807" s="22">
        <f>SUM(F808:F809)</f>
        <v>0</v>
      </c>
      <c r="G807" s="23">
        <f t="shared" ref="G807" si="1867">SUM(G808:G809)</f>
        <v>0</v>
      </c>
      <c r="H807" s="23">
        <f t="shared" ref="H807" si="1868">SUM(H808:H809)</f>
        <v>0</v>
      </c>
      <c r="I807" s="22">
        <f t="shared" ref="I807" si="1869">SUM(I808:I809)</f>
        <v>0</v>
      </c>
      <c r="J807" s="23">
        <f t="shared" ref="J807" si="1870">SUM(J808:J809)</f>
        <v>0</v>
      </c>
      <c r="K807" s="23">
        <f t="shared" ref="K807" si="1871">SUM(K808:K809)</f>
        <v>0</v>
      </c>
      <c r="L807" s="23">
        <f t="shared" ref="L807" si="1872">SUM(L808:L809)</f>
        <v>0</v>
      </c>
      <c r="M807" s="23">
        <f t="shared" ref="M807" si="1873">SUM(M808:M809)</f>
        <v>0</v>
      </c>
      <c r="N807" s="24">
        <f t="shared" ref="N807" si="1874">SUM(N808:N809)</f>
        <v>0</v>
      </c>
      <c r="O807" s="80" t="s">
        <v>2</v>
      </c>
      <c r="P807" s="111"/>
    </row>
    <row r="808" spans="1:16" ht="14.5" hidden="1" thickBot="1">
      <c r="A808" s="1">
        <v>1</v>
      </c>
      <c r="B808" s="7" t="s">
        <v>87</v>
      </c>
      <c r="C808" s="7" t="s">
        <v>2</v>
      </c>
      <c r="D808" s="25" t="s">
        <v>23</v>
      </c>
      <c r="E808" s="94" t="s">
        <v>2</v>
      </c>
      <c r="F808" s="44"/>
      <c r="G808" s="45"/>
      <c r="H808" s="45"/>
      <c r="I808" s="44"/>
      <c r="J808" s="45"/>
      <c r="K808" s="45"/>
      <c r="L808" s="45"/>
      <c r="M808" s="45"/>
      <c r="N808" s="46"/>
      <c r="O808" s="50" t="s">
        <v>2</v>
      </c>
      <c r="P808" s="111"/>
    </row>
    <row r="809" spans="1:16" ht="26.5" hidden="1" thickBot="1">
      <c r="A809" s="1">
        <v>1</v>
      </c>
      <c r="B809" s="7" t="s">
        <v>87</v>
      </c>
      <c r="C809" s="7" t="s">
        <v>2</v>
      </c>
      <c r="D809" s="25" t="s">
        <v>24</v>
      </c>
      <c r="E809" s="94" t="s">
        <v>2</v>
      </c>
      <c r="F809" s="44"/>
      <c r="G809" s="45"/>
      <c r="H809" s="45"/>
      <c r="I809" s="44"/>
      <c r="J809" s="45"/>
      <c r="K809" s="45"/>
      <c r="L809" s="45"/>
      <c r="M809" s="45"/>
      <c r="N809" s="46"/>
      <c r="O809" s="50" t="s">
        <v>2</v>
      </c>
      <c r="P809" s="111"/>
    </row>
    <row r="810" spans="1:16" ht="14.5" hidden="1" thickBot="1">
      <c r="A810" s="1">
        <v>1</v>
      </c>
      <c r="B810" s="7" t="s">
        <v>87</v>
      </c>
      <c r="C810" s="7" t="s">
        <v>2</v>
      </c>
      <c r="D810" s="26" t="s">
        <v>113</v>
      </c>
      <c r="E810" s="17" t="s">
        <v>2</v>
      </c>
      <c r="F810" s="22">
        <f>SUM(F811:F812)</f>
        <v>0</v>
      </c>
      <c r="G810" s="23">
        <f t="shared" ref="G810" si="1875">SUM(G811:G812)</f>
        <v>0</v>
      </c>
      <c r="H810" s="23">
        <f t="shared" ref="H810" si="1876">SUM(H811:H812)</f>
        <v>0</v>
      </c>
      <c r="I810" s="22">
        <f t="shared" ref="I810" si="1877">SUM(I811:I812)</f>
        <v>0</v>
      </c>
      <c r="J810" s="23">
        <f t="shared" ref="J810" si="1878">SUM(J811:J812)</f>
        <v>0</v>
      </c>
      <c r="K810" s="23">
        <f t="shared" ref="K810" si="1879">SUM(K811:K812)</f>
        <v>0</v>
      </c>
      <c r="L810" s="23">
        <f t="shared" ref="L810" si="1880">SUM(L811:L812)</f>
        <v>0</v>
      </c>
      <c r="M810" s="23">
        <f t="shared" ref="M810" si="1881">SUM(M811:M812)</f>
        <v>0</v>
      </c>
      <c r="N810" s="24">
        <f t="shared" ref="N810" si="1882">SUM(N811:N812)</f>
        <v>0</v>
      </c>
      <c r="O810" s="80" t="s">
        <v>2</v>
      </c>
      <c r="P810" s="111"/>
    </row>
    <row r="811" spans="1:16" ht="14.5" hidden="1" thickBot="1">
      <c r="A811" s="1">
        <v>1</v>
      </c>
      <c r="B811" s="7" t="s">
        <v>87</v>
      </c>
      <c r="C811" s="7" t="s">
        <v>2</v>
      </c>
      <c r="D811" s="25" t="s">
        <v>23</v>
      </c>
      <c r="E811" s="94" t="s">
        <v>2</v>
      </c>
      <c r="F811" s="44"/>
      <c r="G811" s="45"/>
      <c r="H811" s="45"/>
      <c r="I811" s="44"/>
      <c r="J811" s="45"/>
      <c r="K811" s="45"/>
      <c r="L811" s="45"/>
      <c r="M811" s="45"/>
      <c r="N811" s="46"/>
      <c r="O811" s="51" t="s">
        <v>2</v>
      </c>
      <c r="P811" s="111"/>
    </row>
    <row r="812" spans="1:16" ht="26.5" hidden="1" thickBot="1">
      <c r="A812" s="1">
        <v>1</v>
      </c>
      <c r="B812" s="7" t="s">
        <v>87</v>
      </c>
      <c r="C812" s="7" t="s">
        <v>2</v>
      </c>
      <c r="D812" s="27" t="s">
        <v>24</v>
      </c>
      <c r="E812" s="95" t="s">
        <v>2</v>
      </c>
      <c r="F812" s="47"/>
      <c r="G812" s="48"/>
      <c r="H812" s="48"/>
      <c r="I812" s="47"/>
      <c r="J812" s="48"/>
      <c r="K812" s="48"/>
      <c r="L812" s="48"/>
      <c r="M812" s="48"/>
      <c r="N812" s="49"/>
      <c r="O812" s="52" t="s">
        <v>2</v>
      </c>
      <c r="P812" s="111"/>
    </row>
    <row r="813" spans="1:16" ht="14.5" hidden="1" thickBot="1">
      <c r="A813" s="1">
        <v>1</v>
      </c>
      <c r="B813" s="7" t="s">
        <v>87</v>
      </c>
      <c r="C813" s="7" t="s">
        <v>2</v>
      </c>
      <c r="D813" s="39" t="s">
        <v>1</v>
      </c>
      <c r="E813" s="96" t="s">
        <v>2</v>
      </c>
      <c r="F813" s="97"/>
      <c r="G813" s="98"/>
      <c r="H813" s="98"/>
      <c r="I813" s="97"/>
      <c r="J813" s="98"/>
      <c r="K813" s="98"/>
      <c r="L813" s="98"/>
      <c r="M813" s="98"/>
      <c r="N813" s="99"/>
      <c r="O813" s="53" t="s">
        <v>2</v>
      </c>
      <c r="P813" s="113"/>
    </row>
    <row r="814" spans="1:16" ht="52" customHeight="1" thickBot="1">
      <c r="A814" s="1">
        <v>1</v>
      </c>
      <c r="B814" s="7" t="s">
        <v>88</v>
      </c>
      <c r="D814" s="59" t="s">
        <v>130</v>
      </c>
      <c r="E814" s="92" t="s">
        <v>33</v>
      </c>
      <c r="F814" s="60">
        <f>F815+F836</f>
        <v>145292</v>
      </c>
      <c r="G814" s="61">
        <f t="shared" ref="G814" si="1883">G815+G836</f>
        <v>48801</v>
      </c>
      <c r="H814" s="61">
        <f t="shared" ref="H814" si="1884">H815+H836</f>
        <v>82103</v>
      </c>
      <c r="I814" s="60">
        <f t="shared" ref="I814" si="1885">I815+I836</f>
        <v>0</v>
      </c>
      <c r="J814" s="61">
        <f t="shared" ref="J814" si="1886">J815+J836</f>
        <v>0</v>
      </c>
      <c r="K814" s="61">
        <f t="shared" ref="K814" si="1887">K815+K836</f>
        <v>0</v>
      </c>
      <c r="L814" s="61">
        <f t="shared" ref="L814" si="1888">L815+L836</f>
        <v>0</v>
      </c>
      <c r="M814" s="61">
        <f t="shared" ref="M814" si="1889">M815+M836</f>
        <v>0</v>
      </c>
      <c r="N814" s="62">
        <f t="shared" ref="N814" si="1890">N815+N836</f>
        <v>0</v>
      </c>
      <c r="O814" s="63" t="s">
        <v>2</v>
      </c>
      <c r="P814" s="110" t="s">
        <v>143</v>
      </c>
    </row>
    <row r="815" spans="1:16" ht="20" customHeight="1" thickBot="1">
      <c r="A815" s="1">
        <v>1</v>
      </c>
      <c r="B815" s="7" t="s">
        <v>88</v>
      </c>
      <c r="D815" s="39" t="s">
        <v>34</v>
      </c>
      <c r="E815" s="40" t="s">
        <v>2</v>
      </c>
      <c r="F815" s="41">
        <f>SUM(F816:F818)</f>
        <v>145292</v>
      </c>
      <c r="G815" s="42">
        <f t="shared" ref="G815" si="1891">SUM(G816:G818)</f>
        <v>48801</v>
      </c>
      <c r="H815" s="42">
        <f t="shared" ref="H815" si="1892">SUM(H816:H818)</f>
        <v>82103</v>
      </c>
      <c r="I815" s="41">
        <f t="shared" ref="I815" si="1893">SUM(I816:I818)</f>
        <v>0</v>
      </c>
      <c r="J815" s="42">
        <f t="shared" ref="J815" si="1894">SUM(J816:J818)</f>
        <v>0</v>
      </c>
      <c r="K815" s="42">
        <f t="shared" ref="K815" si="1895">SUM(K816:K818)</f>
        <v>0</v>
      </c>
      <c r="L815" s="42">
        <f t="shared" ref="L815" si="1896">SUM(L816:L818)</f>
        <v>0</v>
      </c>
      <c r="M815" s="42">
        <f t="shared" ref="M815" si="1897">SUM(M816:M818)</f>
        <v>0</v>
      </c>
      <c r="N815" s="43">
        <f t="shared" ref="N815" si="1898">SUM(N816:N818)</f>
        <v>0</v>
      </c>
      <c r="O815" s="76" t="s">
        <v>2</v>
      </c>
      <c r="P815" s="114"/>
    </row>
    <row r="816" spans="1:16" ht="14">
      <c r="A816" s="1">
        <v>1</v>
      </c>
      <c r="B816" s="7" t="s">
        <v>88</v>
      </c>
      <c r="D816" s="29" t="s">
        <v>23</v>
      </c>
      <c r="E816" s="30" t="s">
        <v>2</v>
      </c>
      <c r="F816" s="31">
        <f>F821+F824+F827+F831+F834</f>
        <v>0</v>
      </c>
      <c r="G816" s="32">
        <f t="shared" ref="G816:N816" si="1899">G821+G824+G827+G831+G834</f>
        <v>0</v>
      </c>
      <c r="H816" s="32">
        <f t="shared" si="1899"/>
        <v>0</v>
      </c>
      <c r="I816" s="31">
        <f t="shared" si="1899"/>
        <v>0</v>
      </c>
      <c r="J816" s="32">
        <f t="shared" si="1899"/>
        <v>0</v>
      </c>
      <c r="K816" s="32">
        <f t="shared" si="1899"/>
        <v>0</v>
      </c>
      <c r="L816" s="32">
        <f t="shared" si="1899"/>
        <v>0</v>
      </c>
      <c r="M816" s="32">
        <f t="shared" si="1899"/>
        <v>0</v>
      </c>
      <c r="N816" s="33">
        <f t="shared" si="1899"/>
        <v>0</v>
      </c>
      <c r="O816" s="77" t="s">
        <v>2</v>
      </c>
      <c r="P816" s="115"/>
    </row>
    <row r="817" spans="1:16" ht="14" hidden="1">
      <c r="A817" s="1">
        <v>1</v>
      </c>
      <c r="B817" s="7" t="s">
        <v>88</v>
      </c>
      <c r="C817" s="7" t="s">
        <v>2</v>
      </c>
      <c r="D817" s="34" t="s">
        <v>35</v>
      </c>
      <c r="E817" s="35" t="s">
        <v>2</v>
      </c>
      <c r="F817" s="36">
        <f>F828</f>
        <v>0</v>
      </c>
      <c r="G817" s="37">
        <f t="shared" ref="G817:N817" si="1900">G828</f>
        <v>0</v>
      </c>
      <c r="H817" s="37">
        <f t="shared" si="1900"/>
        <v>0</v>
      </c>
      <c r="I817" s="36">
        <f t="shared" si="1900"/>
        <v>0</v>
      </c>
      <c r="J817" s="37">
        <f t="shared" si="1900"/>
        <v>0</v>
      </c>
      <c r="K817" s="37">
        <f t="shared" si="1900"/>
        <v>0</v>
      </c>
      <c r="L817" s="37">
        <f t="shared" si="1900"/>
        <v>0</v>
      </c>
      <c r="M817" s="37">
        <f t="shared" si="1900"/>
        <v>0</v>
      </c>
      <c r="N817" s="38">
        <f t="shared" si="1900"/>
        <v>0</v>
      </c>
      <c r="O817" s="78" t="s">
        <v>2</v>
      </c>
      <c r="P817" s="111"/>
    </row>
    <row r="818" spans="1:16" ht="26">
      <c r="A818" s="1">
        <v>1</v>
      </c>
      <c r="B818" s="7" t="s">
        <v>88</v>
      </c>
      <c r="D818" s="34" t="s">
        <v>24</v>
      </c>
      <c r="E818" s="35" t="s">
        <v>2</v>
      </c>
      <c r="F818" s="36">
        <f>F822+F825+F829+F832+F835</f>
        <v>145292</v>
      </c>
      <c r="G818" s="37">
        <f t="shared" ref="G818:N818" si="1901">G822+G825+G829+G832+G835</f>
        <v>48801</v>
      </c>
      <c r="H818" s="37">
        <f t="shared" si="1901"/>
        <v>82103</v>
      </c>
      <c r="I818" s="36">
        <f t="shared" si="1901"/>
        <v>0</v>
      </c>
      <c r="J818" s="37">
        <f t="shared" si="1901"/>
        <v>0</v>
      </c>
      <c r="K818" s="37">
        <f t="shared" si="1901"/>
        <v>0</v>
      </c>
      <c r="L818" s="37">
        <f t="shared" si="1901"/>
        <v>0</v>
      </c>
      <c r="M818" s="37">
        <f t="shared" si="1901"/>
        <v>0</v>
      </c>
      <c r="N818" s="38">
        <f t="shared" si="1901"/>
        <v>0</v>
      </c>
      <c r="O818" s="78" t="s">
        <v>2</v>
      </c>
      <c r="P818" s="115"/>
    </row>
    <row r="819" spans="1:16" ht="14" hidden="1">
      <c r="A819" s="1">
        <v>1</v>
      </c>
      <c r="B819" s="7" t="s">
        <v>88</v>
      </c>
      <c r="C819" s="7" t="s">
        <v>2</v>
      </c>
      <c r="D819" s="17" t="s">
        <v>36</v>
      </c>
      <c r="E819" s="17" t="s">
        <v>2</v>
      </c>
      <c r="F819" s="18" t="s">
        <v>2</v>
      </c>
      <c r="G819" s="19" t="s">
        <v>2</v>
      </c>
      <c r="H819" s="19" t="s">
        <v>2</v>
      </c>
      <c r="I819" s="18" t="s">
        <v>2</v>
      </c>
      <c r="J819" s="19" t="s">
        <v>2</v>
      </c>
      <c r="K819" s="19" t="s">
        <v>2</v>
      </c>
      <c r="L819" s="19" t="s">
        <v>2</v>
      </c>
      <c r="M819" s="19" t="s">
        <v>2</v>
      </c>
      <c r="N819" s="20" t="s">
        <v>2</v>
      </c>
      <c r="O819" s="79" t="s">
        <v>2</v>
      </c>
      <c r="P819" s="115"/>
    </row>
    <row r="820" spans="1:16" ht="14" hidden="1">
      <c r="A820" s="1">
        <v>1</v>
      </c>
      <c r="B820" s="7" t="s">
        <v>88</v>
      </c>
      <c r="C820" s="7" t="s">
        <v>2</v>
      </c>
      <c r="D820" s="21" t="s">
        <v>40</v>
      </c>
      <c r="E820" s="17" t="s">
        <v>2</v>
      </c>
      <c r="F820" s="22">
        <f>SUM(F821:F822)</f>
        <v>0</v>
      </c>
      <c r="G820" s="23">
        <f t="shared" ref="G820" si="1902">SUM(G821:G822)</f>
        <v>0</v>
      </c>
      <c r="H820" s="23">
        <f t="shared" ref="H820" si="1903">SUM(H821:H822)</f>
        <v>0</v>
      </c>
      <c r="I820" s="22">
        <f t="shared" ref="I820" si="1904">SUM(I821:I822)</f>
        <v>0</v>
      </c>
      <c r="J820" s="23">
        <f t="shared" ref="J820" si="1905">SUM(J821:J822)</f>
        <v>0</v>
      </c>
      <c r="K820" s="23">
        <f t="shared" ref="K820" si="1906">SUM(K821:K822)</f>
        <v>0</v>
      </c>
      <c r="L820" s="23">
        <f t="shared" ref="L820" si="1907">SUM(L821:L822)</f>
        <v>0</v>
      </c>
      <c r="M820" s="23">
        <f t="shared" ref="M820" si="1908">SUM(M821:M822)</f>
        <v>0</v>
      </c>
      <c r="N820" s="24">
        <f t="shared" ref="N820" si="1909">SUM(N821:N822)</f>
        <v>0</v>
      </c>
      <c r="O820" s="80" t="s">
        <v>2</v>
      </c>
      <c r="P820" s="111"/>
    </row>
    <row r="821" spans="1:16" ht="14" hidden="1">
      <c r="A821" s="1">
        <v>1</v>
      </c>
      <c r="B821" s="7" t="s">
        <v>88</v>
      </c>
      <c r="C821" s="7" t="s">
        <v>2</v>
      </c>
      <c r="D821" s="25" t="s">
        <v>23</v>
      </c>
      <c r="E821" s="94" t="s">
        <v>2</v>
      </c>
      <c r="F821" s="44"/>
      <c r="G821" s="45"/>
      <c r="H821" s="45"/>
      <c r="I821" s="44"/>
      <c r="J821" s="45"/>
      <c r="K821" s="45"/>
      <c r="L821" s="45"/>
      <c r="M821" s="45"/>
      <c r="N821" s="46"/>
      <c r="O821" s="50" t="s">
        <v>2</v>
      </c>
      <c r="P821" s="111"/>
    </row>
    <row r="822" spans="1:16" ht="26" hidden="1">
      <c r="A822" s="1">
        <v>1</v>
      </c>
      <c r="B822" s="7" t="s">
        <v>88</v>
      </c>
      <c r="C822" s="7" t="s">
        <v>2</v>
      </c>
      <c r="D822" s="25" t="s">
        <v>24</v>
      </c>
      <c r="E822" s="94" t="s">
        <v>2</v>
      </c>
      <c r="F822" s="44"/>
      <c r="G822" s="45"/>
      <c r="H822" s="45"/>
      <c r="I822" s="44"/>
      <c r="J822" s="45"/>
      <c r="K822" s="45"/>
      <c r="L822" s="45"/>
      <c r="M822" s="45"/>
      <c r="N822" s="46"/>
      <c r="O822" s="50" t="s">
        <v>2</v>
      </c>
      <c r="P822" s="111"/>
    </row>
    <row r="823" spans="1:16" ht="14" hidden="1">
      <c r="A823" s="1">
        <v>1</v>
      </c>
      <c r="B823" s="7" t="s">
        <v>88</v>
      </c>
      <c r="C823" s="7" t="s">
        <v>2</v>
      </c>
      <c r="D823" s="21" t="s">
        <v>39</v>
      </c>
      <c r="E823" s="17" t="s">
        <v>2</v>
      </c>
      <c r="F823" s="22">
        <f>SUM(F824:F825)</f>
        <v>0</v>
      </c>
      <c r="G823" s="23">
        <f t="shared" ref="G823" si="1910">SUM(G824:G825)</f>
        <v>0</v>
      </c>
      <c r="H823" s="23">
        <f t="shared" ref="H823" si="1911">SUM(H824:H825)</f>
        <v>0</v>
      </c>
      <c r="I823" s="22">
        <f t="shared" ref="I823" si="1912">SUM(I824:I825)</f>
        <v>0</v>
      </c>
      <c r="J823" s="23">
        <f t="shared" ref="J823" si="1913">SUM(J824:J825)</f>
        <v>0</v>
      </c>
      <c r="K823" s="23">
        <f t="shared" ref="K823" si="1914">SUM(K824:K825)</f>
        <v>0</v>
      </c>
      <c r="L823" s="23">
        <f t="shared" ref="L823" si="1915">SUM(L824:L825)</f>
        <v>0</v>
      </c>
      <c r="M823" s="23">
        <f t="shared" ref="M823" si="1916">SUM(M824:M825)</f>
        <v>0</v>
      </c>
      <c r="N823" s="24">
        <f t="shared" ref="N823" si="1917">SUM(N824:N825)</f>
        <v>0</v>
      </c>
      <c r="O823" s="80" t="s">
        <v>2</v>
      </c>
      <c r="P823" s="111"/>
    </row>
    <row r="824" spans="1:16" ht="14" hidden="1">
      <c r="A824" s="1">
        <v>1</v>
      </c>
      <c r="B824" s="7" t="s">
        <v>88</v>
      </c>
      <c r="C824" s="7" t="s">
        <v>2</v>
      </c>
      <c r="D824" s="25" t="s">
        <v>23</v>
      </c>
      <c r="E824" s="94" t="s">
        <v>2</v>
      </c>
      <c r="F824" s="44"/>
      <c r="G824" s="45"/>
      <c r="H824" s="45"/>
      <c r="I824" s="44"/>
      <c r="J824" s="45"/>
      <c r="K824" s="45"/>
      <c r="L824" s="45"/>
      <c r="M824" s="45"/>
      <c r="N824" s="46"/>
      <c r="O824" s="50" t="s">
        <v>2</v>
      </c>
      <c r="P824" s="111"/>
    </row>
    <row r="825" spans="1:16" ht="26" hidden="1">
      <c r="A825" s="1">
        <v>1</v>
      </c>
      <c r="B825" s="7" t="s">
        <v>88</v>
      </c>
      <c r="C825" s="7" t="s">
        <v>2</v>
      </c>
      <c r="D825" s="25" t="s">
        <v>24</v>
      </c>
      <c r="E825" s="94" t="s">
        <v>2</v>
      </c>
      <c r="F825" s="44"/>
      <c r="G825" s="45"/>
      <c r="H825" s="45"/>
      <c r="I825" s="44"/>
      <c r="J825" s="45"/>
      <c r="K825" s="45"/>
      <c r="L825" s="45"/>
      <c r="M825" s="45"/>
      <c r="N825" s="46"/>
      <c r="O825" s="50" t="s">
        <v>2</v>
      </c>
      <c r="P825" s="111"/>
    </row>
    <row r="826" spans="1:16" ht="14">
      <c r="A826" s="1">
        <v>1</v>
      </c>
      <c r="B826" s="7" t="s">
        <v>88</v>
      </c>
      <c r="D826" s="21" t="s">
        <v>37</v>
      </c>
      <c r="E826" s="17" t="s">
        <v>2</v>
      </c>
      <c r="F826" s="22">
        <f>SUM(F827:F829)</f>
        <v>145292</v>
      </c>
      <c r="G826" s="23">
        <f t="shared" ref="G826" si="1918">SUM(G827:G829)</f>
        <v>48801</v>
      </c>
      <c r="H826" s="23">
        <f t="shared" ref="H826" si="1919">SUM(H827:H829)</f>
        <v>82103</v>
      </c>
      <c r="I826" s="22">
        <f t="shared" ref="I826" si="1920">SUM(I827:I829)</f>
        <v>0</v>
      </c>
      <c r="J826" s="23">
        <f t="shared" ref="J826" si="1921">SUM(J827:J829)</f>
        <v>0</v>
      </c>
      <c r="K826" s="23">
        <f t="shared" ref="K826" si="1922">SUM(K827:K829)</f>
        <v>0</v>
      </c>
      <c r="L826" s="23">
        <f t="shared" ref="L826" si="1923">SUM(L827:L829)</f>
        <v>0</v>
      </c>
      <c r="M826" s="23">
        <f t="shared" ref="M826" si="1924">SUM(M827:M829)</f>
        <v>0</v>
      </c>
      <c r="N826" s="24">
        <f t="shared" ref="N826" si="1925">SUM(N827:N829)</f>
        <v>0</v>
      </c>
      <c r="O826" s="80" t="s">
        <v>2</v>
      </c>
      <c r="P826" s="115"/>
    </row>
    <row r="827" spans="1:16" ht="14" hidden="1">
      <c r="A827" s="1">
        <v>1</v>
      </c>
      <c r="B827" s="7" t="s">
        <v>88</v>
      </c>
      <c r="C827" s="7" t="s">
        <v>2</v>
      </c>
      <c r="D827" s="25" t="s">
        <v>23</v>
      </c>
      <c r="E827" s="94" t="s">
        <v>2</v>
      </c>
      <c r="F827" s="44"/>
      <c r="G827" s="45"/>
      <c r="H827" s="45"/>
      <c r="I827" s="44"/>
      <c r="J827" s="45"/>
      <c r="K827" s="45"/>
      <c r="L827" s="45"/>
      <c r="M827" s="45"/>
      <c r="N827" s="46"/>
      <c r="O827" s="50" t="s">
        <v>2</v>
      </c>
      <c r="P827" s="115"/>
    </row>
    <row r="828" spans="1:16" ht="14" hidden="1">
      <c r="A828" s="1">
        <v>1</v>
      </c>
      <c r="B828" s="7" t="s">
        <v>88</v>
      </c>
      <c r="C828" s="7" t="s">
        <v>2</v>
      </c>
      <c r="D828" s="25" t="s">
        <v>35</v>
      </c>
      <c r="E828" s="94" t="s">
        <v>2</v>
      </c>
      <c r="F828" s="44"/>
      <c r="G828" s="45"/>
      <c r="H828" s="45"/>
      <c r="I828" s="44"/>
      <c r="J828" s="45"/>
      <c r="K828" s="45"/>
      <c r="L828" s="45"/>
      <c r="M828" s="45"/>
      <c r="N828" s="46"/>
      <c r="O828" s="50" t="s">
        <v>2</v>
      </c>
      <c r="P828" s="111"/>
    </row>
    <row r="829" spans="1:16" ht="26.5" thickBot="1">
      <c r="A829" s="1">
        <v>1</v>
      </c>
      <c r="B829" s="7" t="s">
        <v>88</v>
      </c>
      <c r="D829" s="25" t="s">
        <v>24</v>
      </c>
      <c r="E829" s="94" t="s">
        <v>147</v>
      </c>
      <c r="F829" s="44">
        <v>145292</v>
      </c>
      <c r="G829" s="45">
        <v>48801</v>
      </c>
      <c r="H829" s="45">
        <v>82103</v>
      </c>
      <c r="I829" s="44"/>
      <c r="J829" s="45"/>
      <c r="K829" s="45"/>
      <c r="L829" s="45"/>
      <c r="M829" s="45"/>
      <c r="N829" s="46"/>
      <c r="O829" s="50">
        <v>2028</v>
      </c>
      <c r="P829" s="115"/>
    </row>
    <row r="830" spans="1:16" ht="14.5" hidden="1" thickBot="1">
      <c r="A830" s="1">
        <v>1</v>
      </c>
      <c r="B830" s="7" t="s">
        <v>88</v>
      </c>
      <c r="C830" s="7" t="s">
        <v>2</v>
      </c>
      <c r="D830" s="21" t="s">
        <v>38</v>
      </c>
      <c r="E830" s="17" t="s">
        <v>2</v>
      </c>
      <c r="F830" s="22">
        <f>SUM(F831:F832)</f>
        <v>0</v>
      </c>
      <c r="G830" s="23">
        <f t="shared" ref="G830" si="1926">SUM(G831:G832)</f>
        <v>0</v>
      </c>
      <c r="H830" s="23">
        <f t="shared" ref="H830" si="1927">SUM(H831:H832)</f>
        <v>0</v>
      </c>
      <c r="I830" s="22">
        <f t="shared" ref="I830" si="1928">SUM(I831:I832)</f>
        <v>0</v>
      </c>
      <c r="J830" s="23">
        <f t="shared" ref="J830" si="1929">SUM(J831:J832)</f>
        <v>0</v>
      </c>
      <c r="K830" s="23">
        <f t="shared" ref="K830" si="1930">SUM(K831:K832)</f>
        <v>0</v>
      </c>
      <c r="L830" s="23">
        <f t="shared" ref="L830" si="1931">SUM(L831:L832)</f>
        <v>0</v>
      </c>
      <c r="M830" s="23">
        <f t="shared" ref="M830" si="1932">SUM(M831:M832)</f>
        <v>0</v>
      </c>
      <c r="N830" s="24">
        <f t="shared" ref="N830" si="1933">SUM(N831:N832)</f>
        <v>0</v>
      </c>
      <c r="O830" s="80" t="s">
        <v>2</v>
      </c>
      <c r="P830" s="111"/>
    </row>
    <row r="831" spans="1:16" ht="14.5" hidden="1" thickBot="1">
      <c r="A831" s="1">
        <v>1</v>
      </c>
      <c r="B831" s="7" t="s">
        <v>88</v>
      </c>
      <c r="C831" s="7" t="s">
        <v>2</v>
      </c>
      <c r="D831" s="25" t="s">
        <v>23</v>
      </c>
      <c r="E831" s="94" t="s">
        <v>2</v>
      </c>
      <c r="F831" s="44"/>
      <c r="G831" s="45"/>
      <c r="H831" s="45"/>
      <c r="I831" s="44"/>
      <c r="J831" s="45"/>
      <c r="K831" s="45"/>
      <c r="L831" s="45"/>
      <c r="M831" s="45"/>
      <c r="N831" s="46"/>
      <c r="O831" s="50" t="s">
        <v>2</v>
      </c>
      <c r="P831" s="111"/>
    </row>
    <row r="832" spans="1:16" ht="26.5" hidden="1" thickBot="1">
      <c r="A832" s="1">
        <v>1</v>
      </c>
      <c r="B832" s="7" t="s">
        <v>88</v>
      </c>
      <c r="C832" s="7" t="s">
        <v>2</v>
      </c>
      <c r="D832" s="25" t="s">
        <v>24</v>
      </c>
      <c r="E832" s="94" t="s">
        <v>2</v>
      </c>
      <c r="F832" s="44"/>
      <c r="G832" s="45"/>
      <c r="H832" s="45"/>
      <c r="I832" s="44"/>
      <c r="J832" s="45"/>
      <c r="K832" s="45"/>
      <c r="L832" s="45"/>
      <c r="M832" s="45"/>
      <c r="N832" s="46"/>
      <c r="O832" s="50" t="s">
        <v>2</v>
      </c>
      <c r="P832" s="111"/>
    </row>
    <row r="833" spans="1:16" ht="14.5" hidden="1" thickBot="1">
      <c r="A833" s="1">
        <v>1</v>
      </c>
      <c r="B833" s="7" t="s">
        <v>88</v>
      </c>
      <c r="C833" s="7" t="s">
        <v>2</v>
      </c>
      <c r="D833" s="26" t="s">
        <v>113</v>
      </c>
      <c r="E833" s="17" t="s">
        <v>2</v>
      </c>
      <c r="F833" s="22">
        <f>SUM(F834:F835)</f>
        <v>0</v>
      </c>
      <c r="G833" s="23">
        <f t="shared" ref="G833" si="1934">SUM(G834:G835)</f>
        <v>0</v>
      </c>
      <c r="H833" s="23">
        <f t="shared" ref="H833" si="1935">SUM(H834:H835)</f>
        <v>0</v>
      </c>
      <c r="I833" s="22">
        <f t="shared" ref="I833" si="1936">SUM(I834:I835)</f>
        <v>0</v>
      </c>
      <c r="J833" s="23">
        <f t="shared" ref="J833" si="1937">SUM(J834:J835)</f>
        <v>0</v>
      </c>
      <c r="K833" s="23">
        <f t="shared" ref="K833" si="1938">SUM(K834:K835)</f>
        <v>0</v>
      </c>
      <c r="L833" s="23">
        <f t="shared" ref="L833" si="1939">SUM(L834:L835)</f>
        <v>0</v>
      </c>
      <c r="M833" s="23">
        <f t="shared" ref="M833" si="1940">SUM(M834:M835)</f>
        <v>0</v>
      </c>
      <c r="N833" s="24">
        <f t="shared" ref="N833" si="1941">SUM(N834:N835)</f>
        <v>0</v>
      </c>
      <c r="O833" s="80" t="s">
        <v>2</v>
      </c>
      <c r="P833" s="111"/>
    </row>
    <row r="834" spans="1:16" ht="14.5" hidden="1" thickBot="1">
      <c r="A834" s="1">
        <v>1</v>
      </c>
      <c r="B834" s="7" t="s">
        <v>88</v>
      </c>
      <c r="C834" s="7" t="s">
        <v>2</v>
      </c>
      <c r="D834" s="25" t="s">
        <v>23</v>
      </c>
      <c r="E834" s="94" t="s">
        <v>2</v>
      </c>
      <c r="F834" s="44"/>
      <c r="G834" s="45"/>
      <c r="H834" s="45"/>
      <c r="I834" s="44"/>
      <c r="J834" s="45"/>
      <c r="K834" s="45"/>
      <c r="L834" s="45"/>
      <c r="M834" s="45"/>
      <c r="N834" s="46"/>
      <c r="O834" s="51" t="s">
        <v>2</v>
      </c>
      <c r="P834" s="111"/>
    </row>
    <row r="835" spans="1:16" ht="26.5" hidden="1" thickBot="1">
      <c r="A835" s="1">
        <v>1</v>
      </c>
      <c r="B835" s="7" t="s">
        <v>88</v>
      </c>
      <c r="C835" s="7" t="s">
        <v>2</v>
      </c>
      <c r="D835" s="27" t="s">
        <v>24</v>
      </c>
      <c r="E835" s="95" t="s">
        <v>2</v>
      </c>
      <c r="F835" s="47"/>
      <c r="G835" s="48"/>
      <c r="H835" s="48"/>
      <c r="I835" s="47"/>
      <c r="J835" s="48"/>
      <c r="K835" s="48"/>
      <c r="L835" s="48"/>
      <c r="M835" s="48"/>
      <c r="N835" s="49"/>
      <c r="O835" s="52" t="s">
        <v>2</v>
      </c>
      <c r="P835" s="111"/>
    </row>
    <row r="836" spans="1:16" ht="14.5" hidden="1" thickBot="1">
      <c r="A836" s="1">
        <v>1</v>
      </c>
      <c r="B836" s="7" t="s">
        <v>88</v>
      </c>
      <c r="C836" s="7" t="s">
        <v>2</v>
      </c>
      <c r="D836" s="39" t="s">
        <v>1</v>
      </c>
      <c r="E836" s="96" t="s">
        <v>2</v>
      </c>
      <c r="F836" s="97"/>
      <c r="G836" s="98"/>
      <c r="H836" s="98"/>
      <c r="I836" s="97"/>
      <c r="J836" s="98"/>
      <c r="K836" s="98"/>
      <c r="L836" s="98"/>
      <c r="M836" s="98"/>
      <c r="N836" s="99"/>
      <c r="O836" s="53" t="s">
        <v>2</v>
      </c>
      <c r="P836" s="113"/>
    </row>
    <row r="837" spans="1:16" ht="409.6" customHeight="1" thickBot="1">
      <c r="A837" s="1">
        <v>1</v>
      </c>
      <c r="B837" s="7" t="s">
        <v>89</v>
      </c>
      <c r="D837" s="59" t="s">
        <v>131</v>
      </c>
      <c r="E837" s="92" t="s">
        <v>33</v>
      </c>
      <c r="F837" s="60">
        <f>F838+F859</f>
        <v>0</v>
      </c>
      <c r="G837" s="61">
        <f t="shared" ref="G837" si="1942">G838+G859</f>
        <v>0</v>
      </c>
      <c r="H837" s="61">
        <f t="shared" ref="H837" si="1943">H838+H859</f>
        <v>0</v>
      </c>
      <c r="I837" s="60">
        <f t="shared" ref="I837" si="1944">I838+I859</f>
        <v>0</v>
      </c>
      <c r="J837" s="61">
        <f t="shared" ref="J837" si="1945">J838+J859</f>
        <v>1103516</v>
      </c>
      <c r="K837" s="61">
        <f t="shared" ref="K837" si="1946">K838+K859</f>
        <v>1844381</v>
      </c>
      <c r="L837" s="61">
        <f t="shared" ref="L837" si="1947">L838+L859</f>
        <v>2586803</v>
      </c>
      <c r="M837" s="61">
        <f t="shared" ref="M837" si="1948">M838+M859</f>
        <v>0</v>
      </c>
      <c r="N837" s="62">
        <f t="shared" ref="N837" si="1949">N838+N859</f>
        <v>3271637</v>
      </c>
      <c r="O837" s="63" t="s">
        <v>2</v>
      </c>
      <c r="P837" s="116" t="s">
        <v>152</v>
      </c>
    </row>
    <row r="838" spans="1:16" ht="59" customHeight="1" thickBot="1">
      <c r="A838" s="1">
        <v>1</v>
      </c>
      <c r="B838" s="7" t="s">
        <v>89</v>
      </c>
      <c r="D838" s="39" t="s">
        <v>34</v>
      </c>
      <c r="E838" s="40" t="s">
        <v>2</v>
      </c>
      <c r="F838" s="41">
        <f>SUM(F839:F841)</f>
        <v>0</v>
      </c>
      <c r="G838" s="42">
        <f t="shared" ref="G838" si="1950">SUM(G839:G841)</f>
        <v>0</v>
      </c>
      <c r="H838" s="42">
        <f t="shared" ref="H838" si="1951">SUM(H839:H841)</f>
        <v>0</v>
      </c>
      <c r="I838" s="41">
        <f t="shared" ref="I838" si="1952">SUM(I839:I841)</f>
        <v>0</v>
      </c>
      <c r="J838" s="42">
        <f t="shared" ref="J838" si="1953">SUM(J839:J841)</f>
        <v>1103516</v>
      </c>
      <c r="K838" s="42">
        <f t="shared" ref="K838" si="1954">SUM(K839:K841)</f>
        <v>1844381</v>
      </c>
      <c r="L838" s="42">
        <f t="shared" ref="L838" si="1955">SUM(L839:L841)</f>
        <v>2586803</v>
      </c>
      <c r="M838" s="42">
        <f t="shared" ref="M838" si="1956">SUM(M839:M841)</f>
        <v>0</v>
      </c>
      <c r="N838" s="43">
        <f t="shared" ref="N838" si="1957">SUM(N839:N841)</f>
        <v>3271637</v>
      </c>
      <c r="O838" s="76" t="s">
        <v>2</v>
      </c>
      <c r="P838" s="116"/>
    </row>
    <row r="839" spans="1:16" ht="22.5" customHeight="1">
      <c r="A839" s="1">
        <v>1</v>
      </c>
      <c r="B839" s="7" t="s">
        <v>89</v>
      </c>
      <c r="D839" s="29" t="s">
        <v>23</v>
      </c>
      <c r="E839" s="30" t="s">
        <v>2</v>
      </c>
      <c r="F839" s="31">
        <f>F844+F847+F850+F854+F857</f>
        <v>0</v>
      </c>
      <c r="G839" s="32">
        <f t="shared" ref="G839:N839" si="1958">G844+G847+G850+G854+G857</f>
        <v>0</v>
      </c>
      <c r="H839" s="32">
        <f t="shared" si="1958"/>
        <v>0</v>
      </c>
      <c r="I839" s="31">
        <f t="shared" si="1958"/>
        <v>0</v>
      </c>
      <c r="J839" s="32">
        <f t="shared" si="1958"/>
        <v>1103516</v>
      </c>
      <c r="K839" s="32">
        <f t="shared" si="1958"/>
        <v>1844381</v>
      </c>
      <c r="L839" s="32">
        <f t="shared" si="1958"/>
        <v>2586803</v>
      </c>
      <c r="M839" s="32">
        <f t="shared" si="1958"/>
        <v>0</v>
      </c>
      <c r="N839" s="33">
        <f t="shared" si="1958"/>
        <v>3271637</v>
      </c>
      <c r="O839" s="77" t="s">
        <v>2</v>
      </c>
      <c r="P839" s="117"/>
    </row>
    <row r="840" spans="1:16" ht="14" hidden="1">
      <c r="A840" s="1">
        <v>1</v>
      </c>
      <c r="B840" s="7" t="s">
        <v>89</v>
      </c>
      <c r="C840" s="7" t="s">
        <v>2</v>
      </c>
      <c r="D840" s="34" t="s">
        <v>35</v>
      </c>
      <c r="E840" s="35" t="s">
        <v>2</v>
      </c>
      <c r="F840" s="36">
        <f>F851</f>
        <v>0</v>
      </c>
      <c r="G840" s="37">
        <f t="shared" ref="G840:N840" si="1959">G851</f>
        <v>0</v>
      </c>
      <c r="H840" s="37">
        <f t="shared" si="1959"/>
        <v>0</v>
      </c>
      <c r="I840" s="36">
        <f t="shared" si="1959"/>
        <v>0</v>
      </c>
      <c r="J840" s="37">
        <f t="shared" si="1959"/>
        <v>0</v>
      </c>
      <c r="K840" s="37">
        <f t="shared" si="1959"/>
        <v>0</v>
      </c>
      <c r="L840" s="37">
        <f t="shared" si="1959"/>
        <v>0</v>
      </c>
      <c r="M840" s="37">
        <f t="shared" si="1959"/>
        <v>0</v>
      </c>
      <c r="N840" s="38">
        <f t="shared" si="1959"/>
        <v>0</v>
      </c>
      <c r="O840" s="78" t="s">
        <v>2</v>
      </c>
      <c r="P840" s="111"/>
    </row>
    <row r="841" spans="1:16" ht="33" customHeight="1">
      <c r="A841" s="1">
        <v>1</v>
      </c>
      <c r="B841" s="7" t="s">
        <v>89</v>
      </c>
      <c r="D841" s="34" t="s">
        <v>24</v>
      </c>
      <c r="E841" s="35" t="s">
        <v>2</v>
      </c>
      <c r="F841" s="36">
        <f>F845+F848+F852+F855+F858</f>
        <v>0</v>
      </c>
      <c r="G841" s="37">
        <f t="shared" ref="G841:N841" si="1960">G845+G848+G852+G855+G858</f>
        <v>0</v>
      </c>
      <c r="H841" s="37">
        <f t="shared" si="1960"/>
        <v>0</v>
      </c>
      <c r="I841" s="36">
        <f t="shared" si="1960"/>
        <v>0</v>
      </c>
      <c r="J841" s="37">
        <f t="shared" si="1960"/>
        <v>0</v>
      </c>
      <c r="K841" s="37">
        <f t="shared" si="1960"/>
        <v>0</v>
      </c>
      <c r="L841" s="37">
        <f t="shared" si="1960"/>
        <v>0</v>
      </c>
      <c r="M841" s="37">
        <f t="shared" si="1960"/>
        <v>0</v>
      </c>
      <c r="N841" s="38">
        <f t="shared" si="1960"/>
        <v>0</v>
      </c>
      <c r="O841" s="78" t="s">
        <v>2</v>
      </c>
      <c r="P841" s="117"/>
    </row>
    <row r="842" spans="1:16" ht="14" hidden="1">
      <c r="A842" s="1">
        <v>1</v>
      </c>
      <c r="B842" s="7" t="s">
        <v>89</v>
      </c>
      <c r="C842" s="7" t="s">
        <v>2</v>
      </c>
      <c r="D842" s="17" t="s">
        <v>36</v>
      </c>
      <c r="E842" s="17" t="s">
        <v>2</v>
      </c>
      <c r="F842" s="18" t="s">
        <v>2</v>
      </c>
      <c r="G842" s="19" t="s">
        <v>2</v>
      </c>
      <c r="H842" s="19" t="s">
        <v>2</v>
      </c>
      <c r="I842" s="18" t="s">
        <v>2</v>
      </c>
      <c r="J842" s="19" t="s">
        <v>2</v>
      </c>
      <c r="K842" s="19" t="s">
        <v>2</v>
      </c>
      <c r="L842" s="19" t="s">
        <v>2</v>
      </c>
      <c r="M842" s="19" t="s">
        <v>2</v>
      </c>
      <c r="N842" s="20" t="s">
        <v>2</v>
      </c>
      <c r="O842" s="79" t="s">
        <v>2</v>
      </c>
      <c r="P842" s="117"/>
    </row>
    <row r="843" spans="1:16" ht="14" hidden="1">
      <c r="A843" s="1">
        <v>1</v>
      </c>
      <c r="B843" s="7" t="s">
        <v>89</v>
      </c>
      <c r="C843" s="7" t="s">
        <v>2</v>
      </c>
      <c r="D843" s="21" t="s">
        <v>40</v>
      </c>
      <c r="E843" s="17" t="s">
        <v>2</v>
      </c>
      <c r="F843" s="22">
        <f>SUM(F844:F845)</f>
        <v>0</v>
      </c>
      <c r="G843" s="23">
        <f t="shared" ref="G843" si="1961">SUM(G844:G845)</f>
        <v>0</v>
      </c>
      <c r="H843" s="23">
        <f t="shared" ref="H843" si="1962">SUM(H844:H845)</f>
        <v>0</v>
      </c>
      <c r="I843" s="22">
        <f t="shared" ref="I843" si="1963">SUM(I844:I845)</f>
        <v>0</v>
      </c>
      <c r="J843" s="23">
        <f t="shared" ref="J843" si="1964">SUM(J844:J845)</f>
        <v>0</v>
      </c>
      <c r="K843" s="23">
        <f t="shared" ref="K843" si="1965">SUM(K844:K845)</f>
        <v>0</v>
      </c>
      <c r="L843" s="23">
        <f t="shared" ref="L843" si="1966">SUM(L844:L845)</f>
        <v>0</v>
      </c>
      <c r="M843" s="23">
        <f t="shared" ref="M843" si="1967">SUM(M844:M845)</f>
        <v>0</v>
      </c>
      <c r="N843" s="24">
        <f t="shared" ref="N843" si="1968">SUM(N844:N845)</f>
        <v>0</v>
      </c>
      <c r="O843" s="80" t="s">
        <v>2</v>
      </c>
      <c r="P843" s="111"/>
    </row>
    <row r="844" spans="1:16" ht="14" hidden="1">
      <c r="A844" s="1">
        <v>1</v>
      </c>
      <c r="B844" s="7" t="s">
        <v>89</v>
      </c>
      <c r="C844" s="7" t="s">
        <v>2</v>
      </c>
      <c r="D844" s="25" t="s">
        <v>23</v>
      </c>
      <c r="E844" s="94" t="s">
        <v>2</v>
      </c>
      <c r="F844" s="44"/>
      <c r="G844" s="45"/>
      <c r="H844" s="45"/>
      <c r="I844" s="44"/>
      <c r="J844" s="45"/>
      <c r="K844" s="45"/>
      <c r="L844" s="45"/>
      <c r="M844" s="45"/>
      <c r="N844" s="46"/>
      <c r="O844" s="50" t="s">
        <v>2</v>
      </c>
      <c r="P844" s="111"/>
    </row>
    <row r="845" spans="1:16" ht="26" hidden="1">
      <c r="A845" s="1">
        <v>1</v>
      </c>
      <c r="B845" s="7" t="s">
        <v>89</v>
      </c>
      <c r="C845" s="7" t="s">
        <v>2</v>
      </c>
      <c r="D845" s="25" t="s">
        <v>24</v>
      </c>
      <c r="E845" s="94" t="s">
        <v>2</v>
      </c>
      <c r="F845" s="44"/>
      <c r="G845" s="45"/>
      <c r="H845" s="45"/>
      <c r="I845" s="44"/>
      <c r="J845" s="45"/>
      <c r="K845" s="45"/>
      <c r="L845" s="45"/>
      <c r="M845" s="45"/>
      <c r="N845" s="46"/>
      <c r="O845" s="50" t="s">
        <v>2</v>
      </c>
      <c r="P845" s="111"/>
    </row>
    <row r="846" spans="1:16" ht="14" hidden="1">
      <c r="A846" s="1">
        <v>1</v>
      </c>
      <c r="B846" s="7" t="s">
        <v>89</v>
      </c>
      <c r="C846" s="7" t="s">
        <v>2</v>
      </c>
      <c r="D846" s="21" t="s">
        <v>39</v>
      </c>
      <c r="E846" s="17" t="s">
        <v>2</v>
      </c>
      <c r="F846" s="22">
        <f>SUM(F847:F848)</f>
        <v>0</v>
      </c>
      <c r="G846" s="23">
        <f t="shared" ref="G846" si="1969">SUM(G847:G848)</f>
        <v>0</v>
      </c>
      <c r="H846" s="23">
        <f t="shared" ref="H846" si="1970">SUM(H847:H848)</f>
        <v>0</v>
      </c>
      <c r="I846" s="22">
        <f t="shared" ref="I846" si="1971">SUM(I847:I848)</f>
        <v>0</v>
      </c>
      <c r="J846" s="23">
        <f t="shared" ref="J846" si="1972">SUM(J847:J848)</f>
        <v>0</v>
      </c>
      <c r="K846" s="23">
        <f t="shared" ref="K846" si="1973">SUM(K847:K848)</f>
        <v>0</v>
      </c>
      <c r="L846" s="23">
        <f t="shared" ref="L846" si="1974">SUM(L847:L848)</f>
        <v>0</v>
      </c>
      <c r="M846" s="23">
        <f t="shared" ref="M846" si="1975">SUM(M847:M848)</f>
        <v>0</v>
      </c>
      <c r="N846" s="24">
        <f t="shared" ref="N846" si="1976">SUM(N847:N848)</f>
        <v>0</v>
      </c>
      <c r="O846" s="80" t="s">
        <v>2</v>
      </c>
      <c r="P846" s="111"/>
    </row>
    <row r="847" spans="1:16" ht="14" hidden="1">
      <c r="A847" s="1">
        <v>1</v>
      </c>
      <c r="B847" s="7" t="s">
        <v>89</v>
      </c>
      <c r="C847" s="7" t="s">
        <v>2</v>
      </c>
      <c r="D847" s="25" t="s">
        <v>23</v>
      </c>
      <c r="E847" s="94" t="s">
        <v>2</v>
      </c>
      <c r="F847" s="44"/>
      <c r="G847" s="45"/>
      <c r="H847" s="45"/>
      <c r="I847" s="44"/>
      <c r="J847" s="45"/>
      <c r="K847" s="45"/>
      <c r="L847" s="45"/>
      <c r="M847" s="45"/>
      <c r="N847" s="46"/>
      <c r="O847" s="50" t="s">
        <v>2</v>
      </c>
      <c r="P847" s="111"/>
    </row>
    <row r="848" spans="1:16" ht="26" hidden="1">
      <c r="A848" s="1">
        <v>1</v>
      </c>
      <c r="B848" s="7" t="s">
        <v>89</v>
      </c>
      <c r="C848" s="7" t="s">
        <v>2</v>
      </c>
      <c r="D848" s="25" t="s">
        <v>24</v>
      </c>
      <c r="E848" s="94" t="s">
        <v>2</v>
      </c>
      <c r="F848" s="44"/>
      <c r="G848" s="45"/>
      <c r="H848" s="45"/>
      <c r="I848" s="44"/>
      <c r="J848" s="45"/>
      <c r="K848" s="45"/>
      <c r="L848" s="45"/>
      <c r="M848" s="45"/>
      <c r="N848" s="46"/>
      <c r="O848" s="50" t="s">
        <v>2</v>
      </c>
      <c r="P848" s="111"/>
    </row>
    <row r="849" spans="1:16" ht="20" customHeight="1">
      <c r="A849" s="1">
        <v>1</v>
      </c>
      <c r="B849" s="7" t="s">
        <v>89</v>
      </c>
      <c r="D849" s="21" t="s">
        <v>37</v>
      </c>
      <c r="E849" s="17" t="s">
        <v>2</v>
      </c>
      <c r="F849" s="22">
        <f>SUM(F850:F852)</f>
        <v>0</v>
      </c>
      <c r="G849" s="23">
        <f t="shared" ref="G849" si="1977">SUM(G850:G852)</f>
        <v>0</v>
      </c>
      <c r="H849" s="23">
        <f t="shared" ref="H849" si="1978">SUM(H850:H852)</f>
        <v>0</v>
      </c>
      <c r="I849" s="22">
        <f t="shared" ref="I849" si="1979">SUM(I850:I852)</f>
        <v>0</v>
      </c>
      <c r="J849" s="23">
        <f t="shared" ref="J849" si="1980">SUM(J850:J852)</f>
        <v>1103516</v>
      </c>
      <c r="K849" s="23">
        <f t="shared" ref="K849" si="1981">SUM(K850:K852)</f>
        <v>1844381</v>
      </c>
      <c r="L849" s="23">
        <f t="shared" ref="L849" si="1982">SUM(L850:L852)</f>
        <v>2586803</v>
      </c>
      <c r="M849" s="23">
        <f t="shared" ref="M849" si="1983">SUM(M850:M852)</f>
        <v>0</v>
      </c>
      <c r="N849" s="24">
        <f t="shared" ref="N849" si="1984">SUM(N850:N852)</f>
        <v>3271637</v>
      </c>
      <c r="O849" s="80" t="s">
        <v>2</v>
      </c>
      <c r="P849" s="117"/>
    </row>
    <row r="850" spans="1:16" ht="33.5" customHeight="1" thickBot="1">
      <c r="A850" s="1">
        <v>1</v>
      </c>
      <c r="B850" s="7" t="s">
        <v>89</v>
      </c>
      <c r="D850" s="25" t="s">
        <v>23</v>
      </c>
      <c r="E850" s="94" t="s">
        <v>110</v>
      </c>
      <c r="F850" s="100"/>
      <c r="G850" s="101"/>
      <c r="H850" s="101"/>
      <c r="I850" s="44"/>
      <c r="J850" s="45">
        <v>1103516</v>
      </c>
      <c r="K850" s="45">
        <v>1844381</v>
      </c>
      <c r="L850" s="45">
        <v>2586803</v>
      </c>
      <c r="M850" s="45"/>
      <c r="N850" s="46">
        <v>3271637</v>
      </c>
      <c r="O850" s="50" t="s">
        <v>2</v>
      </c>
      <c r="P850" s="117"/>
    </row>
    <row r="851" spans="1:16" ht="14.5" hidden="1" thickBot="1">
      <c r="A851" s="1">
        <v>1</v>
      </c>
      <c r="B851" s="7" t="s">
        <v>89</v>
      </c>
      <c r="C851" s="7" t="s">
        <v>2</v>
      </c>
      <c r="D851" s="25" t="s">
        <v>35</v>
      </c>
      <c r="E851" s="94" t="s">
        <v>2</v>
      </c>
      <c r="F851" s="44"/>
      <c r="G851" s="45"/>
      <c r="H851" s="45"/>
      <c r="I851" s="44"/>
      <c r="J851" s="45"/>
      <c r="K851" s="45"/>
      <c r="L851" s="45"/>
      <c r="M851" s="45"/>
      <c r="N851" s="46"/>
      <c r="O851" s="50" t="s">
        <v>2</v>
      </c>
      <c r="P851" s="111"/>
    </row>
    <row r="852" spans="1:16" ht="26.5" hidden="1" thickBot="1">
      <c r="A852" s="1">
        <v>1</v>
      </c>
      <c r="B852" s="7" t="s">
        <v>89</v>
      </c>
      <c r="C852" s="7" t="s">
        <v>2</v>
      </c>
      <c r="D852" s="25" t="s">
        <v>24</v>
      </c>
      <c r="E852" s="94" t="s">
        <v>2</v>
      </c>
      <c r="F852" s="100"/>
      <c r="G852" s="101"/>
      <c r="H852" s="101"/>
      <c r="I852" s="100"/>
      <c r="J852" s="101"/>
      <c r="K852" s="101"/>
      <c r="L852" s="45"/>
      <c r="M852" s="45"/>
      <c r="N852" s="46"/>
      <c r="O852" s="50" t="s">
        <v>2</v>
      </c>
      <c r="P852" s="117"/>
    </row>
    <row r="853" spans="1:16" ht="14.5" hidden="1" thickBot="1">
      <c r="A853" s="1">
        <v>1</v>
      </c>
      <c r="B853" s="7" t="s">
        <v>89</v>
      </c>
      <c r="C853" s="7" t="s">
        <v>2</v>
      </c>
      <c r="D853" s="21" t="s">
        <v>38</v>
      </c>
      <c r="E853" s="17" t="s">
        <v>2</v>
      </c>
      <c r="F853" s="22">
        <f>SUM(F854:F855)</f>
        <v>0</v>
      </c>
      <c r="G853" s="23">
        <f t="shared" ref="G853" si="1985">SUM(G854:G855)</f>
        <v>0</v>
      </c>
      <c r="H853" s="23">
        <f t="shared" ref="H853" si="1986">SUM(H854:H855)</f>
        <v>0</v>
      </c>
      <c r="I853" s="22">
        <f t="shared" ref="I853" si="1987">SUM(I854:I855)</f>
        <v>0</v>
      </c>
      <c r="J853" s="23">
        <f t="shared" ref="J853" si="1988">SUM(J854:J855)</f>
        <v>0</v>
      </c>
      <c r="K853" s="23">
        <f t="shared" ref="K853" si="1989">SUM(K854:K855)</f>
        <v>0</v>
      </c>
      <c r="L853" s="23">
        <f t="shared" ref="L853" si="1990">SUM(L854:L855)</f>
        <v>0</v>
      </c>
      <c r="M853" s="23">
        <f t="shared" ref="M853" si="1991">SUM(M854:M855)</f>
        <v>0</v>
      </c>
      <c r="N853" s="24">
        <f t="shared" ref="N853" si="1992">SUM(N854:N855)</f>
        <v>0</v>
      </c>
      <c r="O853" s="80" t="s">
        <v>2</v>
      </c>
      <c r="P853" s="111"/>
    </row>
    <row r="854" spans="1:16" ht="14.5" hidden="1" thickBot="1">
      <c r="A854" s="1">
        <v>1</v>
      </c>
      <c r="B854" s="7" t="s">
        <v>89</v>
      </c>
      <c r="C854" s="7" t="s">
        <v>2</v>
      </c>
      <c r="D854" s="25" t="s">
        <v>23</v>
      </c>
      <c r="E854" s="94" t="s">
        <v>2</v>
      </c>
      <c r="F854" s="44"/>
      <c r="G854" s="45"/>
      <c r="H854" s="45"/>
      <c r="I854" s="44"/>
      <c r="J854" s="45"/>
      <c r="K854" s="45"/>
      <c r="L854" s="45"/>
      <c r="M854" s="45"/>
      <c r="N854" s="46"/>
      <c r="O854" s="50" t="s">
        <v>2</v>
      </c>
      <c r="P854" s="111"/>
    </row>
    <row r="855" spans="1:16" ht="26.5" hidden="1" thickBot="1">
      <c r="A855" s="1">
        <v>1</v>
      </c>
      <c r="B855" s="7" t="s">
        <v>89</v>
      </c>
      <c r="C855" s="7" t="s">
        <v>2</v>
      </c>
      <c r="D855" s="25" t="s">
        <v>24</v>
      </c>
      <c r="E855" s="94" t="s">
        <v>2</v>
      </c>
      <c r="F855" s="44"/>
      <c r="G855" s="45"/>
      <c r="H855" s="45"/>
      <c r="I855" s="44"/>
      <c r="J855" s="45"/>
      <c r="K855" s="45"/>
      <c r="L855" s="45"/>
      <c r="M855" s="45"/>
      <c r="N855" s="46"/>
      <c r="O855" s="50" t="s">
        <v>2</v>
      </c>
      <c r="P855" s="111"/>
    </row>
    <row r="856" spans="1:16" ht="14.5" hidden="1" thickBot="1">
      <c r="A856" s="1">
        <v>1</v>
      </c>
      <c r="B856" s="7" t="s">
        <v>89</v>
      </c>
      <c r="C856" s="7" t="s">
        <v>2</v>
      </c>
      <c r="D856" s="26" t="s">
        <v>113</v>
      </c>
      <c r="E856" s="17" t="s">
        <v>2</v>
      </c>
      <c r="F856" s="22">
        <f>SUM(F857:F858)</f>
        <v>0</v>
      </c>
      <c r="G856" s="23">
        <f t="shared" ref="G856" si="1993">SUM(G857:G858)</f>
        <v>0</v>
      </c>
      <c r="H856" s="23">
        <f t="shared" ref="H856" si="1994">SUM(H857:H858)</f>
        <v>0</v>
      </c>
      <c r="I856" s="22">
        <f t="shared" ref="I856" si="1995">SUM(I857:I858)</f>
        <v>0</v>
      </c>
      <c r="J856" s="23">
        <f t="shared" ref="J856" si="1996">SUM(J857:J858)</f>
        <v>0</v>
      </c>
      <c r="K856" s="23">
        <f t="shared" ref="K856" si="1997">SUM(K857:K858)</f>
        <v>0</v>
      </c>
      <c r="L856" s="23">
        <f t="shared" ref="L856" si="1998">SUM(L857:L858)</f>
        <v>0</v>
      </c>
      <c r="M856" s="23">
        <f t="shared" ref="M856" si="1999">SUM(M857:M858)</f>
        <v>0</v>
      </c>
      <c r="N856" s="24">
        <f t="shared" ref="N856" si="2000">SUM(N857:N858)</f>
        <v>0</v>
      </c>
      <c r="O856" s="80" t="s">
        <v>2</v>
      </c>
      <c r="P856" s="111"/>
    </row>
    <row r="857" spans="1:16" ht="14.5" hidden="1" thickBot="1">
      <c r="A857" s="1">
        <v>1</v>
      </c>
      <c r="B857" s="7" t="s">
        <v>89</v>
      </c>
      <c r="C857" s="7" t="s">
        <v>2</v>
      </c>
      <c r="D857" s="25" t="s">
        <v>23</v>
      </c>
      <c r="E857" s="94" t="s">
        <v>2</v>
      </c>
      <c r="F857" s="44"/>
      <c r="G857" s="45"/>
      <c r="H857" s="45"/>
      <c r="I857" s="44"/>
      <c r="J857" s="45"/>
      <c r="K857" s="45"/>
      <c r="L857" s="45"/>
      <c r="M857" s="45"/>
      <c r="N857" s="46"/>
      <c r="O857" s="51" t="s">
        <v>2</v>
      </c>
      <c r="P857" s="111"/>
    </row>
    <row r="858" spans="1:16" ht="26.5" hidden="1" thickBot="1">
      <c r="A858" s="1">
        <v>1</v>
      </c>
      <c r="B858" s="7" t="s">
        <v>89</v>
      </c>
      <c r="C858" s="7" t="s">
        <v>2</v>
      </c>
      <c r="D858" s="27" t="s">
        <v>24</v>
      </c>
      <c r="E858" s="95" t="s">
        <v>2</v>
      </c>
      <c r="F858" s="47"/>
      <c r="G858" s="48"/>
      <c r="H858" s="48"/>
      <c r="I858" s="47"/>
      <c r="J858" s="48"/>
      <c r="K858" s="48"/>
      <c r="L858" s="48"/>
      <c r="M858" s="48"/>
      <c r="N858" s="49"/>
      <c r="O858" s="52" t="s">
        <v>2</v>
      </c>
      <c r="P858" s="111"/>
    </row>
    <row r="859" spans="1:16" ht="14.5" hidden="1" thickBot="1">
      <c r="A859" s="1">
        <v>1</v>
      </c>
      <c r="B859" s="7" t="s">
        <v>89</v>
      </c>
      <c r="C859" s="7" t="s">
        <v>2</v>
      </c>
      <c r="D859" s="39" t="s">
        <v>1</v>
      </c>
      <c r="E859" s="96" t="s">
        <v>2</v>
      </c>
      <c r="F859" s="97"/>
      <c r="G859" s="98"/>
      <c r="H859" s="98"/>
      <c r="I859" s="97"/>
      <c r="J859" s="98"/>
      <c r="K859" s="98"/>
      <c r="L859" s="98"/>
      <c r="M859" s="98"/>
      <c r="N859" s="99"/>
      <c r="O859" s="53" t="s">
        <v>2</v>
      </c>
      <c r="P859" s="113"/>
    </row>
    <row r="860" spans="1:16" ht="52" customHeight="1" thickBot="1">
      <c r="A860" s="1">
        <v>1</v>
      </c>
      <c r="B860" s="7" t="s">
        <v>90</v>
      </c>
      <c r="D860" s="59" t="s">
        <v>132</v>
      </c>
      <c r="E860" s="92" t="s">
        <v>33</v>
      </c>
      <c r="F860" s="60">
        <f>F861+F882</f>
        <v>12000</v>
      </c>
      <c r="G860" s="61">
        <f t="shared" ref="G860" si="2001">G861+G882</f>
        <v>12000</v>
      </c>
      <c r="H860" s="61">
        <f t="shared" ref="H860" si="2002">H861+H882</f>
        <v>12000</v>
      </c>
      <c r="I860" s="60">
        <f t="shared" ref="I860" si="2003">I861+I882</f>
        <v>0</v>
      </c>
      <c r="J860" s="61">
        <f t="shared" ref="J860" si="2004">J861+J882</f>
        <v>0</v>
      </c>
      <c r="K860" s="61">
        <f t="shared" ref="K860" si="2005">K861+K882</f>
        <v>0</v>
      </c>
      <c r="L860" s="61">
        <f t="shared" ref="L860" si="2006">L861+L882</f>
        <v>0</v>
      </c>
      <c r="M860" s="61">
        <f t="shared" ref="M860" si="2007">M861+M882</f>
        <v>0</v>
      </c>
      <c r="N860" s="62">
        <f t="shared" ref="N860" si="2008">N861+N882</f>
        <v>0</v>
      </c>
      <c r="O860" s="63" t="s">
        <v>2</v>
      </c>
      <c r="P860" s="110" t="s">
        <v>146</v>
      </c>
    </row>
    <row r="861" spans="1:16" ht="20" customHeight="1" thickBot="1">
      <c r="A861" s="1">
        <v>1</v>
      </c>
      <c r="B861" s="7" t="s">
        <v>90</v>
      </c>
      <c r="D861" s="39" t="s">
        <v>34</v>
      </c>
      <c r="E861" s="40" t="s">
        <v>2</v>
      </c>
      <c r="F861" s="41">
        <f>SUM(F862:F864)</f>
        <v>12000</v>
      </c>
      <c r="G861" s="42">
        <f t="shared" ref="G861" si="2009">SUM(G862:G864)</f>
        <v>12000</v>
      </c>
      <c r="H861" s="42">
        <f t="shared" ref="H861" si="2010">SUM(H862:H864)</f>
        <v>12000</v>
      </c>
      <c r="I861" s="41">
        <f t="shared" ref="I861" si="2011">SUM(I862:I864)</f>
        <v>0</v>
      </c>
      <c r="J861" s="42">
        <f t="shared" ref="J861" si="2012">SUM(J862:J864)</f>
        <v>0</v>
      </c>
      <c r="K861" s="42">
        <f t="shared" ref="K861" si="2013">SUM(K862:K864)</f>
        <v>0</v>
      </c>
      <c r="L861" s="42">
        <f t="shared" ref="L861" si="2014">SUM(L862:L864)</f>
        <v>0</v>
      </c>
      <c r="M861" s="42">
        <f t="shared" ref="M861" si="2015">SUM(M862:M864)</f>
        <v>0</v>
      </c>
      <c r="N861" s="43">
        <f t="shared" ref="N861" si="2016">SUM(N862:N864)</f>
        <v>0</v>
      </c>
      <c r="O861" s="76" t="s">
        <v>2</v>
      </c>
      <c r="P861" s="110"/>
    </row>
    <row r="862" spans="1:16" ht="14">
      <c r="A862" s="1">
        <v>1</v>
      </c>
      <c r="B862" s="7" t="s">
        <v>90</v>
      </c>
      <c r="D862" s="29" t="s">
        <v>23</v>
      </c>
      <c r="E862" s="30" t="s">
        <v>2</v>
      </c>
      <c r="F862" s="31">
        <f>F867+F870+F873+F877+F880</f>
        <v>12000</v>
      </c>
      <c r="G862" s="32">
        <f t="shared" ref="G862:N862" si="2017">G867+G870+G873+G877+G880</f>
        <v>12000</v>
      </c>
      <c r="H862" s="32">
        <f t="shared" si="2017"/>
        <v>12000</v>
      </c>
      <c r="I862" s="31">
        <f t="shared" si="2017"/>
        <v>0</v>
      </c>
      <c r="J862" s="32">
        <f t="shared" si="2017"/>
        <v>0</v>
      </c>
      <c r="K862" s="32">
        <f t="shared" si="2017"/>
        <v>0</v>
      </c>
      <c r="L862" s="32">
        <f t="shared" si="2017"/>
        <v>0</v>
      </c>
      <c r="M862" s="32">
        <f t="shared" si="2017"/>
        <v>0</v>
      </c>
      <c r="N862" s="33">
        <f t="shared" si="2017"/>
        <v>0</v>
      </c>
      <c r="O862" s="77" t="s">
        <v>2</v>
      </c>
      <c r="P862" s="111"/>
    </row>
    <row r="863" spans="1:16" ht="14" hidden="1">
      <c r="A863" s="1">
        <v>1</v>
      </c>
      <c r="B863" s="7" t="s">
        <v>90</v>
      </c>
      <c r="C863" s="7" t="s">
        <v>2</v>
      </c>
      <c r="D863" s="34" t="s">
        <v>35</v>
      </c>
      <c r="E863" s="35" t="s">
        <v>2</v>
      </c>
      <c r="F863" s="36">
        <f>F874</f>
        <v>0</v>
      </c>
      <c r="G863" s="37">
        <f t="shared" ref="G863:N863" si="2018">G874</f>
        <v>0</v>
      </c>
      <c r="H863" s="37">
        <f t="shared" si="2018"/>
        <v>0</v>
      </c>
      <c r="I863" s="36">
        <f t="shared" si="2018"/>
        <v>0</v>
      </c>
      <c r="J863" s="37">
        <f t="shared" si="2018"/>
        <v>0</v>
      </c>
      <c r="K863" s="37">
        <f t="shared" si="2018"/>
        <v>0</v>
      </c>
      <c r="L863" s="37">
        <f t="shared" si="2018"/>
        <v>0</v>
      </c>
      <c r="M863" s="37">
        <f t="shared" si="2018"/>
        <v>0</v>
      </c>
      <c r="N863" s="38">
        <f t="shared" si="2018"/>
        <v>0</v>
      </c>
      <c r="O863" s="78" t="s">
        <v>2</v>
      </c>
      <c r="P863" s="111"/>
    </row>
    <row r="864" spans="1:16" ht="26">
      <c r="A864" s="1">
        <v>1</v>
      </c>
      <c r="B864" s="7" t="s">
        <v>90</v>
      </c>
      <c r="D864" s="34" t="s">
        <v>24</v>
      </c>
      <c r="E864" s="35" t="s">
        <v>2</v>
      </c>
      <c r="F864" s="36">
        <f>F868+F871+F875+F878+F881</f>
        <v>0</v>
      </c>
      <c r="G864" s="37">
        <f t="shared" ref="G864:N864" si="2019">G868+G871+G875+G878+G881</f>
        <v>0</v>
      </c>
      <c r="H864" s="37">
        <f t="shared" si="2019"/>
        <v>0</v>
      </c>
      <c r="I864" s="36">
        <f t="shared" si="2019"/>
        <v>0</v>
      </c>
      <c r="J864" s="37">
        <f t="shared" si="2019"/>
        <v>0</v>
      </c>
      <c r="K864" s="37">
        <f t="shared" si="2019"/>
        <v>0</v>
      </c>
      <c r="L864" s="37">
        <f t="shared" si="2019"/>
        <v>0</v>
      </c>
      <c r="M864" s="37">
        <f t="shared" si="2019"/>
        <v>0</v>
      </c>
      <c r="N864" s="38">
        <f t="shared" si="2019"/>
        <v>0</v>
      </c>
      <c r="O864" s="78" t="s">
        <v>2</v>
      </c>
      <c r="P864" s="111"/>
    </row>
    <row r="865" spans="1:16" ht="14" hidden="1">
      <c r="A865" s="1">
        <v>1</v>
      </c>
      <c r="B865" s="7" t="s">
        <v>90</v>
      </c>
      <c r="C865" s="7" t="s">
        <v>2</v>
      </c>
      <c r="D865" s="17" t="s">
        <v>36</v>
      </c>
      <c r="E865" s="17" t="s">
        <v>2</v>
      </c>
      <c r="F865" s="18" t="s">
        <v>2</v>
      </c>
      <c r="G865" s="19" t="s">
        <v>2</v>
      </c>
      <c r="H865" s="19" t="s">
        <v>2</v>
      </c>
      <c r="I865" s="18" t="s">
        <v>2</v>
      </c>
      <c r="J865" s="19" t="s">
        <v>2</v>
      </c>
      <c r="K865" s="19" t="s">
        <v>2</v>
      </c>
      <c r="L865" s="19" t="s">
        <v>2</v>
      </c>
      <c r="M865" s="19" t="s">
        <v>2</v>
      </c>
      <c r="N865" s="20" t="s">
        <v>2</v>
      </c>
      <c r="O865" s="79" t="s">
        <v>2</v>
      </c>
      <c r="P865" s="111"/>
    </row>
    <row r="866" spans="1:16" ht="14" hidden="1">
      <c r="A866" s="1">
        <v>1</v>
      </c>
      <c r="B866" s="7" t="s">
        <v>90</v>
      </c>
      <c r="C866" s="7" t="s">
        <v>2</v>
      </c>
      <c r="D866" s="21" t="s">
        <v>40</v>
      </c>
      <c r="E866" s="17" t="s">
        <v>2</v>
      </c>
      <c r="F866" s="22">
        <f>SUM(F867:F868)</f>
        <v>0</v>
      </c>
      <c r="G866" s="23">
        <f t="shared" ref="G866" si="2020">SUM(G867:G868)</f>
        <v>0</v>
      </c>
      <c r="H866" s="23">
        <f t="shared" ref="H866" si="2021">SUM(H867:H868)</f>
        <v>0</v>
      </c>
      <c r="I866" s="22">
        <f t="shared" ref="I866" si="2022">SUM(I867:I868)</f>
        <v>0</v>
      </c>
      <c r="J866" s="23">
        <f t="shared" ref="J866" si="2023">SUM(J867:J868)</f>
        <v>0</v>
      </c>
      <c r="K866" s="23">
        <f t="shared" ref="K866" si="2024">SUM(K867:K868)</f>
        <v>0</v>
      </c>
      <c r="L866" s="23">
        <f t="shared" ref="L866" si="2025">SUM(L867:L868)</f>
        <v>0</v>
      </c>
      <c r="M866" s="23">
        <f t="shared" ref="M866" si="2026">SUM(M867:M868)</f>
        <v>0</v>
      </c>
      <c r="N866" s="24">
        <f t="shared" ref="N866" si="2027">SUM(N867:N868)</f>
        <v>0</v>
      </c>
      <c r="O866" s="80" t="s">
        <v>2</v>
      </c>
      <c r="P866" s="111"/>
    </row>
    <row r="867" spans="1:16" ht="14" hidden="1">
      <c r="A867" s="1">
        <v>1</v>
      </c>
      <c r="B867" s="7" t="s">
        <v>90</v>
      </c>
      <c r="C867" s="7" t="s">
        <v>2</v>
      </c>
      <c r="D867" s="25" t="s">
        <v>23</v>
      </c>
      <c r="E867" s="94" t="s">
        <v>2</v>
      </c>
      <c r="F867" s="44"/>
      <c r="G867" s="45"/>
      <c r="H867" s="45"/>
      <c r="I867" s="44"/>
      <c r="J867" s="45"/>
      <c r="K867" s="45"/>
      <c r="L867" s="45"/>
      <c r="M867" s="45"/>
      <c r="N867" s="46"/>
      <c r="O867" s="50" t="s">
        <v>2</v>
      </c>
      <c r="P867" s="111"/>
    </row>
    <row r="868" spans="1:16" ht="26" hidden="1">
      <c r="A868" s="1">
        <v>1</v>
      </c>
      <c r="B868" s="7" t="s">
        <v>90</v>
      </c>
      <c r="C868" s="7" t="s">
        <v>2</v>
      </c>
      <c r="D868" s="25" t="s">
        <v>24</v>
      </c>
      <c r="E868" s="94" t="s">
        <v>2</v>
      </c>
      <c r="F868" s="44"/>
      <c r="G868" s="45"/>
      <c r="H868" s="45"/>
      <c r="I868" s="44"/>
      <c r="J868" s="45"/>
      <c r="K868" s="45"/>
      <c r="L868" s="45"/>
      <c r="M868" s="45"/>
      <c r="N868" s="46"/>
      <c r="O868" s="50" t="s">
        <v>2</v>
      </c>
      <c r="P868" s="111"/>
    </row>
    <row r="869" spans="1:16" ht="14" hidden="1">
      <c r="A869" s="1">
        <v>1</v>
      </c>
      <c r="B869" s="7" t="s">
        <v>90</v>
      </c>
      <c r="C869" s="7" t="s">
        <v>2</v>
      </c>
      <c r="D869" s="21" t="s">
        <v>39</v>
      </c>
      <c r="E869" s="17" t="s">
        <v>2</v>
      </c>
      <c r="F869" s="22">
        <f>SUM(F870:F871)</f>
        <v>0</v>
      </c>
      <c r="G869" s="23">
        <f t="shared" ref="G869" si="2028">SUM(G870:G871)</f>
        <v>0</v>
      </c>
      <c r="H869" s="23">
        <f t="shared" ref="H869" si="2029">SUM(H870:H871)</f>
        <v>0</v>
      </c>
      <c r="I869" s="22">
        <f t="shared" ref="I869" si="2030">SUM(I870:I871)</f>
        <v>0</v>
      </c>
      <c r="J869" s="23">
        <f t="shared" ref="J869" si="2031">SUM(J870:J871)</f>
        <v>0</v>
      </c>
      <c r="K869" s="23">
        <f t="shared" ref="K869" si="2032">SUM(K870:K871)</f>
        <v>0</v>
      </c>
      <c r="L869" s="23">
        <f t="shared" ref="L869" si="2033">SUM(L870:L871)</f>
        <v>0</v>
      </c>
      <c r="M869" s="23">
        <f t="shared" ref="M869" si="2034">SUM(M870:M871)</f>
        <v>0</v>
      </c>
      <c r="N869" s="24">
        <f t="shared" ref="N869" si="2035">SUM(N870:N871)</f>
        <v>0</v>
      </c>
      <c r="O869" s="80" t="s">
        <v>2</v>
      </c>
      <c r="P869" s="111"/>
    </row>
    <row r="870" spans="1:16" ht="14" hidden="1">
      <c r="A870" s="1">
        <v>1</v>
      </c>
      <c r="B870" s="7" t="s">
        <v>90</v>
      </c>
      <c r="C870" s="7" t="s">
        <v>2</v>
      </c>
      <c r="D870" s="25" t="s">
        <v>23</v>
      </c>
      <c r="E870" s="94" t="s">
        <v>2</v>
      </c>
      <c r="F870" s="44"/>
      <c r="G870" s="45"/>
      <c r="H870" s="45"/>
      <c r="I870" s="44"/>
      <c r="J870" s="45"/>
      <c r="K870" s="45"/>
      <c r="L870" s="45"/>
      <c r="M870" s="45"/>
      <c r="N870" s="46"/>
      <c r="O870" s="50" t="s">
        <v>2</v>
      </c>
      <c r="P870" s="111"/>
    </row>
    <row r="871" spans="1:16" ht="26" hidden="1">
      <c r="A871" s="1">
        <v>1</v>
      </c>
      <c r="B871" s="7" t="s">
        <v>90</v>
      </c>
      <c r="C871" s="7" t="s">
        <v>2</v>
      </c>
      <c r="D871" s="25" t="s">
        <v>24</v>
      </c>
      <c r="E871" s="94" t="s">
        <v>2</v>
      </c>
      <c r="F871" s="44"/>
      <c r="G871" s="45"/>
      <c r="H871" s="45"/>
      <c r="I871" s="44"/>
      <c r="J871" s="45"/>
      <c r="K871" s="45"/>
      <c r="L871" s="45"/>
      <c r="M871" s="45"/>
      <c r="N871" s="46"/>
      <c r="O871" s="50" t="s">
        <v>2</v>
      </c>
      <c r="P871" s="111"/>
    </row>
    <row r="872" spans="1:16" ht="14">
      <c r="A872" s="1">
        <v>1</v>
      </c>
      <c r="B872" s="7" t="s">
        <v>90</v>
      </c>
      <c r="D872" s="21" t="s">
        <v>37</v>
      </c>
      <c r="E872" s="17" t="s">
        <v>2</v>
      </c>
      <c r="F872" s="22">
        <f>SUM(F873:F875)</f>
        <v>12000</v>
      </c>
      <c r="G872" s="23">
        <f t="shared" ref="G872" si="2036">SUM(G873:G875)</f>
        <v>12000</v>
      </c>
      <c r="H872" s="23">
        <f t="shared" ref="H872" si="2037">SUM(H873:H875)</f>
        <v>12000</v>
      </c>
      <c r="I872" s="22">
        <f t="shared" ref="I872" si="2038">SUM(I873:I875)</f>
        <v>0</v>
      </c>
      <c r="J872" s="23">
        <f t="shared" ref="J872" si="2039">SUM(J873:J875)</f>
        <v>0</v>
      </c>
      <c r="K872" s="23">
        <f t="shared" ref="K872" si="2040">SUM(K873:K875)</f>
        <v>0</v>
      </c>
      <c r="L872" s="23">
        <f t="shared" ref="L872" si="2041">SUM(L873:L875)</f>
        <v>0</v>
      </c>
      <c r="M872" s="23">
        <f t="shared" ref="M872" si="2042">SUM(M873:M875)</f>
        <v>0</v>
      </c>
      <c r="N872" s="24">
        <f t="shared" ref="N872" si="2043">SUM(N873:N875)</f>
        <v>0</v>
      </c>
      <c r="O872" s="80" t="s">
        <v>2</v>
      </c>
      <c r="P872" s="111"/>
    </row>
    <row r="873" spans="1:16" ht="35" customHeight="1" thickBot="1">
      <c r="A873" s="1">
        <v>1</v>
      </c>
      <c r="B873" s="7" t="s">
        <v>90</v>
      </c>
      <c r="D873" s="25" t="s">
        <v>23</v>
      </c>
      <c r="E873" s="94" t="s">
        <v>110</v>
      </c>
      <c r="F873" s="44">
        <v>12000</v>
      </c>
      <c r="G873" s="45">
        <v>12000</v>
      </c>
      <c r="H873" s="45">
        <v>12000</v>
      </c>
      <c r="I873" s="44"/>
      <c r="J873" s="45"/>
      <c r="K873" s="45"/>
      <c r="L873" s="45"/>
      <c r="M873" s="45"/>
      <c r="N873" s="46"/>
      <c r="O873" s="50" t="s">
        <v>2</v>
      </c>
      <c r="P873" s="111"/>
    </row>
    <row r="874" spans="1:16" ht="14.5" hidden="1" thickBot="1">
      <c r="A874" s="1">
        <v>1</v>
      </c>
      <c r="B874" s="7" t="s">
        <v>90</v>
      </c>
      <c r="C874" s="7" t="s">
        <v>2</v>
      </c>
      <c r="D874" s="25" t="s">
        <v>35</v>
      </c>
      <c r="E874" s="94" t="s">
        <v>2</v>
      </c>
      <c r="F874" s="44"/>
      <c r="G874" s="45"/>
      <c r="H874" s="45"/>
      <c r="I874" s="44"/>
      <c r="J874" s="45"/>
      <c r="K874" s="45"/>
      <c r="L874" s="45"/>
      <c r="M874" s="45"/>
      <c r="N874" s="46"/>
      <c r="O874" s="50" t="s">
        <v>2</v>
      </c>
      <c r="P874" s="111"/>
    </row>
    <row r="875" spans="1:16" ht="26.5" hidden="1" thickBot="1">
      <c r="A875" s="1">
        <v>1</v>
      </c>
      <c r="B875" s="7" t="s">
        <v>90</v>
      </c>
      <c r="C875" s="7" t="s">
        <v>2</v>
      </c>
      <c r="D875" s="25" t="s">
        <v>24</v>
      </c>
      <c r="E875" s="94" t="s">
        <v>2</v>
      </c>
      <c r="F875" s="100"/>
      <c r="G875" s="101"/>
      <c r="H875" s="101"/>
      <c r="I875" s="44"/>
      <c r="J875" s="45"/>
      <c r="K875" s="45"/>
      <c r="L875" s="45"/>
      <c r="M875" s="45"/>
      <c r="N875" s="46"/>
      <c r="O875" s="50" t="s">
        <v>2</v>
      </c>
      <c r="P875" s="111"/>
    </row>
    <row r="876" spans="1:16" ht="14.5" hidden="1" thickBot="1">
      <c r="A876" s="1">
        <v>1</v>
      </c>
      <c r="B876" s="7" t="s">
        <v>90</v>
      </c>
      <c r="C876" s="7" t="s">
        <v>2</v>
      </c>
      <c r="D876" s="21" t="s">
        <v>38</v>
      </c>
      <c r="E876" s="17" t="s">
        <v>2</v>
      </c>
      <c r="F876" s="22">
        <f>SUM(F877:F878)</f>
        <v>0</v>
      </c>
      <c r="G876" s="23">
        <f t="shared" ref="G876" si="2044">SUM(G877:G878)</f>
        <v>0</v>
      </c>
      <c r="H876" s="23">
        <f t="shared" ref="H876" si="2045">SUM(H877:H878)</f>
        <v>0</v>
      </c>
      <c r="I876" s="22">
        <f t="shared" ref="I876" si="2046">SUM(I877:I878)</f>
        <v>0</v>
      </c>
      <c r="J876" s="23">
        <f t="shared" ref="J876" si="2047">SUM(J877:J878)</f>
        <v>0</v>
      </c>
      <c r="K876" s="23">
        <f t="shared" ref="K876" si="2048">SUM(K877:K878)</f>
        <v>0</v>
      </c>
      <c r="L876" s="23">
        <f t="shared" ref="L876" si="2049">SUM(L877:L878)</f>
        <v>0</v>
      </c>
      <c r="M876" s="23">
        <f t="shared" ref="M876" si="2050">SUM(M877:M878)</f>
        <v>0</v>
      </c>
      <c r="N876" s="24">
        <f t="shared" ref="N876" si="2051">SUM(N877:N878)</f>
        <v>0</v>
      </c>
      <c r="O876" s="80" t="s">
        <v>2</v>
      </c>
      <c r="P876" s="111"/>
    </row>
    <row r="877" spans="1:16" ht="14.5" hidden="1" thickBot="1">
      <c r="A877" s="1">
        <v>1</v>
      </c>
      <c r="B877" s="7" t="s">
        <v>90</v>
      </c>
      <c r="C877" s="7" t="s">
        <v>2</v>
      </c>
      <c r="D877" s="25" t="s">
        <v>23</v>
      </c>
      <c r="E877" s="94" t="s">
        <v>2</v>
      </c>
      <c r="F877" s="44"/>
      <c r="G877" s="45"/>
      <c r="H877" s="45"/>
      <c r="I877" s="44"/>
      <c r="J877" s="45"/>
      <c r="K877" s="45"/>
      <c r="L877" s="45"/>
      <c r="M877" s="45"/>
      <c r="N877" s="46"/>
      <c r="O877" s="50" t="s">
        <v>2</v>
      </c>
      <c r="P877" s="111"/>
    </row>
    <row r="878" spans="1:16" ht="26.5" hidden="1" thickBot="1">
      <c r="A878" s="1">
        <v>1</v>
      </c>
      <c r="B878" s="7" t="s">
        <v>90</v>
      </c>
      <c r="C878" s="7" t="s">
        <v>2</v>
      </c>
      <c r="D878" s="25" t="s">
        <v>24</v>
      </c>
      <c r="E878" s="94" t="s">
        <v>2</v>
      </c>
      <c r="F878" s="44"/>
      <c r="G878" s="45"/>
      <c r="H878" s="45"/>
      <c r="I878" s="44"/>
      <c r="J878" s="45"/>
      <c r="K878" s="45"/>
      <c r="L878" s="45"/>
      <c r="M878" s="45"/>
      <c r="N878" s="46"/>
      <c r="O878" s="50" t="s">
        <v>2</v>
      </c>
      <c r="P878" s="111"/>
    </row>
    <row r="879" spans="1:16" ht="14.5" hidden="1" thickBot="1">
      <c r="A879" s="1">
        <v>1</v>
      </c>
      <c r="B879" s="7" t="s">
        <v>90</v>
      </c>
      <c r="C879" s="7" t="s">
        <v>2</v>
      </c>
      <c r="D879" s="26" t="s">
        <v>113</v>
      </c>
      <c r="E879" s="17" t="s">
        <v>2</v>
      </c>
      <c r="F879" s="22">
        <f>SUM(F880:F881)</f>
        <v>0</v>
      </c>
      <c r="G879" s="23">
        <f t="shared" ref="G879" si="2052">SUM(G880:G881)</f>
        <v>0</v>
      </c>
      <c r="H879" s="23">
        <f t="shared" ref="H879" si="2053">SUM(H880:H881)</f>
        <v>0</v>
      </c>
      <c r="I879" s="22">
        <f t="shared" ref="I879" si="2054">SUM(I880:I881)</f>
        <v>0</v>
      </c>
      <c r="J879" s="23">
        <f t="shared" ref="J879" si="2055">SUM(J880:J881)</f>
        <v>0</v>
      </c>
      <c r="K879" s="23">
        <f t="shared" ref="K879" si="2056">SUM(K880:K881)</f>
        <v>0</v>
      </c>
      <c r="L879" s="23">
        <f t="shared" ref="L879" si="2057">SUM(L880:L881)</f>
        <v>0</v>
      </c>
      <c r="M879" s="23">
        <f t="shared" ref="M879" si="2058">SUM(M880:M881)</f>
        <v>0</v>
      </c>
      <c r="N879" s="24">
        <f t="shared" ref="N879" si="2059">SUM(N880:N881)</f>
        <v>0</v>
      </c>
      <c r="O879" s="80" t="s">
        <v>2</v>
      </c>
      <c r="P879" s="111"/>
    </row>
    <row r="880" spans="1:16" ht="14.5" hidden="1" thickBot="1">
      <c r="A880" s="1">
        <v>1</v>
      </c>
      <c r="B880" s="7" t="s">
        <v>90</v>
      </c>
      <c r="C880" s="7" t="s">
        <v>2</v>
      </c>
      <c r="D880" s="25" t="s">
        <v>23</v>
      </c>
      <c r="E880" s="94" t="s">
        <v>2</v>
      </c>
      <c r="F880" s="44"/>
      <c r="G880" s="45"/>
      <c r="H880" s="45"/>
      <c r="I880" s="44"/>
      <c r="J880" s="45"/>
      <c r="K880" s="45"/>
      <c r="L880" s="45"/>
      <c r="M880" s="45"/>
      <c r="N880" s="46"/>
      <c r="O880" s="51" t="s">
        <v>2</v>
      </c>
      <c r="P880" s="111"/>
    </row>
    <row r="881" spans="1:16" ht="26.5" hidden="1" thickBot="1">
      <c r="A881" s="1">
        <v>1</v>
      </c>
      <c r="B881" s="7" t="s">
        <v>90</v>
      </c>
      <c r="C881" s="7" t="s">
        <v>2</v>
      </c>
      <c r="D881" s="27" t="s">
        <v>24</v>
      </c>
      <c r="E881" s="95" t="s">
        <v>2</v>
      </c>
      <c r="F881" s="47"/>
      <c r="G881" s="48"/>
      <c r="H881" s="48"/>
      <c r="I881" s="47"/>
      <c r="J881" s="48"/>
      <c r="K881" s="48"/>
      <c r="L881" s="48"/>
      <c r="M881" s="48"/>
      <c r="N881" s="49"/>
      <c r="O881" s="52" t="s">
        <v>2</v>
      </c>
      <c r="P881" s="111"/>
    </row>
    <row r="882" spans="1:16" ht="14.5" hidden="1" thickBot="1">
      <c r="A882" s="1">
        <v>1</v>
      </c>
      <c r="B882" s="7" t="s">
        <v>90</v>
      </c>
      <c r="C882" s="7" t="s">
        <v>2</v>
      </c>
      <c r="D882" s="39" t="s">
        <v>1</v>
      </c>
      <c r="E882" s="96" t="s">
        <v>2</v>
      </c>
      <c r="F882" s="97"/>
      <c r="G882" s="98"/>
      <c r="H882" s="98"/>
      <c r="I882" s="97"/>
      <c r="J882" s="98"/>
      <c r="K882" s="98"/>
      <c r="L882" s="98"/>
      <c r="M882" s="98"/>
      <c r="N882" s="99"/>
      <c r="O882" s="53" t="s">
        <v>2</v>
      </c>
      <c r="P882" s="113"/>
    </row>
    <row r="883" spans="1:16" ht="51" customHeight="1" thickBot="1">
      <c r="A883" s="1">
        <v>1</v>
      </c>
      <c r="B883" s="7" t="s">
        <v>91</v>
      </c>
      <c r="D883" s="59" t="s">
        <v>133</v>
      </c>
      <c r="E883" s="92" t="s">
        <v>33</v>
      </c>
      <c r="F883" s="60">
        <f>F884+F905</f>
        <v>0</v>
      </c>
      <c r="G883" s="61">
        <f t="shared" ref="G883" si="2060">G884+G905</f>
        <v>0</v>
      </c>
      <c r="H883" s="61">
        <f t="shared" ref="H883" si="2061">H884+H905</f>
        <v>0</v>
      </c>
      <c r="I883" s="60">
        <f t="shared" ref="I883" si="2062">I884+I905</f>
        <v>0</v>
      </c>
      <c r="J883" s="61">
        <f t="shared" ref="J883" si="2063">J884+J905</f>
        <v>0</v>
      </c>
      <c r="K883" s="61">
        <f t="shared" ref="K883" si="2064">K884+K905</f>
        <v>0</v>
      </c>
      <c r="L883" s="61">
        <f t="shared" ref="L883" si="2065">L884+L905</f>
        <v>0</v>
      </c>
      <c r="M883" s="61">
        <f t="shared" ref="M883" si="2066">M884+M905</f>
        <v>0</v>
      </c>
      <c r="N883" s="62">
        <f t="shared" ref="N883" si="2067">N884+N905</f>
        <v>0</v>
      </c>
      <c r="O883" s="63" t="s">
        <v>2</v>
      </c>
      <c r="P883" s="110" t="s">
        <v>115</v>
      </c>
    </row>
    <row r="884" spans="1:16" ht="14.5" thickBot="1">
      <c r="A884" s="1">
        <v>1</v>
      </c>
      <c r="B884" s="7" t="s">
        <v>91</v>
      </c>
      <c r="D884" s="39" t="s">
        <v>34</v>
      </c>
      <c r="E884" s="40" t="s">
        <v>2</v>
      </c>
      <c r="F884" s="41">
        <f>SUM(F885:F887)</f>
        <v>0</v>
      </c>
      <c r="G884" s="42">
        <f t="shared" ref="G884" si="2068">SUM(G885:G887)</f>
        <v>0</v>
      </c>
      <c r="H884" s="42">
        <f t="shared" ref="H884" si="2069">SUM(H885:H887)</f>
        <v>0</v>
      </c>
      <c r="I884" s="41">
        <f t="shared" ref="I884" si="2070">SUM(I885:I887)</f>
        <v>0</v>
      </c>
      <c r="J884" s="42">
        <f t="shared" ref="J884" si="2071">SUM(J885:J887)</f>
        <v>0</v>
      </c>
      <c r="K884" s="42">
        <f t="shared" ref="K884" si="2072">SUM(K885:K887)</f>
        <v>0</v>
      </c>
      <c r="L884" s="42">
        <f t="shared" ref="L884" si="2073">SUM(L885:L887)</f>
        <v>0</v>
      </c>
      <c r="M884" s="42">
        <f t="shared" ref="M884" si="2074">SUM(M885:M887)</f>
        <v>0</v>
      </c>
      <c r="N884" s="43">
        <f t="shared" ref="N884" si="2075">SUM(N885:N887)</f>
        <v>0</v>
      </c>
      <c r="O884" s="76" t="s">
        <v>2</v>
      </c>
      <c r="P884" s="110"/>
    </row>
    <row r="885" spans="1:16" ht="14">
      <c r="A885" s="1">
        <v>1</v>
      </c>
      <c r="B885" s="7" t="s">
        <v>91</v>
      </c>
      <c r="D885" s="29" t="s">
        <v>23</v>
      </c>
      <c r="E885" s="30" t="s">
        <v>2</v>
      </c>
      <c r="F885" s="31">
        <f>F890+F893+F896+F900+F903</f>
        <v>0</v>
      </c>
      <c r="G885" s="32">
        <f t="shared" ref="G885:N885" si="2076">G890+G893+G896+G900+G903</f>
        <v>0</v>
      </c>
      <c r="H885" s="32">
        <f t="shared" si="2076"/>
        <v>0</v>
      </c>
      <c r="I885" s="31">
        <f t="shared" si="2076"/>
        <v>0</v>
      </c>
      <c r="J885" s="32">
        <f t="shared" si="2076"/>
        <v>0</v>
      </c>
      <c r="K885" s="32">
        <f t="shared" si="2076"/>
        <v>0</v>
      </c>
      <c r="L885" s="32">
        <f t="shared" si="2076"/>
        <v>0</v>
      </c>
      <c r="M885" s="32">
        <f t="shared" si="2076"/>
        <v>0</v>
      </c>
      <c r="N885" s="33">
        <f t="shared" si="2076"/>
        <v>0</v>
      </c>
      <c r="O885" s="77" t="s">
        <v>2</v>
      </c>
      <c r="P885" s="111"/>
    </row>
    <row r="886" spans="1:16" ht="14" hidden="1">
      <c r="A886" s="1">
        <v>1</v>
      </c>
      <c r="B886" s="7" t="s">
        <v>91</v>
      </c>
      <c r="C886" s="7" t="s">
        <v>2</v>
      </c>
      <c r="D886" s="34" t="s">
        <v>35</v>
      </c>
      <c r="E886" s="35" t="s">
        <v>2</v>
      </c>
      <c r="F886" s="36">
        <f>F897</f>
        <v>0</v>
      </c>
      <c r="G886" s="37">
        <f t="shared" ref="G886:N886" si="2077">G897</f>
        <v>0</v>
      </c>
      <c r="H886" s="37">
        <f t="shared" si="2077"/>
        <v>0</v>
      </c>
      <c r="I886" s="36">
        <f t="shared" si="2077"/>
        <v>0</v>
      </c>
      <c r="J886" s="37">
        <f t="shared" si="2077"/>
        <v>0</v>
      </c>
      <c r="K886" s="37">
        <f t="shared" si="2077"/>
        <v>0</v>
      </c>
      <c r="L886" s="37">
        <f t="shared" si="2077"/>
        <v>0</v>
      </c>
      <c r="M886" s="37">
        <f t="shared" si="2077"/>
        <v>0</v>
      </c>
      <c r="N886" s="38">
        <f t="shared" si="2077"/>
        <v>0</v>
      </c>
      <c r="O886" s="78" t="s">
        <v>2</v>
      </c>
      <c r="P886" s="111"/>
    </row>
    <row r="887" spans="1:16" ht="26">
      <c r="A887" s="1">
        <v>1</v>
      </c>
      <c r="B887" s="7" t="s">
        <v>91</v>
      </c>
      <c r="D887" s="34" t="s">
        <v>24</v>
      </c>
      <c r="E887" s="35" t="s">
        <v>2</v>
      </c>
      <c r="F887" s="36">
        <f>F891+F894+F898+F901+F904</f>
        <v>0</v>
      </c>
      <c r="G887" s="37">
        <f t="shared" ref="G887:N887" si="2078">G891+G894+G898+G901+G904</f>
        <v>0</v>
      </c>
      <c r="H887" s="37">
        <f t="shared" si="2078"/>
        <v>0</v>
      </c>
      <c r="I887" s="36">
        <f t="shared" si="2078"/>
        <v>0</v>
      </c>
      <c r="J887" s="37">
        <f t="shared" si="2078"/>
        <v>0</v>
      </c>
      <c r="K887" s="37">
        <f t="shared" si="2078"/>
        <v>0</v>
      </c>
      <c r="L887" s="37">
        <f t="shared" si="2078"/>
        <v>0</v>
      </c>
      <c r="M887" s="37">
        <f t="shared" si="2078"/>
        <v>0</v>
      </c>
      <c r="N887" s="38">
        <f t="shared" si="2078"/>
        <v>0</v>
      </c>
      <c r="O887" s="78" t="s">
        <v>2</v>
      </c>
      <c r="P887" s="111"/>
    </row>
    <row r="888" spans="1:16" ht="14" hidden="1">
      <c r="A888" s="1">
        <v>1</v>
      </c>
      <c r="B888" s="7" t="s">
        <v>91</v>
      </c>
      <c r="C888" s="7" t="s">
        <v>2</v>
      </c>
      <c r="D888" s="17" t="s">
        <v>36</v>
      </c>
      <c r="E888" s="17" t="s">
        <v>2</v>
      </c>
      <c r="F888" s="18" t="s">
        <v>2</v>
      </c>
      <c r="G888" s="19" t="s">
        <v>2</v>
      </c>
      <c r="H888" s="19" t="s">
        <v>2</v>
      </c>
      <c r="I888" s="18" t="s">
        <v>2</v>
      </c>
      <c r="J888" s="19" t="s">
        <v>2</v>
      </c>
      <c r="K888" s="19" t="s">
        <v>2</v>
      </c>
      <c r="L888" s="19" t="s">
        <v>2</v>
      </c>
      <c r="M888" s="19" t="s">
        <v>2</v>
      </c>
      <c r="N888" s="20" t="s">
        <v>2</v>
      </c>
      <c r="O888" s="79" t="s">
        <v>2</v>
      </c>
      <c r="P888" s="111"/>
    </row>
    <row r="889" spans="1:16" ht="14" hidden="1">
      <c r="A889" s="1">
        <v>1</v>
      </c>
      <c r="B889" s="7" t="s">
        <v>91</v>
      </c>
      <c r="C889" s="7" t="s">
        <v>2</v>
      </c>
      <c r="D889" s="21" t="s">
        <v>40</v>
      </c>
      <c r="E889" s="17" t="s">
        <v>2</v>
      </c>
      <c r="F889" s="22">
        <f>SUM(F890:F891)</f>
        <v>0</v>
      </c>
      <c r="G889" s="23">
        <f t="shared" ref="G889" si="2079">SUM(G890:G891)</f>
        <v>0</v>
      </c>
      <c r="H889" s="23">
        <f t="shared" ref="H889" si="2080">SUM(H890:H891)</f>
        <v>0</v>
      </c>
      <c r="I889" s="22">
        <f t="shared" ref="I889" si="2081">SUM(I890:I891)</f>
        <v>0</v>
      </c>
      <c r="J889" s="23">
        <f t="shared" ref="J889" si="2082">SUM(J890:J891)</f>
        <v>0</v>
      </c>
      <c r="K889" s="23">
        <f t="shared" ref="K889" si="2083">SUM(K890:K891)</f>
        <v>0</v>
      </c>
      <c r="L889" s="23">
        <f t="shared" ref="L889" si="2084">SUM(L890:L891)</f>
        <v>0</v>
      </c>
      <c r="M889" s="23">
        <f t="shared" ref="M889" si="2085">SUM(M890:M891)</f>
        <v>0</v>
      </c>
      <c r="N889" s="24">
        <f t="shared" ref="N889" si="2086">SUM(N890:N891)</f>
        <v>0</v>
      </c>
      <c r="O889" s="80" t="s">
        <v>2</v>
      </c>
      <c r="P889" s="111"/>
    </row>
    <row r="890" spans="1:16" ht="14" hidden="1">
      <c r="A890" s="1">
        <v>1</v>
      </c>
      <c r="B890" s="7" t="s">
        <v>91</v>
      </c>
      <c r="C890" s="7" t="s">
        <v>2</v>
      </c>
      <c r="D890" s="25" t="s">
        <v>23</v>
      </c>
      <c r="E890" s="94" t="s">
        <v>2</v>
      </c>
      <c r="F890" s="44"/>
      <c r="G890" s="45"/>
      <c r="H890" s="45"/>
      <c r="I890" s="44"/>
      <c r="J890" s="45"/>
      <c r="K890" s="45"/>
      <c r="L890" s="45"/>
      <c r="M890" s="45"/>
      <c r="N890" s="46"/>
      <c r="O890" s="50" t="s">
        <v>2</v>
      </c>
      <c r="P890" s="111"/>
    </row>
    <row r="891" spans="1:16" ht="26" hidden="1">
      <c r="A891" s="1">
        <v>1</v>
      </c>
      <c r="B891" s="7" t="s">
        <v>91</v>
      </c>
      <c r="C891" s="7" t="s">
        <v>2</v>
      </c>
      <c r="D891" s="25" t="s">
        <v>24</v>
      </c>
      <c r="E891" s="94" t="s">
        <v>2</v>
      </c>
      <c r="F891" s="44"/>
      <c r="G891" s="45"/>
      <c r="H891" s="45"/>
      <c r="I891" s="44"/>
      <c r="J891" s="45"/>
      <c r="K891" s="45"/>
      <c r="L891" s="45"/>
      <c r="M891" s="45"/>
      <c r="N891" s="46"/>
      <c r="O891" s="50" t="s">
        <v>2</v>
      </c>
      <c r="P891" s="111"/>
    </row>
    <row r="892" spans="1:16" ht="14" hidden="1">
      <c r="A892" s="1">
        <v>1</v>
      </c>
      <c r="B892" s="7" t="s">
        <v>91</v>
      </c>
      <c r="C892" s="7" t="s">
        <v>2</v>
      </c>
      <c r="D892" s="21" t="s">
        <v>39</v>
      </c>
      <c r="E892" s="17" t="s">
        <v>2</v>
      </c>
      <c r="F892" s="22">
        <f>SUM(F893:F894)</f>
        <v>0</v>
      </c>
      <c r="G892" s="23">
        <f t="shared" ref="G892" si="2087">SUM(G893:G894)</f>
        <v>0</v>
      </c>
      <c r="H892" s="23">
        <f t="shared" ref="H892" si="2088">SUM(H893:H894)</f>
        <v>0</v>
      </c>
      <c r="I892" s="22">
        <f t="shared" ref="I892" si="2089">SUM(I893:I894)</f>
        <v>0</v>
      </c>
      <c r="J892" s="23">
        <f t="shared" ref="J892" si="2090">SUM(J893:J894)</f>
        <v>0</v>
      </c>
      <c r="K892" s="23">
        <f t="shared" ref="K892" si="2091">SUM(K893:K894)</f>
        <v>0</v>
      </c>
      <c r="L892" s="23">
        <f t="shared" ref="L892" si="2092">SUM(L893:L894)</f>
        <v>0</v>
      </c>
      <c r="M892" s="23">
        <f t="shared" ref="M892" si="2093">SUM(M893:M894)</f>
        <v>0</v>
      </c>
      <c r="N892" s="24">
        <f t="shared" ref="N892" si="2094">SUM(N893:N894)</f>
        <v>0</v>
      </c>
      <c r="O892" s="80" t="s">
        <v>2</v>
      </c>
      <c r="P892" s="111"/>
    </row>
    <row r="893" spans="1:16" ht="14" hidden="1">
      <c r="A893" s="1">
        <v>1</v>
      </c>
      <c r="B893" s="7" t="s">
        <v>91</v>
      </c>
      <c r="C893" s="7" t="s">
        <v>2</v>
      </c>
      <c r="D893" s="25" t="s">
        <v>23</v>
      </c>
      <c r="E893" s="94" t="s">
        <v>2</v>
      </c>
      <c r="F893" s="44"/>
      <c r="G893" s="45"/>
      <c r="H893" s="45"/>
      <c r="I893" s="44"/>
      <c r="J893" s="45"/>
      <c r="K893" s="45"/>
      <c r="L893" s="45"/>
      <c r="M893" s="45"/>
      <c r="N893" s="46"/>
      <c r="O893" s="50" t="s">
        <v>2</v>
      </c>
      <c r="P893" s="111"/>
    </row>
    <row r="894" spans="1:16" ht="26" hidden="1">
      <c r="A894" s="1">
        <v>1</v>
      </c>
      <c r="B894" s="7" t="s">
        <v>91</v>
      </c>
      <c r="C894" s="7" t="s">
        <v>2</v>
      </c>
      <c r="D894" s="25" t="s">
        <v>24</v>
      </c>
      <c r="E894" s="94" t="s">
        <v>2</v>
      </c>
      <c r="F894" s="44"/>
      <c r="G894" s="45"/>
      <c r="H894" s="45"/>
      <c r="I894" s="44"/>
      <c r="J894" s="45"/>
      <c r="K894" s="45"/>
      <c r="L894" s="45"/>
      <c r="M894" s="45"/>
      <c r="N894" s="46"/>
      <c r="O894" s="50" t="s">
        <v>2</v>
      </c>
      <c r="P894" s="111"/>
    </row>
    <row r="895" spans="1:16" ht="14">
      <c r="A895" s="1">
        <v>1</v>
      </c>
      <c r="B895" s="7" t="s">
        <v>91</v>
      </c>
      <c r="D895" s="21" t="s">
        <v>37</v>
      </c>
      <c r="E895" s="17" t="s">
        <v>2</v>
      </c>
      <c r="F895" s="22">
        <f>SUM(F896:F898)</f>
        <v>0</v>
      </c>
      <c r="G895" s="23">
        <f t="shared" ref="G895" si="2095">SUM(G896:G898)</f>
        <v>0</v>
      </c>
      <c r="H895" s="23">
        <f t="shared" ref="H895" si="2096">SUM(H896:H898)</f>
        <v>0</v>
      </c>
      <c r="I895" s="22">
        <f t="shared" ref="I895" si="2097">SUM(I896:I898)</f>
        <v>0</v>
      </c>
      <c r="J895" s="23">
        <f t="shared" ref="J895" si="2098">SUM(J896:J898)</f>
        <v>0</v>
      </c>
      <c r="K895" s="23">
        <f t="shared" ref="K895" si="2099">SUM(K896:K898)</f>
        <v>0</v>
      </c>
      <c r="L895" s="23">
        <f t="shared" ref="L895" si="2100">SUM(L896:L898)</f>
        <v>0</v>
      </c>
      <c r="M895" s="23">
        <f t="shared" ref="M895" si="2101">SUM(M896:M898)</f>
        <v>0</v>
      </c>
      <c r="N895" s="24">
        <f t="shared" ref="N895" si="2102">SUM(N896:N898)</f>
        <v>0</v>
      </c>
      <c r="O895" s="80" t="s">
        <v>2</v>
      </c>
      <c r="P895" s="111"/>
    </row>
    <row r="896" spans="1:16" ht="41" customHeight="1" thickBot="1">
      <c r="A896" s="1">
        <v>1</v>
      </c>
      <c r="B896" s="7" t="s">
        <v>91</v>
      </c>
      <c r="D896" s="25" t="s">
        <v>23</v>
      </c>
      <c r="E896" s="94" t="s">
        <v>117</v>
      </c>
      <c r="F896" s="44"/>
      <c r="G896" s="45"/>
      <c r="H896" s="45"/>
      <c r="I896" s="44"/>
      <c r="J896" s="45"/>
      <c r="K896" s="45"/>
      <c r="L896" s="45"/>
      <c r="M896" s="45"/>
      <c r="N896" s="46"/>
      <c r="O896" s="50" t="s">
        <v>2</v>
      </c>
      <c r="P896" s="111"/>
    </row>
    <row r="897" spans="1:16" ht="14.5" hidden="1" thickBot="1">
      <c r="A897" s="1">
        <v>1</v>
      </c>
      <c r="B897" s="7" t="s">
        <v>91</v>
      </c>
      <c r="C897" s="7" t="s">
        <v>2</v>
      </c>
      <c r="D897" s="25" t="s">
        <v>35</v>
      </c>
      <c r="E897" s="94" t="s">
        <v>2</v>
      </c>
      <c r="F897" s="44"/>
      <c r="G897" s="45"/>
      <c r="H897" s="45"/>
      <c r="I897" s="44"/>
      <c r="J897" s="45"/>
      <c r="K897" s="45"/>
      <c r="L897" s="45"/>
      <c r="M897" s="45"/>
      <c r="N897" s="46"/>
      <c r="O897" s="50" t="s">
        <v>2</v>
      </c>
      <c r="P897" s="111"/>
    </row>
    <row r="898" spans="1:16" ht="35.5" hidden="1" customHeight="1">
      <c r="A898" s="1">
        <v>1</v>
      </c>
      <c r="B898" s="7" t="s">
        <v>91</v>
      </c>
      <c r="C898" s="7" t="s">
        <v>2</v>
      </c>
      <c r="D898" s="25" t="s">
        <v>24</v>
      </c>
      <c r="E898" s="94" t="s">
        <v>2</v>
      </c>
      <c r="F898" s="44"/>
      <c r="G898" s="45"/>
      <c r="H898" s="45"/>
      <c r="I898" s="44"/>
      <c r="J898" s="45"/>
      <c r="K898" s="45"/>
      <c r="L898" s="45"/>
      <c r="M898" s="45"/>
      <c r="N898" s="46"/>
      <c r="O898" s="50">
        <v>2026</v>
      </c>
      <c r="P898" s="111"/>
    </row>
    <row r="899" spans="1:16" ht="14.5" hidden="1" thickBot="1">
      <c r="A899" s="1">
        <v>1</v>
      </c>
      <c r="B899" s="7" t="s">
        <v>91</v>
      </c>
      <c r="C899" s="7" t="s">
        <v>2</v>
      </c>
      <c r="D899" s="21" t="s">
        <v>38</v>
      </c>
      <c r="E899" s="17" t="s">
        <v>2</v>
      </c>
      <c r="F899" s="22">
        <f>SUM(F900:F901)</f>
        <v>0</v>
      </c>
      <c r="G899" s="23">
        <f t="shared" ref="G899" si="2103">SUM(G900:G901)</f>
        <v>0</v>
      </c>
      <c r="H899" s="23">
        <f t="shared" ref="H899" si="2104">SUM(H900:H901)</f>
        <v>0</v>
      </c>
      <c r="I899" s="22">
        <f t="shared" ref="I899" si="2105">SUM(I900:I901)</f>
        <v>0</v>
      </c>
      <c r="J899" s="23">
        <f t="shared" ref="J899" si="2106">SUM(J900:J901)</f>
        <v>0</v>
      </c>
      <c r="K899" s="23">
        <f t="shared" ref="K899" si="2107">SUM(K900:K901)</f>
        <v>0</v>
      </c>
      <c r="L899" s="23">
        <f t="shared" ref="L899" si="2108">SUM(L900:L901)</f>
        <v>0</v>
      </c>
      <c r="M899" s="23">
        <f t="shared" ref="M899" si="2109">SUM(M900:M901)</f>
        <v>0</v>
      </c>
      <c r="N899" s="24">
        <f t="shared" ref="N899" si="2110">SUM(N900:N901)</f>
        <v>0</v>
      </c>
      <c r="O899" s="80" t="s">
        <v>2</v>
      </c>
      <c r="P899" s="111"/>
    </row>
    <row r="900" spans="1:16" ht="14.5" hidden="1" thickBot="1">
      <c r="A900" s="1">
        <v>1</v>
      </c>
      <c r="B900" s="7" t="s">
        <v>91</v>
      </c>
      <c r="C900" s="7" t="s">
        <v>2</v>
      </c>
      <c r="D900" s="25" t="s">
        <v>23</v>
      </c>
      <c r="E900" s="94" t="s">
        <v>2</v>
      </c>
      <c r="F900" s="44"/>
      <c r="G900" s="45"/>
      <c r="H900" s="45"/>
      <c r="I900" s="44"/>
      <c r="J900" s="45"/>
      <c r="K900" s="45"/>
      <c r="L900" s="45"/>
      <c r="M900" s="45"/>
      <c r="N900" s="46"/>
      <c r="O900" s="50" t="s">
        <v>2</v>
      </c>
      <c r="P900" s="111"/>
    </row>
    <row r="901" spans="1:16" ht="26.5" hidden="1" thickBot="1">
      <c r="A901" s="1">
        <v>1</v>
      </c>
      <c r="B901" s="7" t="s">
        <v>91</v>
      </c>
      <c r="C901" s="7" t="s">
        <v>2</v>
      </c>
      <c r="D901" s="25" t="s">
        <v>24</v>
      </c>
      <c r="E901" s="94" t="s">
        <v>2</v>
      </c>
      <c r="F901" s="44"/>
      <c r="G901" s="45"/>
      <c r="H901" s="45"/>
      <c r="I901" s="44"/>
      <c r="J901" s="45"/>
      <c r="K901" s="45"/>
      <c r="L901" s="45"/>
      <c r="M901" s="45"/>
      <c r="N901" s="46"/>
      <c r="O901" s="50" t="s">
        <v>2</v>
      </c>
      <c r="P901" s="111"/>
    </row>
    <row r="902" spans="1:16" ht="14.5" hidden="1" thickBot="1">
      <c r="A902" s="1">
        <v>1</v>
      </c>
      <c r="B902" s="7" t="s">
        <v>91</v>
      </c>
      <c r="C902" s="7" t="s">
        <v>2</v>
      </c>
      <c r="D902" s="26" t="s">
        <v>113</v>
      </c>
      <c r="E902" s="17" t="s">
        <v>2</v>
      </c>
      <c r="F902" s="22">
        <f>SUM(F903:F904)</f>
        <v>0</v>
      </c>
      <c r="G902" s="23">
        <f t="shared" ref="G902" si="2111">SUM(G903:G904)</f>
        <v>0</v>
      </c>
      <c r="H902" s="23">
        <f t="shared" ref="H902" si="2112">SUM(H903:H904)</f>
        <v>0</v>
      </c>
      <c r="I902" s="22">
        <f t="shared" ref="I902" si="2113">SUM(I903:I904)</f>
        <v>0</v>
      </c>
      <c r="J902" s="23">
        <f t="shared" ref="J902" si="2114">SUM(J903:J904)</f>
        <v>0</v>
      </c>
      <c r="K902" s="23">
        <f t="shared" ref="K902" si="2115">SUM(K903:K904)</f>
        <v>0</v>
      </c>
      <c r="L902" s="23">
        <f t="shared" ref="L902" si="2116">SUM(L903:L904)</f>
        <v>0</v>
      </c>
      <c r="M902" s="23">
        <f t="shared" ref="M902" si="2117">SUM(M903:M904)</f>
        <v>0</v>
      </c>
      <c r="N902" s="24">
        <f t="shared" ref="N902" si="2118">SUM(N903:N904)</f>
        <v>0</v>
      </c>
      <c r="O902" s="80" t="s">
        <v>2</v>
      </c>
      <c r="P902" s="111"/>
    </row>
    <row r="903" spans="1:16" ht="14.5" hidden="1" thickBot="1">
      <c r="A903" s="1">
        <v>1</v>
      </c>
      <c r="B903" s="7" t="s">
        <v>91</v>
      </c>
      <c r="C903" s="7" t="s">
        <v>2</v>
      </c>
      <c r="D903" s="25" t="s">
        <v>23</v>
      </c>
      <c r="E903" s="94" t="s">
        <v>2</v>
      </c>
      <c r="F903" s="44"/>
      <c r="G903" s="45"/>
      <c r="H903" s="45"/>
      <c r="I903" s="44"/>
      <c r="J903" s="45"/>
      <c r="K903" s="45"/>
      <c r="L903" s="45"/>
      <c r="M903" s="45"/>
      <c r="N903" s="46"/>
      <c r="O903" s="51" t="s">
        <v>2</v>
      </c>
      <c r="P903" s="111"/>
    </row>
    <row r="904" spans="1:16" ht="26.5" hidden="1" thickBot="1">
      <c r="A904" s="1">
        <v>1</v>
      </c>
      <c r="B904" s="7" t="s">
        <v>91</v>
      </c>
      <c r="C904" s="7" t="s">
        <v>2</v>
      </c>
      <c r="D904" s="27" t="s">
        <v>24</v>
      </c>
      <c r="E904" s="95" t="s">
        <v>2</v>
      </c>
      <c r="F904" s="47"/>
      <c r="G904" s="48"/>
      <c r="H904" s="48"/>
      <c r="I904" s="47"/>
      <c r="J904" s="48"/>
      <c r="K904" s="48"/>
      <c r="L904" s="48"/>
      <c r="M904" s="48"/>
      <c r="N904" s="49"/>
      <c r="O904" s="52" t="s">
        <v>2</v>
      </c>
      <c r="P904" s="111"/>
    </row>
    <row r="905" spans="1:16" ht="14.5" hidden="1" thickBot="1">
      <c r="A905" s="1">
        <v>1</v>
      </c>
      <c r="B905" s="7" t="s">
        <v>91</v>
      </c>
      <c r="C905" s="7" t="s">
        <v>2</v>
      </c>
      <c r="D905" s="39" t="s">
        <v>1</v>
      </c>
      <c r="E905" s="96" t="s">
        <v>2</v>
      </c>
      <c r="F905" s="97"/>
      <c r="G905" s="98"/>
      <c r="H905" s="98"/>
      <c r="I905" s="97"/>
      <c r="J905" s="98"/>
      <c r="K905" s="98"/>
      <c r="L905" s="98"/>
      <c r="M905" s="98"/>
      <c r="N905" s="99"/>
      <c r="O905" s="53" t="s">
        <v>2</v>
      </c>
      <c r="P905" s="113"/>
    </row>
    <row r="906" spans="1:16" ht="45.5" customHeight="1" thickBot="1">
      <c r="A906" s="1">
        <v>1</v>
      </c>
      <c r="B906" s="7" t="s">
        <v>92</v>
      </c>
      <c r="D906" s="59" t="s">
        <v>134</v>
      </c>
      <c r="E906" s="92" t="s">
        <v>33</v>
      </c>
      <c r="F906" s="60">
        <f>F907+F928</f>
        <v>575064</v>
      </c>
      <c r="G906" s="61">
        <f t="shared" ref="G906" si="2119">G907+G928</f>
        <v>575064</v>
      </c>
      <c r="H906" s="61">
        <f t="shared" ref="H906" si="2120">H907+H928</f>
        <v>575064</v>
      </c>
      <c r="I906" s="60">
        <f t="shared" ref="I906" si="2121">I907+I928</f>
        <v>0</v>
      </c>
      <c r="J906" s="61">
        <f t="shared" ref="J906" si="2122">J907+J928</f>
        <v>95534</v>
      </c>
      <c r="K906" s="61">
        <f t="shared" ref="K906" si="2123">K907+K928</f>
        <v>214952</v>
      </c>
      <c r="L906" s="61">
        <f t="shared" ref="L906" si="2124">L907+L928</f>
        <v>334370</v>
      </c>
      <c r="M906" s="61">
        <f t="shared" ref="M906" si="2125">M907+M928</f>
        <v>0</v>
      </c>
      <c r="N906" s="62">
        <f t="shared" ref="N906" si="2126">N907+N928</f>
        <v>334370</v>
      </c>
      <c r="O906" s="63" t="s">
        <v>2</v>
      </c>
      <c r="P906" s="110" t="s">
        <v>154</v>
      </c>
    </row>
    <row r="907" spans="1:16" ht="14.5" thickBot="1">
      <c r="A907" s="1">
        <v>1</v>
      </c>
      <c r="B907" s="7" t="s">
        <v>92</v>
      </c>
      <c r="D907" s="39" t="s">
        <v>34</v>
      </c>
      <c r="E907" s="40" t="s">
        <v>2</v>
      </c>
      <c r="F907" s="41">
        <f>SUM(F908:F910)</f>
        <v>575064</v>
      </c>
      <c r="G907" s="42">
        <f t="shared" ref="G907" si="2127">SUM(G908:G910)</f>
        <v>575064</v>
      </c>
      <c r="H907" s="42">
        <f t="shared" ref="H907" si="2128">SUM(H908:H910)</f>
        <v>575064</v>
      </c>
      <c r="I907" s="41">
        <f t="shared" ref="I907" si="2129">SUM(I908:I910)</f>
        <v>0</v>
      </c>
      <c r="J907" s="42">
        <f t="shared" ref="J907" si="2130">SUM(J908:J910)</f>
        <v>95534</v>
      </c>
      <c r="K907" s="42">
        <f t="shared" ref="K907" si="2131">SUM(K908:K910)</f>
        <v>214952</v>
      </c>
      <c r="L907" s="42">
        <f t="shared" ref="L907" si="2132">SUM(L908:L910)</f>
        <v>334370</v>
      </c>
      <c r="M907" s="42">
        <f t="shared" ref="M907" si="2133">SUM(M908:M910)</f>
        <v>0</v>
      </c>
      <c r="N907" s="43">
        <f t="shared" ref="N907" si="2134">SUM(N908:N910)</f>
        <v>334370</v>
      </c>
      <c r="O907" s="76" t="s">
        <v>2</v>
      </c>
      <c r="P907" s="110"/>
    </row>
    <row r="908" spans="1:16" ht="14">
      <c r="A908" s="1">
        <v>1</v>
      </c>
      <c r="B908" s="7" t="s">
        <v>92</v>
      </c>
      <c r="D908" s="29" t="s">
        <v>23</v>
      </c>
      <c r="E908" s="30" t="s">
        <v>2</v>
      </c>
      <c r="F908" s="31">
        <f>F913+F916+F919+F923+F926</f>
        <v>575064</v>
      </c>
      <c r="G908" s="32">
        <f t="shared" ref="G908:N908" si="2135">G913+G916+G919+G923+G926</f>
        <v>575064</v>
      </c>
      <c r="H908" s="32">
        <f t="shared" si="2135"/>
        <v>575064</v>
      </c>
      <c r="I908" s="31">
        <f t="shared" si="2135"/>
        <v>0</v>
      </c>
      <c r="J908" s="32">
        <f t="shared" si="2135"/>
        <v>95534</v>
      </c>
      <c r="K908" s="32">
        <f t="shared" si="2135"/>
        <v>214952</v>
      </c>
      <c r="L908" s="32">
        <f t="shared" si="2135"/>
        <v>334370</v>
      </c>
      <c r="M908" s="32">
        <f t="shared" si="2135"/>
        <v>0</v>
      </c>
      <c r="N908" s="33">
        <f t="shared" si="2135"/>
        <v>334370</v>
      </c>
      <c r="O908" s="77" t="s">
        <v>2</v>
      </c>
      <c r="P908" s="111"/>
    </row>
    <row r="909" spans="1:16" ht="14" hidden="1">
      <c r="A909" s="1">
        <v>1</v>
      </c>
      <c r="B909" s="7" t="s">
        <v>92</v>
      </c>
      <c r="C909" s="7" t="s">
        <v>2</v>
      </c>
      <c r="D909" s="34" t="s">
        <v>35</v>
      </c>
      <c r="E909" s="35" t="s">
        <v>2</v>
      </c>
      <c r="F909" s="36">
        <f>F920</f>
        <v>0</v>
      </c>
      <c r="G909" s="37">
        <f t="shared" ref="G909:N909" si="2136">G920</f>
        <v>0</v>
      </c>
      <c r="H909" s="37">
        <f t="shared" si="2136"/>
        <v>0</v>
      </c>
      <c r="I909" s="36">
        <f t="shared" si="2136"/>
        <v>0</v>
      </c>
      <c r="J909" s="37">
        <f t="shared" si="2136"/>
        <v>0</v>
      </c>
      <c r="K909" s="37">
        <f t="shared" si="2136"/>
        <v>0</v>
      </c>
      <c r="L909" s="37">
        <f t="shared" si="2136"/>
        <v>0</v>
      </c>
      <c r="M909" s="37">
        <f t="shared" si="2136"/>
        <v>0</v>
      </c>
      <c r="N909" s="38">
        <f t="shared" si="2136"/>
        <v>0</v>
      </c>
      <c r="O909" s="78" t="s">
        <v>2</v>
      </c>
      <c r="P909" s="111"/>
    </row>
    <row r="910" spans="1:16" ht="26">
      <c r="A910" s="1">
        <v>1</v>
      </c>
      <c r="B910" s="7" t="s">
        <v>92</v>
      </c>
      <c r="D910" s="34" t="s">
        <v>24</v>
      </c>
      <c r="E910" s="35" t="s">
        <v>2</v>
      </c>
      <c r="F910" s="36">
        <f>F914+F917+F921+F924+F927</f>
        <v>0</v>
      </c>
      <c r="G910" s="37">
        <f t="shared" ref="G910:N910" si="2137">G914+G917+G921+G924+G927</f>
        <v>0</v>
      </c>
      <c r="H910" s="37">
        <f t="shared" si="2137"/>
        <v>0</v>
      </c>
      <c r="I910" s="36">
        <f t="shared" si="2137"/>
        <v>0</v>
      </c>
      <c r="J910" s="37">
        <f t="shared" si="2137"/>
        <v>0</v>
      </c>
      <c r="K910" s="37">
        <f t="shared" si="2137"/>
        <v>0</v>
      </c>
      <c r="L910" s="37">
        <f t="shared" si="2137"/>
        <v>0</v>
      </c>
      <c r="M910" s="37">
        <f t="shared" si="2137"/>
        <v>0</v>
      </c>
      <c r="N910" s="38">
        <f t="shared" si="2137"/>
        <v>0</v>
      </c>
      <c r="O910" s="78" t="s">
        <v>2</v>
      </c>
      <c r="P910" s="111"/>
    </row>
    <row r="911" spans="1:16" ht="14" hidden="1">
      <c r="A911" s="1">
        <v>1</v>
      </c>
      <c r="B911" s="7" t="s">
        <v>92</v>
      </c>
      <c r="C911" s="7" t="s">
        <v>2</v>
      </c>
      <c r="D911" s="17" t="s">
        <v>36</v>
      </c>
      <c r="E911" s="17" t="s">
        <v>2</v>
      </c>
      <c r="F911" s="18" t="s">
        <v>2</v>
      </c>
      <c r="G911" s="19" t="s">
        <v>2</v>
      </c>
      <c r="H911" s="19" t="s">
        <v>2</v>
      </c>
      <c r="I911" s="18" t="s">
        <v>2</v>
      </c>
      <c r="J911" s="19" t="s">
        <v>2</v>
      </c>
      <c r="K911" s="19" t="s">
        <v>2</v>
      </c>
      <c r="L911" s="19" t="s">
        <v>2</v>
      </c>
      <c r="M911" s="19" t="s">
        <v>2</v>
      </c>
      <c r="N911" s="20" t="s">
        <v>2</v>
      </c>
      <c r="O911" s="79" t="s">
        <v>2</v>
      </c>
      <c r="P911" s="118"/>
    </row>
    <row r="912" spans="1:16" ht="14" hidden="1">
      <c r="A912" s="1">
        <v>1</v>
      </c>
      <c r="B912" s="7" t="s">
        <v>92</v>
      </c>
      <c r="C912" s="7" t="s">
        <v>2</v>
      </c>
      <c r="D912" s="21" t="s">
        <v>40</v>
      </c>
      <c r="E912" s="17" t="s">
        <v>2</v>
      </c>
      <c r="F912" s="22">
        <f>SUM(F913:F914)</f>
        <v>0</v>
      </c>
      <c r="G912" s="23">
        <f t="shared" ref="G912" si="2138">SUM(G913:G914)</f>
        <v>0</v>
      </c>
      <c r="H912" s="23">
        <f t="shared" ref="H912" si="2139">SUM(H913:H914)</f>
        <v>0</v>
      </c>
      <c r="I912" s="22">
        <f t="shared" ref="I912" si="2140">SUM(I913:I914)</f>
        <v>0</v>
      </c>
      <c r="J912" s="23">
        <f t="shared" ref="J912" si="2141">SUM(J913:J914)</f>
        <v>0</v>
      </c>
      <c r="K912" s="23">
        <f t="shared" ref="K912" si="2142">SUM(K913:K914)</f>
        <v>0</v>
      </c>
      <c r="L912" s="23">
        <f t="shared" ref="L912" si="2143">SUM(L913:L914)</f>
        <v>0</v>
      </c>
      <c r="M912" s="23">
        <f t="shared" ref="M912" si="2144">SUM(M913:M914)</f>
        <v>0</v>
      </c>
      <c r="N912" s="24">
        <f t="shared" ref="N912" si="2145">SUM(N913:N914)</f>
        <v>0</v>
      </c>
      <c r="O912" s="80" t="s">
        <v>2</v>
      </c>
      <c r="P912" s="111"/>
    </row>
    <row r="913" spans="1:16" ht="14" hidden="1">
      <c r="A913" s="1">
        <v>1</v>
      </c>
      <c r="B913" s="7" t="s">
        <v>92</v>
      </c>
      <c r="C913" s="7" t="s">
        <v>2</v>
      </c>
      <c r="D913" s="25" t="s">
        <v>23</v>
      </c>
      <c r="E913" s="94" t="s">
        <v>2</v>
      </c>
      <c r="F913" s="44"/>
      <c r="G913" s="45"/>
      <c r="H913" s="45"/>
      <c r="I913" s="44"/>
      <c r="J913" s="45"/>
      <c r="K913" s="45"/>
      <c r="L913" s="45"/>
      <c r="M913" s="45"/>
      <c r="N913" s="46"/>
      <c r="O913" s="50" t="s">
        <v>2</v>
      </c>
      <c r="P913" s="111"/>
    </row>
    <row r="914" spans="1:16" ht="26" hidden="1">
      <c r="A914" s="1">
        <v>1</v>
      </c>
      <c r="B914" s="7" t="s">
        <v>92</v>
      </c>
      <c r="C914" s="7" t="s">
        <v>2</v>
      </c>
      <c r="D914" s="25" t="s">
        <v>24</v>
      </c>
      <c r="E914" s="94" t="s">
        <v>2</v>
      </c>
      <c r="F914" s="44"/>
      <c r="G914" s="45"/>
      <c r="H914" s="45"/>
      <c r="I914" s="44"/>
      <c r="J914" s="45"/>
      <c r="K914" s="45"/>
      <c r="L914" s="45"/>
      <c r="M914" s="45"/>
      <c r="N914" s="46"/>
      <c r="O914" s="50" t="s">
        <v>2</v>
      </c>
      <c r="P914" s="111"/>
    </row>
    <row r="915" spans="1:16" ht="14">
      <c r="A915" s="1">
        <v>1</v>
      </c>
      <c r="B915" s="7" t="s">
        <v>92</v>
      </c>
      <c r="D915" s="21" t="s">
        <v>39</v>
      </c>
      <c r="E915" s="17" t="s">
        <v>2</v>
      </c>
      <c r="F915" s="22">
        <f>SUM(F916:F917)</f>
        <v>575064</v>
      </c>
      <c r="G915" s="23">
        <f t="shared" ref="G915" si="2146">SUM(G916:G917)</f>
        <v>575064</v>
      </c>
      <c r="H915" s="23">
        <f t="shared" ref="H915" si="2147">SUM(H916:H917)</f>
        <v>575064</v>
      </c>
      <c r="I915" s="22">
        <f t="shared" ref="I915" si="2148">SUM(I916:I917)</f>
        <v>0</v>
      </c>
      <c r="J915" s="23">
        <f t="shared" ref="J915" si="2149">SUM(J916:J917)</f>
        <v>95534</v>
      </c>
      <c r="K915" s="23">
        <f t="shared" ref="K915" si="2150">SUM(K916:K917)</f>
        <v>214952</v>
      </c>
      <c r="L915" s="23">
        <f t="shared" ref="L915" si="2151">SUM(L916:L917)</f>
        <v>334370</v>
      </c>
      <c r="M915" s="23">
        <f t="shared" ref="M915" si="2152">SUM(M916:M917)</f>
        <v>0</v>
      </c>
      <c r="N915" s="24">
        <f t="shared" ref="N915" si="2153">SUM(N916:N917)</f>
        <v>334370</v>
      </c>
      <c r="O915" s="80" t="s">
        <v>2</v>
      </c>
      <c r="P915" s="111"/>
    </row>
    <row r="916" spans="1:16" ht="42.5" customHeight="1" thickBot="1">
      <c r="A916" s="1">
        <v>1</v>
      </c>
      <c r="B916" s="7" t="s">
        <v>92</v>
      </c>
      <c r="D916" s="25" t="s">
        <v>23</v>
      </c>
      <c r="E916" s="94" t="s">
        <v>150</v>
      </c>
      <c r="F916" s="44">
        <v>575064</v>
      </c>
      <c r="G916" s="45">
        <v>575064</v>
      </c>
      <c r="H916" s="45">
        <v>575064</v>
      </c>
      <c r="I916" s="44"/>
      <c r="J916" s="45">
        <v>95534</v>
      </c>
      <c r="K916" s="45">
        <v>214952</v>
      </c>
      <c r="L916" s="45">
        <v>334370</v>
      </c>
      <c r="M916" s="45"/>
      <c r="N916" s="46">
        <f>L916</f>
        <v>334370</v>
      </c>
      <c r="O916" s="50" t="s">
        <v>2</v>
      </c>
      <c r="P916" s="111"/>
    </row>
    <row r="917" spans="1:16" ht="26.5" hidden="1" thickBot="1">
      <c r="A917" s="1">
        <v>1</v>
      </c>
      <c r="B917" s="7" t="s">
        <v>92</v>
      </c>
      <c r="C917" s="7" t="s">
        <v>2</v>
      </c>
      <c r="D917" s="25" t="s">
        <v>24</v>
      </c>
      <c r="E917" s="94"/>
      <c r="F917" s="44"/>
      <c r="G917" s="45"/>
      <c r="H917" s="45"/>
      <c r="I917" s="44"/>
      <c r="J917" s="45"/>
      <c r="K917" s="45"/>
      <c r="L917" s="45"/>
      <c r="M917" s="45"/>
      <c r="N917" s="46"/>
      <c r="O917" s="50" t="s">
        <v>2</v>
      </c>
      <c r="P917" s="119"/>
    </row>
    <row r="918" spans="1:16" ht="14.5" hidden="1" thickBot="1">
      <c r="A918" s="1">
        <v>1</v>
      </c>
      <c r="B918" s="7" t="s">
        <v>92</v>
      </c>
      <c r="C918" s="7" t="s">
        <v>2</v>
      </c>
      <c r="D918" s="21" t="s">
        <v>37</v>
      </c>
      <c r="E918" s="17"/>
      <c r="F918" s="22">
        <f>SUM(F919:F921)</f>
        <v>0</v>
      </c>
      <c r="G918" s="23">
        <f t="shared" ref="G918" si="2154">SUM(G919:G921)</f>
        <v>0</v>
      </c>
      <c r="H918" s="23">
        <f t="shared" ref="H918" si="2155">SUM(H919:H921)</f>
        <v>0</v>
      </c>
      <c r="I918" s="22">
        <f t="shared" ref="I918" si="2156">SUM(I919:I921)</f>
        <v>0</v>
      </c>
      <c r="J918" s="23">
        <f t="shared" ref="J918" si="2157">SUM(J919:J921)</f>
        <v>0</v>
      </c>
      <c r="K918" s="23">
        <f t="shared" ref="K918" si="2158">SUM(K919:K921)</f>
        <v>0</v>
      </c>
      <c r="L918" s="23">
        <f t="shared" ref="L918" si="2159">SUM(L919:L921)</f>
        <v>0</v>
      </c>
      <c r="M918" s="23">
        <f t="shared" ref="M918" si="2160">SUM(M919:M921)</f>
        <v>0</v>
      </c>
      <c r="N918" s="24">
        <f t="shared" ref="N918" si="2161">SUM(N919:N921)</f>
        <v>0</v>
      </c>
      <c r="O918" s="80" t="s">
        <v>2</v>
      </c>
      <c r="P918" s="118"/>
    </row>
    <row r="919" spans="1:16" ht="14.5" hidden="1" thickBot="1">
      <c r="A919" s="1">
        <v>1</v>
      </c>
      <c r="B919" s="7" t="s">
        <v>92</v>
      </c>
      <c r="C919" s="7" t="s">
        <v>2</v>
      </c>
      <c r="D919" s="25" t="s">
        <v>23</v>
      </c>
      <c r="E919" s="94" t="s">
        <v>2</v>
      </c>
      <c r="F919" s="100"/>
      <c r="G919" s="101"/>
      <c r="H919" s="101"/>
      <c r="I919" s="100"/>
      <c r="J919" s="101"/>
      <c r="K919" s="101"/>
      <c r="L919" s="45"/>
      <c r="M919" s="45"/>
      <c r="N919" s="46"/>
      <c r="O919" s="50" t="s">
        <v>2</v>
      </c>
      <c r="P919" s="118"/>
    </row>
    <row r="920" spans="1:16" ht="14.5" hidden="1" thickBot="1">
      <c r="A920" s="1">
        <v>1</v>
      </c>
      <c r="B920" s="7" t="s">
        <v>92</v>
      </c>
      <c r="C920" s="7" t="s">
        <v>2</v>
      </c>
      <c r="D920" s="25" t="s">
        <v>35</v>
      </c>
      <c r="E920" s="94" t="s">
        <v>2</v>
      </c>
      <c r="F920" s="44"/>
      <c r="G920" s="45"/>
      <c r="H920" s="45"/>
      <c r="I920" s="44"/>
      <c r="J920" s="45"/>
      <c r="K920" s="45"/>
      <c r="L920" s="45"/>
      <c r="M920" s="45"/>
      <c r="N920" s="46"/>
      <c r="O920" s="50" t="s">
        <v>2</v>
      </c>
      <c r="P920" s="111"/>
    </row>
    <row r="921" spans="1:16" ht="26.5" hidden="1" thickBot="1">
      <c r="A921" s="1">
        <v>1</v>
      </c>
      <c r="B921" s="7" t="s">
        <v>92</v>
      </c>
      <c r="C921" s="7" t="s">
        <v>2</v>
      </c>
      <c r="D921" s="25" t="s">
        <v>24</v>
      </c>
      <c r="E921" s="94" t="s">
        <v>2</v>
      </c>
      <c r="F921" s="44"/>
      <c r="G921" s="45"/>
      <c r="H921" s="45"/>
      <c r="I921" s="44"/>
      <c r="J921" s="45"/>
      <c r="K921" s="45"/>
      <c r="L921" s="45"/>
      <c r="M921" s="45"/>
      <c r="N921" s="46"/>
      <c r="O921" s="50" t="s">
        <v>2</v>
      </c>
      <c r="P921" s="118"/>
    </row>
    <row r="922" spans="1:16" ht="14.5" hidden="1" thickBot="1">
      <c r="A922" s="1">
        <v>1</v>
      </c>
      <c r="B922" s="7" t="s">
        <v>92</v>
      </c>
      <c r="C922" s="7" t="s">
        <v>2</v>
      </c>
      <c r="D922" s="21" t="s">
        <v>38</v>
      </c>
      <c r="E922" s="17" t="s">
        <v>2</v>
      </c>
      <c r="F922" s="22">
        <f>SUM(F923:F924)</f>
        <v>0</v>
      </c>
      <c r="G922" s="23">
        <f t="shared" ref="G922" si="2162">SUM(G923:G924)</f>
        <v>0</v>
      </c>
      <c r="H922" s="23">
        <f t="shared" ref="H922" si="2163">SUM(H923:H924)</f>
        <v>0</v>
      </c>
      <c r="I922" s="22">
        <f t="shared" ref="I922" si="2164">SUM(I923:I924)</f>
        <v>0</v>
      </c>
      <c r="J922" s="23">
        <f t="shared" ref="J922" si="2165">SUM(J923:J924)</f>
        <v>0</v>
      </c>
      <c r="K922" s="23">
        <f t="shared" ref="K922" si="2166">SUM(K923:K924)</f>
        <v>0</v>
      </c>
      <c r="L922" s="23">
        <f t="shared" ref="L922" si="2167">SUM(L923:L924)</f>
        <v>0</v>
      </c>
      <c r="M922" s="23">
        <f t="shared" ref="M922" si="2168">SUM(M923:M924)</f>
        <v>0</v>
      </c>
      <c r="N922" s="24">
        <f t="shared" ref="N922" si="2169">SUM(N923:N924)</f>
        <v>0</v>
      </c>
      <c r="O922" s="80" t="s">
        <v>2</v>
      </c>
      <c r="P922" s="111"/>
    </row>
    <row r="923" spans="1:16" ht="14.5" hidden="1" thickBot="1">
      <c r="A923" s="1">
        <v>1</v>
      </c>
      <c r="B923" s="7" t="s">
        <v>92</v>
      </c>
      <c r="C923" s="7" t="s">
        <v>2</v>
      </c>
      <c r="D923" s="25" t="s">
        <v>23</v>
      </c>
      <c r="E923" s="94" t="s">
        <v>2</v>
      </c>
      <c r="F923" s="44"/>
      <c r="G923" s="45"/>
      <c r="H923" s="45"/>
      <c r="I923" s="44"/>
      <c r="J923" s="45"/>
      <c r="K923" s="45"/>
      <c r="L923" s="45"/>
      <c r="M923" s="45"/>
      <c r="N923" s="46"/>
      <c r="O923" s="50" t="s">
        <v>2</v>
      </c>
      <c r="P923" s="111"/>
    </row>
    <row r="924" spans="1:16" ht="26.5" hidden="1" thickBot="1">
      <c r="A924" s="1">
        <v>1</v>
      </c>
      <c r="B924" s="7" t="s">
        <v>92</v>
      </c>
      <c r="C924" s="7" t="s">
        <v>2</v>
      </c>
      <c r="D924" s="25" t="s">
        <v>24</v>
      </c>
      <c r="E924" s="94" t="s">
        <v>2</v>
      </c>
      <c r="F924" s="44"/>
      <c r="G924" s="45"/>
      <c r="H924" s="45"/>
      <c r="I924" s="44"/>
      <c r="J924" s="45"/>
      <c r="K924" s="45"/>
      <c r="L924" s="45"/>
      <c r="M924" s="45"/>
      <c r="N924" s="46"/>
      <c r="O924" s="50" t="s">
        <v>2</v>
      </c>
      <c r="P924" s="111"/>
    </row>
    <row r="925" spans="1:16" ht="14.5" hidden="1" thickBot="1">
      <c r="A925" s="1">
        <v>1</v>
      </c>
      <c r="B925" s="7" t="s">
        <v>92</v>
      </c>
      <c r="C925" s="7" t="s">
        <v>2</v>
      </c>
      <c r="D925" s="26" t="s">
        <v>113</v>
      </c>
      <c r="E925" s="17" t="s">
        <v>2</v>
      </c>
      <c r="F925" s="22">
        <f>SUM(F926:F927)</f>
        <v>0</v>
      </c>
      <c r="G925" s="23">
        <f t="shared" ref="G925" si="2170">SUM(G926:G927)</f>
        <v>0</v>
      </c>
      <c r="H925" s="23">
        <f t="shared" ref="H925" si="2171">SUM(H926:H927)</f>
        <v>0</v>
      </c>
      <c r="I925" s="22">
        <f t="shared" ref="I925" si="2172">SUM(I926:I927)</f>
        <v>0</v>
      </c>
      <c r="J925" s="23">
        <f t="shared" ref="J925" si="2173">SUM(J926:J927)</f>
        <v>0</v>
      </c>
      <c r="K925" s="23">
        <f t="shared" ref="K925" si="2174">SUM(K926:K927)</f>
        <v>0</v>
      </c>
      <c r="L925" s="23">
        <f t="shared" ref="L925" si="2175">SUM(L926:L927)</f>
        <v>0</v>
      </c>
      <c r="M925" s="23">
        <f t="shared" ref="M925" si="2176">SUM(M926:M927)</f>
        <v>0</v>
      </c>
      <c r="N925" s="24">
        <f t="shared" ref="N925" si="2177">SUM(N926:N927)</f>
        <v>0</v>
      </c>
      <c r="O925" s="80" t="s">
        <v>2</v>
      </c>
      <c r="P925" s="111"/>
    </row>
    <row r="926" spans="1:16" ht="14.5" hidden="1" thickBot="1">
      <c r="A926" s="1">
        <v>1</v>
      </c>
      <c r="B926" s="7" t="s">
        <v>92</v>
      </c>
      <c r="C926" s="7" t="s">
        <v>2</v>
      </c>
      <c r="D926" s="25" t="s">
        <v>23</v>
      </c>
      <c r="E926" s="94" t="s">
        <v>2</v>
      </c>
      <c r="F926" s="44"/>
      <c r="G926" s="45"/>
      <c r="H926" s="45"/>
      <c r="I926" s="44"/>
      <c r="J926" s="45"/>
      <c r="K926" s="45"/>
      <c r="L926" s="45"/>
      <c r="M926" s="45"/>
      <c r="N926" s="46"/>
      <c r="O926" s="51" t="s">
        <v>2</v>
      </c>
      <c r="P926" s="111"/>
    </row>
    <row r="927" spans="1:16" ht="26.5" hidden="1" thickBot="1">
      <c r="A927" s="1">
        <v>1</v>
      </c>
      <c r="B927" s="7" t="s">
        <v>92</v>
      </c>
      <c r="C927" s="7" t="s">
        <v>2</v>
      </c>
      <c r="D927" s="27" t="s">
        <v>24</v>
      </c>
      <c r="E927" s="95" t="s">
        <v>2</v>
      </c>
      <c r="F927" s="47"/>
      <c r="G927" s="48"/>
      <c r="H927" s="48"/>
      <c r="I927" s="47"/>
      <c r="J927" s="48"/>
      <c r="K927" s="48"/>
      <c r="L927" s="48"/>
      <c r="M927" s="48"/>
      <c r="N927" s="49"/>
      <c r="O927" s="52" t="s">
        <v>2</v>
      </c>
      <c r="P927" s="111"/>
    </row>
    <row r="928" spans="1:16" ht="14.5" hidden="1" thickBot="1">
      <c r="A928" s="1">
        <v>1</v>
      </c>
      <c r="B928" s="7" t="s">
        <v>92</v>
      </c>
      <c r="C928" s="7" t="s">
        <v>2</v>
      </c>
      <c r="D928" s="39" t="s">
        <v>1</v>
      </c>
      <c r="E928" s="96" t="s">
        <v>2</v>
      </c>
      <c r="F928" s="97"/>
      <c r="G928" s="98"/>
      <c r="H928" s="98"/>
      <c r="I928" s="97"/>
      <c r="J928" s="98"/>
      <c r="K928" s="98"/>
      <c r="L928" s="98"/>
      <c r="M928" s="98"/>
      <c r="N928" s="99"/>
      <c r="O928" s="53" t="s">
        <v>2</v>
      </c>
      <c r="P928" s="113"/>
    </row>
    <row r="929" spans="1:16" ht="83" customHeight="1" thickBot="1">
      <c r="A929" s="1">
        <v>1</v>
      </c>
      <c r="B929" s="7" t="s">
        <v>93</v>
      </c>
      <c r="D929" s="59" t="s">
        <v>135</v>
      </c>
      <c r="E929" s="92" t="s">
        <v>33</v>
      </c>
      <c r="F929" s="60">
        <f>F930+F951</f>
        <v>0</v>
      </c>
      <c r="G929" s="61">
        <f t="shared" ref="G929" si="2178">G930+G951</f>
        <v>16000</v>
      </c>
      <c r="H929" s="61">
        <f t="shared" ref="H929" si="2179">H930+H951</f>
        <v>16000</v>
      </c>
      <c r="I929" s="60">
        <f t="shared" ref="I929" si="2180">I930+I951</f>
        <v>0</v>
      </c>
      <c r="J929" s="61">
        <f t="shared" ref="J929" si="2181">J930+J951</f>
        <v>0</v>
      </c>
      <c r="K929" s="61">
        <f t="shared" ref="K929" si="2182">K930+K951</f>
        <v>0</v>
      </c>
      <c r="L929" s="61">
        <f t="shared" ref="L929" si="2183">L930+L951</f>
        <v>0</v>
      </c>
      <c r="M929" s="61">
        <f t="shared" ref="M929" si="2184">M930+M951</f>
        <v>0</v>
      </c>
      <c r="N929" s="62">
        <f t="shared" ref="N929" si="2185">N930+N951</f>
        <v>0</v>
      </c>
      <c r="O929" s="63" t="s">
        <v>2</v>
      </c>
      <c r="P929" s="110" t="s">
        <v>143</v>
      </c>
    </row>
    <row r="930" spans="1:16" ht="20" customHeight="1" thickBot="1">
      <c r="A930" s="1">
        <v>1</v>
      </c>
      <c r="B930" s="7" t="s">
        <v>93</v>
      </c>
      <c r="D930" s="39" t="s">
        <v>34</v>
      </c>
      <c r="E930" s="40" t="s">
        <v>2</v>
      </c>
      <c r="F930" s="41">
        <f>SUM(F931:F933)</f>
        <v>0</v>
      </c>
      <c r="G930" s="42">
        <f t="shared" ref="G930" si="2186">SUM(G931:G933)</f>
        <v>16000</v>
      </c>
      <c r="H930" s="42">
        <f t="shared" ref="H930" si="2187">SUM(H931:H933)</f>
        <v>16000</v>
      </c>
      <c r="I930" s="41">
        <f t="shared" ref="I930" si="2188">SUM(I931:I933)</f>
        <v>0</v>
      </c>
      <c r="J930" s="42">
        <f t="shared" ref="J930" si="2189">SUM(J931:J933)</f>
        <v>0</v>
      </c>
      <c r="K930" s="42">
        <f t="shared" ref="K930" si="2190">SUM(K931:K933)</f>
        <v>0</v>
      </c>
      <c r="L930" s="42">
        <f t="shared" ref="L930" si="2191">SUM(L931:L933)</f>
        <v>0</v>
      </c>
      <c r="M930" s="42">
        <f t="shared" ref="M930" si="2192">SUM(M931:M933)</f>
        <v>0</v>
      </c>
      <c r="N930" s="43">
        <f t="shared" ref="N930" si="2193">SUM(N931:N933)</f>
        <v>0</v>
      </c>
      <c r="O930" s="76" t="s">
        <v>2</v>
      </c>
      <c r="P930" s="114"/>
    </row>
    <row r="931" spans="1:16" ht="14">
      <c r="A931" s="1">
        <v>1</v>
      </c>
      <c r="B931" s="7" t="s">
        <v>93</v>
      </c>
      <c r="D931" s="29" t="s">
        <v>23</v>
      </c>
      <c r="E931" s="30" t="s">
        <v>2</v>
      </c>
      <c r="F931" s="31">
        <f>F936+F939+F942+F946+F949</f>
        <v>0</v>
      </c>
      <c r="G931" s="32">
        <f t="shared" ref="G931:N931" si="2194">G936+G939+G942+G946+G949</f>
        <v>0</v>
      </c>
      <c r="H931" s="32">
        <f t="shared" si="2194"/>
        <v>0</v>
      </c>
      <c r="I931" s="31">
        <f t="shared" si="2194"/>
        <v>0</v>
      </c>
      <c r="J931" s="32">
        <f t="shared" si="2194"/>
        <v>0</v>
      </c>
      <c r="K931" s="32">
        <f t="shared" si="2194"/>
        <v>0</v>
      </c>
      <c r="L931" s="32">
        <f t="shared" si="2194"/>
        <v>0</v>
      </c>
      <c r="M931" s="32">
        <f t="shared" si="2194"/>
        <v>0</v>
      </c>
      <c r="N931" s="33">
        <f t="shared" si="2194"/>
        <v>0</v>
      </c>
      <c r="O931" s="77" t="s">
        <v>2</v>
      </c>
      <c r="P931" s="115"/>
    </row>
    <row r="932" spans="1:16" ht="14" hidden="1">
      <c r="A932" s="1">
        <v>1</v>
      </c>
      <c r="B932" s="7" t="s">
        <v>93</v>
      </c>
      <c r="C932" s="7" t="s">
        <v>2</v>
      </c>
      <c r="D932" s="34" t="s">
        <v>35</v>
      </c>
      <c r="E932" s="35" t="s">
        <v>2</v>
      </c>
      <c r="F932" s="36">
        <f>F943</f>
        <v>0</v>
      </c>
      <c r="G932" s="37">
        <f t="shared" ref="G932:N932" si="2195">G943</f>
        <v>0</v>
      </c>
      <c r="H932" s="37">
        <f t="shared" si="2195"/>
        <v>0</v>
      </c>
      <c r="I932" s="36">
        <f t="shared" si="2195"/>
        <v>0</v>
      </c>
      <c r="J932" s="37">
        <f t="shared" si="2195"/>
        <v>0</v>
      </c>
      <c r="K932" s="37">
        <f t="shared" si="2195"/>
        <v>0</v>
      </c>
      <c r="L932" s="37">
        <f t="shared" si="2195"/>
        <v>0</v>
      </c>
      <c r="M932" s="37">
        <f t="shared" si="2195"/>
        <v>0</v>
      </c>
      <c r="N932" s="38">
        <f t="shared" si="2195"/>
        <v>0</v>
      </c>
      <c r="O932" s="78" t="s">
        <v>2</v>
      </c>
      <c r="P932" s="111"/>
    </row>
    <row r="933" spans="1:16" ht="26">
      <c r="A933" s="1">
        <v>1</v>
      </c>
      <c r="B933" s="7" t="s">
        <v>93</v>
      </c>
      <c r="D933" s="34" t="s">
        <v>24</v>
      </c>
      <c r="E933" s="35" t="s">
        <v>2</v>
      </c>
      <c r="F933" s="36">
        <f>F937+F940+F944+F947+F950</f>
        <v>0</v>
      </c>
      <c r="G933" s="37">
        <f t="shared" ref="G933:N933" si="2196">G937+G940+G944+G947+G950</f>
        <v>16000</v>
      </c>
      <c r="H933" s="37">
        <f t="shared" si="2196"/>
        <v>16000</v>
      </c>
      <c r="I933" s="36">
        <f t="shared" si="2196"/>
        <v>0</v>
      </c>
      <c r="J933" s="37">
        <f t="shared" si="2196"/>
        <v>0</v>
      </c>
      <c r="K933" s="37">
        <f t="shared" si="2196"/>
        <v>0</v>
      </c>
      <c r="L933" s="37">
        <f t="shared" si="2196"/>
        <v>0</v>
      </c>
      <c r="M933" s="37">
        <f t="shared" si="2196"/>
        <v>0</v>
      </c>
      <c r="N933" s="38">
        <f t="shared" si="2196"/>
        <v>0</v>
      </c>
      <c r="O933" s="78" t="s">
        <v>2</v>
      </c>
      <c r="P933" s="115"/>
    </row>
    <row r="934" spans="1:16" ht="14" hidden="1">
      <c r="A934" s="1">
        <v>1</v>
      </c>
      <c r="B934" s="7" t="s">
        <v>93</v>
      </c>
      <c r="C934" s="7" t="s">
        <v>2</v>
      </c>
      <c r="D934" s="17" t="s">
        <v>36</v>
      </c>
      <c r="E934" s="17" t="s">
        <v>2</v>
      </c>
      <c r="F934" s="18" t="s">
        <v>2</v>
      </c>
      <c r="G934" s="19" t="s">
        <v>2</v>
      </c>
      <c r="H934" s="19" t="s">
        <v>2</v>
      </c>
      <c r="I934" s="18" t="s">
        <v>2</v>
      </c>
      <c r="J934" s="19" t="s">
        <v>2</v>
      </c>
      <c r="K934" s="19" t="s">
        <v>2</v>
      </c>
      <c r="L934" s="19" t="s">
        <v>2</v>
      </c>
      <c r="M934" s="19" t="s">
        <v>2</v>
      </c>
      <c r="N934" s="20" t="s">
        <v>2</v>
      </c>
      <c r="O934" s="79" t="s">
        <v>2</v>
      </c>
      <c r="P934" s="115"/>
    </row>
    <row r="935" spans="1:16" ht="14" hidden="1">
      <c r="A935" s="1">
        <v>1</v>
      </c>
      <c r="B935" s="7" t="s">
        <v>93</v>
      </c>
      <c r="C935" s="7" t="s">
        <v>2</v>
      </c>
      <c r="D935" s="21" t="s">
        <v>40</v>
      </c>
      <c r="E935" s="17" t="s">
        <v>2</v>
      </c>
      <c r="F935" s="22">
        <f>SUM(F936:F937)</f>
        <v>0</v>
      </c>
      <c r="G935" s="23">
        <f t="shared" ref="G935" si="2197">SUM(G936:G937)</f>
        <v>0</v>
      </c>
      <c r="H935" s="23">
        <f t="shared" ref="H935" si="2198">SUM(H936:H937)</f>
        <v>0</v>
      </c>
      <c r="I935" s="22">
        <f t="shared" ref="I935" si="2199">SUM(I936:I937)</f>
        <v>0</v>
      </c>
      <c r="J935" s="23">
        <f t="shared" ref="J935" si="2200">SUM(J936:J937)</f>
        <v>0</v>
      </c>
      <c r="K935" s="23">
        <f t="shared" ref="K935" si="2201">SUM(K936:K937)</f>
        <v>0</v>
      </c>
      <c r="L935" s="23">
        <f t="shared" ref="L935" si="2202">SUM(L936:L937)</f>
        <v>0</v>
      </c>
      <c r="M935" s="23">
        <f t="shared" ref="M935" si="2203">SUM(M936:M937)</f>
        <v>0</v>
      </c>
      <c r="N935" s="24">
        <f t="shared" ref="N935" si="2204">SUM(N936:N937)</f>
        <v>0</v>
      </c>
      <c r="O935" s="80" t="s">
        <v>2</v>
      </c>
      <c r="P935" s="111"/>
    </row>
    <row r="936" spans="1:16" ht="14" hidden="1">
      <c r="A936" s="1">
        <v>1</v>
      </c>
      <c r="B936" s="7" t="s">
        <v>93</v>
      </c>
      <c r="C936" s="7" t="s">
        <v>2</v>
      </c>
      <c r="D936" s="25" t="s">
        <v>23</v>
      </c>
      <c r="E936" s="94" t="s">
        <v>2</v>
      </c>
      <c r="F936" s="44"/>
      <c r="G936" s="45"/>
      <c r="H936" s="45"/>
      <c r="I936" s="44"/>
      <c r="J936" s="45"/>
      <c r="K936" s="45"/>
      <c r="L936" s="45"/>
      <c r="M936" s="45"/>
      <c r="N936" s="46"/>
      <c r="O936" s="50" t="s">
        <v>2</v>
      </c>
      <c r="P936" s="111"/>
    </row>
    <row r="937" spans="1:16" ht="26" hidden="1">
      <c r="A937" s="1">
        <v>1</v>
      </c>
      <c r="B937" s="7" t="s">
        <v>93</v>
      </c>
      <c r="C937" s="7" t="s">
        <v>2</v>
      </c>
      <c r="D937" s="25" t="s">
        <v>24</v>
      </c>
      <c r="E937" s="94" t="s">
        <v>2</v>
      </c>
      <c r="F937" s="44"/>
      <c r="G937" s="45"/>
      <c r="H937" s="45"/>
      <c r="I937" s="44"/>
      <c r="J937" s="45"/>
      <c r="K937" s="45"/>
      <c r="L937" s="45"/>
      <c r="M937" s="45"/>
      <c r="N937" s="46"/>
      <c r="O937" s="50" t="s">
        <v>2</v>
      </c>
      <c r="P937" s="111"/>
    </row>
    <row r="938" spans="1:16" ht="14" hidden="1">
      <c r="A938" s="1">
        <v>1</v>
      </c>
      <c r="B938" s="7" t="s">
        <v>93</v>
      </c>
      <c r="C938" s="7" t="s">
        <v>2</v>
      </c>
      <c r="D938" s="21" t="s">
        <v>39</v>
      </c>
      <c r="E938" s="17" t="s">
        <v>2</v>
      </c>
      <c r="F938" s="22">
        <f>SUM(F939:F940)</f>
        <v>0</v>
      </c>
      <c r="G938" s="23">
        <f t="shared" ref="G938" si="2205">SUM(G939:G940)</f>
        <v>0</v>
      </c>
      <c r="H938" s="23">
        <f t="shared" ref="H938" si="2206">SUM(H939:H940)</f>
        <v>0</v>
      </c>
      <c r="I938" s="22">
        <f t="shared" ref="I938" si="2207">SUM(I939:I940)</f>
        <v>0</v>
      </c>
      <c r="J938" s="23">
        <f t="shared" ref="J938" si="2208">SUM(J939:J940)</f>
        <v>0</v>
      </c>
      <c r="K938" s="23">
        <f t="shared" ref="K938" si="2209">SUM(K939:K940)</f>
        <v>0</v>
      </c>
      <c r="L938" s="23">
        <f t="shared" ref="L938" si="2210">SUM(L939:L940)</f>
        <v>0</v>
      </c>
      <c r="M938" s="23">
        <f t="shared" ref="M938" si="2211">SUM(M939:M940)</f>
        <v>0</v>
      </c>
      <c r="N938" s="24">
        <f t="shared" ref="N938" si="2212">SUM(N939:N940)</f>
        <v>0</v>
      </c>
      <c r="O938" s="80" t="s">
        <v>2</v>
      </c>
      <c r="P938" s="111"/>
    </row>
    <row r="939" spans="1:16" ht="14" hidden="1">
      <c r="A939" s="1">
        <v>1</v>
      </c>
      <c r="B939" s="7" t="s">
        <v>93</v>
      </c>
      <c r="C939" s="7" t="s">
        <v>2</v>
      </c>
      <c r="D939" s="25" t="s">
        <v>23</v>
      </c>
      <c r="E939" s="94" t="s">
        <v>2</v>
      </c>
      <c r="F939" s="44"/>
      <c r="G939" s="45"/>
      <c r="H939" s="45"/>
      <c r="I939" s="44"/>
      <c r="J939" s="45"/>
      <c r="K939" s="45"/>
      <c r="L939" s="45"/>
      <c r="M939" s="45"/>
      <c r="N939" s="46"/>
      <c r="O939" s="50" t="s">
        <v>2</v>
      </c>
      <c r="P939" s="111"/>
    </row>
    <row r="940" spans="1:16" ht="26" hidden="1">
      <c r="A940" s="1">
        <v>1</v>
      </c>
      <c r="B940" s="7" t="s">
        <v>93</v>
      </c>
      <c r="C940" s="7" t="s">
        <v>2</v>
      </c>
      <c r="D940" s="25" t="s">
        <v>24</v>
      </c>
      <c r="E940" s="94" t="s">
        <v>2</v>
      </c>
      <c r="F940" s="44"/>
      <c r="G940" s="45"/>
      <c r="H940" s="45"/>
      <c r="I940" s="44"/>
      <c r="J940" s="45"/>
      <c r="K940" s="45"/>
      <c r="L940" s="45"/>
      <c r="M940" s="45"/>
      <c r="N940" s="46"/>
      <c r="O940" s="50" t="s">
        <v>2</v>
      </c>
      <c r="P940" s="111"/>
    </row>
    <row r="941" spans="1:16" ht="14">
      <c r="A941" s="1">
        <v>1</v>
      </c>
      <c r="B941" s="7" t="s">
        <v>93</v>
      </c>
      <c r="D941" s="21" t="s">
        <v>37</v>
      </c>
      <c r="E941" s="17" t="s">
        <v>2</v>
      </c>
      <c r="F941" s="22">
        <f>SUM(F942:F944)</f>
        <v>0</v>
      </c>
      <c r="G941" s="23">
        <f t="shared" ref="G941" si="2213">SUM(G942:G944)</f>
        <v>16000</v>
      </c>
      <c r="H941" s="23">
        <f t="shared" ref="H941" si="2214">SUM(H942:H944)</f>
        <v>16000</v>
      </c>
      <c r="I941" s="22">
        <f t="shared" ref="I941" si="2215">SUM(I942:I944)</f>
        <v>0</v>
      </c>
      <c r="J941" s="23">
        <f t="shared" ref="J941" si="2216">SUM(J942:J944)</f>
        <v>0</v>
      </c>
      <c r="K941" s="23">
        <f t="shared" ref="K941" si="2217">SUM(K942:K944)</f>
        <v>0</v>
      </c>
      <c r="L941" s="23">
        <f t="shared" ref="L941" si="2218">SUM(L942:L944)</f>
        <v>0</v>
      </c>
      <c r="M941" s="23">
        <f t="shared" ref="M941" si="2219">SUM(M942:M944)</f>
        <v>0</v>
      </c>
      <c r="N941" s="24">
        <f t="shared" ref="N941" si="2220">SUM(N942:N944)</f>
        <v>0</v>
      </c>
      <c r="O941" s="80" t="s">
        <v>2</v>
      </c>
      <c r="P941" s="115"/>
    </row>
    <row r="942" spans="1:16" ht="14" hidden="1">
      <c r="A942" s="1">
        <v>1</v>
      </c>
      <c r="B942" s="7" t="s">
        <v>93</v>
      </c>
      <c r="C942" s="7" t="s">
        <v>2</v>
      </c>
      <c r="D942" s="25" t="s">
        <v>23</v>
      </c>
      <c r="E942" s="94" t="s">
        <v>2</v>
      </c>
      <c r="F942" s="44"/>
      <c r="G942" s="45"/>
      <c r="H942" s="45"/>
      <c r="I942" s="44"/>
      <c r="J942" s="45"/>
      <c r="K942" s="45"/>
      <c r="L942" s="45"/>
      <c r="M942" s="45"/>
      <c r="N942" s="46"/>
      <c r="O942" s="50" t="s">
        <v>2</v>
      </c>
      <c r="P942" s="115"/>
    </row>
    <row r="943" spans="1:16" ht="14" hidden="1">
      <c r="A943" s="1">
        <v>1</v>
      </c>
      <c r="B943" s="7" t="s">
        <v>93</v>
      </c>
      <c r="C943" s="7" t="s">
        <v>2</v>
      </c>
      <c r="D943" s="25" t="s">
        <v>35</v>
      </c>
      <c r="E943" s="94" t="s">
        <v>2</v>
      </c>
      <c r="F943" s="44"/>
      <c r="G943" s="45"/>
      <c r="H943" s="45"/>
      <c r="I943" s="44"/>
      <c r="J943" s="45"/>
      <c r="K943" s="45"/>
      <c r="L943" s="45"/>
      <c r="M943" s="45"/>
      <c r="N943" s="46"/>
      <c r="O943" s="50" t="s">
        <v>2</v>
      </c>
      <c r="P943" s="111"/>
    </row>
    <row r="944" spans="1:16" ht="41" customHeight="1" thickBot="1">
      <c r="A944" s="1">
        <v>1</v>
      </c>
      <c r="B944" s="7" t="s">
        <v>93</v>
      </c>
      <c r="D944" s="25" t="s">
        <v>24</v>
      </c>
      <c r="E944" s="94" t="s">
        <v>147</v>
      </c>
      <c r="F944" s="44"/>
      <c r="G944" s="45">
        <v>16000</v>
      </c>
      <c r="H944" s="45">
        <v>16000</v>
      </c>
      <c r="I944" s="44"/>
      <c r="J944" s="45"/>
      <c r="K944" s="45"/>
      <c r="L944" s="45"/>
      <c r="M944" s="45"/>
      <c r="N944" s="46"/>
      <c r="O944" s="50">
        <v>2028</v>
      </c>
      <c r="P944" s="115"/>
    </row>
    <row r="945" spans="1:16" ht="14.5" hidden="1" thickBot="1">
      <c r="A945" s="1">
        <v>1</v>
      </c>
      <c r="B945" s="7" t="s">
        <v>93</v>
      </c>
      <c r="C945" s="7" t="s">
        <v>2</v>
      </c>
      <c r="D945" s="21" t="s">
        <v>38</v>
      </c>
      <c r="E945" s="17" t="s">
        <v>2</v>
      </c>
      <c r="F945" s="22">
        <f>SUM(F946:F947)</f>
        <v>0</v>
      </c>
      <c r="G945" s="23">
        <f t="shared" ref="G945" si="2221">SUM(G946:G947)</f>
        <v>0</v>
      </c>
      <c r="H945" s="23">
        <f t="shared" ref="H945" si="2222">SUM(H946:H947)</f>
        <v>0</v>
      </c>
      <c r="I945" s="22">
        <f t="shared" ref="I945" si="2223">SUM(I946:I947)</f>
        <v>0</v>
      </c>
      <c r="J945" s="23">
        <f t="shared" ref="J945" si="2224">SUM(J946:J947)</f>
        <v>0</v>
      </c>
      <c r="K945" s="23">
        <f t="shared" ref="K945" si="2225">SUM(K946:K947)</f>
        <v>0</v>
      </c>
      <c r="L945" s="23">
        <f t="shared" ref="L945" si="2226">SUM(L946:L947)</f>
        <v>0</v>
      </c>
      <c r="M945" s="23">
        <f t="shared" ref="M945" si="2227">SUM(M946:M947)</f>
        <v>0</v>
      </c>
      <c r="N945" s="24">
        <f t="shared" ref="N945" si="2228">SUM(N946:N947)</f>
        <v>0</v>
      </c>
      <c r="O945" s="80" t="s">
        <v>2</v>
      </c>
      <c r="P945" s="111"/>
    </row>
    <row r="946" spans="1:16" ht="14.5" hidden="1" thickBot="1">
      <c r="A946" s="1">
        <v>1</v>
      </c>
      <c r="B946" s="7" t="s">
        <v>93</v>
      </c>
      <c r="C946" s="7" t="s">
        <v>2</v>
      </c>
      <c r="D946" s="25" t="s">
        <v>23</v>
      </c>
      <c r="E946" s="94" t="s">
        <v>2</v>
      </c>
      <c r="F946" s="44"/>
      <c r="G946" s="45"/>
      <c r="H946" s="45"/>
      <c r="I946" s="44"/>
      <c r="J946" s="45"/>
      <c r="K946" s="45"/>
      <c r="L946" s="45"/>
      <c r="M946" s="45"/>
      <c r="N946" s="46"/>
      <c r="O946" s="50" t="s">
        <v>2</v>
      </c>
      <c r="P946" s="111"/>
    </row>
    <row r="947" spans="1:16" ht="26.5" hidden="1" thickBot="1">
      <c r="A947" s="1">
        <v>1</v>
      </c>
      <c r="B947" s="7" t="s">
        <v>93</v>
      </c>
      <c r="C947" s="7" t="s">
        <v>2</v>
      </c>
      <c r="D947" s="25" t="s">
        <v>24</v>
      </c>
      <c r="E947" s="94" t="s">
        <v>2</v>
      </c>
      <c r="F947" s="44"/>
      <c r="G947" s="45"/>
      <c r="H947" s="45"/>
      <c r="I947" s="44"/>
      <c r="J947" s="45"/>
      <c r="K947" s="45"/>
      <c r="L947" s="45"/>
      <c r="M947" s="45"/>
      <c r="N947" s="46"/>
      <c r="O947" s="50" t="s">
        <v>2</v>
      </c>
      <c r="P947" s="111"/>
    </row>
    <row r="948" spans="1:16" ht="14.5" hidden="1" thickBot="1">
      <c r="A948" s="1">
        <v>1</v>
      </c>
      <c r="B948" s="7" t="s">
        <v>93</v>
      </c>
      <c r="C948" s="7" t="s">
        <v>2</v>
      </c>
      <c r="D948" s="26" t="s">
        <v>113</v>
      </c>
      <c r="E948" s="17" t="s">
        <v>2</v>
      </c>
      <c r="F948" s="22">
        <f>SUM(F949:F950)</f>
        <v>0</v>
      </c>
      <c r="G948" s="23">
        <f t="shared" ref="G948" si="2229">SUM(G949:G950)</f>
        <v>0</v>
      </c>
      <c r="H948" s="23">
        <f t="shared" ref="H948" si="2230">SUM(H949:H950)</f>
        <v>0</v>
      </c>
      <c r="I948" s="22">
        <f t="shared" ref="I948" si="2231">SUM(I949:I950)</f>
        <v>0</v>
      </c>
      <c r="J948" s="23">
        <f t="shared" ref="J948" si="2232">SUM(J949:J950)</f>
        <v>0</v>
      </c>
      <c r="K948" s="23">
        <f t="shared" ref="K948" si="2233">SUM(K949:K950)</f>
        <v>0</v>
      </c>
      <c r="L948" s="23">
        <f t="shared" ref="L948" si="2234">SUM(L949:L950)</f>
        <v>0</v>
      </c>
      <c r="M948" s="23">
        <f t="shared" ref="M948" si="2235">SUM(M949:M950)</f>
        <v>0</v>
      </c>
      <c r="N948" s="24">
        <f t="shared" ref="N948" si="2236">SUM(N949:N950)</f>
        <v>0</v>
      </c>
      <c r="O948" s="80" t="s">
        <v>2</v>
      </c>
      <c r="P948" s="111"/>
    </row>
    <row r="949" spans="1:16" ht="14.5" hidden="1" thickBot="1">
      <c r="A949" s="1">
        <v>1</v>
      </c>
      <c r="B949" s="7" t="s">
        <v>93</v>
      </c>
      <c r="C949" s="7" t="s">
        <v>2</v>
      </c>
      <c r="D949" s="25" t="s">
        <v>23</v>
      </c>
      <c r="E949" s="94" t="s">
        <v>2</v>
      </c>
      <c r="F949" s="44"/>
      <c r="G949" s="45"/>
      <c r="H949" s="45"/>
      <c r="I949" s="44"/>
      <c r="J949" s="45"/>
      <c r="K949" s="45"/>
      <c r="L949" s="45"/>
      <c r="M949" s="45"/>
      <c r="N949" s="46"/>
      <c r="O949" s="51" t="s">
        <v>2</v>
      </c>
      <c r="P949" s="111"/>
    </row>
    <row r="950" spans="1:16" ht="26.5" hidden="1" thickBot="1">
      <c r="A950" s="1">
        <v>1</v>
      </c>
      <c r="B950" s="7" t="s">
        <v>93</v>
      </c>
      <c r="C950" s="7" t="s">
        <v>2</v>
      </c>
      <c r="D950" s="27" t="s">
        <v>24</v>
      </c>
      <c r="E950" s="95" t="s">
        <v>2</v>
      </c>
      <c r="F950" s="47"/>
      <c r="G950" s="48"/>
      <c r="H950" s="48"/>
      <c r="I950" s="47"/>
      <c r="J950" s="48"/>
      <c r="K950" s="48"/>
      <c r="L950" s="48"/>
      <c r="M950" s="48"/>
      <c r="N950" s="49"/>
      <c r="O950" s="52" t="s">
        <v>2</v>
      </c>
      <c r="P950" s="111"/>
    </row>
    <row r="951" spans="1:16" ht="14.5" hidden="1" thickBot="1">
      <c r="A951" s="1">
        <v>1</v>
      </c>
      <c r="B951" s="7" t="s">
        <v>93</v>
      </c>
      <c r="C951" s="7" t="s">
        <v>2</v>
      </c>
      <c r="D951" s="39" t="s">
        <v>1</v>
      </c>
      <c r="E951" s="96" t="s">
        <v>2</v>
      </c>
      <c r="F951" s="97"/>
      <c r="G951" s="98"/>
      <c r="H951" s="98"/>
      <c r="I951" s="97"/>
      <c r="J951" s="98"/>
      <c r="K951" s="98"/>
      <c r="L951" s="98"/>
      <c r="M951" s="98"/>
      <c r="N951" s="99"/>
      <c r="O951" s="53" t="s">
        <v>2</v>
      </c>
      <c r="P951" s="113"/>
    </row>
    <row r="952" spans="1:16" ht="52" customHeight="1" thickBot="1">
      <c r="A952" s="1">
        <v>1</v>
      </c>
      <c r="B952" s="7" t="s">
        <v>94</v>
      </c>
      <c r="D952" s="59" t="s">
        <v>136</v>
      </c>
      <c r="E952" s="92" t="s">
        <v>33</v>
      </c>
      <c r="F952" s="60">
        <f>F953+F974</f>
        <v>0</v>
      </c>
      <c r="G952" s="61">
        <f t="shared" ref="G952" si="2237">G953+G974</f>
        <v>0</v>
      </c>
      <c r="H952" s="61">
        <f t="shared" ref="H952" si="2238">H953+H974</f>
        <v>21600</v>
      </c>
      <c r="I952" s="60">
        <f t="shared" ref="I952" si="2239">I953+I974</f>
        <v>0</v>
      </c>
      <c r="J952" s="61">
        <f t="shared" ref="J952" si="2240">J953+J974</f>
        <v>0</v>
      </c>
      <c r="K952" s="61">
        <f t="shared" ref="K952" si="2241">K953+K974</f>
        <v>0</v>
      </c>
      <c r="L952" s="61">
        <f t="shared" ref="L952" si="2242">L953+L974</f>
        <v>0</v>
      </c>
      <c r="M952" s="61">
        <f t="shared" ref="M952" si="2243">M953+M974</f>
        <v>0</v>
      </c>
      <c r="N952" s="62">
        <f t="shared" ref="N952" si="2244">N953+N974</f>
        <v>0</v>
      </c>
      <c r="O952" s="63" t="s">
        <v>2</v>
      </c>
      <c r="P952" s="110" t="s">
        <v>143</v>
      </c>
    </row>
    <row r="953" spans="1:16" ht="20" customHeight="1" thickBot="1">
      <c r="A953" s="1">
        <v>1</v>
      </c>
      <c r="B953" s="7" t="s">
        <v>94</v>
      </c>
      <c r="D953" s="39" t="s">
        <v>34</v>
      </c>
      <c r="E953" s="40" t="s">
        <v>2</v>
      </c>
      <c r="F953" s="41">
        <f>SUM(F954:F956)</f>
        <v>0</v>
      </c>
      <c r="G953" s="42">
        <f t="shared" ref="G953" si="2245">SUM(G954:G956)</f>
        <v>0</v>
      </c>
      <c r="H953" s="42">
        <f t="shared" ref="H953" si="2246">SUM(H954:H956)</f>
        <v>21600</v>
      </c>
      <c r="I953" s="41">
        <f t="shared" ref="I953" si="2247">SUM(I954:I956)</f>
        <v>0</v>
      </c>
      <c r="J953" s="42">
        <f t="shared" ref="J953" si="2248">SUM(J954:J956)</f>
        <v>0</v>
      </c>
      <c r="K953" s="42">
        <f t="shared" ref="K953" si="2249">SUM(K954:K956)</f>
        <v>0</v>
      </c>
      <c r="L953" s="42">
        <f t="shared" ref="L953" si="2250">SUM(L954:L956)</f>
        <v>0</v>
      </c>
      <c r="M953" s="42">
        <f t="shared" ref="M953" si="2251">SUM(M954:M956)</f>
        <v>0</v>
      </c>
      <c r="N953" s="43">
        <f t="shared" ref="N953" si="2252">SUM(N954:N956)</f>
        <v>0</v>
      </c>
      <c r="O953" s="76" t="s">
        <v>2</v>
      </c>
      <c r="P953" s="114"/>
    </row>
    <row r="954" spans="1:16" ht="14">
      <c r="A954" s="1">
        <v>1</v>
      </c>
      <c r="B954" s="7" t="s">
        <v>94</v>
      </c>
      <c r="D954" s="29" t="s">
        <v>23</v>
      </c>
      <c r="E954" s="30" t="s">
        <v>2</v>
      </c>
      <c r="F954" s="31">
        <f>F959+F962+F965+F969+F972</f>
        <v>0</v>
      </c>
      <c r="G954" s="32">
        <f t="shared" ref="G954:N954" si="2253">G959+G962+G965+G969+G972</f>
        <v>0</v>
      </c>
      <c r="H954" s="32">
        <f t="shared" si="2253"/>
        <v>0</v>
      </c>
      <c r="I954" s="31">
        <f t="shared" si="2253"/>
        <v>0</v>
      </c>
      <c r="J954" s="32">
        <f t="shared" si="2253"/>
        <v>0</v>
      </c>
      <c r="K954" s="32">
        <f t="shared" si="2253"/>
        <v>0</v>
      </c>
      <c r="L954" s="32">
        <f t="shared" si="2253"/>
        <v>0</v>
      </c>
      <c r="M954" s="32">
        <f t="shared" si="2253"/>
        <v>0</v>
      </c>
      <c r="N954" s="33">
        <f t="shared" si="2253"/>
        <v>0</v>
      </c>
      <c r="O954" s="77" t="s">
        <v>2</v>
      </c>
      <c r="P954" s="115"/>
    </row>
    <row r="955" spans="1:16" ht="14" hidden="1">
      <c r="A955" s="1">
        <v>1</v>
      </c>
      <c r="B955" s="7" t="s">
        <v>94</v>
      </c>
      <c r="C955" s="7" t="s">
        <v>2</v>
      </c>
      <c r="D955" s="34" t="s">
        <v>35</v>
      </c>
      <c r="E955" s="35" t="s">
        <v>2</v>
      </c>
      <c r="F955" s="36">
        <f>F966</f>
        <v>0</v>
      </c>
      <c r="G955" s="37">
        <f t="shared" ref="G955:N955" si="2254">G966</f>
        <v>0</v>
      </c>
      <c r="H955" s="37">
        <f t="shared" si="2254"/>
        <v>0</v>
      </c>
      <c r="I955" s="36">
        <f t="shared" si="2254"/>
        <v>0</v>
      </c>
      <c r="J955" s="37">
        <f t="shared" si="2254"/>
        <v>0</v>
      </c>
      <c r="K955" s="37">
        <f t="shared" si="2254"/>
        <v>0</v>
      </c>
      <c r="L955" s="37">
        <f t="shared" si="2254"/>
        <v>0</v>
      </c>
      <c r="M955" s="37">
        <f t="shared" si="2254"/>
        <v>0</v>
      </c>
      <c r="N955" s="38">
        <f t="shared" si="2254"/>
        <v>0</v>
      </c>
      <c r="O955" s="78" t="s">
        <v>2</v>
      </c>
      <c r="P955" s="111"/>
    </row>
    <row r="956" spans="1:16" ht="26">
      <c r="A956" s="1">
        <v>1</v>
      </c>
      <c r="B956" s="7" t="s">
        <v>94</v>
      </c>
      <c r="D956" s="34" t="s">
        <v>24</v>
      </c>
      <c r="E956" s="35" t="s">
        <v>2</v>
      </c>
      <c r="F956" s="36">
        <f>F960+F963+F967+F970+F973</f>
        <v>0</v>
      </c>
      <c r="G956" s="37">
        <f t="shared" ref="G956:N956" si="2255">G960+G963+G967+G970+G973</f>
        <v>0</v>
      </c>
      <c r="H956" s="37">
        <f t="shared" si="2255"/>
        <v>21600</v>
      </c>
      <c r="I956" s="36">
        <f t="shared" si="2255"/>
        <v>0</v>
      </c>
      <c r="J956" s="37">
        <f t="shared" si="2255"/>
        <v>0</v>
      </c>
      <c r="K956" s="37">
        <f t="shared" si="2255"/>
        <v>0</v>
      </c>
      <c r="L956" s="37">
        <f t="shared" si="2255"/>
        <v>0</v>
      </c>
      <c r="M956" s="37">
        <f t="shared" si="2255"/>
        <v>0</v>
      </c>
      <c r="N956" s="38">
        <f t="shared" si="2255"/>
        <v>0</v>
      </c>
      <c r="O956" s="78" t="s">
        <v>2</v>
      </c>
      <c r="P956" s="115"/>
    </row>
    <row r="957" spans="1:16" ht="14" hidden="1">
      <c r="A957" s="1">
        <v>1</v>
      </c>
      <c r="B957" s="7" t="s">
        <v>94</v>
      </c>
      <c r="C957" s="7" t="s">
        <v>2</v>
      </c>
      <c r="D957" s="17" t="s">
        <v>36</v>
      </c>
      <c r="E957" s="17" t="s">
        <v>2</v>
      </c>
      <c r="F957" s="18" t="s">
        <v>2</v>
      </c>
      <c r="G957" s="19" t="s">
        <v>2</v>
      </c>
      <c r="H957" s="19" t="s">
        <v>2</v>
      </c>
      <c r="I957" s="18" t="s">
        <v>2</v>
      </c>
      <c r="J957" s="19" t="s">
        <v>2</v>
      </c>
      <c r="K957" s="19" t="s">
        <v>2</v>
      </c>
      <c r="L957" s="19" t="s">
        <v>2</v>
      </c>
      <c r="M957" s="19" t="s">
        <v>2</v>
      </c>
      <c r="N957" s="20" t="s">
        <v>2</v>
      </c>
      <c r="O957" s="79" t="s">
        <v>2</v>
      </c>
      <c r="P957" s="115"/>
    </row>
    <row r="958" spans="1:16" ht="14" hidden="1">
      <c r="A958" s="1">
        <v>1</v>
      </c>
      <c r="B958" s="7" t="s">
        <v>94</v>
      </c>
      <c r="C958" s="7" t="s">
        <v>2</v>
      </c>
      <c r="D958" s="21" t="s">
        <v>40</v>
      </c>
      <c r="E958" s="17" t="s">
        <v>2</v>
      </c>
      <c r="F958" s="22">
        <f>SUM(F959:F960)</f>
        <v>0</v>
      </c>
      <c r="G958" s="23">
        <f t="shared" ref="G958" si="2256">SUM(G959:G960)</f>
        <v>0</v>
      </c>
      <c r="H958" s="23">
        <f t="shared" ref="H958" si="2257">SUM(H959:H960)</f>
        <v>0</v>
      </c>
      <c r="I958" s="22">
        <f t="shared" ref="I958" si="2258">SUM(I959:I960)</f>
        <v>0</v>
      </c>
      <c r="J958" s="23">
        <f t="shared" ref="J958" si="2259">SUM(J959:J960)</f>
        <v>0</v>
      </c>
      <c r="K958" s="23">
        <f t="shared" ref="K958" si="2260">SUM(K959:K960)</f>
        <v>0</v>
      </c>
      <c r="L958" s="23">
        <f t="shared" ref="L958" si="2261">SUM(L959:L960)</f>
        <v>0</v>
      </c>
      <c r="M958" s="23">
        <f t="shared" ref="M958" si="2262">SUM(M959:M960)</f>
        <v>0</v>
      </c>
      <c r="N958" s="24">
        <f t="shared" ref="N958" si="2263">SUM(N959:N960)</f>
        <v>0</v>
      </c>
      <c r="O958" s="80" t="s">
        <v>2</v>
      </c>
      <c r="P958" s="111"/>
    </row>
    <row r="959" spans="1:16" ht="14" hidden="1">
      <c r="A959" s="1">
        <v>1</v>
      </c>
      <c r="B959" s="7" t="s">
        <v>94</v>
      </c>
      <c r="C959" s="7" t="s">
        <v>2</v>
      </c>
      <c r="D959" s="25" t="s">
        <v>23</v>
      </c>
      <c r="E959" s="94" t="s">
        <v>2</v>
      </c>
      <c r="F959" s="44"/>
      <c r="G959" s="45"/>
      <c r="H959" s="45"/>
      <c r="I959" s="44"/>
      <c r="J959" s="45"/>
      <c r="K959" s="45"/>
      <c r="L959" s="45"/>
      <c r="M959" s="45"/>
      <c r="N959" s="46"/>
      <c r="O959" s="50" t="s">
        <v>2</v>
      </c>
      <c r="P959" s="111"/>
    </row>
    <row r="960" spans="1:16" ht="26" hidden="1">
      <c r="A960" s="1">
        <v>1</v>
      </c>
      <c r="B960" s="7" t="s">
        <v>94</v>
      </c>
      <c r="C960" s="7" t="s">
        <v>2</v>
      </c>
      <c r="D960" s="25" t="s">
        <v>24</v>
      </c>
      <c r="E960" s="94" t="s">
        <v>2</v>
      </c>
      <c r="F960" s="44"/>
      <c r="G960" s="45"/>
      <c r="H960" s="45"/>
      <c r="I960" s="44"/>
      <c r="J960" s="45"/>
      <c r="K960" s="45"/>
      <c r="L960" s="45"/>
      <c r="M960" s="45"/>
      <c r="N960" s="46"/>
      <c r="O960" s="50" t="s">
        <v>2</v>
      </c>
      <c r="P960" s="111"/>
    </row>
    <row r="961" spans="1:16" ht="14" hidden="1">
      <c r="A961" s="1">
        <v>1</v>
      </c>
      <c r="B961" s="7" t="s">
        <v>94</v>
      </c>
      <c r="C961" s="7" t="s">
        <v>2</v>
      </c>
      <c r="D961" s="21" t="s">
        <v>39</v>
      </c>
      <c r="E961" s="17" t="s">
        <v>2</v>
      </c>
      <c r="F961" s="22">
        <f>SUM(F962:F963)</f>
        <v>0</v>
      </c>
      <c r="G961" s="23">
        <f t="shared" ref="G961" si="2264">SUM(G962:G963)</f>
        <v>0</v>
      </c>
      <c r="H961" s="23">
        <f t="shared" ref="H961" si="2265">SUM(H962:H963)</f>
        <v>0</v>
      </c>
      <c r="I961" s="22">
        <f t="shared" ref="I961" si="2266">SUM(I962:I963)</f>
        <v>0</v>
      </c>
      <c r="J961" s="23">
        <f t="shared" ref="J961" si="2267">SUM(J962:J963)</f>
        <v>0</v>
      </c>
      <c r="K961" s="23">
        <f t="shared" ref="K961" si="2268">SUM(K962:K963)</f>
        <v>0</v>
      </c>
      <c r="L961" s="23">
        <f t="shared" ref="L961" si="2269">SUM(L962:L963)</f>
        <v>0</v>
      </c>
      <c r="M961" s="23">
        <f t="shared" ref="M961" si="2270">SUM(M962:M963)</f>
        <v>0</v>
      </c>
      <c r="N961" s="24">
        <f t="shared" ref="N961" si="2271">SUM(N962:N963)</f>
        <v>0</v>
      </c>
      <c r="O961" s="80" t="s">
        <v>2</v>
      </c>
      <c r="P961" s="111"/>
    </row>
    <row r="962" spans="1:16" ht="14" hidden="1">
      <c r="A962" s="1">
        <v>1</v>
      </c>
      <c r="B962" s="7" t="s">
        <v>94</v>
      </c>
      <c r="C962" s="7" t="s">
        <v>2</v>
      </c>
      <c r="D962" s="25" t="s">
        <v>23</v>
      </c>
      <c r="E962" s="94" t="s">
        <v>2</v>
      </c>
      <c r="F962" s="44"/>
      <c r="G962" s="45"/>
      <c r="H962" s="45"/>
      <c r="I962" s="44"/>
      <c r="J962" s="45"/>
      <c r="K962" s="45"/>
      <c r="L962" s="45"/>
      <c r="M962" s="45"/>
      <c r="N962" s="46"/>
      <c r="O962" s="50" t="s">
        <v>2</v>
      </c>
      <c r="P962" s="111"/>
    </row>
    <row r="963" spans="1:16" ht="26" hidden="1">
      <c r="A963" s="1">
        <v>1</v>
      </c>
      <c r="B963" s="7" t="s">
        <v>94</v>
      </c>
      <c r="C963" s="7" t="s">
        <v>2</v>
      </c>
      <c r="D963" s="25" t="s">
        <v>24</v>
      </c>
      <c r="E963" s="94" t="s">
        <v>2</v>
      </c>
      <c r="F963" s="44"/>
      <c r="G963" s="45"/>
      <c r="H963" s="45"/>
      <c r="I963" s="44"/>
      <c r="J963" s="45"/>
      <c r="K963" s="45"/>
      <c r="L963" s="45"/>
      <c r="M963" s="45"/>
      <c r="N963" s="46"/>
      <c r="O963" s="50" t="s">
        <v>2</v>
      </c>
      <c r="P963" s="111"/>
    </row>
    <row r="964" spans="1:16" ht="14">
      <c r="A964" s="1">
        <v>1</v>
      </c>
      <c r="B964" s="7" t="s">
        <v>94</v>
      </c>
      <c r="D964" s="21" t="s">
        <v>37</v>
      </c>
      <c r="E964" s="17" t="s">
        <v>2</v>
      </c>
      <c r="F964" s="22">
        <f>SUM(F965:F967)</f>
        <v>0</v>
      </c>
      <c r="G964" s="23">
        <f t="shared" ref="G964" si="2272">SUM(G965:G967)</f>
        <v>0</v>
      </c>
      <c r="H964" s="23">
        <f t="shared" ref="H964" si="2273">SUM(H965:H967)</f>
        <v>21600</v>
      </c>
      <c r="I964" s="22">
        <f t="shared" ref="I964" si="2274">SUM(I965:I967)</f>
        <v>0</v>
      </c>
      <c r="J964" s="23">
        <f t="shared" ref="J964" si="2275">SUM(J965:J967)</f>
        <v>0</v>
      </c>
      <c r="K964" s="23">
        <f t="shared" ref="K964" si="2276">SUM(K965:K967)</f>
        <v>0</v>
      </c>
      <c r="L964" s="23">
        <f t="shared" ref="L964" si="2277">SUM(L965:L967)</f>
        <v>0</v>
      </c>
      <c r="M964" s="23">
        <f t="shared" ref="M964" si="2278">SUM(M965:M967)</f>
        <v>0</v>
      </c>
      <c r="N964" s="24">
        <f t="shared" ref="N964" si="2279">SUM(N965:N967)</f>
        <v>0</v>
      </c>
      <c r="O964" s="80" t="s">
        <v>2</v>
      </c>
      <c r="P964" s="115"/>
    </row>
    <row r="965" spans="1:16" ht="14" hidden="1">
      <c r="A965" s="1">
        <v>1</v>
      </c>
      <c r="B965" s="7" t="s">
        <v>94</v>
      </c>
      <c r="C965" s="7" t="s">
        <v>2</v>
      </c>
      <c r="D965" s="25" t="s">
        <v>23</v>
      </c>
      <c r="E965" s="94" t="s">
        <v>2</v>
      </c>
      <c r="F965" s="44"/>
      <c r="G965" s="45"/>
      <c r="H965" s="45"/>
      <c r="I965" s="44"/>
      <c r="J965" s="45"/>
      <c r="K965" s="45"/>
      <c r="L965" s="45"/>
      <c r="M965" s="45"/>
      <c r="N965" s="46"/>
      <c r="O965" s="50" t="s">
        <v>2</v>
      </c>
      <c r="P965" s="115"/>
    </row>
    <row r="966" spans="1:16" ht="14" hidden="1">
      <c r="A966" s="1">
        <v>1</v>
      </c>
      <c r="B966" s="7" t="s">
        <v>94</v>
      </c>
      <c r="C966" s="7" t="s">
        <v>2</v>
      </c>
      <c r="D966" s="25" t="s">
        <v>35</v>
      </c>
      <c r="E966" s="94" t="s">
        <v>2</v>
      </c>
      <c r="F966" s="44"/>
      <c r="G966" s="45"/>
      <c r="H966" s="45"/>
      <c r="I966" s="44"/>
      <c r="J966" s="45"/>
      <c r="K966" s="45"/>
      <c r="L966" s="45"/>
      <c r="M966" s="45"/>
      <c r="N966" s="46"/>
      <c r="O966" s="50" t="s">
        <v>2</v>
      </c>
      <c r="P966" s="111"/>
    </row>
    <row r="967" spans="1:16" ht="41" customHeight="1" thickBot="1">
      <c r="A967" s="1">
        <v>1</v>
      </c>
      <c r="B967" s="7" t="s">
        <v>94</v>
      </c>
      <c r="D967" s="25" t="s">
        <v>24</v>
      </c>
      <c r="E967" s="94" t="s">
        <v>147</v>
      </c>
      <c r="F967" s="44"/>
      <c r="G967" s="45"/>
      <c r="H967" s="45">
        <v>21600</v>
      </c>
      <c r="I967" s="44"/>
      <c r="J967" s="45"/>
      <c r="K967" s="45"/>
      <c r="L967" s="45"/>
      <c r="M967" s="45"/>
      <c r="N967" s="46"/>
      <c r="O967" s="50">
        <v>2027</v>
      </c>
      <c r="P967" s="115"/>
    </row>
    <row r="968" spans="1:16" ht="14.5" hidden="1" thickBot="1">
      <c r="A968" s="1">
        <v>1</v>
      </c>
      <c r="B968" s="7" t="s">
        <v>94</v>
      </c>
      <c r="C968" s="7" t="s">
        <v>2</v>
      </c>
      <c r="D968" s="21" t="s">
        <v>38</v>
      </c>
      <c r="E968" s="17" t="s">
        <v>2</v>
      </c>
      <c r="F968" s="22">
        <f>SUM(F969:F970)</f>
        <v>0</v>
      </c>
      <c r="G968" s="23">
        <f t="shared" ref="G968" si="2280">SUM(G969:G970)</f>
        <v>0</v>
      </c>
      <c r="H968" s="23">
        <f t="shared" ref="H968" si="2281">SUM(H969:H970)</f>
        <v>0</v>
      </c>
      <c r="I968" s="22">
        <f t="shared" ref="I968" si="2282">SUM(I969:I970)</f>
        <v>0</v>
      </c>
      <c r="J968" s="23">
        <f t="shared" ref="J968" si="2283">SUM(J969:J970)</f>
        <v>0</v>
      </c>
      <c r="K968" s="23">
        <f t="shared" ref="K968" si="2284">SUM(K969:K970)</f>
        <v>0</v>
      </c>
      <c r="L968" s="23">
        <f t="shared" ref="L968" si="2285">SUM(L969:L970)</f>
        <v>0</v>
      </c>
      <c r="M968" s="23">
        <f t="shared" ref="M968" si="2286">SUM(M969:M970)</f>
        <v>0</v>
      </c>
      <c r="N968" s="24">
        <f t="shared" ref="N968" si="2287">SUM(N969:N970)</f>
        <v>0</v>
      </c>
      <c r="O968" s="80" t="s">
        <v>2</v>
      </c>
      <c r="P968" s="111"/>
    </row>
    <row r="969" spans="1:16" ht="14.5" hidden="1" thickBot="1">
      <c r="A969" s="1">
        <v>1</v>
      </c>
      <c r="B969" s="7" t="s">
        <v>94</v>
      </c>
      <c r="C969" s="7" t="s">
        <v>2</v>
      </c>
      <c r="D969" s="25" t="s">
        <v>23</v>
      </c>
      <c r="E969" s="94" t="s">
        <v>2</v>
      </c>
      <c r="F969" s="44"/>
      <c r="G969" s="45"/>
      <c r="H969" s="45"/>
      <c r="I969" s="44"/>
      <c r="J969" s="45"/>
      <c r="K969" s="45"/>
      <c r="L969" s="45"/>
      <c r="M969" s="45"/>
      <c r="N969" s="46"/>
      <c r="O969" s="50" t="s">
        <v>2</v>
      </c>
      <c r="P969" s="111"/>
    </row>
    <row r="970" spans="1:16" ht="26.5" hidden="1" thickBot="1">
      <c r="A970" s="1">
        <v>1</v>
      </c>
      <c r="B970" s="7" t="s">
        <v>94</v>
      </c>
      <c r="C970" s="7" t="s">
        <v>2</v>
      </c>
      <c r="D970" s="25" t="s">
        <v>24</v>
      </c>
      <c r="E970" s="94" t="s">
        <v>2</v>
      </c>
      <c r="F970" s="44"/>
      <c r="G970" s="45"/>
      <c r="H970" s="45"/>
      <c r="I970" s="44"/>
      <c r="J970" s="45"/>
      <c r="K970" s="45"/>
      <c r="L970" s="45"/>
      <c r="M970" s="45"/>
      <c r="N970" s="46"/>
      <c r="O970" s="50" t="s">
        <v>2</v>
      </c>
      <c r="P970" s="111"/>
    </row>
    <row r="971" spans="1:16" ht="14.5" hidden="1" thickBot="1">
      <c r="A971" s="1">
        <v>1</v>
      </c>
      <c r="B971" s="7" t="s">
        <v>94</v>
      </c>
      <c r="C971" s="7" t="s">
        <v>2</v>
      </c>
      <c r="D971" s="26" t="s">
        <v>113</v>
      </c>
      <c r="E971" s="17" t="s">
        <v>2</v>
      </c>
      <c r="F971" s="22">
        <f>SUM(F972:F973)</f>
        <v>0</v>
      </c>
      <c r="G971" s="23">
        <f t="shared" ref="G971" si="2288">SUM(G972:G973)</f>
        <v>0</v>
      </c>
      <c r="H971" s="23">
        <f t="shared" ref="H971" si="2289">SUM(H972:H973)</f>
        <v>0</v>
      </c>
      <c r="I971" s="22">
        <f t="shared" ref="I971" si="2290">SUM(I972:I973)</f>
        <v>0</v>
      </c>
      <c r="J971" s="23">
        <f t="shared" ref="J971" si="2291">SUM(J972:J973)</f>
        <v>0</v>
      </c>
      <c r="K971" s="23">
        <f t="shared" ref="K971" si="2292">SUM(K972:K973)</f>
        <v>0</v>
      </c>
      <c r="L971" s="23">
        <f t="shared" ref="L971" si="2293">SUM(L972:L973)</f>
        <v>0</v>
      </c>
      <c r="M971" s="23">
        <f t="shared" ref="M971" si="2294">SUM(M972:M973)</f>
        <v>0</v>
      </c>
      <c r="N971" s="24">
        <f t="shared" ref="N971" si="2295">SUM(N972:N973)</f>
        <v>0</v>
      </c>
      <c r="O971" s="80" t="s">
        <v>2</v>
      </c>
      <c r="P971" s="111"/>
    </row>
    <row r="972" spans="1:16" ht="14.5" hidden="1" thickBot="1">
      <c r="A972" s="1">
        <v>1</v>
      </c>
      <c r="B972" s="7" t="s">
        <v>94</v>
      </c>
      <c r="C972" s="7" t="s">
        <v>2</v>
      </c>
      <c r="D972" s="25" t="s">
        <v>23</v>
      </c>
      <c r="E972" s="94" t="s">
        <v>2</v>
      </c>
      <c r="F972" s="44"/>
      <c r="G972" s="45"/>
      <c r="H972" s="45"/>
      <c r="I972" s="44"/>
      <c r="J972" s="45"/>
      <c r="K972" s="45"/>
      <c r="L972" s="45"/>
      <c r="M972" s="45"/>
      <c r="N972" s="46"/>
      <c r="O972" s="51" t="s">
        <v>2</v>
      </c>
      <c r="P972" s="111"/>
    </row>
    <row r="973" spans="1:16" ht="26.5" hidden="1" thickBot="1">
      <c r="A973" s="1">
        <v>1</v>
      </c>
      <c r="B973" s="7" t="s">
        <v>94</v>
      </c>
      <c r="C973" s="7" t="s">
        <v>2</v>
      </c>
      <c r="D973" s="27" t="s">
        <v>24</v>
      </c>
      <c r="E973" s="95" t="s">
        <v>2</v>
      </c>
      <c r="F973" s="47"/>
      <c r="G973" s="48"/>
      <c r="H973" s="48"/>
      <c r="I973" s="47"/>
      <c r="J973" s="48"/>
      <c r="K973" s="48"/>
      <c r="L973" s="48"/>
      <c r="M973" s="48"/>
      <c r="N973" s="49"/>
      <c r="O973" s="52" t="s">
        <v>2</v>
      </c>
      <c r="P973" s="111"/>
    </row>
    <row r="974" spans="1:16" ht="14.5" hidden="1" thickBot="1">
      <c r="A974" s="1">
        <v>1</v>
      </c>
      <c r="B974" s="7" t="s">
        <v>94</v>
      </c>
      <c r="C974" s="7" t="s">
        <v>2</v>
      </c>
      <c r="D974" s="39" t="s">
        <v>1</v>
      </c>
      <c r="E974" s="96" t="s">
        <v>2</v>
      </c>
      <c r="F974" s="97"/>
      <c r="G974" s="98"/>
      <c r="H974" s="98"/>
      <c r="I974" s="97"/>
      <c r="J974" s="98"/>
      <c r="K974" s="98"/>
      <c r="L974" s="98"/>
      <c r="M974" s="98"/>
      <c r="N974" s="99"/>
      <c r="O974" s="53" t="s">
        <v>2</v>
      </c>
      <c r="P974" s="113"/>
    </row>
    <row r="975" spans="1:16" ht="83" customHeight="1" thickBot="1">
      <c r="A975" s="1">
        <v>1</v>
      </c>
      <c r="B975" s="7" t="s">
        <v>95</v>
      </c>
      <c r="D975" s="59" t="s">
        <v>137</v>
      </c>
      <c r="E975" s="92" t="s">
        <v>33</v>
      </c>
      <c r="F975" s="60">
        <f>F976+F997</f>
        <v>0</v>
      </c>
      <c r="G975" s="61">
        <f t="shared" ref="G975" si="2296">G976+G997</f>
        <v>13200</v>
      </c>
      <c r="H975" s="61">
        <f t="shared" ref="H975" si="2297">H976+H997</f>
        <v>6600</v>
      </c>
      <c r="I975" s="60">
        <f t="shared" ref="I975" si="2298">I976+I997</f>
        <v>0</v>
      </c>
      <c r="J975" s="61">
        <f t="shared" ref="J975" si="2299">J976+J997</f>
        <v>0</v>
      </c>
      <c r="K975" s="61">
        <f t="shared" ref="K975" si="2300">K976+K997</f>
        <v>0</v>
      </c>
      <c r="L975" s="61">
        <f t="shared" ref="L975" si="2301">L976+L997</f>
        <v>0</v>
      </c>
      <c r="M975" s="61">
        <f t="shared" ref="M975" si="2302">M976+M997</f>
        <v>0</v>
      </c>
      <c r="N975" s="62">
        <f t="shared" ref="N975" si="2303">N976+N997</f>
        <v>0</v>
      </c>
      <c r="O975" s="63" t="s">
        <v>2</v>
      </c>
      <c r="P975" s="110" t="s">
        <v>143</v>
      </c>
    </row>
    <row r="976" spans="1:16" ht="20" customHeight="1" thickBot="1">
      <c r="A976" s="1">
        <v>1</v>
      </c>
      <c r="B976" s="7" t="s">
        <v>95</v>
      </c>
      <c r="D976" s="39" t="s">
        <v>34</v>
      </c>
      <c r="E976" s="40" t="s">
        <v>2</v>
      </c>
      <c r="F976" s="41">
        <f>SUM(F977:F979)</f>
        <v>0</v>
      </c>
      <c r="G976" s="42">
        <f t="shared" ref="G976" si="2304">SUM(G977:G979)</f>
        <v>13200</v>
      </c>
      <c r="H976" s="42">
        <f t="shared" ref="H976" si="2305">SUM(H977:H979)</f>
        <v>6600</v>
      </c>
      <c r="I976" s="41">
        <f t="shared" ref="I976" si="2306">SUM(I977:I979)</f>
        <v>0</v>
      </c>
      <c r="J976" s="42">
        <f t="shared" ref="J976" si="2307">SUM(J977:J979)</f>
        <v>0</v>
      </c>
      <c r="K976" s="42">
        <f t="shared" ref="K976" si="2308">SUM(K977:K979)</f>
        <v>0</v>
      </c>
      <c r="L976" s="42">
        <f t="shared" ref="L976" si="2309">SUM(L977:L979)</f>
        <v>0</v>
      </c>
      <c r="M976" s="42">
        <f t="shared" ref="M976" si="2310">SUM(M977:M979)</f>
        <v>0</v>
      </c>
      <c r="N976" s="43">
        <f t="shared" ref="N976" si="2311">SUM(N977:N979)</f>
        <v>0</v>
      </c>
      <c r="O976" s="76" t="s">
        <v>2</v>
      </c>
      <c r="P976" s="114"/>
    </row>
    <row r="977" spans="1:16" ht="14">
      <c r="A977" s="1">
        <v>1</v>
      </c>
      <c r="B977" s="7" t="s">
        <v>95</v>
      </c>
      <c r="D977" s="29" t="s">
        <v>23</v>
      </c>
      <c r="E977" s="30" t="s">
        <v>2</v>
      </c>
      <c r="F977" s="31">
        <f>F982+F985+F988+F992+F995</f>
        <v>0</v>
      </c>
      <c r="G977" s="32">
        <f t="shared" ref="G977:N977" si="2312">G982+G985+G988+G992+G995</f>
        <v>0</v>
      </c>
      <c r="H977" s="32">
        <f t="shared" si="2312"/>
        <v>0</v>
      </c>
      <c r="I977" s="31">
        <f t="shared" si="2312"/>
        <v>0</v>
      </c>
      <c r="J977" s="32">
        <f t="shared" si="2312"/>
        <v>0</v>
      </c>
      <c r="K977" s="32">
        <f t="shared" si="2312"/>
        <v>0</v>
      </c>
      <c r="L977" s="32">
        <f t="shared" si="2312"/>
        <v>0</v>
      </c>
      <c r="M977" s="32">
        <f t="shared" si="2312"/>
        <v>0</v>
      </c>
      <c r="N977" s="33">
        <f t="shared" si="2312"/>
        <v>0</v>
      </c>
      <c r="O977" s="77" t="s">
        <v>2</v>
      </c>
      <c r="P977" s="115"/>
    </row>
    <row r="978" spans="1:16" ht="14" hidden="1">
      <c r="A978" s="1">
        <v>1</v>
      </c>
      <c r="B978" s="7" t="s">
        <v>95</v>
      </c>
      <c r="C978" s="7" t="s">
        <v>2</v>
      </c>
      <c r="D978" s="34" t="s">
        <v>35</v>
      </c>
      <c r="E978" s="35" t="s">
        <v>2</v>
      </c>
      <c r="F978" s="36">
        <f>F989</f>
        <v>0</v>
      </c>
      <c r="G978" s="37">
        <f t="shared" ref="G978:N978" si="2313">G989</f>
        <v>0</v>
      </c>
      <c r="H978" s="37">
        <f t="shared" si="2313"/>
        <v>0</v>
      </c>
      <c r="I978" s="36">
        <f t="shared" si="2313"/>
        <v>0</v>
      </c>
      <c r="J978" s="37">
        <f t="shared" si="2313"/>
        <v>0</v>
      </c>
      <c r="K978" s="37">
        <f t="shared" si="2313"/>
        <v>0</v>
      </c>
      <c r="L978" s="37">
        <f t="shared" si="2313"/>
        <v>0</v>
      </c>
      <c r="M978" s="37">
        <f t="shared" si="2313"/>
        <v>0</v>
      </c>
      <c r="N978" s="38">
        <f t="shared" si="2313"/>
        <v>0</v>
      </c>
      <c r="O978" s="78" t="s">
        <v>2</v>
      </c>
      <c r="P978" s="111"/>
    </row>
    <row r="979" spans="1:16" ht="26">
      <c r="A979" s="1">
        <v>1</v>
      </c>
      <c r="B979" s="7" t="s">
        <v>95</v>
      </c>
      <c r="D979" s="34" t="s">
        <v>24</v>
      </c>
      <c r="E979" s="35" t="s">
        <v>2</v>
      </c>
      <c r="F979" s="36">
        <f>F983+F986+F990+F993+F996</f>
        <v>0</v>
      </c>
      <c r="G979" s="37">
        <f t="shared" ref="G979:N979" si="2314">G983+G986+G990+G993+G996</f>
        <v>13200</v>
      </c>
      <c r="H979" s="37">
        <f t="shared" si="2314"/>
        <v>6600</v>
      </c>
      <c r="I979" s="36">
        <f t="shared" si="2314"/>
        <v>0</v>
      </c>
      <c r="J979" s="37">
        <f t="shared" si="2314"/>
        <v>0</v>
      </c>
      <c r="K979" s="37">
        <f t="shared" si="2314"/>
        <v>0</v>
      </c>
      <c r="L979" s="37">
        <f t="shared" si="2314"/>
        <v>0</v>
      </c>
      <c r="M979" s="37">
        <f t="shared" si="2314"/>
        <v>0</v>
      </c>
      <c r="N979" s="38">
        <f t="shared" si="2314"/>
        <v>0</v>
      </c>
      <c r="O979" s="78" t="s">
        <v>2</v>
      </c>
      <c r="P979" s="115"/>
    </row>
    <row r="980" spans="1:16" ht="14" hidden="1">
      <c r="A980" s="1">
        <v>1</v>
      </c>
      <c r="B980" s="7" t="s">
        <v>95</v>
      </c>
      <c r="C980" s="7" t="s">
        <v>2</v>
      </c>
      <c r="D980" s="17" t="s">
        <v>36</v>
      </c>
      <c r="E980" s="17" t="s">
        <v>2</v>
      </c>
      <c r="F980" s="18" t="s">
        <v>2</v>
      </c>
      <c r="G980" s="19" t="s">
        <v>2</v>
      </c>
      <c r="H980" s="19" t="s">
        <v>2</v>
      </c>
      <c r="I980" s="18" t="s">
        <v>2</v>
      </c>
      <c r="J980" s="19" t="s">
        <v>2</v>
      </c>
      <c r="K980" s="19" t="s">
        <v>2</v>
      </c>
      <c r="L980" s="19" t="s">
        <v>2</v>
      </c>
      <c r="M980" s="19" t="s">
        <v>2</v>
      </c>
      <c r="N980" s="20" t="s">
        <v>2</v>
      </c>
      <c r="O980" s="79" t="s">
        <v>2</v>
      </c>
      <c r="P980" s="115"/>
    </row>
    <row r="981" spans="1:16" ht="14" hidden="1">
      <c r="A981" s="1">
        <v>1</v>
      </c>
      <c r="B981" s="7" t="s">
        <v>95</v>
      </c>
      <c r="C981" s="7" t="s">
        <v>2</v>
      </c>
      <c r="D981" s="21" t="s">
        <v>40</v>
      </c>
      <c r="E981" s="17" t="s">
        <v>2</v>
      </c>
      <c r="F981" s="22">
        <f>SUM(F982:F983)</f>
        <v>0</v>
      </c>
      <c r="G981" s="23">
        <f t="shared" ref="G981" si="2315">SUM(G982:G983)</f>
        <v>0</v>
      </c>
      <c r="H981" s="23">
        <f t="shared" ref="H981" si="2316">SUM(H982:H983)</f>
        <v>0</v>
      </c>
      <c r="I981" s="22">
        <f t="shared" ref="I981" si="2317">SUM(I982:I983)</f>
        <v>0</v>
      </c>
      <c r="J981" s="23">
        <f t="shared" ref="J981" si="2318">SUM(J982:J983)</f>
        <v>0</v>
      </c>
      <c r="K981" s="23">
        <f t="shared" ref="K981" si="2319">SUM(K982:K983)</f>
        <v>0</v>
      </c>
      <c r="L981" s="23">
        <f t="shared" ref="L981" si="2320">SUM(L982:L983)</f>
        <v>0</v>
      </c>
      <c r="M981" s="23">
        <f t="shared" ref="M981" si="2321">SUM(M982:M983)</f>
        <v>0</v>
      </c>
      <c r="N981" s="24">
        <f t="shared" ref="N981" si="2322">SUM(N982:N983)</f>
        <v>0</v>
      </c>
      <c r="O981" s="80" t="s">
        <v>2</v>
      </c>
      <c r="P981" s="111"/>
    </row>
    <row r="982" spans="1:16" ht="14" hidden="1">
      <c r="A982" s="1">
        <v>1</v>
      </c>
      <c r="B982" s="7" t="s">
        <v>95</v>
      </c>
      <c r="C982" s="7" t="s">
        <v>2</v>
      </c>
      <c r="D982" s="25" t="s">
        <v>23</v>
      </c>
      <c r="E982" s="94" t="s">
        <v>2</v>
      </c>
      <c r="F982" s="44"/>
      <c r="G982" s="45"/>
      <c r="H982" s="45"/>
      <c r="I982" s="44"/>
      <c r="J982" s="45"/>
      <c r="K982" s="45"/>
      <c r="L982" s="45"/>
      <c r="M982" s="45"/>
      <c r="N982" s="46"/>
      <c r="O982" s="50" t="s">
        <v>2</v>
      </c>
      <c r="P982" s="111"/>
    </row>
    <row r="983" spans="1:16" ht="26" hidden="1">
      <c r="A983" s="1">
        <v>1</v>
      </c>
      <c r="B983" s="7" t="s">
        <v>95</v>
      </c>
      <c r="C983" s="7" t="s">
        <v>2</v>
      </c>
      <c r="D983" s="25" t="s">
        <v>24</v>
      </c>
      <c r="E983" s="94" t="s">
        <v>2</v>
      </c>
      <c r="F983" s="44"/>
      <c r="G983" s="45"/>
      <c r="H983" s="45"/>
      <c r="I983" s="44"/>
      <c r="J983" s="45"/>
      <c r="K983" s="45"/>
      <c r="L983" s="45"/>
      <c r="M983" s="45"/>
      <c r="N983" s="46"/>
      <c r="O983" s="50" t="s">
        <v>2</v>
      </c>
      <c r="P983" s="111"/>
    </row>
    <row r="984" spans="1:16" ht="14" hidden="1">
      <c r="A984" s="1">
        <v>1</v>
      </c>
      <c r="B984" s="7" t="s">
        <v>95</v>
      </c>
      <c r="C984" s="7" t="s">
        <v>2</v>
      </c>
      <c r="D984" s="21" t="s">
        <v>39</v>
      </c>
      <c r="E984" s="17" t="s">
        <v>2</v>
      </c>
      <c r="F984" s="22">
        <f>SUM(F985:F986)</f>
        <v>0</v>
      </c>
      <c r="G984" s="23">
        <f t="shared" ref="G984" si="2323">SUM(G985:G986)</f>
        <v>0</v>
      </c>
      <c r="H984" s="23">
        <f t="shared" ref="H984" si="2324">SUM(H985:H986)</f>
        <v>0</v>
      </c>
      <c r="I984" s="22">
        <f t="shared" ref="I984" si="2325">SUM(I985:I986)</f>
        <v>0</v>
      </c>
      <c r="J984" s="23">
        <f t="shared" ref="J984" si="2326">SUM(J985:J986)</f>
        <v>0</v>
      </c>
      <c r="K984" s="23">
        <f t="shared" ref="K984" si="2327">SUM(K985:K986)</f>
        <v>0</v>
      </c>
      <c r="L984" s="23">
        <f t="shared" ref="L984" si="2328">SUM(L985:L986)</f>
        <v>0</v>
      </c>
      <c r="M984" s="23">
        <f t="shared" ref="M984" si="2329">SUM(M985:M986)</f>
        <v>0</v>
      </c>
      <c r="N984" s="24">
        <f t="shared" ref="N984" si="2330">SUM(N985:N986)</f>
        <v>0</v>
      </c>
      <c r="O984" s="80" t="s">
        <v>2</v>
      </c>
      <c r="P984" s="111"/>
    </row>
    <row r="985" spans="1:16" ht="14" hidden="1">
      <c r="A985" s="1">
        <v>1</v>
      </c>
      <c r="B985" s="7" t="s">
        <v>95</v>
      </c>
      <c r="C985" s="7" t="s">
        <v>2</v>
      </c>
      <c r="D985" s="25" t="s">
        <v>23</v>
      </c>
      <c r="E985" s="94" t="s">
        <v>2</v>
      </c>
      <c r="F985" s="44"/>
      <c r="G985" s="45"/>
      <c r="H985" s="45"/>
      <c r="I985" s="44"/>
      <c r="J985" s="45"/>
      <c r="K985" s="45"/>
      <c r="L985" s="45"/>
      <c r="M985" s="45"/>
      <c r="N985" s="46"/>
      <c r="O985" s="50" t="s">
        <v>2</v>
      </c>
      <c r="P985" s="111"/>
    </row>
    <row r="986" spans="1:16" ht="26" hidden="1">
      <c r="A986" s="1">
        <v>1</v>
      </c>
      <c r="B986" s="7" t="s">
        <v>95</v>
      </c>
      <c r="C986" s="7" t="s">
        <v>2</v>
      </c>
      <c r="D986" s="25" t="s">
        <v>24</v>
      </c>
      <c r="E986" s="94" t="s">
        <v>2</v>
      </c>
      <c r="F986" s="44"/>
      <c r="G986" s="45"/>
      <c r="H986" s="45"/>
      <c r="I986" s="44"/>
      <c r="J986" s="45"/>
      <c r="K986" s="45"/>
      <c r="L986" s="45"/>
      <c r="M986" s="45"/>
      <c r="N986" s="46"/>
      <c r="O986" s="50" t="s">
        <v>2</v>
      </c>
      <c r="P986" s="111"/>
    </row>
    <row r="987" spans="1:16" ht="14">
      <c r="A987" s="1">
        <v>1</v>
      </c>
      <c r="B987" s="7" t="s">
        <v>95</v>
      </c>
      <c r="D987" s="21" t="s">
        <v>37</v>
      </c>
      <c r="E987" s="17" t="s">
        <v>2</v>
      </c>
      <c r="F987" s="22">
        <f>SUM(F988:F990)</f>
        <v>0</v>
      </c>
      <c r="G987" s="23">
        <f t="shared" ref="G987" si="2331">SUM(G988:G990)</f>
        <v>13200</v>
      </c>
      <c r="H987" s="23">
        <f t="shared" ref="H987" si="2332">SUM(H988:H990)</f>
        <v>6600</v>
      </c>
      <c r="I987" s="22">
        <f t="shared" ref="I987" si="2333">SUM(I988:I990)</f>
        <v>0</v>
      </c>
      <c r="J987" s="23">
        <f t="shared" ref="J987" si="2334">SUM(J988:J990)</f>
        <v>0</v>
      </c>
      <c r="K987" s="23">
        <f t="shared" ref="K987" si="2335">SUM(K988:K990)</f>
        <v>0</v>
      </c>
      <c r="L987" s="23">
        <f t="shared" ref="L987" si="2336">SUM(L988:L990)</f>
        <v>0</v>
      </c>
      <c r="M987" s="23">
        <f t="shared" ref="M987" si="2337">SUM(M988:M990)</f>
        <v>0</v>
      </c>
      <c r="N987" s="24">
        <f t="shared" ref="N987" si="2338">SUM(N988:N990)</f>
        <v>0</v>
      </c>
      <c r="O987" s="80" t="s">
        <v>2</v>
      </c>
      <c r="P987" s="115"/>
    </row>
    <row r="988" spans="1:16" ht="14" hidden="1">
      <c r="A988" s="1">
        <v>1</v>
      </c>
      <c r="B988" s="7" t="s">
        <v>95</v>
      </c>
      <c r="C988" s="7" t="s">
        <v>2</v>
      </c>
      <c r="D988" s="25" t="s">
        <v>23</v>
      </c>
      <c r="E988" s="94" t="s">
        <v>2</v>
      </c>
      <c r="F988" s="44"/>
      <c r="G988" s="45"/>
      <c r="H988" s="45"/>
      <c r="I988" s="44"/>
      <c r="J988" s="45"/>
      <c r="K988" s="45"/>
      <c r="L988" s="45"/>
      <c r="M988" s="45"/>
      <c r="N988" s="46"/>
      <c r="O988" s="50" t="s">
        <v>2</v>
      </c>
      <c r="P988" s="115"/>
    </row>
    <row r="989" spans="1:16" ht="14" hidden="1">
      <c r="A989" s="1">
        <v>1</v>
      </c>
      <c r="B989" s="7" t="s">
        <v>95</v>
      </c>
      <c r="C989" s="7" t="s">
        <v>2</v>
      </c>
      <c r="D989" s="25" t="s">
        <v>35</v>
      </c>
      <c r="E989" s="94" t="s">
        <v>2</v>
      </c>
      <c r="F989" s="44"/>
      <c r="G989" s="45"/>
      <c r="H989" s="45"/>
      <c r="I989" s="44"/>
      <c r="J989" s="45"/>
      <c r="K989" s="45"/>
      <c r="L989" s="45"/>
      <c r="M989" s="45"/>
      <c r="N989" s="46"/>
      <c r="O989" s="50" t="s">
        <v>2</v>
      </c>
      <c r="P989" s="111"/>
    </row>
    <row r="990" spans="1:16" ht="38" customHeight="1" thickBot="1">
      <c r="A990" s="1">
        <v>1</v>
      </c>
      <c r="B990" s="7" t="s">
        <v>95</v>
      </c>
      <c r="D990" s="25" t="s">
        <v>24</v>
      </c>
      <c r="E990" s="94" t="s">
        <v>147</v>
      </c>
      <c r="F990" s="44"/>
      <c r="G990" s="45">
        <v>13200</v>
      </c>
      <c r="H990" s="45">
        <v>6600</v>
      </c>
      <c r="I990" s="44"/>
      <c r="J990" s="45"/>
      <c r="K990" s="45"/>
      <c r="L990" s="45"/>
      <c r="M990" s="45"/>
      <c r="N990" s="46"/>
      <c r="O990" s="50">
        <v>2027</v>
      </c>
      <c r="P990" s="115"/>
    </row>
    <row r="991" spans="1:16" ht="14.5" hidden="1" thickBot="1">
      <c r="A991" s="1">
        <v>1</v>
      </c>
      <c r="B991" s="7" t="s">
        <v>95</v>
      </c>
      <c r="C991" s="7" t="s">
        <v>2</v>
      </c>
      <c r="D991" s="21" t="s">
        <v>38</v>
      </c>
      <c r="E991" s="17" t="s">
        <v>2</v>
      </c>
      <c r="F991" s="22">
        <f>SUM(F992:F993)</f>
        <v>0</v>
      </c>
      <c r="G991" s="23">
        <f t="shared" ref="G991" si="2339">SUM(G992:G993)</f>
        <v>0</v>
      </c>
      <c r="H991" s="23">
        <f t="shared" ref="H991" si="2340">SUM(H992:H993)</f>
        <v>0</v>
      </c>
      <c r="I991" s="22">
        <f t="shared" ref="I991" si="2341">SUM(I992:I993)</f>
        <v>0</v>
      </c>
      <c r="J991" s="23">
        <f t="shared" ref="J991" si="2342">SUM(J992:J993)</f>
        <v>0</v>
      </c>
      <c r="K991" s="23">
        <f t="shared" ref="K991" si="2343">SUM(K992:K993)</f>
        <v>0</v>
      </c>
      <c r="L991" s="23">
        <f t="shared" ref="L991" si="2344">SUM(L992:L993)</f>
        <v>0</v>
      </c>
      <c r="M991" s="23">
        <f t="shared" ref="M991" si="2345">SUM(M992:M993)</f>
        <v>0</v>
      </c>
      <c r="N991" s="24">
        <f t="shared" ref="N991" si="2346">SUM(N992:N993)</f>
        <v>0</v>
      </c>
      <c r="O991" s="80" t="s">
        <v>2</v>
      </c>
      <c r="P991" s="111"/>
    </row>
    <row r="992" spans="1:16" ht="14.5" hidden="1" thickBot="1">
      <c r="A992" s="1">
        <v>1</v>
      </c>
      <c r="B992" s="7" t="s">
        <v>95</v>
      </c>
      <c r="C992" s="7" t="s">
        <v>2</v>
      </c>
      <c r="D992" s="25" t="s">
        <v>23</v>
      </c>
      <c r="E992" s="94" t="s">
        <v>2</v>
      </c>
      <c r="F992" s="44"/>
      <c r="G992" s="45"/>
      <c r="H992" s="45"/>
      <c r="I992" s="44"/>
      <c r="J992" s="45"/>
      <c r="K992" s="45"/>
      <c r="L992" s="45"/>
      <c r="M992" s="45"/>
      <c r="N992" s="46"/>
      <c r="O992" s="50" t="s">
        <v>2</v>
      </c>
      <c r="P992" s="111"/>
    </row>
    <row r="993" spans="1:16" ht="26.5" hidden="1" thickBot="1">
      <c r="A993" s="1">
        <v>1</v>
      </c>
      <c r="B993" s="7" t="s">
        <v>95</v>
      </c>
      <c r="C993" s="7" t="s">
        <v>2</v>
      </c>
      <c r="D993" s="25" t="s">
        <v>24</v>
      </c>
      <c r="E993" s="94" t="s">
        <v>2</v>
      </c>
      <c r="F993" s="44"/>
      <c r="G993" s="45"/>
      <c r="H993" s="45"/>
      <c r="I993" s="44"/>
      <c r="J993" s="45"/>
      <c r="K993" s="45"/>
      <c r="L993" s="45"/>
      <c r="M993" s="45"/>
      <c r="N993" s="46"/>
      <c r="O993" s="50" t="s">
        <v>2</v>
      </c>
      <c r="P993" s="111"/>
    </row>
    <row r="994" spans="1:16" ht="14.5" hidden="1" thickBot="1">
      <c r="A994" s="1">
        <v>1</v>
      </c>
      <c r="B994" s="7" t="s">
        <v>95</v>
      </c>
      <c r="C994" s="7" t="s">
        <v>2</v>
      </c>
      <c r="D994" s="26" t="s">
        <v>113</v>
      </c>
      <c r="E994" s="17" t="s">
        <v>2</v>
      </c>
      <c r="F994" s="22">
        <f>SUM(F995:F996)</f>
        <v>0</v>
      </c>
      <c r="G994" s="23">
        <f t="shared" ref="G994" si="2347">SUM(G995:G996)</f>
        <v>0</v>
      </c>
      <c r="H994" s="23">
        <f t="shared" ref="H994" si="2348">SUM(H995:H996)</f>
        <v>0</v>
      </c>
      <c r="I994" s="22">
        <f t="shared" ref="I994" si="2349">SUM(I995:I996)</f>
        <v>0</v>
      </c>
      <c r="J994" s="23">
        <f t="shared" ref="J994" si="2350">SUM(J995:J996)</f>
        <v>0</v>
      </c>
      <c r="K994" s="23">
        <f t="shared" ref="K994" si="2351">SUM(K995:K996)</f>
        <v>0</v>
      </c>
      <c r="L994" s="23">
        <f t="shared" ref="L994" si="2352">SUM(L995:L996)</f>
        <v>0</v>
      </c>
      <c r="M994" s="23">
        <f t="shared" ref="M994" si="2353">SUM(M995:M996)</f>
        <v>0</v>
      </c>
      <c r="N994" s="24">
        <f t="shared" ref="N994" si="2354">SUM(N995:N996)</f>
        <v>0</v>
      </c>
      <c r="O994" s="80" t="s">
        <v>2</v>
      </c>
      <c r="P994" s="111"/>
    </row>
    <row r="995" spans="1:16" ht="14.5" hidden="1" thickBot="1">
      <c r="A995" s="1">
        <v>1</v>
      </c>
      <c r="B995" s="7" t="s">
        <v>95</v>
      </c>
      <c r="C995" s="7" t="s">
        <v>2</v>
      </c>
      <c r="D995" s="25" t="s">
        <v>23</v>
      </c>
      <c r="E995" s="94" t="s">
        <v>2</v>
      </c>
      <c r="F995" s="44"/>
      <c r="G995" s="45"/>
      <c r="H995" s="45"/>
      <c r="I995" s="44"/>
      <c r="J995" s="45"/>
      <c r="K995" s="45"/>
      <c r="L995" s="45"/>
      <c r="M995" s="45"/>
      <c r="N995" s="46"/>
      <c r="O995" s="51" t="s">
        <v>2</v>
      </c>
      <c r="P995" s="111"/>
    </row>
    <row r="996" spans="1:16" ht="26.5" hidden="1" thickBot="1">
      <c r="A996" s="1">
        <v>1</v>
      </c>
      <c r="B996" s="7" t="s">
        <v>95</v>
      </c>
      <c r="C996" s="7" t="s">
        <v>2</v>
      </c>
      <c r="D996" s="27" t="s">
        <v>24</v>
      </c>
      <c r="E996" s="95" t="s">
        <v>2</v>
      </c>
      <c r="F996" s="47"/>
      <c r="G996" s="48"/>
      <c r="H996" s="48"/>
      <c r="I996" s="47"/>
      <c r="J996" s="48"/>
      <c r="K996" s="48"/>
      <c r="L996" s="48"/>
      <c r="M996" s="48"/>
      <c r="N996" s="49"/>
      <c r="O996" s="52" t="s">
        <v>2</v>
      </c>
      <c r="P996" s="111"/>
    </row>
    <row r="997" spans="1:16" ht="14.5" hidden="1" thickBot="1">
      <c r="A997" s="1">
        <v>1</v>
      </c>
      <c r="B997" s="7" t="s">
        <v>95</v>
      </c>
      <c r="C997" s="7" t="s">
        <v>2</v>
      </c>
      <c r="D997" s="39" t="s">
        <v>1</v>
      </c>
      <c r="E997" s="96" t="s">
        <v>2</v>
      </c>
      <c r="F997" s="97"/>
      <c r="G997" s="98"/>
      <c r="H997" s="98"/>
      <c r="I997" s="97"/>
      <c r="J997" s="98"/>
      <c r="K997" s="98"/>
      <c r="L997" s="98"/>
      <c r="M997" s="98"/>
      <c r="N997" s="99"/>
      <c r="O997" s="53" t="s">
        <v>2</v>
      </c>
      <c r="P997" s="113"/>
    </row>
    <row r="998" spans="1:16" ht="42" customHeight="1" thickBot="1">
      <c r="A998" s="1">
        <v>1</v>
      </c>
      <c r="B998" s="7" t="s">
        <v>96</v>
      </c>
      <c r="D998" s="59" t="s">
        <v>138</v>
      </c>
      <c r="E998" s="92" t="s">
        <v>33</v>
      </c>
      <c r="F998" s="60">
        <f>F999+F1020</f>
        <v>0</v>
      </c>
      <c r="G998" s="61">
        <f t="shared" ref="G998" si="2355">G999+G1020</f>
        <v>0</v>
      </c>
      <c r="H998" s="61">
        <f t="shared" ref="H998" si="2356">H999+H1020</f>
        <v>0</v>
      </c>
      <c r="I998" s="60">
        <f t="shared" ref="I998" si="2357">I999+I1020</f>
        <v>0</v>
      </c>
      <c r="J998" s="61">
        <f t="shared" ref="J998" si="2358">J999+J1020</f>
        <v>0</v>
      </c>
      <c r="K998" s="61">
        <f t="shared" ref="K998" si="2359">K999+K1020</f>
        <v>0</v>
      </c>
      <c r="L998" s="61">
        <f t="shared" ref="L998" si="2360">L999+L1020</f>
        <v>0</v>
      </c>
      <c r="M998" s="61">
        <f t="shared" ref="M998" si="2361">M999+M1020</f>
        <v>0</v>
      </c>
      <c r="N998" s="62">
        <f t="shared" ref="N998" si="2362">N999+N1020</f>
        <v>0</v>
      </c>
      <c r="O998" s="63" t="s">
        <v>2</v>
      </c>
      <c r="P998" s="110" t="s">
        <v>144</v>
      </c>
    </row>
    <row r="999" spans="1:16" ht="14.5" thickBot="1">
      <c r="A999" s="1">
        <v>1</v>
      </c>
      <c r="B999" s="7" t="s">
        <v>96</v>
      </c>
      <c r="D999" s="39" t="s">
        <v>34</v>
      </c>
      <c r="E999" s="40" t="s">
        <v>2</v>
      </c>
      <c r="F999" s="41">
        <f>SUM(F1000:F1002)</f>
        <v>0</v>
      </c>
      <c r="G999" s="42">
        <f t="shared" ref="G999" si="2363">SUM(G1000:G1002)</f>
        <v>0</v>
      </c>
      <c r="H999" s="42">
        <f t="shared" ref="H999" si="2364">SUM(H1000:H1002)</f>
        <v>0</v>
      </c>
      <c r="I999" s="41">
        <f t="shared" ref="I999" si="2365">SUM(I1000:I1002)</f>
        <v>0</v>
      </c>
      <c r="J999" s="42">
        <f t="shared" ref="J999" si="2366">SUM(J1000:J1002)</f>
        <v>0</v>
      </c>
      <c r="K999" s="42">
        <f t="shared" ref="K999" si="2367">SUM(K1000:K1002)</f>
        <v>0</v>
      </c>
      <c r="L999" s="42">
        <f t="shared" ref="L999" si="2368">SUM(L1000:L1002)</f>
        <v>0</v>
      </c>
      <c r="M999" s="42">
        <f t="shared" ref="M999" si="2369">SUM(M1000:M1002)</f>
        <v>0</v>
      </c>
      <c r="N999" s="43">
        <f t="shared" ref="N999" si="2370">SUM(N1000:N1002)</f>
        <v>0</v>
      </c>
      <c r="O999" s="76" t="s">
        <v>2</v>
      </c>
      <c r="P999" s="110"/>
    </row>
    <row r="1000" spans="1:16" ht="14">
      <c r="A1000" s="1">
        <v>1</v>
      </c>
      <c r="B1000" s="7" t="s">
        <v>96</v>
      </c>
      <c r="D1000" s="29" t="s">
        <v>23</v>
      </c>
      <c r="E1000" s="30" t="s">
        <v>2</v>
      </c>
      <c r="F1000" s="31">
        <f>F1005+F1008+F1011+F1015+F1018</f>
        <v>0</v>
      </c>
      <c r="G1000" s="32">
        <f t="shared" ref="G1000:N1000" si="2371">G1005+G1008+G1011+G1015+G1018</f>
        <v>0</v>
      </c>
      <c r="H1000" s="32">
        <f t="shared" si="2371"/>
        <v>0</v>
      </c>
      <c r="I1000" s="31">
        <f t="shared" si="2371"/>
        <v>0</v>
      </c>
      <c r="J1000" s="32">
        <f t="shared" si="2371"/>
        <v>0</v>
      </c>
      <c r="K1000" s="32">
        <f t="shared" si="2371"/>
        <v>0</v>
      </c>
      <c r="L1000" s="32">
        <f t="shared" si="2371"/>
        <v>0</v>
      </c>
      <c r="M1000" s="32">
        <f t="shared" si="2371"/>
        <v>0</v>
      </c>
      <c r="N1000" s="33">
        <f t="shared" si="2371"/>
        <v>0</v>
      </c>
      <c r="O1000" s="77" t="s">
        <v>2</v>
      </c>
      <c r="P1000" s="111"/>
    </row>
    <row r="1001" spans="1:16" ht="14" hidden="1">
      <c r="A1001" s="1">
        <v>1</v>
      </c>
      <c r="B1001" s="7" t="s">
        <v>96</v>
      </c>
      <c r="C1001" s="7" t="s">
        <v>2</v>
      </c>
      <c r="D1001" s="34" t="s">
        <v>35</v>
      </c>
      <c r="E1001" s="35" t="s">
        <v>2</v>
      </c>
      <c r="F1001" s="36">
        <f>F1012</f>
        <v>0</v>
      </c>
      <c r="G1001" s="37">
        <f t="shared" ref="G1001:N1001" si="2372">G1012</f>
        <v>0</v>
      </c>
      <c r="H1001" s="37">
        <f t="shared" si="2372"/>
        <v>0</v>
      </c>
      <c r="I1001" s="36">
        <f t="shared" si="2372"/>
        <v>0</v>
      </c>
      <c r="J1001" s="37">
        <f t="shared" si="2372"/>
        <v>0</v>
      </c>
      <c r="K1001" s="37">
        <f t="shared" si="2372"/>
        <v>0</v>
      </c>
      <c r="L1001" s="37">
        <f t="shared" si="2372"/>
        <v>0</v>
      </c>
      <c r="M1001" s="37">
        <f t="shared" si="2372"/>
        <v>0</v>
      </c>
      <c r="N1001" s="38">
        <f t="shared" si="2372"/>
        <v>0</v>
      </c>
      <c r="O1001" s="78" t="s">
        <v>2</v>
      </c>
      <c r="P1001" s="111"/>
    </row>
    <row r="1002" spans="1:16" ht="26">
      <c r="A1002" s="1">
        <v>1</v>
      </c>
      <c r="B1002" s="7" t="s">
        <v>96</v>
      </c>
      <c r="D1002" s="34" t="s">
        <v>24</v>
      </c>
      <c r="E1002" s="35" t="s">
        <v>2</v>
      </c>
      <c r="F1002" s="36">
        <f>F1006+F1009+F1013+F1016+F1019</f>
        <v>0</v>
      </c>
      <c r="G1002" s="37">
        <f t="shared" ref="G1002:N1002" si="2373">G1006+G1009+G1013+G1016+G1019</f>
        <v>0</v>
      </c>
      <c r="H1002" s="37">
        <f t="shared" si="2373"/>
        <v>0</v>
      </c>
      <c r="I1002" s="36">
        <f t="shared" si="2373"/>
        <v>0</v>
      </c>
      <c r="J1002" s="37">
        <f t="shared" si="2373"/>
        <v>0</v>
      </c>
      <c r="K1002" s="37">
        <f t="shared" si="2373"/>
        <v>0</v>
      </c>
      <c r="L1002" s="37">
        <f t="shared" si="2373"/>
        <v>0</v>
      </c>
      <c r="M1002" s="37">
        <f t="shared" si="2373"/>
        <v>0</v>
      </c>
      <c r="N1002" s="38">
        <f t="shared" si="2373"/>
        <v>0</v>
      </c>
      <c r="O1002" s="78" t="s">
        <v>2</v>
      </c>
      <c r="P1002" s="111"/>
    </row>
    <row r="1003" spans="1:16" ht="14" hidden="1">
      <c r="A1003" s="1">
        <v>1</v>
      </c>
      <c r="B1003" s="7" t="s">
        <v>96</v>
      </c>
      <c r="C1003" s="7" t="s">
        <v>2</v>
      </c>
      <c r="D1003" s="17" t="s">
        <v>36</v>
      </c>
      <c r="E1003" s="17" t="s">
        <v>2</v>
      </c>
      <c r="F1003" s="18" t="s">
        <v>2</v>
      </c>
      <c r="G1003" s="19" t="s">
        <v>2</v>
      </c>
      <c r="H1003" s="19" t="s">
        <v>2</v>
      </c>
      <c r="I1003" s="18" t="s">
        <v>2</v>
      </c>
      <c r="J1003" s="19" t="s">
        <v>2</v>
      </c>
      <c r="K1003" s="19" t="s">
        <v>2</v>
      </c>
      <c r="L1003" s="19" t="s">
        <v>2</v>
      </c>
      <c r="M1003" s="19" t="s">
        <v>2</v>
      </c>
      <c r="N1003" s="20" t="s">
        <v>2</v>
      </c>
      <c r="O1003" s="79" t="s">
        <v>2</v>
      </c>
      <c r="P1003" s="111"/>
    </row>
    <row r="1004" spans="1:16" ht="14">
      <c r="A1004" s="1">
        <v>1</v>
      </c>
      <c r="B1004" s="7" t="s">
        <v>96</v>
      </c>
      <c r="D1004" s="21" t="s">
        <v>40</v>
      </c>
      <c r="E1004" s="17" t="s">
        <v>2</v>
      </c>
      <c r="F1004" s="22">
        <f>SUM(F1005:F1006)</f>
        <v>0</v>
      </c>
      <c r="G1004" s="23">
        <f t="shared" ref="G1004" si="2374">SUM(G1005:G1006)</f>
        <v>0</v>
      </c>
      <c r="H1004" s="23">
        <f t="shared" ref="H1004" si="2375">SUM(H1005:H1006)</f>
        <v>0</v>
      </c>
      <c r="I1004" s="22">
        <f t="shared" ref="I1004" si="2376">SUM(I1005:I1006)</f>
        <v>0</v>
      </c>
      <c r="J1004" s="23">
        <f t="shared" ref="J1004" si="2377">SUM(J1005:J1006)</f>
        <v>0</v>
      </c>
      <c r="K1004" s="23">
        <f t="shared" ref="K1004" si="2378">SUM(K1005:K1006)</f>
        <v>0</v>
      </c>
      <c r="L1004" s="23">
        <f t="shared" ref="L1004" si="2379">SUM(L1005:L1006)</f>
        <v>0</v>
      </c>
      <c r="M1004" s="23">
        <f t="shared" ref="M1004" si="2380">SUM(M1005:M1006)</f>
        <v>0</v>
      </c>
      <c r="N1004" s="24">
        <f t="shared" ref="N1004" si="2381">SUM(N1005:N1006)</f>
        <v>0</v>
      </c>
      <c r="O1004" s="80" t="s">
        <v>2</v>
      </c>
      <c r="P1004" s="111"/>
    </row>
    <row r="1005" spans="1:16" ht="33" customHeight="1" thickBot="1">
      <c r="A1005" s="1">
        <v>1</v>
      </c>
      <c r="B1005" s="7" t="s">
        <v>96</v>
      </c>
      <c r="D1005" s="25" t="s">
        <v>23</v>
      </c>
      <c r="E1005" s="94" t="s">
        <v>149</v>
      </c>
      <c r="F1005" s="44"/>
      <c r="G1005" s="45"/>
      <c r="H1005" s="45"/>
      <c r="I1005" s="44"/>
      <c r="J1005" s="45"/>
      <c r="K1005" s="45"/>
      <c r="L1005" s="45"/>
      <c r="M1005" s="45"/>
      <c r="N1005" s="46"/>
      <c r="O1005" s="50" t="s">
        <v>2</v>
      </c>
      <c r="P1005" s="111"/>
    </row>
    <row r="1006" spans="1:16" ht="26.5" hidden="1" thickBot="1">
      <c r="A1006" s="1">
        <v>1</v>
      </c>
      <c r="B1006" s="7" t="s">
        <v>96</v>
      </c>
      <c r="C1006" s="7" t="s">
        <v>2</v>
      </c>
      <c r="D1006" s="25" t="s">
        <v>24</v>
      </c>
      <c r="E1006" s="94" t="s">
        <v>2</v>
      </c>
      <c r="F1006" s="44"/>
      <c r="G1006" s="45"/>
      <c r="H1006" s="45"/>
      <c r="I1006" s="44"/>
      <c r="J1006" s="45"/>
      <c r="K1006" s="45"/>
      <c r="L1006" s="45"/>
      <c r="M1006" s="45"/>
      <c r="N1006" s="46"/>
      <c r="O1006" s="50" t="s">
        <v>2</v>
      </c>
      <c r="P1006" s="111"/>
    </row>
    <row r="1007" spans="1:16" ht="14.5" hidden="1" thickBot="1">
      <c r="A1007" s="1">
        <v>1</v>
      </c>
      <c r="B1007" s="7" t="s">
        <v>96</v>
      </c>
      <c r="C1007" s="7" t="s">
        <v>2</v>
      </c>
      <c r="D1007" s="21" t="s">
        <v>39</v>
      </c>
      <c r="E1007" s="17" t="s">
        <v>2</v>
      </c>
      <c r="F1007" s="22">
        <f>SUM(F1008:F1009)</f>
        <v>0</v>
      </c>
      <c r="G1007" s="23">
        <f t="shared" ref="G1007" si="2382">SUM(G1008:G1009)</f>
        <v>0</v>
      </c>
      <c r="H1007" s="23">
        <f t="shared" ref="H1007" si="2383">SUM(H1008:H1009)</f>
        <v>0</v>
      </c>
      <c r="I1007" s="22">
        <f t="shared" ref="I1007" si="2384">SUM(I1008:I1009)</f>
        <v>0</v>
      </c>
      <c r="J1007" s="23">
        <f t="shared" ref="J1007" si="2385">SUM(J1008:J1009)</f>
        <v>0</v>
      </c>
      <c r="K1007" s="23">
        <f t="shared" ref="K1007" si="2386">SUM(K1008:K1009)</f>
        <v>0</v>
      </c>
      <c r="L1007" s="23">
        <f t="shared" ref="L1007" si="2387">SUM(L1008:L1009)</f>
        <v>0</v>
      </c>
      <c r="M1007" s="23">
        <f t="shared" ref="M1007" si="2388">SUM(M1008:M1009)</f>
        <v>0</v>
      </c>
      <c r="N1007" s="24">
        <f t="shared" ref="N1007" si="2389">SUM(N1008:N1009)</f>
        <v>0</v>
      </c>
      <c r="O1007" s="80" t="s">
        <v>2</v>
      </c>
      <c r="P1007" s="111"/>
    </row>
    <row r="1008" spans="1:16" ht="14.5" hidden="1" thickBot="1">
      <c r="A1008" s="1">
        <v>1</v>
      </c>
      <c r="B1008" s="7" t="s">
        <v>96</v>
      </c>
      <c r="C1008" s="7" t="s">
        <v>2</v>
      </c>
      <c r="D1008" s="25" t="s">
        <v>23</v>
      </c>
      <c r="E1008" s="94" t="s">
        <v>2</v>
      </c>
      <c r="F1008" s="44"/>
      <c r="G1008" s="45"/>
      <c r="H1008" s="45"/>
      <c r="I1008" s="44"/>
      <c r="J1008" s="45"/>
      <c r="K1008" s="45"/>
      <c r="L1008" s="45"/>
      <c r="M1008" s="45"/>
      <c r="N1008" s="46"/>
      <c r="O1008" s="50" t="s">
        <v>2</v>
      </c>
      <c r="P1008" s="111"/>
    </row>
    <row r="1009" spans="1:16" ht="26.5" hidden="1" thickBot="1">
      <c r="A1009" s="1">
        <v>1</v>
      </c>
      <c r="B1009" s="7" t="s">
        <v>96</v>
      </c>
      <c r="C1009" s="7" t="s">
        <v>2</v>
      </c>
      <c r="D1009" s="25" t="s">
        <v>24</v>
      </c>
      <c r="E1009" s="94" t="s">
        <v>2</v>
      </c>
      <c r="F1009" s="44"/>
      <c r="G1009" s="45"/>
      <c r="H1009" s="45"/>
      <c r="I1009" s="44"/>
      <c r="J1009" s="45"/>
      <c r="K1009" s="45"/>
      <c r="L1009" s="45"/>
      <c r="M1009" s="45"/>
      <c r="N1009" s="46"/>
      <c r="O1009" s="50" t="s">
        <v>2</v>
      </c>
      <c r="P1009" s="111"/>
    </row>
    <row r="1010" spans="1:16" ht="14.5" hidden="1" thickBot="1">
      <c r="A1010" s="1">
        <v>1</v>
      </c>
      <c r="B1010" s="7" t="s">
        <v>96</v>
      </c>
      <c r="C1010" s="7" t="s">
        <v>2</v>
      </c>
      <c r="D1010" s="21" t="s">
        <v>37</v>
      </c>
      <c r="E1010" s="17" t="s">
        <v>2</v>
      </c>
      <c r="F1010" s="22">
        <f>SUM(F1011:F1013)</f>
        <v>0</v>
      </c>
      <c r="G1010" s="23">
        <f t="shared" ref="G1010" si="2390">SUM(G1011:G1013)</f>
        <v>0</v>
      </c>
      <c r="H1010" s="23">
        <f t="shared" ref="H1010" si="2391">SUM(H1011:H1013)</f>
        <v>0</v>
      </c>
      <c r="I1010" s="22">
        <f t="shared" ref="I1010" si="2392">SUM(I1011:I1013)</f>
        <v>0</v>
      </c>
      <c r="J1010" s="23">
        <f t="shared" ref="J1010" si="2393">SUM(J1011:J1013)</f>
        <v>0</v>
      </c>
      <c r="K1010" s="23">
        <f t="shared" ref="K1010" si="2394">SUM(K1011:K1013)</f>
        <v>0</v>
      </c>
      <c r="L1010" s="23">
        <f t="shared" ref="L1010" si="2395">SUM(L1011:L1013)</f>
        <v>0</v>
      </c>
      <c r="M1010" s="23">
        <f t="shared" ref="M1010" si="2396">SUM(M1011:M1013)</f>
        <v>0</v>
      </c>
      <c r="N1010" s="24">
        <f t="shared" ref="N1010" si="2397">SUM(N1011:N1013)</f>
        <v>0</v>
      </c>
      <c r="O1010" s="80" t="s">
        <v>2</v>
      </c>
      <c r="P1010" s="115"/>
    </row>
    <row r="1011" spans="1:16" ht="14.5" hidden="1" thickBot="1">
      <c r="A1011" s="1">
        <v>1</v>
      </c>
      <c r="B1011" s="7" t="s">
        <v>96</v>
      </c>
      <c r="C1011" s="7" t="s">
        <v>2</v>
      </c>
      <c r="D1011" s="25" t="s">
        <v>23</v>
      </c>
      <c r="E1011" s="94" t="s">
        <v>2</v>
      </c>
      <c r="F1011" s="44"/>
      <c r="G1011" s="45"/>
      <c r="H1011" s="45"/>
      <c r="I1011" s="44"/>
      <c r="J1011" s="45"/>
      <c r="K1011" s="45"/>
      <c r="L1011" s="45"/>
      <c r="M1011" s="45"/>
      <c r="N1011" s="46"/>
      <c r="O1011" s="50" t="s">
        <v>2</v>
      </c>
      <c r="P1011" s="115"/>
    </row>
    <row r="1012" spans="1:16" ht="14.5" hidden="1" thickBot="1">
      <c r="A1012" s="1">
        <v>1</v>
      </c>
      <c r="B1012" s="7" t="s">
        <v>96</v>
      </c>
      <c r="C1012" s="7" t="s">
        <v>2</v>
      </c>
      <c r="D1012" s="25" t="s">
        <v>35</v>
      </c>
      <c r="E1012" s="94" t="s">
        <v>2</v>
      </c>
      <c r="F1012" s="44"/>
      <c r="G1012" s="45"/>
      <c r="H1012" s="45"/>
      <c r="I1012" s="44"/>
      <c r="J1012" s="45"/>
      <c r="K1012" s="45"/>
      <c r="L1012" s="45"/>
      <c r="M1012" s="45"/>
      <c r="N1012" s="46"/>
      <c r="O1012" s="50" t="s">
        <v>2</v>
      </c>
      <c r="P1012" s="111"/>
    </row>
    <row r="1013" spans="1:16" ht="26.5" hidden="1" thickBot="1">
      <c r="A1013" s="1">
        <v>1</v>
      </c>
      <c r="B1013" s="7" t="s">
        <v>96</v>
      </c>
      <c r="C1013" s="7" t="s">
        <v>2</v>
      </c>
      <c r="D1013" s="25" t="s">
        <v>24</v>
      </c>
      <c r="E1013" s="94" t="s">
        <v>2</v>
      </c>
      <c r="F1013" s="44"/>
      <c r="G1013" s="45"/>
      <c r="H1013" s="45"/>
      <c r="I1013" s="44"/>
      <c r="J1013" s="45"/>
      <c r="K1013" s="45"/>
      <c r="L1013" s="45"/>
      <c r="M1013" s="45"/>
      <c r="N1013" s="46"/>
      <c r="O1013" s="50" t="s">
        <v>2</v>
      </c>
      <c r="P1013" s="115"/>
    </row>
    <row r="1014" spans="1:16" ht="14.5" hidden="1" thickBot="1">
      <c r="A1014" s="1">
        <v>1</v>
      </c>
      <c r="B1014" s="7" t="s">
        <v>96</v>
      </c>
      <c r="C1014" s="7" t="s">
        <v>2</v>
      </c>
      <c r="D1014" s="21" t="s">
        <v>38</v>
      </c>
      <c r="E1014" s="17" t="s">
        <v>2</v>
      </c>
      <c r="F1014" s="22">
        <f>SUM(F1015:F1016)</f>
        <v>0</v>
      </c>
      <c r="G1014" s="23">
        <f t="shared" ref="G1014" si="2398">SUM(G1015:G1016)</f>
        <v>0</v>
      </c>
      <c r="H1014" s="23">
        <f t="shared" ref="H1014" si="2399">SUM(H1015:H1016)</f>
        <v>0</v>
      </c>
      <c r="I1014" s="22">
        <f t="shared" ref="I1014" si="2400">SUM(I1015:I1016)</f>
        <v>0</v>
      </c>
      <c r="J1014" s="23">
        <f t="shared" ref="J1014" si="2401">SUM(J1015:J1016)</f>
        <v>0</v>
      </c>
      <c r="K1014" s="23">
        <f t="shared" ref="K1014" si="2402">SUM(K1015:K1016)</f>
        <v>0</v>
      </c>
      <c r="L1014" s="23">
        <f t="shared" ref="L1014" si="2403">SUM(L1015:L1016)</f>
        <v>0</v>
      </c>
      <c r="M1014" s="23">
        <f t="shared" ref="M1014" si="2404">SUM(M1015:M1016)</f>
        <v>0</v>
      </c>
      <c r="N1014" s="24">
        <f t="shared" ref="N1014" si="2405">SUM(N1015:N1016)</f>
        <v>0</v>
      </c>
      <c r="O1014" s="80" t="s">
        <v>2</v>
      </c>
      <c r="P1014" s="111"/>
    </row>
    <row r="1015" spans="1:16" ht="14.5" hidden="1" thickBot="1">
      <c r="A1015" s="1">
        <v>1</v>
      </c>
      <c r="B1015" s="7" t="s">
        <v>96</v>
      </c>
      <c r="C1015" s="7" t="s">
        <v>2</v>
      </c>
      <c r="D1015" s="25" t="s">
        <v>23</v>
      </c>
      <c r="E1015" s="94" t="s">
        <v>2</v>
      </c>
      <c r="F1015" s="44"/>
      <c r="G1015" s="45"/>
      <c r="H1015" s="45"/>
      <c r="I1015" s="44"/>
      <c r="J1015" s="45"/>
      <c r="K1015" s="45"/>
      <c r="L1015" s="45"/>
      <c r="M1015" s="45"/>
      <c r="N1015" s="46"/>
      <c r="O1015" s="50" t="s">
        <v>2</v>
      </c>
      <c r="P1015" s="111"/>
    </row>
    <row r="1016" spans="1:16" ht="26.5" hidden="1" thickBot="1">
      <c r="A1016" s="1">
        <v>1</v>
      </c>
      <c r="B1016" s="7" t="s">
        <v>96</v>
      </c>
      <c r="C1016" s="7" t="s">
        <v>2</v>
      </c>
      <c r="D1016" s="25" t="s">
        <v>24</v>
      </c>
      <c r="E1016" s="94" t="s">
        <v>2</v>
      </c>
      <c r="F1016" s="44"/>
      <c r="G1016" s="45"/>
      <c r="H1016" s="45"/>
      <c r="I1016" s="44"/>
      <c r="J1016" s="45"/>
      <c r="K1016" s="45"/>
      <c r="L1016" s="45"/>
      <c r="M1016" s="45"/>
      <c r="N1016" s="46"/>
      <c r="O1016" s="50" t="s">
        <v>2</v>
      </c>
      <c r="P1016" s="111"/>
    </row>
    <row r="1017" spans="1:16" ht="14.5" hidden="1" thickBot="1">
      <c r="A1017" s="1">
        <v>1</v>
      </c>
      <c r="B1017" s="7" t="s">
        <v>96</v>
      </c>
      <c r="C1017" s="7" t="s">
        <v>2</v>
      </c>
      <c r="D1017" s="26" t="s">
        <v>113</v>
      </c>
      <c r="E1017" s="17" t="s">
        <v>2</v>
      </c>
      <c r="F1017" s="22">
        <f>SUM(F1018:F1019)</f>
        <v>0</v>
      </c>
      <c r="G1017" s="23">
        <f t="shared" ref="G1017" si="2406">SUM(G1018:G1019)</f>
        <v>0</v>
      </c>
      <c r="H1017" s="23">
        <f t="shared" ref="H1017" si="2407">SUM(H1018:H1019)</f>
        <v>0</v>
      </c>
      <c r="I1017" s="22">
        <f t="shared" ref="I1017" si="2408">SUM(I1018:I1019)</f>
        <v>0</v>
      </c>
      <c r="J1017" s="23">
        <f t="shared" ref="J1017" si="2409">SUM(J1018:J1019)</f>
        <v>0</v>
      </c>
      <c r="K1017" s="23">
        <f t="shared" ref="K1017" si="2410">SUM(K1018:K1019)</f>
        <v>0</v>
      </c>
      <c r="L1017" s="23">
        <f t="shared" ref="L1017" si="2411">SUM(L1018:L1019)</f>
        <v>0</v>
      </c>
      <c r="M1017" s="23">
        <f t="shared" ref="M1017" si="2412">SUM(M1018:M1019)</f>
        <v>0</v>
      </c>
      <c r="N1017" s="24">
        <f t="shared" ref="N1017" si="2413">SUM(N1018:N1019)</f>
        <v>0</v>
      </c>
      <c r="O1017" s="80" t="s">
        <v>2</v>
      </c>
      <c r="P1017" s="111"/>
    </row>
    <row r="1018" spans="1:16" ht="14.5" hidden="1" thickBot="1">
      <c r="A1018" s="1">
        <v>1</v>
      </c>
      <c r="B1018" s="7" t="s">
        <v>96</v>
      </c>
      <c r="C1018" s="7" t="s">
        <v>2</v>
      </c>
      <c r="D1018" s="25" t="s">
        <v>23</v>
      </c>
      <c r="E1018" s="94" t="s">
        <v>2</v>
      </c>
      <c r="F1018" s="44"/>
      <c r="G1018" s="45"/>
      <c r="H1018" s="45"/>
      <c r="I1018" s="44"/>
      <c r="J1018" s="45"/>
      <c r="K1018" s="45"/>
      <c r="L1018" s="45"/>
      <c r="M1018" s="45"/>
      <c r="N1018" s="46"/>
      <c r="O1018" s="51" t="s">
        <v>2</v>
      </c>
      <c r="P1018" s="111"/>
    </row>
    <row r="1019" spans="1:16" ht="26.5" hidden="1" thickBot="1">
      <c r="A1019" s="1">
        <v>1</v>
      </c>
      <c r="B1019" s="7" t="s">
        <v>96</v>
      </c>
      <c r="C1019" s="7" t="s">
        <v>2</v>
      </c>
      <c r="D1019" s="27" t="s">
        <v>24</v>
      </c>
      <c r="E1019" s="95" t="s">
        <v>2</v>
      </c>
      <c r="F1019" s="47"/>
      <c r="G1019" s="48"/>
      <c r="H1019" s="48"/>
      <c r="I1019" s="47"/>
      <c r="J1019" s="48"/>
      <c r="K1019" s="48"/>
      <c r="L1019" s="48"/>
      <c r="M1019" s="48"/>
      <c r="N1019" s="49"/>
      <c r="O1019" s="52" t="s">
        <v>2</v>
      </c>
      <c r="P1019" s="111"/>
    </row>
    <row r="1020" spans="1:16" ht="14.5" hidden="1" thickBot="1">
      <c r="A1020" s="1">
        <v>1</v>
      </c>
      <c r="B1020" s="7" t="s">
        <v>96</v>
      </c>
      <c r="C1020" s="7" t="s">
        <v>2</v>
      </c>
      <c r="D1020" s="39" t="s">
        <v>1</v>
      </c>
      <c r="E1020" s="96" t="s">
        <v>2</v>
      </c>
      <c r="F1020" s="97"/>
      <c r="G1020" s="98"/>
      <c r="H1020" s="98"/>
      <c r="I1020" s="97"/>
      <c r="J1020" s="98"/>
      <c r="K1020" s="98"/>
      <c r="L1020" s="98"/>
      <c r="M1020" s="98"/>
      <c r="N1020" s="99"/>
      <c r="O1020" s="53" t="s">
        <v>2</v>
      </c>
      <c r="P1020" s="113"/>
    </row>
    <row r="1021" spans="1:16" ht="41" customHeight="1" thickBot="1">
      <c r="A1021" s="1">
        <v>1</v>
      </c>
      <c r="B1021" s="7" t="s">
        <v>97</v>
      </c>
      <c r="D1021" s="59" t="s">
        <v>139</v>
      </c>
      <c r="E1021" s="92" t="s">
        <v>33</v>
      </c>
      <c r="F1021" s="60">
        <f>F1022+F1043</f>
        <v>0</v>
      </c>
      <c r="G1021" s="61">
        <f t="shared" ref="G1021" si="2414">G1022+G1043</f>
        <v>0</v>
      </c>
      <c r="H1021" s="61">
        <f t="shared" ref="H1021" si="2415">H1022+H1043</f>
        <v>0</v>
      </c>
      <c r="I1021" s="60">
        <f t="shared" ref="I1021" si="2416">I1022+I1043</f>
        <v>0</v>
      </c>
      <c r="J1021" s="61">
        <f t="shared" ref="J1021" si="2417">J1022+J1043</f>
        <v>0</v>
      </c>
      <c r="K1021" s="61">
        <f t="shared" ref="K1021" si="2418">K1022+K1043</f>
        <v>0</v>
      </c>
      <c r="L1021" s="61">
        <f t="shared" ref="L1021" si="2419">L1022+L1043</f>
        <v>0</v>
      </c>
      <c r="M1021" s="61">
        <f t="shared" ref="M1021" si="2420">M1022+M1043</f>
        <v>0</v>
      </c>
      <c r="N1021" s="62">
        <f t="shared" ref="N1021" si="2421">N1022+N1043</f>
        <v>0</v>
      </c>
      <c r="O1021" s="63" t="s">
        <v>2</v>
      </c>
      <c r="P1021" s="110" t="s">
        <v>115</v>
      </c>
    </row>
    <row r="1022" spans="1:16" ht="14.5" thickBot="1">
      <c r="A1022" s="1">
        <v>1</v>
      </c>
      <c r="B1022" s="7" t="s">
        <v>97</v>
      </c>
      <c r="D1022" s="39" t="s">
        <v>34</v>
      </c>
      <c r="E1022" s="40" t="s">
        <v>2</v>
      </c>
      <c r="F1022" s="41">
        <f>SUM(F1023:F1025)</f>
        <v>0</v>
      </c>
      <c r="G1022" s="42">
        <f t="shared" ref="G1022" si="2422">SUM(G1023:G1025)</f>
        <v>0</v>
      </c>
      <c r="H1022" s="42">
        <f t="shared" ref="H1022" si="2423">SUM(H1023:H1025)</f>
        <v>0</v>
      </c>
      <c r="I1022" s="41">
        <f t="shared" ref="I1022" si="2424">SUM(I1023:I1025)</f>
        <v>0</v>
      </c>
      <c r="J1022" s="42">
        <f t="shared" ref="J1022" si="2425">SUM(J1023:J1025)</f>
        <v>0</v>
      </c>
      <c r="K1022" s="42">
        <f t="shared" ref="K1022" si="2426">SUM(K1023:K1025)</f>
        <v>0</v>
      </c>
      <c r="L1022" s="42">
        <f t="shared" ref="L1022" si="2427">SUM(L1023:L1025)</f>
        <v>0</v>
      </c>
      <c r="M1022" s="42">
        <f t="shared" ref="M1022" si="2428">SUM(M1023:M1025)</f>
        <v>0</v>
      </c>
      <c r="N1022" s="43">
        <f t="shared" ref="N1022" si="2429">SUM(N1023:N1025)</f>
        <v>0</v>
      </c>
      <c r="O1022" s="76" t="s">
        <v>2</v>
      </c>
      <c r="P1022" s="110"/>
    </row>
    <row r="1023" spans="1:16" ht="14">
      <c r="A1023" s="1">
        <v>1</v>
      </c>
      <c r="B1023" s="7" t="s">
        <v>97</v>
      </c>
      <c r="D1023" s="29" t="s">
        <v>23</v>
      </c>
      <c r="E1023" s="30" t="s">
        <v>2</v>
      </c>
      <c r="F1023" s="31">
        <f>F1028+F1031+F1034+F1038+F1041</f>
        <v>0</v>
      </c>
      <c r="G1023" s="32">
        <f t="shared" ref="G1023:N1023" si="2430">G1028+G1031+G1034+G1038+G1041</f>
        <v>0</v>
      </c>
      <c r="H1023" s="32">
        <f t="shared" si="2430"/>
        <v>0</v>
      </c>
      <c r="I1023" s="31">
        <f t="shared" si="2430"/>
        <v>0</v>
      </c>
      <c r="J1023" s="32">
        <f t="shared" si="2430"/>
        <v>0</v>
      </c>
      <c r="K1023" s="32">
        <f t="shared" si="2430"/>
        <v>0</v>
      </c>
      <c r="L1023" s="32">
        <f t="shared" si="2430"/>
        <v>0</v>
      </c>
      <c r="M1023" s="32">
        <f t="shared" si="2430"/>
        <v>0</v>
      </c>
      <c r="N1023" s="33">
        <f t="shared" si="2430"/>
        <v>0</v>
      </c>
      <c r="O1023" s="77" t="s">
        <v>2</v>
      </c>
      <c r="P1023" s="111"/>
    </row>
    <row r="1024" spans="1:16" ht="14" hidden="1">
      <c r="A1024" s="1">
        <v>1</v>
      </c>
      <c r="B1024" s="7" t="s">
        <v>97</v>
      </c>
      <c r="C1024" s="7" t="s">
        <v>2</v>
      </c>
      <c r="D1024" s="34" t="s">
        <v>35</v>
      </c>
      <c r="E1024" s="35" t="s">
        <v>2</v>
      </c>
      <c r="F1024" s="36">
        <f>F1035</f>
        <v>0</v>
      </c>
      <c r="G1024" s="37">
        <f t="shared" ref="G1024:N1024" si="2431">G1035</f>
        <v>0</v>
      </c>
      <c r="H1024" s="37">
        <f t="shared" si="2431"/>
        <v>0</v>
      </c>
      <c r="I1024" s="36">
        <f t="shared" si="2431"/>
        <v>0</v>
      </c>
      <c r="J1024" s="37">
        <f t="shared" si="2431"/>
        <v>0</v>
      </c>
      <c r="K1024" s="37">
        <f t="shared" si="2431"/>
        <v>0</v>
      </c>
      <c r="L1024" s="37">
        <f t="shared" si="2431"/>
        <v>0</v>
      </c>
      <c r="M1024" s="37">
        <f t="shared" si="2431"/>
        <v>0</v>
      </c>
      <c r="N1024" s="38">
        <f t="shared" si="2431"/>
        <v>0</v>
      </c>
      <c r="O1024" s="78" t="s">
        <v>2</v>
      </c>
      <c r="P1024" s="111"/>
    </row>
    <row r="1025" spans="1:16" ht="26">
      <c r="A1025" s="1">
        <v>1</v>
      </c>
      <c r="B1025" s="7" t="s">
        <v>97</v>
      </c>
      <c r="D1025" s="34" t="s">
        <v>24</v>
      </c>
      <c r="E1025" s="35" t="s">
        <v>2</v>
      </c>
      <c r="F1025" s="36">
        <f>F1029+F1032+F1036+F1039+F1042</f>
        <v>0</v>
      </c>
      <c r="G1025" s="37">
        <f t="shared" ref="G1025:N1025" si="2432">G1029+G1032+G1036+G1039+G1042</f>
        <v>0</v>
      </c>
      <c r="H1025" s="37">
        <f t="shared" si="2432"/>
        <v>0</v>
      </c>
      <c r="I1025" s="36">
        <f t="shared" si="2432"/>
        <v>0</v>
      </c>
      <c r="J1025" s="37">
        <f t="shared" si="2432"/>
        <v>0</v>
      </c>
      <c r="K1025" s="37">
        <f t="shared" si="2432"/>
        <v>0</v>
      </c>
      <c r="L1025" s="37">
        <f t="shared" si="2432"/>
        <v>0</v>
      </c>
      <c r="M1025" s="37">
        <f t="shared" si="2432"/>
        <v>0</v>
      </c>
      <c r="N1025" s="38">
        <f t="shared" si="2432"/>
        <v>0</v>
      </c>
      <c r="O1025" s="78" t="s">
        <v>2</v>
      </c>
      <c r="P1025" s="111"/>
    </row>
    <row r="1026" spans="1:16" ht="14" hidden="1">
      <c r="A1026" s="1">
        <v>1</v>
      </c>
      <c r="B1026" s="7" t="s">
        <v>97</v>
      </c>
      <c r="C1026" s="7" t="s">
        <v>2</v>
      </c>
      <c r="D1026" s="17" t="s">
        <v>36</v>
      </c>
      <c r="E1026" s="17" t="s">
        <v>2</v>
      </c>
      <c r="F1026" s="18" t="s">
        <v>2</v>
      </c>
      <c r="G1026" s="19" t="s">
        <v>2</v>
      </c>
      <c r="H1026" s="19" t="s">
        <v>2</v>
      </c>
      <c r="I1026" s="18" t="s">
        <v>2</v>
      </c>
      <c r="J1026" s="19" t="s">
        <v>2</v>
      </c>
      <c r="K1026" s="19" t="s">
        <v>2</v>
      </c>
      <c r="L1026" s="19" t="s">
        <v>2</v>
      </c>
      <c r="M1026" s="19" t="s">
        <v>2</v>
      </c>
      <c r="N1026" s="20" t="s">
        <v>2</v>
      </c>
      <c r="O1026" s="79" t="s">
        <v>2</v>
      </c>
      <c r="P1026" s="111"/>
    </row>
    <row r="1027" spans="1:16" ht="14" hidden="1">
      <c r="A1027" s="1">
        <v>1</v>
      </c>
      <c r="B1027" s="7" t="s">
        <v>97</v>
      </c>
      <c r="C1027" s="7" t="s">
        <v>2</v>
      </c>
      <c r="D1027" s="21" t="s">
        <v>40</v>
      </c>
      <c r="E1027" s="17" t="s">
        <v>2</v>
      </c>
      <c r="F1027" s="22">
        <f>SUM(F1028:F1029)</f>
        <v>0</v>
      </c>
      <c r="G1027" s="23">
        <f t="shared" ref="G1027" si="2433">SUM(G1028:G1029)</f>
        <v>0</v>
      </c>
      <c r="H1027" s="23">
        <f t="shared" ref="H1027" si="2434">SUM(H1028:H1029)</f>
        <v>0</v>
      </c>
      <c r="I1027" s="22">
        <f t="shared" ref="I1027" si="2435">SUM(I1028:I1029)</f>
        <v>0</v>
      </c>
      <c r="J1027" s="23">
        <f t="shared" ref="J1027" si="2436">SUM(J1028:J1029)</f>
        <v>0</v>
      </c>
      <c r="K1027" s="23">
        <f t="shared" ref="K1027" si="2437">SUM(K1028:K1029)</f>
        <v>0</v>
      </c>
      <c r="L1027" s="23">
        <f t="shared" ref="L1027" si="2438">SUM(L1028:L1029)</f>
        <v>0</v>
      </c>
      <c r="M1027" s="23">
        <f t="shared" ref="M1027" si="2439">SUM(M1028:M1029)</f>
        <v>0</v>
      </c>
      <c r="N1027" s="24">
        <f t="shared" ref="N1027" si="2440">SUM(N1028:N1029)</f>
        <v>0</v>
      </c>
      <c r="O1027" s="80" t="s">
        <v>2</v>
      </c>
      <c r="P1027" s="111"/>
    </row>
    <row r="1028" spans="1:16" ht="14" hidden="1">
      <c r="A1028" s="1">
        <v>1</v>
      </c>
      <c r="B1028" s="7" t="s">
        <v>97</v>
      </c>
      <c r="C1028" s="7" t="s">
        <v>2</v>
      </c>
      <c r="D1028" s="25" t="s">
        <v>23</v>
      </c>
      <c r="E1028" s="94" t="s">
        <v>2</v>
      </c>
      <c r="F1028" s="44"/>
      <c r="G1028" s="45"/>
      <c r="H1028" s="45"/>
      <c r="I1028" s="44"/>
      <c r="J1028" s="45"/>
      <c r="K1028" s="45"/>
      <c r="L1028" s="45"/>
      <c r="M1028" s="45"/>
      <c r="N1028" s="46"/>
      <c r="O1028" s="50" t="s">
        <v>2</v>
      </c>
      <c r="P1028" s="111"/>
    </row>
    <row r="1029" spans="1:16" ht="26" hidden="1">
      <c r="A1029" s="1">
        <v>1</v>
      </c>
      <c r="B1029" s="7" t="s">
        <v>97</v>
      </c>
      <c r="C1029" s="7" t="s">
        <v>2</v>
      </c>
      <c r="D1029" s="25" t="s">
        <v>24</v>
      </c>
      <c r="E1029" s="94" t="s">
        <v>2</v>
      </c>
      <c r="F1029" s="44"/>
      <c r="G1029" s="45"/>
      <c r="H1029" s="45"/>
      <c r="I1029" s="44"/>
      <c r="J1029" s="45"/>
      <c r="K1029" s="45"/>
      <c r="L1029" s="45"/>
      <c r="M1029" s="45"/>
      <c r="N1029" s="46"/>
      <c r="O1029" s="50" t="s">
        <v>2</v>
      </c>
      <c r="P1029" s="111"/>
    </row>
    <row r="1030" spans="1:16" ht="14" hidden="1">
      <c r="A1030" s="1">
        <v>1</v>
      </c>
      <c r="B1030" s="7" t="s">
        <v>97</v>
      </c>
      <c r="C1030" s="7" t="s">
        <v>2</v>
      </c>
      <c r="D1030" s="21" t="s">
        <v>39</v>
      </c>
      <c r="E1030" s="17" t="s">
        <v>2</v>
      </c>
      <c r="F1030" s="22">
        <f>SUM(F1031:F1032)</f>
        <v>0</v>
      </c>
      <c r="G1030" s="23">
        <f t="shared" ref="G1030" si="2441">SUM(G1031:G1032)</f>
        <v>0</v>
      </c>
      <c r="H1030" s="23">
        <f t="shared" ref="H1030" si="2442">SUM(H1031:H1032)</f>
        <v>0</v>
      </c>
      <c r="I1030" s="22">
        <f t="shared" ref="I1030" si="2443">SUM(I1031:I1032)</f>
        <v>0</v>
      </c>
      <c r="J1030" s="23">
        <f t="shared" ref="J1030" si="2444">SUM(J1031:J1032)</f>
        <v>0</v>
      </c>
      <c r="K1030" s="23">
        <f t="shared" ref="K1030" si="2445">SUM(K1031:K1032)</f>
        <v>0</v>
      </c>
      <c r="L1030" s="23">
        <f t="shared" ref="L1030" si="2446">SUM(L1031:L1032)</f>
        <v>0</v>
      </c>
      <c r="M1030" s="23">
        <f t="shared" ref="M1030" si="2447">SUM(M1031:M1032)</f>
        <v>0</v>
      </c>
      <c r="N1030" s="24">
        <f t="shared" ref="N1030" si="2448">SUM(N1031:N1032)</f>
        <v>0</v>
      </c>
      <c r="O1030" s="80" t="s">
        <v>2</v>
      </c>
      <c r="P1030" s="111"/>
    </row>
    <row r="1031" spans="1:16" ht="14" hidden="1">
      <c r="A1031" s="1">
        <v>1</v>
      </c>
      <c r="B1031" s="7" t="s">
        <v>97</v>
      </c>
      <c r="C1031" s="7" t="s">
        <v>2</v>
      </c>
      <c r="D1031" s="25" t="s">
        <v>23</v>
      </c>
      <c r="E1031" s="94" t="s">
        <v>2</v>
      </c>
      <c r="F1031" s="44"/>
      <c r="G1031" s="45"/>
      <c r="H1031" s="45"/>
      <c r="I1031" s="44"/>
      <c r="J1031" s="45"/>
      <c r="K1031" s="45"/>
      <c r="L1031" s="45"/>
      <c r="M1031" s="45"/>
      <c r="N1031" s="46"/>
      <c r="O1031" s="50" t="s">
        <v>2</v>
      </c>
      <c r="P1031" s="111"/>
    </row>
    <row r="1032" spans="1:16" ht="26" hidden="1">
      <c r="A1032" s="1">
        <v>1</v>
      </c>
      <c r="B1032" s="7" t="s">
        <v>97</v>
      </c>
      <c r="C1032" s="7" t="s">
        <v>2</v>
      </c>
      <c r="D1032" s="25" t="s">
        <v>24</v>
      </c>
      <c r="E1032" s="94" t="s">
        <v>2</v>
      </c>
      <c r="F1032" s="44"/>
      <c r="G1032" s="45"/>
      <c r="H1032" s="45"/>
      <c r="I1032" s="44"/>
      <c r="J1032" s="45"/>
      <c r="K1032" s="45"/>
      <c r="L1032" s="45"/>
      <c r="M1032" s="45"/>
      <c r="N1032" s="46"/>
      <c r="O1032" s="50" t="s">
        <v>2</v>
      </c>
      <c r="P1032" s="111"/>
    </row>
    <row r="1033" spans="1:16" ht="14">
      <c r="A1033" s="1">
        <v>1</v>
      </c>
      <c r="B1033" s="7" t="s">
        <v>97</v>
      </c>
      <c r="D1033" s="21" t="s">
        <v>37</v>
      </c>
      <c r="E1033" s="17" t="s">
        <v>2</v>
      </c>
      <c r="F1033" s="22">
        <f>SUM(F1034:F1036)</f>
        <v>0</v>
      </c>
      <c r="G1033" s="23">
        <f t="shared" ref="G1033" si="2449">SUM(G1034:G1036)</f>
        <v>0</v>
      </c>
      <c r="H1033" s="23">
        <f t="shared" ref="H1033" si="2450">SUM(H1034:H1036)</f>
        <v>0</v>
      </c>
      <c r="I1033" s="22">
        <f t="shared" ref="I1033" si="2451">SUM(I1034:I1036)</f>
        <v>0</v>
      </c>
      <c r="J1033" s="23">
        <f t="shared" ref="J1033" si="2452">SUM(J1034:J1036)</f>
        <v>0</v>
      </c>
      <c r="K1033" s="23">
        <f t="shared" ref="K1033" si="2453">SUM(K1034:K1036)</f>
        <v>0</v>
      </c>
      <c r="L1033" s="23">
        <f t="shared" ref="L1033" si="2454">SUM(L1034:L1036)</f>
        <v>0</v>
      </c>
      <c r="M1033" s="23">
        <f t="shared" ref="M1033" si="2455">SUM(M1034:M1036)</f>
        <v>0</v>
      </c>
      <c r="N1033" s="24">
        <f t="shared" ref="N1033" si="2456">SUM(N1034:N1036)</f>
        <v>0</v>
      </c>
      <c r="O1033" s="80" t="s">
        <v>2</v>
      </c>
      <c r="P1033" s="111"/>
    </row>
    <row r="1034" spans="1:16" ht="39.5" customHeight="1" thickBot="1">
      <c r="A1034" s="1">
        <v>1</v>
      </c>
      <c r="B1034" s="7" t="s">
        <v>97</v>
      </c>
      <c r="D1034" s="25" t="s">
        <v>23</v>
      </c>
      <c r="E1034" s="94" t="s">
        <v>117</v>
      </c>
      <c r="F1034" s="44"/>
      <c r="G1034" s="45"/>
      <c r="H1034" s="45"/>
      <c r="I1034" s="44"/>
      <c r="J1034" s="45"/>
      <c r="K1034" s="45"/>
      <c r="L1034" s="45"/>
      <c r="M1034" s="45"/>
      <c r="N1034" s="46"/>
      <c r="O1034" s="50" t="s">
        <v>2</v>
      </c>
      <c r="P1034" s="111"/>
    </row>
    <row r="1035" spans="1:16" ht="14.5" hidden="1" thickBot="1">
      <c r="A1035" s="1">
        <v>1</v>
      </c>
      <c r="B1035" s="7" t="s">
        <v>97</v>
      </c>
      <c r="C1035" s="7" t="s">
        <v>2</v>
      </c>
      <c r="D1035" s="25" t="s">
        <v>35</v>
      </c>
      <c r="E1035" s="94" t="s">
        <v>2</v>
      </c>
      <c r="F1035" s="44"/>
      <c r="G1035" s="45"/>
      <c r="H1035" s="45"/>
      <c r="I1035" s="44"/>
      <c r="J1035" s="45"/>
      <c r="K1035" s="45"/>
      <c r="L1035" s="45"/>
      <c r="M1035" s="45"/>
      <c r="N1035" s="46"/>
      <c r="O1035" s="50" t="s">
        <v>2</v>
      </c>
      <c r="P1035" s="111"/>
    </row>
    <row r="1036" spans="1:16" ht="26.5" hidden="1" thickBot="1">
      <c r="A1036" s="1">
        <v>1</v>
      </c>
      <c r="B1036" s="7" t="s">
        <v>97</v>
      </c>
      <c r="C1036" s="7" t="s">
        <v>2</v>
      </c>
      <c r="D1036" s="25" t="s">
        <v>24</v>
      </c>
      <c r="E1036" s="94" t="s">
        <v>2</v>
      </c>
      <c r="F1036" s="44"/>
      <c r="G1036" s="45"/>
      <c r="H1036" s="45"/>
      <c r="I1036" s="44"/>
      <c r="J1036" s="45"/>
      <c r="K1036" s="45"/>
      <c r="L1036" s="45"/>
      <c r="M1036" s="45"/>
      <c r="N1036" s="46"/>
      <c r="O1036" s="50" t="s">
        <v>2</v>
      </c>
      <c r="P1036" s="111"/>
    </row>
    <row r="1037" spans="1:16" ht="14.5" hidden="1" thickBot="1">
      <c r="A1037" s="1">
        <v>1</v>
      </c>
      <c r="B1037" s="7" t="s">
        <v>97</v>
      </c>
      <c r="C1037" s="7" t="s">
        <v>2</v>
      </c>
      <c r="D1037" s="21" t="s">
        <v>38</v>
      </c>
      <c r="E1037" s="17" t="s">
        <v>2</v>
      </c>
      <c r="F1037" s="22">
        <f>SUM(F1038:F1039)</f>
        <v>0</v>
      </c>
      <c r="G1037" s="23">
        <f t="shared" ref="G1037" si="2457">SUM(G1038:G1039)</f>
        <v>0</v>
      </c>
      <c r="H1037" s="23">
        <f t="shared" ref="H1037" si="2458">SUM(H1038:H1039)</f>
        <v>0</v>
      </c>
      <c r="I1037" s="22">
        <f t="shared" ref="I1037" si="2459">SUM(I1038:I1039)</f>
        <v>0</v>
      </c>
      <c r="J1037" s="23">
        <f t="shared" ref="J1037" si="2460">SUM(J1038:J1039)</f>
        <v>0</v>
      </c>
      <c r="K1037" s="23">
        <f t="shared" ref="K1037" si="2461">SUM(K1038:K1039)</f>
        <v>0</v>
      </c>
      <c r="L1037" s="23">
        <f t="shared" ref="L1037" si="2462">SUM(L1038:L1039)</f>
        <v>0</v>
      </c>
      <c r="M1037" s="23">
        <f t="shared" ref="M1037" si="2463">SUM(M1038:M1039)</f>
        <v>0</v>
      </c>
      <c r="N1037" s="24">
        <f t="shared" ref="N1037" si="2464">SUM(N1038:N1039)</f>
        <v>0</v>
      </c>
      <c r="O1037" s="80" t="s">
        <v>2</v>
      </c>
      <c r="P1037" s="111"/>
    </row>
    <row r="1038" spans="1:16" ht="14.5" hidden="1" thickBot="1">
      <c r="A1038" s="1">
        <v>1</v>
      </c>
      <c r="B1038" s="7" t="s">
        <v>97</v>
      </c>
      <c r="C1038" s="7" t="s">
        <v>2</v>
      </c>
      <c r="D1038" s="25" t="s">
        <v>23</v>
      </c>
      <c r="E1038" s="94" t="s">
        <v>2</v>
      </c>
      <c r="F1038" s="44"/>
      <c r="G1038" s="45"/>
      <c r="H1038" s="45"/>
      <c r="I1038" s="44"/>
      <c r="J1038" s="45"/>
      <c r="K1038" s="45"/>
      <c r="L1038" s="45"/>
      <c r="M1038" s="45"/>
      <c r="N1038" s="46"/>
      <c r="O1038" s="50" t="s">
        <v>2</v>
      </c>
      <c r="P1038" s="111"/>
    </row>
    <row r="1039" spans="1:16" ht="26.5" hidden="1" thickBot="1">
      <c r="A1039" s="1">
        <v>1</v>
      </c>
      <c r="B1039" s="7" t="s">
        <v>97</v>
      </c>
      <c r="C1039" s="7" t="s">
        <v>2</v>
      </c>
      <c r="D1039" s="25" t="s">
        <v>24</v>
      </c>
      <c r="E1039" s="94" t="s">
        <v>2</v>
      </c>
      <c r="F1039" s="44"/>
      <c r="G1039" s="45"/>
      <c r="H1039" s="45"/>
      <c r="I1039" s="44"/>
      <c r="J1039" s="45"/>
      <c r="K1039" s="45"/>
      <c r="L1039" s="45"/>
      <c r="M1039" s="45"/>
      <c r="N1039" s="46"/>
      <c r="O1039" s="50" t="s">
        <v>2</v>
      </c>
      <c r="P1039" s="111"/>
    </row>
    <row r="1040" spans="1:16" ht="14.5" hidden="1" thickBot="1">
      <c r="A1040" s="1">
        <v>1</v>
      </c>
      <c r="B1040" s="7" t="s">
        <v>97</v>
      </c>
      <c r="C1040" s="7" t="s">
        <v>2</v>
      </c>
      <c r="D1040" s="26" t="s">
        <v>113</v>
      </c>
      <c r="E1040" s="17" t="s">
        <v>2</v>
      </c>
      <c r="F1040" s="22">
        <f>SUM(F1041:F1042)</f>
        <v>0</v>
      </c>
      <c r="G1040" s="23">
        <f t="shared" ref="G1040" si="2465">SUM(G1041:G1042)</f>
        <v>0</v>
      </c>
      <c r="H1040" s="23">
        <f t="shared" ref="H1040" si="2466">SUM(H1041:H1042)</f>
        <v>0</v>
      </c>
      <c r="I1040" s="22">
        <f t="shared" ref="I1040" si="2467">SUM(I1041:I1042)</f>
        <v>0</v>
      </c>
      <c r="J1040" s="23">
        <f t="shared" ref="J1040" si="2468">SUM(J1041:J1042)</f>
        <v>0</v>
      </c>
      <c r="K1040" s="23">
        <f t="shared" ref="K1040" si="2469">SUM(K1041:K1042)</f>
        <v>0</v>
      </c>
      <c r="L1040" s="23">
        <f t="shared" ref="L1040" si="2470">SUM(L1041:L1042)</f>
        <v>0</v>
      </c>
      <c r="M1040" s="23">
        <f t="shared" ref="M1040" si="2471">SUM(M1041:M1042)</f>
        <v>0</v>
      </c>
      <c r="N1040" s="24">
        <f t="shared" ref="N1040" si="2472">SUM(N1041:N1042)</f>
        <v>0</v>
      </c>
      <c r="O1040" s="80" t="s">
        <v>2</v>
      </c>
      <c r="P1040" s="111"/>
    </row>
    <row r="1041" spans="1:16" ht="14.5" hidden="1" thickBot="1">
      <c r="A1041" s="1">
        <v>1</v>
      </c>
      <c r="B1041" s="7" t="s">
        <v>97</v>
      </c>
      <c r="C1041" s="7" t="s">
        <v>2</v>
      </c>
      <c r="D1041" s="25" t="s">
        <v>23</v>
      </c>
      <c r="E1041" s="94" t="s">
        <v>2</v>
      </c>
      <c r="F1041" s="44"/>
      <c r="G1041" s="45"/>
      <c r="H1041" s="45"/>
      <c r="I1041" s="44"/>
      <c r="J1041" s="45"/>
      <c r="K1041" s="45"/>
      <c r="L1041" s="45"/>
      <c r="M1041" s="45"/>
      <c r="N1041" s="46"/>
      <c r="O1041" s="51" t="s">
        <v>2</v>
      </c>
      <c r="P1041" s="111"/>
    </row>
    <row r="1042" spans="1:16" ht="26.5" hidden="1" thickBot="1">
      <c r="A1042" s="1">
        <v>1</v>
      </c>
      <c r="B1042" s="7" t="s">
        <v>97</v>
      </c>
      <c r="C1042" s="7" t="s">
        <v>2</v>
      </c>
      <c r="D1042" s="27" t="s">
        <v>24</v>
      </c>
      <c r="E1042" s="95" t="s">
        <v>2</v>
      </c>
      <c r="F1042" s="47"/>
      <c r="G1042" s="48"/>
      <c r="H1042" s="48"/>
      <c r="I1042" s="47"/>
      <c r="J1042" s="48"/>
      <c r="K1042" s="48"/>
      <c r="L1042" s="48"/>
      <c r="M1042" s="48"/>
      <c r="N1042" s="49"/>
      <c r="O1042" s="52" t="s">
        <v>2</v>
      </c>
      <c r="P1042" s="111"/>
    </row>
    <row r="1043" spans="1:16" ht="14.5" hidden="1" thickBot="1">
      <c r="A1043" s="1">
        <v>1</v>
      </c>
      <c r="B1043" s="7" t="s">
        <v>97</v>
      </c>
      <c r="C1043" s="7" t="s">
        <v>2</v>
      </c>
      <c r="D1043" s="39" t="s">
        <v>1</v>
      </c>
      <c r="E1043" s="96" t="s">
        <v>2</v>
      </c>
      <c r="F1043" s="97"/>
      <c r="G1043" s="98"/>
      <c r="H1043" s="98"/>
      <c r="I1043" s="97"/>
      <c r="J1043" s="98"/>
      <c r="K1043" s="98"/>
      <c r="L1043" s="98"/>
      <c r="M1043" s="98"/>
      <c r="N1043" s="99"/>
      <c r="O1043" s="53" t="s">
        <v>2</v>
      </c>
      <c r="P1043" s="113"/>
    </row>
    <row r="1044" spans="1:16" ht="45.5" customHeight="1" thickBot="1">
      <c r="A1044" s="1">
        <v>1</v>
      </c>
      <c r="B1044" s="7" t="s">
        <v>98</v>
      </c>
      <c r="D1044" s="59" t="s">
        <v>140</v>
      </c>
      <c r="E1044" s="92" t="s">
        <v>33</v>
      </c>
      <c r="F1044" s="60">
        <f>F1045+F1066</f>
        <v>0</v>
      </c>
      <c r="G1044" s="61">
        <f t="shared" ref="G1044" si="2473">G1045+G1066</f>
        <v>132500</v>
      </c>
      <c r="H1044" s="61">
        <f t="shared" ref="H1044" si="2474">H1045+H1066</f>
        <v>132500</v>
      </c>
      <c r="I1044" s="60">
        <f t="shared" ref="I1044" si="2475">I1045+I1066</f>
        <v>0</v>
      </c>
      <c r="J1044" s="61">
        <f t="shared" ref="J1044" si="2476">J1045+J1066</f>
        <v>0</v>
      </c>
      <c r="K1044" s="61">
        <f t="shared" ref="K1044" si="2477">K1045+K1066</f>
        <v>0</v>
      </c>
      <c r="L1044" s="61">
        <f t="shared" ref="L1044" si="2478">L1045+L1066</f>
        <v>0</v>
      </c>
      <c r="M1044" s="61">
        <f t="shared" ref="M1044" si="2479">M1045+M1066</f>
        <v>0</v>
      </c>
      <c r="N1044" s="62">
        <f t="shared" ref="N1044" si="2480">N1045+N1066</f>
        <v>0</v>
      </c>
      <c r="O1044" s="63" t="s">
        <v>2</v>
      </c>
      <c r="P1044" s="110" t="s">
        <v>143</v>
      </c>
    </row>
    <row r="1045" spans="1:16" ht="14.5" thickBot="1">
      <c r="A1045" s="1">
        <v>1</v>
      </c>
      <c r="B1045" s="7" t="s">
        <v>98</v>
      </c>
      <c r="D1045" s="39" t="s">
        <v>34</v>
      </c>
      <c r="E1045" s="40" t="s">
        <v>2</v>
      </c>
      <c r="F1045" s="41">
        <f>SUM(F1046:F1048)</f>
        <v>0</v>
      </c>
      <c r="G1045" s="42">
        <f t="shared" ref="G1045" si="2481">SUM(G1046:G1048)</f>
        <v>132500</v>
      </c>
      <c r="H1045" s="42">
        <f t="shared" ref="H1045" si="2482">SUM(H1046:H1048)</f>
        <v>132500</v>
      </c>
      <c r="I1045" s="41">
        <f t="shared" ref="I1045" si="2483">SUM(I1046:I1048)</f>
        <v>0</v>
      </c>
      <c r="J1045" s="42">
        <f t="shared" ref="J1045" si="2484">SUM(J1046:J1048)</f>
        <v>0</v>
      </c>
      <c r="K1045" s="42">
        <f t="shared" ref="K1045" si="2485">SUM(K1046:K1048)</f>
        <v>0</v>
      </c>
      <c r="L1045" s="42">
        <f t="shared" ref="L1045" si="2486">SUM(L1046:L1048)</f>
        <v>0</v>
      </c>
      <c r="M1045" s="42">
        <f t="shared" ref="M1045" si="2487">SUM(M1046:M1048)</f>
        <v>0</v>
      </c>
      <c r="N1045" s="43">
        <f t="shared" ref="N1045" si="2488">SUM(N1046:N1048)</f>
        <v>0</v>
      </c>
      <c r="O1045" s="76" t="s">
        <v>2</v>
      </c>
      <c r="P1045" s="114"/>
    </row>
    <row r="1046" spans="1:16" ht="14">
      <c r="A1046" s="1">
        <v>1</v>
      </c>
      <c r="B1046" s="7" t="s">
        <v>98</v>
      </c>
      <c r="D1046" s="29" t="s">
        <v>23</v>
      </c>
      <c r="E1046" s="30" t="s">
        <v>2</v>
      </c>
      <c r="F1046" s="31">
        <f>F1051+F1054+F1057+F1061+F1064</f>
        <v>0</v>
      </c>
      <c r="G1046" s="32">
        <f t="shared" ref="G1046:N1046" si="2489">G1051+G1054+G1057+G1061+G1064</f>
        <v>0</v>
      </c>
      <c r="H1046" s="32">
        <f t="shared" si="2489"/>
        <v>0</v>
      </c>
      <c r="I1046" s="31">
        <f t="shared" si="2489"/>
        <v>0</v>
      </c>
      <c r="J1046" s="32">
        <f t="shared" si="2489"/>
        <v>0</v>
      </c>
      <c r="K1046" s="32">
        <f t="shared" si="2489"/>
        <v>0</v>
      </c>
      <c r="L1046" s="32">
        <f t="shared" si="2489"/>
        <v>0</v>
      </c>
      <c r="M1046" s="32">
        <f t="shared" si="2489"/>
        <v>0</v>
      </c>
      <c r="N1046" s="33">
        <f t="shared" si="2489"/>
        <v>0</v>
      </c>
      <c r="O1046" s="77" t="s">
        <v>2</v>
      </c>
      <c r="P1046" s="115"/>
    </row>
    <row r="1047" spans="1:16" ht="14" hidden="1">
      <c r="A1047" s="1">
        <v>1</v>
      </c>
      <c r="B1047" s="7" t="s">
        <v>98</v>
      </c>
      <c r="C1047" s="7" t="s">
        <v>2</v>
      </c>
      <c r="D1047" s="34" t="s">
        <v>35</v>
      </c>
      <c r="E1047" s="35" t="s">
        <v>2</v>
      </c>
      <c r="F1047" s="36">
        <f>F1058</f>
        <v>0</v>
      </c>
      <c r="G1047" s="37">
        <f t="shared" ref="G1047:N1047" si="2490">G1058</f>
        <v>0</v>
      </c>
      <c r="H1047" s="37">
        <f t="shared" si="2490"/>
        <v>0</v>
      </c>
      <c r="I1047" s="36">
        <f t="shared" si="2490"/>
        <v>0</v>
      </c>
      <c r="J1047" s="37">
        <f t="shared" si="2490"/>
        <v>0</v>
      </c>
      <c r="K1047" s="37">
        <f t="shared" si="2490"/>
        <v>0</v>
      </c>
      <c r="L1047" s="37">
        <f t="shared" si="2490"/>
        <v>0</v>
      </c>
      <c r="M1047" s="37">
        <f t="shared" si="2490"/>
        <v>0</v>
      </c>
      <c r="N1047" s="38">
        <f t="shared" si="2490"/>
        <v>0</v>
      </c>
      <c r="O1047" s="78" t="s">
        <v>2</v>
      </c>
      <c r="P1047" s="111"/>
    </row>
    <row r="1048" spans="1:16" ht="26">
      <c r="A1048" s="1">
        <v>1</v>
      </c>
      <c r="B1048" s="7" t="s">
        <v>98</v>
      </c>
      <c r="D1048" s="34" t="s">
        <v>24</v>
      </c>
      <c r="E1048" s="35" t="s">
        <v>2</v>
      </c>
      <c r="F1048" s="36">
        <f>F1052+F1055+F1059+F1062+F1065</f>
        <v>0</v>
      </c>
      <c r="G1048" s="37">
        <f t="shared" ref="G1048:N1048" si="2491">G1052+G1055+G1059+G1062+G1065</f>
        <v>132500</v>
      </c>
      <c r="H1048" s="37">
        <f t="shared" si="2491"/>
        <v>132500</v>
      </c>
      <c r="I1048" s="36">
        <f t="shared" si="2491"/>
        <v>0</v>
      </c>
      <c r="J1048" s="37">
        <f t="shared" si="2491"/>
        <v>0</v>
      </c>
      <c r="K1048" s="37">
        <f t="shared" si="2491"/>
        <v>0</v>
      </c>
      <c r="L1048" s="37">
        <f t="shared" si="2491"/>
        <v>0</v>
      </c>
      <c r="M1048" s="37">
        <f t="shared" si="2491"/>
        <v>0</v>
      </c>
      <c r="N1048" s="38">
        <f t="shared" si="2491"/>
        <v>0</v>
      </c>
      <c r="O1048" s="78" t="s">
        <v>2</v>
      </c>
      <c r="P1048" s="115"/>
    </row>
    <row r="1049" spans="1:16" ht="14" hidden="1">
      <c r="A1049" s="1">
        <v>1</v>
      </c>
      <c r="B1049" s="7" t="s">
        <v>98</v>
      </c>
      <c r="C1049" s="7" t="s">
        <v>2</v>
      </c>
      <c r="D1049" s="17" t="s">
        <v>36</v>
      </c>
      <c r="E1049" s="17" t="s">
        <v>2</v>
      </c>
      <c r="F1049" s="18" t="s">
        <v>2</v>
      </c>
      <c r="G1049" s="19" t="s">
        <v>2</v>
      </c>
      <c r="H1049" s="19" t="s">
        <v>2</v>
      </c>
      <c r="I1049" s="18" t="s">
        <v>2</v>
      </c>
      <c r="J1049" s="19" t="s">
        <v>2</v>
      </c>
      <c r="K1049" s="19" t="s">
        <v>2</v>
      </c>
      <c r="L1049" s="19" t="s">
        <v>2</v>
      </c>
      <c r="M1049" s="19" t="s">
        <v>2</v>
      </c>
      <c r="N1049" s="20" t="s">
        <v>2</v>
      </c>
      <c r="O1049" s="79" t="s">
        <v>2</v>
      </c>
      <c r="P1049" s="115"/>
    </row>
    <row r="1050" spans="1:16" ht="14" hidden="1">
      <c r="A1050" s="1">
        <v>1</v>
      </c>
      <c r="B1050" s="7" t="s">
        <v>98</v>
      </c>
      <c r="C1050" s="7" t="s">
        <v>2</v>
      </c>
      <c r="D1050" s="21" t="s">
        <v>40</v>
      </c>
      <c r="E1050" s="17" t="s">
        <v>2</v>
      </c>
      <c r="F1050" s="22">
        <f>SUM(F1051:F1052)</f>
        <v>0</v>
      </c>
      <c r="G1050" s="23">
        <f t="shared" ref="G1050" si="2492">SUM(G1051:G1052)</f>
        <v>0</v>
      </c>
      <c r="H1050" s="23">
        <f t="shared" ref="H1050" si="2493">SUM(H1051:H1052)</f>
        <v>0</v>
      </c>
      <c r="I1050" s="22">
        <f t="shared" ref="I1050" si="2494">SUM(I1051:I1052)</f>
        <v>0</v>
      </c>
      <c r="J1050" s="23">
        <f t="shared" ref="J1050" si="2495">SUM(J1051:J1052)</f>
        <v>0</v>
      </c>
      <c r="K1050" s="23">
        <f t="shared" ref="K1050" si="2496">SUM(K1051:K1052)</f>
        <v>0</v>
      </c>
      <c r="L1050" s="23">
        <f t="shared" ref="L1050" si="2497">SUM(L1051:L1052)</f>
        <v>0</v>
      </c>
      <c r="M1050" s="23">
        <f t="shared" ref="M1050" si="2498">SUM(M1051:M1052)</f>
        <v>0</v>
      </c>
      <c r="N1050" s="24">
        <f t="shared" ref="N1050" si="2499">SUM(N1051:N1052)</f>
        <v>0</v>
      </c>
      <c r="O1050" s="80" t="s">
        <v>2</v>
      </c>
      <c r="P1050" s="111"/>
    </row>
    <row r="1051" spans="1:16" ht="14" hidden="1">
      <c r="A1051" s="1">
        <v>1</v>
      </c>
      <c r="B1051" s="7" t="s">
        <v>98</v>
      </c>
      <c r="C1051" s="7" t="s">
        <v>2</v>
      </c>
      <c r="D1051" s="25" t="s">
        <v>23</v>
      </c>
      <c r="E1051" s="94" t="s">
        <v>2</v>
      </c>
      <c r="F1051" s="44"/>
      <c r="G1051" s="45"/>
      <c r="H1051" s="45"/>
      <c r="I1051" s="44"/>
      <c r="J1051" s="45"/>
      <c r="K1051" s="45"/>
      <c r="L1051" s="45"/>
      <c r="M1051" s="45"/>
      <c r="N1051" s="46"/>
      <c r="O1051" s="50" t="s">
        <v>2</v>
      </c>
      <c r="P1051" s="111"/>
    </row>
    <row r="1052" spans="1:16" ht="26" hidden="1">
      <c r="A1052" s="1">
        <v>1</v>
      </c>
      <c r="B1052" s="7" t="s">
        <v>98</v>
      </c>
      <c r="C1052" s="7" t="s">
        <v>2</v>
      </c>
      <c r="D1052" s="25" t="s">
        <v>24</v>
      </c>
      <c r="E1052" s="94" t="s">
        <v>2</v>
      </c>
      <c r="F1052" s="44"/>
      <c r="G1052" s="45"/>
      <c r="H1052" s="45"/>
      <c r="I1052" s="44"/>
      <c r="J1052" s="45"/>
      <c r="K1052" s="45"/>
      <c r="L1052" s="45"/>
      <c r="M1052" s="45"/>
      <c r="N1052" s="46"/>
      <c r="O1052" s="50" t="s">
        <v>2</v>
      </c>
      <c r="P1052" s="111"/>
    </row>
    <row r="1053" spans="1:16" ht="14" hidden="1">
      <c r="A1053" s="1">
        <v>1</v>
      </c>
      <c r="B1053" s="7" t="s">
        <v>98</v>
      </c>
      <c r="C1053" s="7" t="s">
        <v>2</v>
      </c>
      <c r="D1053" s="21" t="s">
        <v>39</v>
      </c>
      <c r="E1053" s="17" t="s">
        <v>2</v>
      </c>
      <c r="F1053" s="22">
        <f>SUM(F1054:F1055)</f>
        <v>0</v>
      </c>
      <c r="G1053" s="23">
        <f t="shared" ref="G1053" si="2500">SUM(G1054:G1055)</f>
        <v>0</v>
      </c>
      <c r="H1053" s="23">
        <f t="shared" ref="H1053" si="2501">SUM(H1054:H1055)</f>
        <v>0</v>
      </c>
      <c r="I1053" s="22">
        <f t="shared" ref="I1053" si="2502">SUM(I1054:I1055)</f>
        <v>0</v>
      </c>
      <c r="J1053" s="23">
        <f t="shared" ref="J1053" si="2503">SUM(J1054:J1055)</f>
        <v>0</v>
      </c>
      <c r="K1053" s="23">
        <f t="shared" ref="K1053" si="2504">SUM(K1054:K1055)</f>
        <v>0</v>
      </c>
      <c r="L1053" s="23">
        <f t="shared" ref="L1053" si="2505">SUM(L1054:L1055)</f>
        <v>0</v>
      </c>
      <c r="M1053" s="23">
        <f t="shared" ref="M1053" si="2506">SUM(M1054:M1055)</f>
        <v>0</v>
      </c>
      <c r="N1053" s="24">
        <f t="shared" ref="N1053" si="2507">SUM(N1054:N1055)</f>
        <v>0</v>
      </c>
      <c r="O1053" s="80" t="s">
        <v>2</v>
      </c>
      <c r="P1053" s="111"/>
    </row>
    <row r="1054" spans="1:16" ht="14" hidden="1">
      <c r="A1054" s="1">
        <v>1</v>
      </c>
      <c r="B1054" s="7" t="s">
        <v>98</v>
      </c>
      <c r="C1054" s="7" t="s">
        <v>2</v>
      </c>
      <c r="D1054" s="25" t="s">
        <v>23</v>
      </c>
      <c r="E1054" s="94" t="s">
        <v>2</v>
      </c>
      <c r="F1054" s="44"/>
      <c r="G1054" s="45"/>
      <c r="H1054" s="45"/>
      <c r="I1054" s="44"/>
      <c r="J1054" s="45"/>
      <c r="K1054" s="45"/>
      <c r="L1054" s="45"/>
      <c r="M1054" s="45"/>
      <c r="N1054" s="46"/>
      <c r="O1054" s="50" t="s">
        <v>2</v>
      </c>
      <c r="P1054" s="111"/>
    </row>
    <row r="1055" spans="1:16" ht="26" hidden="1">
      <c r="A1055" s="1">
        <v>1</v>
      </c>
      <c r="B1055" s="7" t="s">
        <v>98</v>
      </c>
      <c r="C1055" s="7" t="s">
        <v>2</v>
      </c>
      <c r="D1055" s="25" t="s">
        <v>24</v>
      </c>
      <c r="E1055" s="94" t="s">
        <v>2</v>
      </c>
      <c r="F1055" s="44"/>
      <c r="G1055" s="45"/>
      <c r="H1055" s="45"/>
      <c r="I1055" s="44"/>
      <c r="J1055" s="45"/>
      <c r="K1055" s="45"/>
      <c r="L1055" s="45"/>
      <c r="M1055" s="45"/>
      <c r="N1055" s="46"/>
      <c r="O1055" s="50" t="s">
        <v>2</v>
      </c>
      <c r="P1055" s="111"/>
    </row>
    <row r="1056" spans="1:16" ht="14">
      <c r="A1056" s="1">
        <v>1</v>
      </c>
      <c r="B1056" s="7" t="s">
        <v>98</v>
      </c>
      <c r="D1056" s="21" t="s">
        <v>37</v>
      </c>
      <c r="E1056" s="17" t="s">
        <v>2</v>
      </c>
      <c r="F1056" s="22">
        <f>SUM(F1057:F1059)</f>
        <v>0</v>
      </c>
      <c r="G1056" s="23">
        <f t="shared" ref="G1056" si="2508">SUM(G1057:G1059)</f>
        <v>132500</v>
      </c>
      <c r="H1056" s="23">
        <f t="shared" ref="H1056" si="2509">SUM(H1057:H1059)</f>
        <v>132500</v>
      </c>
      <c r="I1056" s="22">
        <f t="shared" ref="I1056" si="2510">SUM(I1057:I1059)</f>
        <v>0</v>
      </c>
      <c r="J1056" s="23">
        <f t="shared" ref="J1056" si="2511">SUM(J1057:J1059)</f>
        <v>0</v>
      </c>
      <c r="K1056" s="23">
        <f t="shared" ref="K1056" si="2512">SUM(K1057:K1059)</f>
        <v>0</v>
      </c>
      <c r="L1056" s="23">
        <f t="shared" ref="L1056" si="2513">SUM(L1057:L1059)</f>
        <v>0</v>
      </c>
      <c r="M1056" s="23">
        <f t="shared" ref="M1056" si="2514">SUM(M1057:M1059)</f>
        <v>0</v>
      </c>
      <c r="N1056" s="24">
        <f t="shared" ref="N1056" si="2515">SUM(N1057:N1059)</f>
        <v>0</v>
      </c>
      <c r="O1056" s="80" t="s">
        <v>2</v>
      </c>
      <c r="P1056" s="115"/>
    </row>
    <row r="1057" spans="1:16" ht="14" hidden="1">
      <c r="A1057" s="1">
        <v>1</v>
      </c>
      <c r="B1057" s="7" t="s">
        <v>98</v>
      </c>
      <c r="C1057" s="7" t="s">
        <v>2</v>
      </c>
      <c r="D1057" s="25" t="s">
        <v>23</v>
      </c>
      <c r="E1057" s="94" t="s">
        <v>2</v>
      </c>
      <c r="F1057" s="44"/>
      <c r="G1057" s="45"/>
      <c r="H1057" s="45"/>
      <c r="I1057" s="44"/>
      <c r="J1057" s="45"/>
      <c r="K1057" s="45"/>
      <c r="L1057" s="45"/>
      <c r="M1057" s="45"/>
      <c r="N1057" s="46"/>
      <c r="O1057" s="50" t="s">
        <v>2</v>
      </c>
      <c r="P1057" s="115"/>
    </row>
    <row r="1058" spans="1:16" ht="14" hidden="1">
      <c r="A1058" s="1">
        <v>1</v>
      </c>
      <c r="B1058" s="7" t="s">
        <v>98</v>
      </c>
      <c r="C1058" s="7" t="s">
        <v>2</v>
      </c>
      <c r="D1058" s="25" t="s">
        <v>35</v>
      </c>
      <c r="E1058" s="94" t="s">
        <v>2</v>
      </c>
      <c r="F1058" s="44"/>
      <c r="G1058" s="45"/>
      <c r="H1058" s="45"/>
      <c r="I1058" s="44"/>
      <c r="J1058" s="45"/>
      <c r="K1058" s="45"/>
      <c r="L1058" s="45"/>
      <c r="M1058" s="45"/>
      <c r="N1058" s="46"/>
      <c r="O1058" s="50" t="s">
        <v>2</v>
      </c>
      <c r="P1058" s="111"/>
    </row>
    <row r="1059" spans="1:16" ht="31" customHeight="1" thickBot="1">
      <c r="A1059" s="1">
        <v>1</v>
      </c>
      <c r="B1059" s="7" t="s">
        <v>98</v>
      </c>
      <c r="D1059" s="25" t="s">
        <v>24</v>
      </c>
      <c r="E1059" s="94" t="s">
        <v>147</v>
      </c>
      <c r="F1059" s="44">
        <v>0</v>
      </c>
      <c r="G1059" s="45">
        <v>132500</v>
      </c>
      <c r="H1059" s="45">
        <v>132500</v>
      </c>
      <c r="I1059" s="44"/>
      <c r="J1059" s="45"/>
      <c r="K1059" s="45"/>
      <c r="L1059" s="45"/>
      <c r="M1059" s="45"/>
      <c r="N1059" s="46"/>
      <c r="O1059" s="50">
        <v>2027</v>
      </c>
      <c r="P1059" s="115"/>
    </row>
    <row r="1060" spans="1:16" ht="14.5" hidden="1" thickBot="1">
      <c r="A1060" s="1">
        <v>1</v>
      </c>
      <c r="B1060" s="7" t="s">
        <v>98</v>
      </c>
      <c r="C1060" s="7" t="s">
        <v>2</v>
      </c>
      <c r="D1060" s="21" t="s">
        <v>38</v>
      </c>
      <c r="E1060" s="17" t="s">
        <v>2</v>
      </c>
      <c r="F1060" s="22">
        <f>SUM(F1061:F1062)</f>
        <v>0</v>
      </c>
      <c r="G1060" s="23">
        <f t="shared" ref="G1060" si="2516">SUM(G1061:G1062)</f>
        <v>0</v>
      </c>
      <c r="H1060" s="23">
        <f t="shared" ref="H1060" si="2517">SUM(H1061:H1062)</f>
        <v>0</v>
      </c>
      <c r="I1060" s="22">
        <f t="shared" ref="I1060" si="2518">SUM(I1061:I1062)</f>
        <v>0</v>
      </c>
      <c r="J1060" s="23">
        <f t="shared" ref="J1060" si="2519">SUM(J1061:J1062)</f>
        <v>0</v>
      </c>
      <c r="K1060" s="23">
        <f t="shared" ref="K1060" si="2520">SUM(K1061:K1062)</f>
        <v>0</v>
      </c>
      <c r="L1060" s="23">
        <f t="shared" ref="L1060" si="2521">SUM(L1061:L1062)</f>
        <v>0</v>
      </c>
      <c r="M1060" s="23">
        <f t="shared" ref="M1060" si="2522">SUM(M1061:M1062)</f>
        <v>0</v>
      </c>
      <c r="N1060" s="24">
        <f t="shared" ref="N1060" si="2523">SUM(N1061:N1062)</f>
        <v>0</v>
      </c>
      <c r="O1060" s="80" t="s">
        <v>2</v>
      </c>
      <c r="P1060" s="111"/>
    </row>
    <row r="1061" spans="1:16" ht="14.5" hidden="1" thickBot="1">
      <c r="A1061" s="1">
        <v>1</v>
      </c>
      <c r="B1061" s="7" t="s">
        <v>98</v>
      </c>
      <c r="C1061" s="7" t="s">
        <v>2</v>
      </c>
      <c r="D1061" s="25" t="s">
        <v>23</v>
      </c>
      <c r="E1061" s="94" t="s">
        <v>2</v>
      </c>
      <c r="F1061" s="44"/>
      <c r="G1061" s="45"/>
      <c r="H1061" s="45"/>
      <c r="I1061" s="44"/>
      <c r="J1061" s="45"/>
      <c r="K1061" s="45"/>
      <c r="L1061" s="45"/>
      <c r="M1061" s="45"/>
      <c r="N1061" s="46"/>
      <c r="O1061" s="50" t="s">
        <v>2</v>
      </c>
      <c r="P1061" s="111"/>
    </row>
    <row r="1062" spans="1:16" ht="26.5" hidden="1" thickBot="1">
      <c r="A1062" s="1">
        <v>1</v>
      </c>
      <c r="B1062" s="7" t="s">
        <v>98</v>
      </c>
      <c r="C1062" s="7" t="s">
        <v>2</v>
      </c>
      <c r="D1062" s="25" t="s">
        <v>24</v>
      </c>
      <c r="E1062" s="94" t="s">
        <v>2</v>
      </c>
      <c r="F1062" s="44"/>
      <c r="G1062" s="45"/>
      <c r="H1062" s="45"/>
      <c r="I1062" s="44"/>
      <c r="J1062" s="45"/>
      <c r="K1062" s="45"/>
      <c r="L1062" s="45"/>
      <c r="M1062" s="45"/>
      <c r="N1062" s="46"/>
      <c r="O1062" s="50" t="s">
        <v>2</v>
      </c>
      <c r="P1062" s="111"/>
    </row>
    <row r="1063" spans="1:16" ht="14.5" hidden="1" thickBot="1">
      <c r="A1063" s="1">
        <v>1</v>
      </c>
      <c r="B1063" s="7" t="s">
        <v>98</v>
      </c>
      <c r="C1063" s="7" t="s">
        <v>2</v>
      </c>
      <c r="D1063" s="26" t="s">
        <v>113</v>
      </c>
      <c r="E1063" s="17" t="s">
        <v>2</v>
      </c>
      <c r="F1063" s="22">
        <f>SUM(F1064:F1065)</f>
        <v>0</v>
      </c>
      <c r="G1063" s="23">
        <f t="shared" ref="G1063" si="2524">SUM(G1064:G1065)</f>
        <v>0</v>
      </c>
      <c r="H1063" s="23">
        <f t="shared" ref="H1063" si="2525">SUM(H1064:H1065)</f>
        <v>0</v>
      </c>
      <c r="I1063" s="22">
        <f t="shared" ref="I1063" si="2526">SUM(I1064:I1065)</f>
        <v>0</v>
      </c>
      <c r="J1063" s="23">
        <f t="shared" ref="J1063" si="2527">SUM(J1064:J1065)</f>
        <v>0</v>
      </c>
      <c r="K1063" s="23">
        <f t="shared" ref="K1063" si="2528">SUM(K1064:K1065)</f>
        <v>0</v>
      </c>
      <c r="L1063" s="23">
        <f t="shared" ref="L1063" si="2529">SUM(L1064:L1065)</f>
        <v>0</v>
      </c>
      <c r="M1063" s="23">
        <f t="shared" ref="M1063" si="2530">SUM(M1064:M1065)</f>
        <v>0</v>
      </c>
      <c r="N1063" s="24">
        <f t="shared" ref="N1063" si="2531">SUM(N1064:N1065)</f>
        <v>0</v>
      </c>
      <c r="O1063" s="80" t="s">
        <v>2</v>
      </c>
      <c r="P1063" s="111"/>
    </row>
    <row r="1064" spans="1:16" ht="14.5" hidden="1" thickBot="1">
      <c r="A1064" s="1">
        <v>1</v>
      </c>
      <c r="B1064" s="7" t="s">
        <v>98</v>
      </c>
      <c r="C1064" s="7" t="s">
        <v>2</v>
      </c>
      <c r="D1064" s="25" t="s">
        <v>23</v>
      </c>
      <c r="E1064" s="94" t="s">
        <v>2</v>
      </c>
      <c r="F1064" s="44"/>
      <c r="G1064" s="45"/>
      <c r="H1064" s="45"/>
      <c r="I1064" s="44"/>
      <c r="J1064" s="45"/>
      <c r="K1064" s="45"/>
      <c r="L1064" s="45"/>
      <c r="M1064" s="45"/>
      <c r="N1064" s="46"/>
      <c r="O1064" s="51" t="s">
        <v>2</v>
      </c>
      <c r="P1064" s="111"/>
    </row>
    <row r="1065" spans="1:16" ht="26.5" hidden="1" thickBot="1">
      <c r="A1065" s="1">
        <v>1</v>
      </c>
      <c r="B1065" s="7" t="s">
        <v>98</v>
      </c>
      <c r="C1065" s="7" t="s">
        <v>2</v>
      </c>
      <c r="D1065" s="27" t="s">
        <v>24</v>
      </c>
      <c r="E1065" s="95" t="s">
        <v>2</v>
      </c>
      <c r="F1065" s="47"/>
      <c r="G1065" s="48"/>
      <c r="H1065" s="48"/>
      <c r="I1065" s="47"/>
      <c r="J1065" s="48"/>
      <c r="K1065" s="48"/>
      <c r="L1065" s="48"/>
      <c r="M1065" s="48"/>
      <c r="N1065" s="49"/>
      <c r="O1065" s="52" t="s">
        <v>2</v>
      </c>
      <c r="P1065" s="111"/>
    </row>
    <row r="1066" spans="1:16" ht="14.5" hidden="1" thickBot="1">
      <c r="A1066" s="1">
        <v>1</v>
      </c>
      <c r="B1066" s="7" t="s">
        <v>98</v>
      </c>
      <c r="C1066" s="7" t="s">
        <v>2</v>
      </c>
      <c r="D1066" s="39" t="s">
        <v>1</v>
      </c>
      <c r="E1066" s="96" t="s">
        <v>2</v>
      </c>
      <c r="F1066" s="97"/>
      <c r="G1066" s="98"/>
      <c r="H1066" s="98"/>
      <c r="I1066" s="97"/>
      <c r="J1066" s="98"/>
      <c r="K1066" s="98"/>
      <c r="L1066" s="98"/>
      <c r="M1066" s="98"/>
      <c r="N1066" s="99"/>
      <c r="O1066" s="53" t="s">
        <v>2</v>
      </c>
      <c r="P1066" s="113"/>
    </row>
    <row r="1067" spans="1:16" ht="52" customHeight="1" thickBot="1">
      <c r="A1067" s="1">
        <v>1</v>
      </c>
      <c r="B1067" s="7" t="s">
        <v>99</v>
      </c>
      <c r="D1067" s="91" t="s">
        <v>141</v>
      </c>
      <c r="E1067" s="92" t="s">
        <v>33</v>
      </c>
      <c r="F1067" s="60">
        <f>F1068+F1089</f>
        <v>0</v>
      </c>
      <c r="G1067" s="61">
        <f t="shared" ref="G1067" si="2532">G1068+G1089</f>
        <v>160848</v>
      </c>
      <c r="H1067" s="61">
        <f t="shared" ref="H1067" si="2533">H1068+H1089</f>
        <v>107231</v>
      </c>
      <c r="I1067" s="60">
        <f t="shared" ref="I1067" si="2534">I1068+I1089</f>
        <v>0</v>
      </c>
      <c r="J1067" s="61">
        <f t="shared" ref="J1067" si="2535">J1068+J1089</f>
        <v>0</v>
      </c>
      <c r="K1067" s="61">
        <f t="shared" ref="K1067" si="2536">K1068+K1089</f>
        <v>0</v>
      </c>
      <c r="L1067" s="61">
        <f t="shared" ref="L1067" si="2537">L1068+L1089</f>
        <v>0</v>
      </c>
      <c r="M1067" s="61">
        <f t="shared" ref="M1067" si="2538">M1068+M1089</f>
        <v>0</v>
      </c>
      <c r="N1067" s="62">
        <f t="shared" ref="N1067" si="2539">N1068+N1089</f>
        <v>0</v>
      </c>
      <c r="O1067" s="63" t="s">
        <v>2</v>
      </c>
      <c r="P1067" s="110" t="s">
        <v>143</v>
      </c>
    </row>
    <row r="1068" spans="1:16" ht="20" customHeight="1" thickBot="1">
      <c r="A1068" s="1">
        <v>1</v>
      </c>
      <c r="B1068" s="7" t="s">
        <v>99</v>
      </c>
      <c r="D1068" s="39" t="s">
        <v>34</v>
      </c>
      <c r="E1068" s="40" t="s">
        <v>2</v>
      </c>
      <c r="F1068" s="41">
        <f>SUM(F1069:F1071)</f>
        <v>0</v>
      </c>
      <c r="G1068" s="42">
        <f t="shared" ref="G1068" si="2540">SUM(G1069:G1071)</f>
        <v>160848</v>
      </c>
      <c r="H1068" s="42">
        <f t="shared" ref="H1068" si="2541">SUM(H1069:H1071)</f>
        <v>107231</v>
      </c>
      <c r="I1068" s="41">
        <f t="shared" ref="I1068" si="2542">SUM(I1069:I1071)</f>
        <v>0</v>
      </c>
      <c r="J1068" s="42">
        <f t="shared" ref="J1068" si="2543">SUM(J1069:J1071)</f>
        <v>0</v>
      </c>
      <c r="K1068" s="42">
        <f t="shared" ref="K1068" si="2544">SUM(K1069:K1071)</f>
        <v>0</v>
      </c>
      <c r="L1068" s="42">
        <f t="shared" ref="L1068" si="2545">SUM(L1069:L1071)</f>
        <v>0</v>
      </c>
      <c r="M1068" s="42">
        <f t="shared" ref="M1068" si="2546">SUM(M1069:M1071)</f>
        <v>0</v>
      </c>
      <c r="N1068" s="43">
        <f t="shared" ref="N1068" si="2547">SUM(N1069:N1071)</f>
        <v>0</v>
      </c>
      <c r="O1068" s="76" t="s">
        <v>2</v>
      </c>
      <c r="P1068" s="114"/>
    </row>
    <row r="1069" spans="1:16" ht="14">
      <c r="A1069" s="1">
        <v>1</v>
      </c>
      <c r="B1069" s="7" t="s">
        <v>99</v>
      </c>
      <c r="D1069" s="29" t="s">
        <v>23</v>
      </c>
      <c r="E1069" s="30" t="s">
        <v>2</v>
      </c>
      <c r="F1069" s="31">
        <f>F1074+F1077+F1080+F1084+F1087</f>
        <v>0</v>
      </c>
      <c r="G1069" s="32">
        <f t="shared" ref="G1069:N1069" si="2548">G1074+G1077+G1080+G1084+G1087</f>
        <v>0</v>
      </c>
      <c r="H1069" s="32">
        <f t="shared" si="2548"/>
        <v>0</v>
      </c>
      <c r="I1069" s="31">
        <f t="shared" si="2548"/>
        <v>0</v>
      </c>
      <c r="J1069" s="32">
        <f t="shared" si="2548"/>
        <v>0</v>
      </c>
      <c r="K1069" s="32">
        <f t="shared" si="2548"/>
        <v>0</v>
      </c>
      <c r="L1069" s="32">
        <f t="shared" si="2548"/>
        <v>0</v>
      </c>
      <c r="M1069" s="32">
        <f t="shared" si="2548"/>
        <v>0</v>
      </c>
      <c r="N1069" s="33">
        <f t="shared" si="2548"/>
        <v>0</v>
      </c>
      <c r="O1069" s="77" t="s">
        <v>2</v>
      </c>
      <c r="P1069" s="115"/>
    </row>
    <row r="1070" spans="1:16" ht="14" hidden="1">
      <c r="A1070" s="1">
        <v>1</v>
      </c>
      <c r="B1070" s="7" t="s">
        <v>99</v>
      </c>
      <c r="C1070" s="7" t="s">
        <v>2</v>
      </c>
      <c r="D1070" s="34" t="s">
        <v>35</v>
      </c>
      <c r="E1070" s="35" t="s">
        <v>2</v>
      </c>
      <c r="F1070" s="36">
        <f>F1081</f>
        <v>0</v>
      </c>
      <c r="G1070" s="37">
        <f t="shared" ref="G1070:N1070" si="2549">G1081</f>
        <v>0</v>
      </c>
      <c r="H1070" s="37">
        <f t="shared" si="2549"/>
        <v>0</v>
      </c>
      <c r="I1070" s="36">
        <f t="shared" si="2549"/>
        <v>0</v>
      </c>
      <c r="J1070" s="37">
        <f t="shared" si="2549"/>
        <v>0</v>
      </c>
      <c r="K1070" s="37">
        <f t="shared" si="2549"/>
        <v>0</v>
      </c>
      <c r="L1070" s="37">
        <f t="shared" si="2549"/>
        <v>0</v>
      </c>
      <c r="M1070" s="37">
        <f t="shared" si="2549"/>
        <v>0</v>
      </c>
      <c r="N1070" s="38">
        <f t="shared" si="2549"/>
        <v>0</v>
      </c>
      <c r="O1070" s="78" t="s">
        <v>2</v>
      </c>
      <c r="P1070" s="111"/>
    </row>
    <row r="1071" spans="1:16" ht="26">
      <c r="A1071" s="1">
        <v>1</v>
      </c>
      <c r="B1071" s="7" t="s">
        <v>99</v>
      </c>
      <c r="D1071" s="34" t="s">
        <v>24</v>
      </c>
      <c r="E1071" s="35" t="s">
        <v>2</v>
      </c>
      <c r="F1071" s="36">
        <f>F1075+F1078+F1082+F1085+F1088</f>
        <v>0</v>
      </c>
      <c r="G1071" s="37">
        <f t="shared" ref="G1071:N1071" si="2550">G1075+G1078+G1082+G1085+G1088</f>
        <v>160848</v>
      </c>
      <c r="H1071" s="37">
        <f t="shared" si="2550"/>
        <v>107231</v>
      </c>
      <c r="I1071" s="36">
        <f t="shared" si="2550"/>
        <v>0</v>
      </c>
      <c r="J1071" s="37">
        <f t="shared" si="2550"/>
        <v>0</v>
      </c>
      <c r="K1071" s="37">
        <f t="shared" si="2550"/>
        <v>0</v>
      </c>
      <c r="L1071" s="37">
        <f t="shared" si="2550"/>
        <v>0</v>
      </c>
      <c r="M1071" s="37">
        <f t="shared" si="2550"/>
        <v>0</v>
      </c>
      <c r="N1071" s="38">
        <f t="shared" si="2550"/>
        <v>0</v>
      </c>
      <c r="O1071" s="78" t="s">
        <v>2</v>
      </c>
      <c r="P1071" s="115"/>
    </row>
    <row r="1072" spans="1:16" ht="14" hidden="1">
      <c r="A1072" s="1">
        <v>1</v>
      </c>
      <c r="B1072" s="7" t="s">
        <v>99</v>
      </c>
      <c r="C1072" s="7" t="s">
        <v>2</v>
      </c>
      <c r="D1072" s="17" t="s">
        <v>36</v>
      </c>
      <c r="E1072" s="17" t="s">
        <v>2</v>
      </c>
      <c r="F1072" s="18" t="s">
        <v>2</v>
      </c>
      <c r="G1072" s="19" t="s">
        <v>2</v>
      </c>
      <c r="H1072" s="19" t="s">
        <v>2</v>
      </c>
      <c r="I1072" s="18" t="s">
        <v>2</v>
      </c>
      <c r="J1072" s="19" t="s">
        <v>2</v>
      </c>
      <c r="K1072" s="19" t="s">
        <v>2</v>
      </c>
      <c r="L1072" s="19" t="s">
        <v>2</v>
      </c>
      <c r="M1072" s="19" t="s">
        <v>2</v>
      </c>
      <c r="N1072" s="20" t="s">
        <v>2</v>
      </c>
      <c r="O1072" s="79" t="s">
        <v>2</v>
      </c>
      <c r="P1072" s="115"/>
    </row>
    <row r="1073" spans="1:16" ht="14" hidden="1">
      <c r="A1073" s="1">
        <v>1</v>
      </c>
      <c r="B1073" s="7" t="s">
        <v>99</v>
      </c>
      <c r="C1073" s="7" t="s">
        <v>2</v>
      </c>
      <c r="D1073" s="21" t="s">
        <v>40</v>
      </c>
      <c r="E1073" s="17" t="s">
        <v>2</v>
      </c>
      <c r="F1073" s="22">
        <f>SUM(F1074:F1075)</f>
        <v>0</v>
      </c>
      <c r="G1073" s="23">
        <f t="shared" ref="G1073" si="2551">SUM(G1074:G1075)</f>
        <v>0</v>
      </c>
      <c r="H1073" s="23">
        <f t="shared" ref="H1073" si="2552">SUM(H1074:H1075)</f>
        <v>0</v>
      </c>
      <c r="I1073" s="22">
        <f t="shared" ref="I1073" si="2553">SUM(I1074:I1075)</f>
        <v>0</v>
      </c>
      <c r="J1073" s="23">
        <f t="shared" ref="J1073" si="2554">SUM(J1074:J1075)</f>
        <v>0</v>
      </c>
      <c r="K1073" s="23">
        <f t="shared" ref="K1073" si="2555">SUM(K1074:K1075)</f>
        <v>0</v>
      </c>
      <c r="L1073" s="23">
        <f t="shared" ref="L1073" si="2556">SUM(L1074:L1075)</f>
        <v>0</v>
      </c>
      <c r="M1073" s="23">
        <f t="shared" ref="M1073" si="2557">SUM(M1074:M1075)</f>
        <v>0</v>
      </c>
      <c r="N1073" s="24">
        <f t="shared" ref="N1073" si="2558">SUM(N1074:N1075)</f>
        <v>0</v>
      </c>
      <c r="O1073" s="80" t="s">
        <v>2</v>
      </c>
      <c r="P1073" s="111"/>
    </row>
    <row r="1074" spans="1:16" ht="14" hidden="1">
      <c r="A1074" s="1">
        <v>1</v>
      </c>
      <c r="B1074" s="7" t="s">
        <v>99</v>
      </c>
      <c r="C1074" s="7" t="s">
        <v>2</v>
      </c>
      <c r="D1074" s="25" t="s">
        <v>23</v>
      </c>
      <c r="E1074" s="94" t="s">
        <v>2</v>
      </c>
      <c r="F1074" s="44"/>
      <c r="G1074" s="45"/>
      <c r="H1074" s="45"/>
      <c r="I1074" s="44"/>
      <c r="J1074" s="45"/>
      <c r="K1074" s="45"/>
      <c r="L1074" s="45"/>
      <c r="M1074" s="45"/>
      <c r="N1074" s="46"/>
      <c r="O1074" s="50" t="s">
        <v>2</v>
      </c>
      <c r="P1074" s="111"/>
    </row>
    <row r="1075" spans="1:16" ht="26" hidden="1">
      <c r="A1075" s="1">
        <v>1</v>
      </c>
      <c r="B1075" s="7" t="s">
        <v>99</v>
      </c>
      <c r="C1075" s="7" t="s">
        <v>2</v>
      </c>
      <c r="D1075" s="25" t="s">
        <v>24</v>
      </c>
      <c r="E1075" s="94" t="s">
        <v>2</v>
      </c>
      <c r="F1075" s="44"/>
      <c r="G1075" s="45"/>
      <c r="H1075" s="45"/>
      <c r="I1075" s="44"/>
      <c r="J1075" s="45"/>
      <c r="K1075" s="45"/>
      <c r="L1075" s="45"/>
      <c r="M1075" s="45"/>
      <c r="N1075" s="46"/>
      <c r="O1075" s="50" t="s">
        <v>2</v>
      </c>
      <c r="P1075" s="111"/>
    </row>
    <row r="1076" spans="1:16" ht="14" hidden="1">
      <c r="A1076" s="1">
        <v>1</v>
      </c>
      <c r="B1076" s="7" t="s">
        <v>99</v>
      </c>
      <c r="C1076" s="7" t="s">
        <v>2</v>
      </c>
      <c r="D1076" s="21" t="s">
        <v>39</v>
      </c>
      <c r="E1076" s="17" t="s">
        <v>2</v>
      </c>
      <c r="F1076" s="22">
        <f>SUM(F1077:F1078)</f>
        <v>0</v>
      </c>
      <c r="G1076" s="23">
        <f t="shared" ref="G1076" si="2559">SUM(G1077:G1078)</f>
        <v>0</v>
      </c>
      <c r="H1076" s="23">
        <f t="shared" ref="H1076" si="2560">SUM(H1077:H1078)</f>
        <v>0</v>
      </c>
      <c r="I1076" s="22">
        <f t="shared" ref="I1076" si="2561">SUM(I1077:I1078)</f>
        <v>0</v>
      </c>
      <c r="J1076" s="23">
        <f t="shared" ref="J1076" si="2562">SUM(J1077:J1078)</f>
        <v>0</v>
      </c>
      <c r="K1076" s="23">
        <f t="shared" ref="K1076" si="2563">SUM(K1077:K1078)</f>
        <v>0</v>
      </c>
      <c r="L1076" s="23">
        <f t="shared" ref="L1076" si="2564">SUM(L1077:L1078)</f>
        <v>0</v>
      </c>
      <c r="M1076" s="23">
        <f t="shared" ref="M1076" si="2565">SUM(M1077:M1078)</f>
        <v>0</v>
      </c>
      <c r="N1076" s="24">
        <f t="shared" ref="N1076" si="2566">SUM(N1077:N1078)</f>
        <v>0</v>
      </c>
      <c r="O1076" s="80" t="s">
        <v>2</v>
      </c>
      <c r="P1076" s="111"/>
    </row>
    <row r="1077" spans="1:16" ht="14" hidden="1">
      <c r="A1077" s="1">
        <v>1</v>
      </c>
      <c r="B1077" s="7" t="s">
        <v>99</v>
      </c>
      <c r="C1077" s="7" t="s">
        <v>2</v>
      </c>
      <c r="D1077" s="25" t="s">
        <v>23</v>
      </c>
      <c r="E1077" s="94" t="s">
        <v>2</v>
      </c>
      <c r="F1077" s="44"/>
      <c r="G1077" s="45"/>
      <c r="H1077" s="45"/>
      <c r="I1077" s="44"/>
      <c r="J1077" s="45"/>
      <c r="K1077" s="45"/>
      <c r="L1077" s="45"/>
      <c r="M1077" s="45"/>
      <c r="N1077" s="46"/>
      <c r="O1077" s="50" t="s">
        <v>2</v>
      </c>
      <c r="P1077" s="111"/>
    </row>
    <row r="1078" spans="1:16" ht="26" hidden="1">
      <c r="A1078" s="1">
        <v>1</v>
      </c>
      <c r="B1078" s="7" t="s">
        <v>99</v>
      </c>
      <c r="C1078" s="7" t="s">
        <v>2</v>
      </c>
      <c r="D1078" s="25" t="s">
        <v>24</v>
      </c>
      <c r="E1078" s="94" t="s">
        <v>2</v>
      </c>
      <c r="F1078" s="44"/>
      <c r="G1078" s="45"/>
      <c r="H1078" s="45"/>
      <c r="I1078" s="44"/>
      <c r="J1078" s="45"/>
      <c r="K1078" s="45"/>
      <c r="L1078" s="45"/>
      <c r="M1078" s="45"/>
      <c r="N1078" s="46"/>
      <c r="O1078" s="50" t="s">
        <v>2</v>
      </c>
      <c r="P1078" s="111"/>
    </row>
    <row r="1079" spans="1:16" ht="14">
      <c r="A1079" s="1">
        <v>1</v>
      </c>
      <c r="B1079" s="7" t="s">
        <v>99</v>
      </c>
      <c r="D1079" s="21" t="s">
        <v>37</v>
      </c>
      <c r="E1079" s="17" t="s">
        <v>2</v>
      </c>
      <c r="F1079" s="22">
        <f>SUM(F1080:F1082)</f>
        <v>0</v>
      </c>
      <c r="G1079" s="23">
        <f t="shared" ref="G1079" si="2567">SUM(G1080:G1082)</f>
        <v>160848</v>
      </c>
      <c r="H1079" s="23">
        <f t="shared" ref="H1079" si="2568">SUM(H1080:H1082)</f>
        <v>107231</v>
      </c>
      <c r="I1079" s="22">
        <f t="shared" ref="I1079" si="2569">SUM(I1080:I1082)</f>
        <v>0</v>
      </c>
      <c r="J1079" s="23">
        <f t="shared" ref="J1079" si="2570">SUM(J1080:J1082)</f>
        <v>0</v>
      </c>
      <c r="K1079" s="23">
        <f t="shared" ref="K1079" si="2571">SUM(K1080:K1082)</f>
        <v>0</v>
      </c>
      <c r="L1079" s="23">
        <f t="shared" ref="L1079" si="2572">SUM(L1080:L1082)</f>
        <v>0</v>
      </c>
      <c r="M1079" s="23">
        <f t="shared" ref="M1079" si="2573">SUM(M1080:M1082)</f>
        <v>0</v>
      </c>
      <c r="N1079" s="24">
        <f t="shared" ref="N1079" si="2574">SUM(N1080:N1082)</f>
        <v>0</v>
      </c>
      <c r="O1079" s="80" t="s">
        <v>2</v>
      </c>
      <c r="P1079" s="115"/>
    </row>
    <row r="1080" spans="1:16" ht="14" hidden="1">
      <c r="A1080" s="1">
        <v>1</v>
      </c>
      <c r="B1080" s="7" t="s">
        <v>99</v>
      </c>
      <c r="C1080" s="7" t="s">
        <v>2</v>
      </c>
      <c r="D1080" s="25" t="s">
        <v>23</v>
      </c>
      <c r="E1080" s="94" t="s">
        <v>2</v>
      </c>
      <c r="F1080" s="44"/>
      <c r="G1080" s="45"/>
      <c r="H1080" s="45"/>
      <c r="I1080" s="44"/>
      <c r="J1080" s="45"/>
      <c r="K1080" s="45"/>
      <c r="L1080" s="45"/>
      <c r="M1080" s="45"/>
      <c r="N1080" s="46"/>
      <c r="O1080" s="50" t="s">
        <v>2</v>
      </c>
      <c r="P1080" s="115"/>
    </row>
    <row r="1081" spans="1:16" ht="14" hidden="1">
      <c r="A1081" s="1">
        <v>1</v>
      </c>
      <c r="B1081" s="7" t="s">
        <v>99</v>
      </c>
      <c r="C1081" s="7" t="s">
        <v>2</v>
      </c>
      <c r="D1081" s="25" t="s">
        <v>35</v>
      </c>
      <c r="E1081" s="94" t="s">
        <v>2</v>
      </c>
      <c r="F1081" s="44"/>
      <c r="G1081" s="45"/>
      <c r="H1081" s="45"/>
      <c r="I1081" s="44"/>
      <c r="J1081" s="45"/>
      <c r="K1081" s="45"/>
      <c r="L1081" s="45"/>
      <c r="M1081" s="45"/>
      <c r="N1081" s="46"/>
      <c r="O1081" s="50" t="s">
        <v>2</v>
      </c>
      <c r="P1081" s="111"/>
    </row>
    <row r="1082" spans="1:16" ht="38" customHeight="1" thickBot="1">
      <c r="A1082" s="1">
        <v>1</v>
      </c>
      <c r="B1082" s="7" t="s">
        <v>99</v>
      </c>
      <c r="D1082" s="25" t="s">
        <v>24</v>
      </c>
      <c r="E1082" s="94" t="s">
        <v>147</v>
      </c>
      <c r="F1082" s="44">
        <v>0</v>
      </c>
      <c r="G1082" s="45">
        <v>160848</v>
      </c>
      <c r="H1082" s="45">
        <v>107231</v>
      </c>
      <c r="I1082" s="44"/>
      <c r="J1082" s="45"/>
      <c r="K1082" s="45"/>
      <c r="L1082" s="45"/>
      <c r="M1082" s="45"/>
      <c r="N1082" s="46"/>
      <c r="O1082" s="50">
        <v>2027</v>
      </c>
      <c r="P1082" s="115"/>
    </row>
    <row r="1083" spans="1:16" ht="14.5" hidden="1" thickBot="1">
      <c r="A1083" s="1">
        <v>1</v>
      </c>
      <c r="B1083" s="7" t="s">
        <v>99</v>
      </c>
      <c r="C1083" s="7" t="s">
        <v>2</v>
      </c>
      <c r="D1083" s="21" t="s">
        <v>38</v>
      </c>
      <c r="E1083" s="17" t="s">
        <v>2</v>
      </c>
      <c r="F1083" s="22">
        <f>SUM(F1084:F1085)</f>
        <v>0</v>
      </c>
      <c r="G1083" s="23">
        <f t="shared" ref="G1083" si="2575">SUM(G1084:G1085)</f>
        <v>0</v>
      </c>
      <c r="H1083" s="23">
        <f t="shared" ref="H1083" si="2576">SUM(H1084:H1085)</f>
        <v>0</v>
      </c>
      <c r="I1083" s="22">
        <f t="shared" ref="I1083" si="2577">SUM(I1084:I1085)</f>
        <v>0</v>
      </c>
      <c r="J1083" s="23">
        <f t="shared" ref="J1083" si="2578">SUM(J1084:J1085)</f>
        <v>0</v>
      </c>
      <c r="K1083" s="23">
        <f t="shared" ref="K1083" si="2579">SUM(K1084:K1085)</f>
        <v>0</v>
      </c>
      <c r="L1083" s="23">
        <f t="shared" ref="L1083" si="2580">SUM(L1084:L1085)</f>
        <v>0</v>
      </c>
      <c r="M1083" s="23">
        <f t="shared" ref="M1083" si="2581">SUM(M1084:M1085)</f>
        <v>0</v>
      </c>
      <c r="N1083" s="24">
        <f t="shared" ref="N1083" si="2582">SUM(N1084:N1085)</f>
        <v>0</v>
      </c>
      <c r="O1083" s="80" t="s">
        <v>2</v>
      </c>
      <c r="P1083" s="111"/>
    </row>
    <row r="1084" spans="1:16" ht="14.5" hidden="1" thickBot="1">
      <c r="A1084" s="1">
        <v>1</v>
      </c>
      <c r="B1084" s="7" t="s">
        <v>99</v>
      </c>
      <c r="C1084" s="7" t="s">
        <v>2</v>
      </c>
      <c r="D1084" s="25" t="s">
        <v>23</v>
      </c>
      <c r="E1084" s="94" t="s">
        <v>2</v>
      </c>
      <c r="F1084" s="44"/>
      <c r="G1084" s="45"/>
      <c r="H1084" s="45"/>
      <c r="I1084" s="44"/>
      <c r="J1084" s="45"/>
      <c r="K1084" s="45"/>
      <c r="L1084" s="45"/>
      <c r="M1084" s="45"/>
      <c r="N1084" s="46"/>
      <c r="O1084" s="50" t="s">
        <v>2</v>
      </c>
      <c r="P1084" s="111"/>
    </row>
    <row r="1085" spans="1:16" ht="26.5" hidden="1" thickBot="1">
      <c r="A1085" s="1">
        <v>1</v>
      </c>
      <c r="B1085" s="7" t="s">
        <v>99</v>
      </c>
      <c r="C1085" s="7" t="s">
        <v>2</v>
      </c>
      <c r="D1085" s="25" t="s">
        <v>24</v>
      </c>
      <c r="E1085" s="94" t="s">
        <v>2</v>
      </c>
      <c r="F1085" s="44"/>
      <c r="G1085" s="45"/>
      <c r="H1085" s="45"/>
      <c r="I1085" s="44"/>
      <c r="J1085" s="45"/>
      <c r="K1085" s="45"/>
      <c r="L1085" s="45"/>
      <c r="M1085" s="45"/>
      <c r="N1085" s="46"/>
      <c r="O1085" s="50" t="s">
        <v>2</v>
      </c>
      <c r="P1085" s="111"/>
    </row>
    <row r="1086" spans="1:16" ht="14.5" hidden="1" thickBot="1">
      <c r="A1086" s="1">
        <v>1</v>
      </c>
      <c r="B1086" s="7" t="s">
        <v>99</v>
      </c>
      <c r="C1086" s="7" t="s">
        <v>2</v>
      </c>
      <c r="D1086" s="26" t="s">
        <v>113</v>
      </c>
      <c r="E1086" s="17" t="s">
        <v>2</v>
      </c>
      <c r="F1086" s="22">
        <f>SUM(F1087:F1088)</f>
        <v>0</v>
      </c>
      <c r="G1086" s="23">
        <f t="shared" ref="G1086" si="2583">SUM(G1087:G1088)</f>
        <v>0</v>
      </c>
      <c r="H1086" s="23">
        <f t="shared" ref="H1086" si="2584">SUM(H1087:H1088)</f>
        <v>0</v>
      </c>
      <c r="I1086" s="22">
        <f t="shared" ref="I1086" si="2585">SUM(I1087:I1088)</f>
        <v>0</v>
      </c>
      <c r="J1086" s="23">
        <f t="shared" ref="J1086" si="2586">SUM(J1087:J1088)</f>
        <v>0</v>
      </c>
      <c r="K1086" s="23">
        <f t="shared" ref="K1086" si="2587">SUM(K1087:K1088)</f>
        <v>0</v>
      </c>
      <c r="L1086" s="23">
        <f t="shared" ref="L1086" si="2588">SUM(L1087:L1088)</f>
        <v>0</v>
      </c>
      <c r="M1086" s="23">
        <f t="shared" ref="M1086" si="2589">SUM(M1087:M1088)</f>
        <v>0</v>
      </c>
      <c r="N1086" s="24">
        <f t="shared" ref="N1086" si="2590">SUM(N1087:N1088)</f>
        <v>0</v>
      </c>
      <c r="O1086" s="80" t="s">
        <v>2</v>
      </c>
      <c r="P1086" s="111"/>
    </row>
    <row r="1087" spans="1:16" ht="14.5" hidden="1" thickBot="1">
      <c r="A1087" s="1">
        <v>1</v>
      </c>
      <c r="B1087" s="7" t="s">
        <v>99</v>
      </c>
      <c r="C1087" s="7" t="s">
        <v>2</v>
      </c>
      <c r="D1087" s="25" t="s">
        <v>23</v>
      </c>
      <c r="E1087" s="94" t="s">
        <v>2</v>
      </c>
      <c r="F1087" s="44"/>
      <c r="G1087" s="45"/>
      <c r="H1087" s="45"/>
      <c r="I1087" s="44"/>
      <c r="J1087" s="45"/>
      <c r="K1087" s="45"/>
      <c r="L1087" s="45"/>
      <c r="M1087" s="45"/>
      <c r="N1087" s="46"/>
      <c r="O1087" s="51" t="s">
        <v>2</v>
      </c>
      <c r="P1087" s="111"/>
    </row>
    <row r="1088" spans="1:16" ht="26.5" hidden="1" thickBot="1">
      <c r="A1088" s="1">
        <v>1</v>
      </c>
      <c r="B1088" s="7" t="s">
        <v>99</v>
      </c>
      <c r="C1088" s="7" t="s">
        <v>2</v>
      </c>
      <c r="D1088" s="27" t="s">
        <v>24</v>
      </c>
      <c r="E1088" s="95" t="s">
        <v>2</v>
      </c>
      <c r="F1088" s="47"/>
      <c r="G1088" s="48"/>
      <c r="H1088" s="48"/>
      <c r="I1088" s="47"/>
      <c r="J1088" s="48"/>
      <c r="K1088" s="48"/>
      <c r="L1088" s="48"/>
      <c r="M1088" s="48"/>
      <c r="N1088" s="49"/>
      <c r="O1088" s="52" t="s">
        <v>2</v>
      </c>
      <c r="P1088" s="111"/>
    </row>
    <row r="1089" spans="1:16" ht="14.5" hidden="1" thickBot="1">
      <c r="A1089" s="1">
        <v>1</v>
      </c>
      <c r="B1089" s="7" t="s">
        <v>99</v>
      </c>
      <c r="C1089" s="7" t="s">
        <v>2</v>
      </c>
      <c r="D1089" s="39" t="s">
        <v>1</v>
      </c>
      <c r="E1089" s="96" t="s">
        <v>2</v>
      </c>
      <c r="F1089" s="97"/>
      <c r="G1089" s="98"/>
      <c r="H1089" s="98"/>
      <c r="I1089" s="97"/>
      <c r="J1089" s="98"/>
      <c r="K1089" s="98"/>
      <c r="L1089" s="98"/>
      <c r="M1089" s="98"/>
      <c r="N1089" s="99"/>
      <c r="O1089" s="53" t="s">
        <v>2</v>
      </c>
      <c r="P1089" s="113"/>
    </row>
    <row r="1090" spans="1:16" ht="52.5" customHeight="1" thickBot="1">
      <c r="A1090" s="1">
        <v>1</v>
      </c>
      <c r="B1090" s="65">
        <v>7</v>
      </c>
      <c r="C1090" s="65"/>
      <c r="D1090" s="54" t="s">
        <v>100</v>
      </c>
      <c r="E1090" s="93" t="s">
        <v>33</v>
      </c>
      <c r="F1090" s="55">
        <f>F1091+F1112</f>
        <v>0</v>
      </c>
      <c r="G1090" s="56">
        <f t="shared" ref="G1090" si="2591">G1091+G1112</f>
        <v>85000</v>
      </c>
      <c r="H1090" s="56">
        <f t="shared" ref="H1090" si="2592">H1091+H1112</f>
        <v>111000</v>
      </c>
      <c r="I1090" s="55">
        <f t="shared" ref="I1090" si="2593">I1091+I1112</f>
        <v>0</v>
      </c>
      <c r="J1090" s="56">
        <f t="shared" ref="J1090" si="2594">J1091+J1112</f>
        <v>2673000</v>
      </c>
      <c r="K1090" s="56">
        <f t="shared" ref="K1090" si="2595">K1091+K1112</f>
        <v>2673000</v>
      </c>
      <c r="L1090" s="56">
        <f t="shared" ref="L1090" si="2596">L1091+L1112</f>
        <v>0</v>
      </c>
      <c r="M1090" s="56">
        <f t="shared" ref="M1090" si="2597">M1091+M1112</f>
        <v>0</v>
      </c>
      <c r="N1090" s="57">
        <f t="shared" ref="N1090" si="2598">N1091+N1112</f>
        <v>2673000</v>
      </c>
      <c r="O1090" s="58" t="s">
        <v>2</v>
      </c>
      <c r="P1090" s="110"/>
    </row>
    <row r="1091" spans="1:16" ht="14.5" thickBot="1">
      <c r="A1091" s="1">
        <v>1</v>
      </c>
      <c r="B1091" s="7">
        <v>7</v>
      </c>
      <c r="D1091" s="39" t="s">
        <v>34</v>
      </c>
      <c r="E1091" s="40" t="s">
        <v>2</v>
      </c>
      <c r="F1091" s="41">
        <f>SUM(F1092:F1094)</f>
        <v>0</v>
      </c>
      <c r="G1091" s="42">
        <f t="shared" ref="G1091" si="2599">SUM(G1092:G1094)</f>
        <v>85000</v>
      </c>
      <c r="H1091" s="42">
        <f t="shared" ref="H1091" si="2600">SUM(H1092:H1094)</f>
        <v>111000</v>
      </c>
      <c r="I1091" s="41">
        <f t="shared" ref="I1091" si="2601">SUM(I1092:I1094)</f>
        <v>0</v>
      </c>
      <c r="J1091" s="42">
        <f t="shared" ref="J1091" si="2602">SUM(J1092:J1094)</f>
        <v>2673000</v>
      </c>
      <c r="K1091" s="42">
        <f t="shared" ref="K1091" si="2603">SUM(K1092:K1094)</f>
        <v>2673000</v>
      </c>
      <c r="L1091" s="42">
        <f t="shared" ref="L1091" si="2604">SUM(L1092:L1094)</f>
        <v>0</v>
      </c>
      <c r="M1091" s="42">
        <f t="shared" ref="M1091" si="2605">SUM(M1092:M1094)</f>
        <v>0</v>
      </c>
      <c r="N1091" s="43">
        <f t="shared" ref="N1091" si="2606">SUM(N1092:N1094)</f>
        <v>2673000</v>
      </c>
      <c r="O1091" s="76" t="s">
        <v>2</v>
      </c>
      <c r="P1091" s="110"/>
    </row>
    <row r="1092" spans="1:16" ht="14">
      <c r="A1092" s="1">
        <v>1</v>
      </c>
      <c r="B1092" s="7">
        <v>7</v>
      </c>
      <c r="D1092" s="29" t="s">
        <v>23</v>
      </c>
      <c r="E1092" s="30" t="s">
        <v>2</v>
      </c>
      <c r="F1092" s="31">
        <f>F1097+F1100+F1103+F1107+F1110</f>
        <v>0</v>
      </c>
      <c r="G1092" s="32">
        <f t="shared" ref="G1092:N1092" si="2607">G1097+G1100+G1103+G1107+G1110</f>
        <v>0</v>
      </c>
      <c r="H1092" s="32">
        <f t="shared" si="2607"/>
        <v>0</v>
      </c>
      <c r="I1092" s="31">
        <f t="shared" si="2607"/>
        <v>0</v>
      </c>
      <c r="J1092" s="32">
        <f t="shared" si="2607"/>
        <v>2673000</v>
      </c>
      <c r="K1092" s="32">
        <f t="shared" si="2607"/>
        <v>2673000</v>
      </c>
      <c r="L1092" s="32">
        <f t="shared" si="2607"/>
        <v>0</v>
      </c>
      <c r="M1092" s="32">
        <f t="shared" si="2607"/>
        <v>0</v>
      </c>
      <c r="N1092" s="33">
        <f t="shared" si="2607"/>
        <v>2673000</v>
      </c>
      <c r="O1092" s="77" t="s">
        <v>2</v>
      </c>
      <c r="P1092" s="111"/>
    </row>
    <row r="1093" spans="1:16" ht="14" hidden="1">
      <c r="A1093" s="1">
        <v>1</v>
      </c>
      <c r="B1093" s="7">
        <v>7</v>
      </c>
      <c r="C1093" s="7" t="s">
        <v>2</v>
      </c>
      <c r="D1093" s="34" t="s">
        <v>35</v>
      </c>
      <c r="E1093" s="35" t="s">
        <v>2</v>
      </c>
      <c r="F1093" s="36">
        <f>F1104</f>
        <v>0</v>
      </c>
      <c r="G1093" s="37">
        <f t="shared" ref="G1093:N1093" si="2608">G1104</f>
        <v>0</v>
      </c>
      <c r="H1093" s="37">
        <f t="shared" si="2608"/>
        <v>0</v>
      </c>
      <c r="I1093" s="36">
        <f t="shared" si="2608"/>
        <v>0</v>
      </c>
      <c r="J1093" s="37">
        <f t="shared" si="2608"/>
        <v>0</v>
      </c>
      <c r="K1093" s="37">
        <f t="shared" si="2608"/>
        <v>0</v>
      </c>
      <c r="L1093" s="37">
        <f t="shared" si="2608"/>
        <v>0</v>
      </c>
      <c r="M1093" s="37">
        <f t="shared" si="2608"/>
        <v>0</v>
      </c>
      <c r="N1093" s="38">
        <f t="shared" si="2608"/>
        <v>0</v>
      </c>
      <c r="O1093" s="78" t="s">
        <v>2</v>
      </c>
      <c r="P1093" s="111"/>
    </row>
    <row r="1094" spans="1:16" ht="26">
      <c r="A1094" s="1">
        <v>1</v>
      </c>
      <c r="B1094" s="7">
        <v>7</v>
      </c>
      <c r="D1094" s="34" t="s">
        <v>24</v>
      </c>
      <c r="E1094" s="35" t="s">
        <v>2</v>
      </c>
      <c r="F1094" s="36">
        <f>F1098+F1101+F1105+F1108+F1111</f>
        <v>0</v>
      </c>
      <c r="G1094" s="37">
        <f t="shared" ref="G1094:N1094" si="2609">G1098+G1101+G1105+G1108+G1111</f>
        <v>85000</v>
      </c>
      <c r="H1094" s="37">
        <f t="shared" si="2609"/>
        <v>111000</v>
      </c>
      <c r="I1094" s="36">
        <f t="shared" si="2609"/>
        <v>0</v>
      </c>
      <c r="J1094" s="37">
        <f t="shared" si="2609"/>
        <v>0</v>
      </c>
      <c r="K1094" s="37">
        <f t="shared" si="2609"/>
        <v>0</v>
      </c>
      <c r="L1094" s="37">
        <f t="shared" si="2609"/>
        <v>0</v>
      </c>
      <c r="M1094" s="37">
        <f t="shared" si="2609"/>
        <v>0</v>
      </c>
      <c r="N1094" s="38">
        <f t="shared" si="2609"/>
        <v>0</v>
      </c>
      <c r="O1094" s="78" t="s">
        <v>2</v>
      </c>
      <c r="P1094" s="111"/>
    </row>
    <row r="1095" spans="1:16" ht="14">
      <c r="A1095" s="1">
        <v>1</v>
      </c>
      <c r="B1095" s="7">
        <v>7</v>
      </c>
      <c r="D1095" s="17" t="s">
        <v>36</v>
      </c>
      <c r="E1095" s="17" t="s">
        <v>2</v>
      </c>
      <c r="F1095" s="18" t="s">
        <v>2</v>
      </c>
      <c r="G1095" s="19" t="s">
        <v>2</v>
      </c>
      <c r="H1095" s="19" t="s">
        <v>2</v>
      </c>
      <c r="I1095" s="18" t="s">
        <v>2</v>
      </c>
      <c r="J1095" s="19" t="s">
        <v>2</v>
      </c>
      <c r="K1095" s="19" t="s">
        <v>2</v>
      </c>
      <c r="L1095" s="19" t="s">
        <v>2</v>
      </c>
      <c r="M1095" s="19" t="s">
        <v>2</v>
      </c>
      <c r="N1095" s="20" t="s">
        <v>2</v>
      </c>
      <c r="O1095" s="79" t="s">
        <v>2</v>
      </c>
      <c r="P1095" s="111"/>
    </row>
    <row r="1096" spans="1:16" ht="14" hidden="1">
      <c r="A1096" s="1">
        <v>1</v>
      </c>
      <c r="B1096" s="7">
        <v>7</v>
      </c>
      <c r="C1096" s="7" t="s">
        <v>2</v>
      </c>
      <c r="D1096" s="21" t="s">
        <v>40</v>
      </c>
      <c r="E1096" s="17" t="s">
        <v>2</v>
      </c>
      <c r="F1096" s="22">
        <f>F1119+F1142</f>
        <v>0</v>
      </c>
      <c r="G1096" s="23">
        <f t="shared" ref="G1096:N1096" si="2610">G1119+G1142</f>
        <v>0</v>
      </c>
      <c r="H1096" s="23">
        <f t="shared" si="2610"/>
        <v>0</v>
      </c>
      <c r="I1096" s="22">
        <f t="shared" si="2610"/>
        <v>0</v>
      </c>
      <c r="J1096" s="23">
        <f t="shared" si="2610"/>
        <v>0</v>
      </c>
      <c r="K1096" s="23">
        <f t="shared" si="2610"/>
        <v>0</v>
      </c>
      <c r="L1096" s="23">
        <f t="shared" si="2610"/>
        <v>0</v>
      </c>
      <c r="M1096" s="23">
        <f t="shared" si="2610"/>
        <v>0</v>
      </c>
      <c r="N1096" s="24">
        <f t="shared" si="2610"/>
        <v>0</v>
      </c>
      <c r="O1096" s="80" t="s">
        <v>2</v>
      </c>
      <c r="P1096" s="111"/>
    </row>
    <row r="1097" spans="1:16" ht="14" hidden="1">
      <c r="A1097" s="1">
        <v>1</v>
      </c>
      <c r="B1097" s="7">
        <v>7</v>
      </c>
      <c r="C1097" s="7" t="s">
        <v>2</v>
      </c>
      <c r="D1097" s="25" t="s">
        <v>23</v>
      </c>
      <c r="E1097" s="17" t="s">
        <v>2</v>
      </c>
      <c r="F1097" s="81">
        <f t="shared" ref="F1097:N1097" si="2611">F1120+F1143</f>
        <v>0</v>
      </c>
      <c r="G1097" s="82">
        <f t="shared" si="2611"/>
        <v>0</v>
      </c>
      <c r="H1097" s="82">
        <f t="shared" si="2611"/>
        <v>0</v>
      </c>
      <c r="I1097" s="81">
        <f t="shared" si="2611"/>
        <v>0</v>
      </c>
      <c r="J1097" s="82">
        <f t="shared" si="2611"/>
        <v>0</v>
      </c>
      <c r="K1097" s="82">
        <f t="shared" si="2611"/>
        <v>0</v>
      </c>
      <c r="L1097" s="82">
        <f t="shared" si="2611"/>
        <v>0</v>
      </c>
      <c r="M1097" s="82">
        <f t="shared" si="2611"/>
        <v>0</v>
      </c>
      <c r="N1097" s="83">
        <f t="shared" si="2611"/>
        <v>0</v>
      </c>
      <c r="O1097" s="80" t="s">
        <v>2</v>
      </c>
      <c r="P1097" s="111"/>
    </row>
    <row r="1098" spans="1:16" ht="26" hidden="1">
      <c r="A1098" s="1">
        <v>1</v>
      </c>
      <c r="B1098" s="7">
        <v>7</v>
      </c>
      <c r="C1098" s="7" t="s">
        <v>2</v>
      </c>
      <c r="D1098" s="25" t="s">
        <v>24</v>
      </c>
      <c r="E1098" s="17" t="s">
        <v>2</v>
      </c>
      <c r="F1098" s="81">
        <f t="shared" ref="F1098:N1098" si="2612">F1121+F1144</f>
        <v>0</v>
      </c>
      <c r="G1098" s="82">
        <f t="shared" si="2612"/>
        <v>0</v>
      </c>
      <c r="H1098" s="82">
        <f t="shared" si="2612"/>
        <v>0</v>
      </c>
      <c r="I1098" s="81">
        <f t="shared" si="2612"/>
        <v>0</v>
      </c>
      <c r="J1098" s="82">
        <f t="shared" si="2612"/>
        <v>0</v>
      </c>
      <c r="K1098" s="82">
        <f t="shared" si="2612"/>
        <v>0</v>
      </c>
      <c r="L1098" s="82">
        <f t="shared" si="2612"/>
        <v>0</v>
      </c>
      <c r="M1098" s="82">
        <f t="shared" si="2612"/>
        <v>0</v>
      </c>
      <c r="N1098" s="83">
        <f t="shared" si="2612"/>
        <v>0</v>
      </c>
      <c r="O1098" s="80" t="s">
        <v>2</v>
      </c>
      <c r="P1098" s="111"/>
    </row>
    <row r="1099" spans="1:16" ht="14" hidden="1">
      <c r="A1099" s="1">
        <v>1</v>
      </c>
      <c r="B1099" s="7">
        <v>7</v>
      </c>
      <c r="C1099" s="7" t="s">
        <v>2</v>
      </c>
      <c r="D1099" s="21" t="s">
        <v>39</v>
      </c>
      <c r="E1099" s="17" t="s">
        <v>2</v>
      </c>
      <c r="F1099" s="22">
        <f t="shared" ref="F1099:N1099" si="2613">F1122+F1145</f>
        <v>0</v>
      </c>
      <c r="G1099" s="23">
        <f t="shared" si="2613"/>
        <v>0</v>
      </c>
      <c r="H1099" s="23">
        <f t="shared" si="2613"/>
        <v>0</v>
      </c>
      <c r="I1099" s="22">
        <f t="shared" si="2613"/>
        <v>0</v>
      </c>
      <c r="J1099" s="23">
        <f t="shared" si="2613"/>
        <v>0</v>
      </c>
      <c r="K1099" s="23">
        <f t="shared" si="2613"/>
        <v>0</v>
      </c>
      <c r="L1099" s="23">
        <f t="shared" si="2613"/>
        <v>0</v>
      </c>
      <c r="M1099" s="23">
        <f t="shared" si="2613"/>
        <v>0</v>
      </c>
      <c r="N1099" s="24">
        <f t="shared" si="2613"/>
        <v>0</v>
      </c>
      <c r="O1099" s="80" t="s">
        <v>2</v>
      </c>
      <c r="P1099" s="111"/>
    </row>
    <row r="1100" spans="1:16" ht="14" hidden="1">
      <c r="A1100" s="1">
        <v>1</v>
      </c>
      <c r="B1100" s="7">
        <v>7</v>
      </c>
      <c r="C1100" s="7" t="s">
        <v>2</v>
      </c>
      <c r="D1100" s="25" t="s">
        <v>23</v>
      </c>
      <c r="E1100" s="17" t="s">
        <v>2</v>
      </c>
      <c r="F1100" s="81">
        <f t="shared" ref="F1100:N1100" si="2614">F1123+F1146</f>
        <v>0</v>
      </c>
      <c r="G1100" s="82">
        <f t="shared" si="2614"/>
        <v>0</v>
      </c>
      <c r="H1100" s="82">
        <f t="shared" si="2614"/>
        <v>0</v>
      </c>
      <c r="I1100" s="81">
        <f t="shared" si="2614"/>
        <v>0</v>
      </c>
      <c r="J1100" s="82">
        <f t="shared" si="2614"/>
        <v>0</v>
      </c>
      <c r="K1100" s="82">
        <f t="shared" si="2614"/>
        <v>0</v>
      </c>
      <c r="L1100" s="82">
        <f t="shared" si="2614"/>
        <v>0</v>
      </c>
      <c r="M1100" s="82">
        <f t="shared" si="2614"/>
        <v>0</v>
      </c>
      <c r="N1100" s="83">
        <f t="shared" si="2614"/>
        <v>0</v>
      </c>
      <c r="O1100" s="80" t="s">
        <v>2</v>
      </c>
      <c r="P1100" s="111"/>
    </row>
    <row r="1101" spans="1:16" ht="26" hidden="1">
      <c r="A1101" s="1">
        <v>1</v>
      </c>
      <c r="B1101" s="7">
        <v>7</v>
      </c>
      <c r="C1101" s="7" t="s">
        <v>2</v>
      </c>
      <c r="D1101" s="25" t="s">
        <v>24</v>
      </c>
      <c r="E1101" s="17" t="s">
        <v>2</v>
      </c>
      <c r="F1101" s="81">
        <f t="shared" ref="F1101:N1101" si="2615">F1124+F1147</f>
        <v>0</v>
      </c>
      <c r="G1101" s="82">
        <f t="shared" si="2615"/>
        <v>0</v>
      </c>
      <c r="H1101" s="82">
        <f t="shared" si="2615"/>
        <v>0</v>
      </c>
      <c r="I1101" s="81">
        <f t="shared" si="2615"/>
        <v>0</v>
      </c>
      <c r="J1101" s="82">
        <f t="shared" si="2615"/>
        <v>0</v>
      </c>
      <c r="K1101" s="82">
        <f t="shared" si="2615"/>
        <v>0</v>
      </c>
      <c r="L1101" s="82">
        <f t="shared" si="2615"/>
        <v>0</v>
      </c>
      <c r="M1101" s="82">
        <f t="shared" si="2615"/>
        <v>0</v>
      </c>
      <c r="N1101" s="83">
        <f t="shared" si="2615"/>
        <v>0</v>
      </c>
      <c r="O1101" s="80" t="s">
        <v>2</v>
      </c>
      <c r="P1101" s="111"/>
    </row>
    <row r="1102" spans="1:16" ht="14">
      <c r="A1102" s="1">
        <v>1</v>
      </c>
      <c r="B1102" s="7">
        <v>7</v>
      </c>
      <c r="D1102" s="21" t="s">
        <v>37</v>
      </c>
      <c r="E1102" s="17" t="s">
        <v>2</v>
      </c>
      <c r="F1102" s="22">
        <f t="shared" ref="F1102:N1102" si="2616">F1125+F1148</f>
        <v>0</v>
      </c>
      <c r="G1102" s="23">
        <f t="shared" si="2616"/>
        <v>85000</v>
      </c>
      <c r="H1102" s="23">
        <f t="shared" si="2616"/>
        <v>111000</v>
      </c>
      <c r="I1102" s="22">
        <f t="shared" si="2616"/>
        <v>0</v>
      </c>
      <c r="J1102" s="23">
        <f t="shared" si="2616"/>
        <v>2673000</v>
      </c>
      <c r="K1102" s="23">
        <f t="shared" si="2616"/>
        <v>2673000</v>
      </c>
      <c r="L1102" s="23">
        <f t="shared" si="2616"/>
        <v>0</v>
      </c>
      <c r="M1102" s="23">
        <f t="shared" si="2616"/>
        <v>0</v>
      </c>
      <c r="N1102" s="24">
        <f t="shared" si="2616"/>
        <v>2673000</v>
      </c>
      <c r="O1102" s="80" t="s">
        <v>2</v>
      </c>
      <c r="P1102" s="111"/>
    </row>
    <row r="1103" spans="1:16" ht="14">
      <c r="A1103" s="1">
        <v>1</v>
      </c>
      <c r="B1103" s="7">
        <v>7</v>
      </c>
      <c r="D1103" s="25" t="s">
        <v>23</v>
      </c>
      <c r="E1103" s="17" t="s">
        <v>2</v>
      </c>
      <c r="F1103" s="81">
        <f t="shared" ref="F1103:N1103" si="2617">F1126+F1149</f>
        <v>0</v>
      </c>
      <c r="G1103" s="82">
        <f t="shared" si="2617"/>
        <v>0</v>
      </c>
      <c r="H1103" s="82">
        <f t="shared" si="2617"/>
        <v>0</v>
      </c>
      <c r="I1103" s="81">
        <f t="shared" si="2617"/>
        <v>0</v>
      </c>
      <c r="J1103" s="82">
        <f t="shared" si="2617"/>
        <v>2673000</v>
      </c>
      <c r="K1103" s="82">
        <f t="shared" si="2617"/>
        <v>2673000</v>
      </c>
      <c r="L1103" s="82">
        <f t="shared" si="2617"/>
        <v>0</v>
      </c>
      <c r="M1103" s="82">
        <f t="shared" si="2617"/>
        <v>0</v>
      </c>
      <c r="N1103" s="83">
        <f t="shared" si="2617"/>
        <v>2673000</v>
      </c>
      <c r="O1103" s="80" t="s">
        <v>2</v>
      </c>
      <c r="P1103" s="111"/>
    </row>
    <row r="1104" spans="1:16" ht="14" hidden="1">
      <c r="A1104" s="1">
        <v>1</v>
      </c>
      <c r="B1104" s="7">
        <v>7</v>
      </c>
      <c r="C1104" s="7" t="s">
        <v>2</v>
      </c>
      <c r="D1104" s="25" t="s">
        <v>35</v>
      </c>
      <c r="E1104" s="17" t="s">
        <v>2</v>
      </c>
      <c r="F1104" s="81">
        <f t="shared" ref="F1104:N1104" si="2618">F1127+F1150</f>
        <v>0</v>
      </c>
      <c r="G1104" s="82">
        <f t="shared" si="2618"/>
        <v>0</v>
      </c>
      <c r="H1104" s="82">
        <f t="shared" si="2618"/>
        <v>0</v>
      </c>
      <c r="I1104" s="81">
        <f t="shared" si="2618"/>
        <v>0</v>
      </c>
      <c r="J1104" s="82">
        <f t="shared" si="2618"/>
        <v>0</v>
      </c>
      <c r="K1104" s="82">
        <f t="shared" si="2618"/>
        <v>0</v>
      </c>
      <c r="L1104" s="82">
        <f t="shared" si="2618"/>
        <v>0</v>
      </c>
      <c r="M1104" s="82">
        <f t="shared" si="2618"/>
        <v>0</v>
      </c>
      <c r="N1104" s="83">
        <f t="shared" si="2618"/>
        <v>0</v>
      </c>
      <c r="O1104" s="80" t="s">
        <v>2</v>
      </c>
      <c r="P1104" s="111"/>
    </row>
    <row r="1105" spans="1:16" ht="26.5" thickBot="1">
      <c r="A1105" s="1">
        <v>1</v>
      </c>
      <c r="B1105" s="7">
        <v>7</v>
      </c>
      <c r="D1105" s="25" t="s">
        <v>24</v>
      </c>
      <c r="E1105" s="17" t="s">
        <v>2</v>
      </c>
      <c r="F1105" s="81">
        <f t="shared" ref="F1105:N1105" si="2619">F1128+F1151</f>
        <v>0</v>
      </c>
      <c r="G1105" s="82">
        <f t="shared" si="2619"/>
        <v>85000</v>
      </c>
      <c r="H1105" s="82">
        <f t="shared" si="2619"/>
        <v>111000</v>
      </c>
      <c r="I1105" s="81">
        <f t="shared" si="2619"/>
        <v>0</v>
      </c>
      <c r="J1105" s="82">
        <f t="shared" si="2619"/>
        <v>0</v>
      </c>
      <c r="K1105" s="82">
        <f t="shared" si="2619"/>
        <v>0</v>
      </c>
      <c r="L1105" s="82">
        <f t="shared" si="2619"/>
        <v>0</v>
      </c>
      <c r="M1105" s="82">
        <f t="shared" si="2619"/>
        <v>0</v>
      </c>
      <c r="N1105" s="83">
        <f t="shared" si="2619"/>
        <v>0</v>
      </c>
      <c r="O1105" s="80" t="s">
        <v>2</v>
      </c>
      <c r="P1105" s="111"/>
    </row>
    <row r="1106" spans="1:16" ht="14.5" hidden="1" thickBot="1">
      <c r="A1106" s="1">
        <v>1</v>
      </c>
      <c r="B1106" s="7">
        <v>7</v>
      </c>
      <c r="C1106" s="7" t="s">
        <v>2</v>
      </c>
      <c r="D1106" s="21" t="s">
        <v>38</v>
      </c>
      <c r="E1106" s="17" t="s">
        <v>2</v>
      </c>
      <c r="F1106" s="22">
        <f>F1129+F1152</f>
        <v>0</v>
      </c>
      <c r="G1106" s="23">
        <f t="shared" ref="G1106:N1106" si="2620">G1129+G1152</f>
        <v>0</v>
      </c>
      <c r="H1106" s="23">
        <f t="shared" si="2620"/>
        <v>0</v>
      </c>
      <c r="I1106" s="22">
        <f t="shared" si="2620"/>
        <v>0</v>
      </c>
      <c r="J1106" s="23">
        <f t="shared" si="2620"/>
        <v>0</v>
      </c>
      <c r="K1106" s="23">
        <f t="shared" si="2620"/>
        <v>0</v>
      </c>
      <c r="L1106" s="23">
        <f t="shared" si="2620"/>
        <v>0</v>
      </c>
      <c r="M1106" s="23">
        <f t="shared" si="2620"/>
        <v>0</v>
      </c>
      <c r="N1106" s="24">
        <f t="shared" si="2620"/>
        <v>0</v>
      </c>
      <c r="O1106" s="80" t="s">
        <v>2</v>
      </c>
      <c r="P1106" s="111"/>
    </row>
    <row r="1107" spans="1:16" ht="14.5" hidden="1" thickBot="1">
      <c r="A1107" s="1">
        <v>1</v>
      </c>
      <c r="B1107" s="7">
        <v>7</v>
      </c>
      <c r="C1107" s="7" t="s">
        <v>2</v>
      </c>
      <c r="D1107" s="25" t="s">
        <v>23</v>
      </c>
      <c r="E1107" s="17" t="s">
        <v>2</v>
      </c>
      <c r="F1107" s="81">
        <f t="shared" ref="F1107:N1107" si="2621">F1130+F1153</f>
        <v>0</v>
      </c>
      <c r="G1107" s="82">
        <f t="shared" si="2621"/>
        <v>0</v>
      </c>
      <c r="H1107" s="82">
        <f t="shared" si="2621"/>
        <v>0</v>
      </c>
      <c r="I1107" s="81">
        <f t="shared" si="2621"/>
        <v>0</v>
      </c>
      <c r="J1107" s="82">
        <f t="shared" si="2621"/>
        <v>0</v>
      </c>
      <c r="K1107" s="82">
        <f t="shared" si="2621"/>
        <v>0</v>
      </c>
      <c r="L1107" s="82">
        <f t="shared" si="2621"/>
        <v>0</v>
      </c>
      <c r="M1107" s="82">
        <f t="shared" si="2621"/>
        <v>0</v>
      </c>
      <c r="N1107" s="83">
        <f t="shared" si="2621"/>
        <v>0</v>
      </c>
      <c r="O1107" s="84" t="s">
        <v>2</v>
      </c>
      <c r="P1107" s="111"/>
    </row>
    <row r="1108" spans="1:16" ht="26.5" hidden="1" thickBot="1">
      <c r="A1108" s="1">
        <v>1</v>
      </c>
      <c r="B1108" s="7">
        <v>7</v>
      </c>
      <c r="C1108" s="7" t="s">
        <v>2</v>
      </c>
      <c r="D1108" s="25" t="s">
        <v>24</v>
      </c>
      <c r="E1108" s="17" t="s">
        <v>2</v>
      </c>
      <c r="F1108" s="81">
        <f t="shared" ref="F1108:N1108" si="2622">F1131+F1154</f>
        <v>0</v>
      </c>
      <c r="G1108" s="82">
        <f t="shared" si="2622"/>
        <v>0</v>
      </c>
      <c r="H1108" s="82">
        <f t="shared" si="2622"/>
        <v>0</v>
      </c>
      <c r="I1108" s="81">
        <f t="shared" si="2622"/>
        <v>0</v>
      </c>
      <c r="J1108" s="82">
        <f t="shared" si="2622"/>
        <v>0</v>
      </c>
      <c r="K1108" s="82">
        <f t="shared" si="2622"/>
        <v>0</v>
      </c>
      <c r="L1108" s="82">
        <f t="shared" si="2622"/>
        <v>0</v>
      </c>
      <c r="M1108" s="82">
        <f t="shared" si="2622"/>
        <v>0</v>
      </c>
      <c r="N1108" s="83">
        <f t="shared" si="2622"/>
        <v>0</v>
      </c>
      <c r="O1108" s="84" t="s">
        <v>2</v>
      </c>
      <c r="P1108" s="111"/>
    </row>
    <row r="1109" spans="1:16" ht="14.5" hidden="1" thickBot="1">
      <c r="A1109" s="1">
        <v>1</v>
      </c>
      <c r="B1109" s="7">
        <v>7</v>
      </c>
      <c r="C1109" s="7" t="s">
        <v>2</v>
      </c>
      <c r="D1109" s="26" t="s">
        <v>113</v>
      </c>
      <c r="E1109" s="17" t="s">
        <v>2</v>
      </c>
      <c r="F1109" s="22">
        <f t="shared" ref="F1109:N1109" si="2623">F1132+F1155</f>
        <v>0</v>
      </c>
      <c r="G1109" s="23">
        <f t="shared" si="2623"/>
        <v>0</v>
      </c>
      <c r="H1109" s="23">
        <f t="shared" si="2623"/>
        <v>0</v>
      </c>
      <c r="I1109" s="22">
        <f t="shared" si="2623"/>
        <v>0</v>
      </c>
      <c r="J1109" s="23">
        <f t="shared" si="2623"/>
        <v>0</v>
      </c>
      <c r="K1109" s="23">
        <f t="shared" si="2623"/>
        <v>0</v>
      </c>
      <c r="L1109" s="23">
        <f t="shared" si="2623"/>
        <v>0</v>
      </c>
      <c r="M1109" s="23">
        <f t="shared" si="2623"/>
        <v>0</v>
      </c>
      <c r="N1109" s="24">
        <f t="shared" si="2623"/>
        <v>0</v>
      </c>
      <c r="O1109" s="80" t="s">
        <v>2</v>
      </c>
      <c r="P1109" s="111"/>
    </row>
    <row r="1110" spans="1:16" ht="14.5" hidden="1" thickBot="1">
      <c r="A1110" s="1">
        <v>1</v>
      </c>
      <c r="B1110" s="7">
        <v>7</v>
      </c>
      <c r="C1110" s="7" t="s">
        <v>2</v>
      </c>
      <c r="D1110" s="25" t="s">
        <v>23</v>
      </c>
      <c r="E1110" s="17" t="s">
        <v>2</v>
      </c>
      <c r="F1110" s="81">
        <f t="shared" ref="F1110:N1110" si="2624">F1133+F1156</f>
        <v>0</v>
      </c>
      <c r="G1110" s="82">
        <f t="shared" si="2624"/>
        <v>0</v>
      </c>
      <c r="H1110" s="82">
        <f t="shared" si="2624"/>
        <v>0</v>
      </c>
      <c r="I1110" s="81">
        <f t="shared" si="2624"/>
        <v>0</v>
      </c>
      <c r="J1110" s="82">
        <f t="shared" si="2624"/>
        <v>0</v>
      </c>
      <c r="K1110" s="82">
        <f t="shared" si="2624"/>
        <v>0</v>
      </c>
      <c r="L1110" s="82">
        <f t="shared" si="2624"/>
        <v>0</v>
      </c>
      <c r="M1110" s="82">
        <f t="shared" si="2624"/>
        <v>0</v>
      </c>
      <c r="N1110" s="83">
        <f t="shared" si="2624"/>
        <v>0</v>
      </c>
      <c r="O1110" s="84" t="s">
        <v>2</v>
      </c>
      <c r="P1110" s="111"/>
    </row>
    <row r="1111" spans="1:16" ht="26.5" hidden="1" thickBot="1">
      <c r="A1111" s="1">
        <v>1</v>
      </c>
      <c r="B1111" s="7">
        <v>7</v>
      </c>
      <c r="C1111" s="7" t="s">
        <v>2</v>
      </c>
      <c r="D1111" s="27" t="s">
        <v>24</v>
      </c>
      <c r="E1111" s="28" t="s">
        <v>2</v>
      </c>
      <c r="F1111" s="85">
        <f t="shared" ref="F1111:N1111" si="2625">F1134+F1157</f>
        <v>0</v>
      </c>
      <c r="G1111" s="86">
        <f t="shared" si="2625"/>
        <v>0</v>
      </c>
      <c r="H1111" s="86">
        <f t="shared" si="2625"/>
        <v>0</v>
      </c>
      <c r="I1111" s="85">
        <f t="shared" si="2625"/>
        <v>0</v>
      </c>
      <c r="J1111" s="86">
        <f t="shared" si="2625"/>
        <v>0</v>
      </c>
      <c r="K1111" s="86">
        <f t="shared" si="2625"/>
        <v>0</v>
      </c>
      <c r="L1111" s="86">
        <f t="shared" si="2625"/>
        <v>0</v>
      </c>
      <c r="M1111" s="86">
        <f t="shared" si="2625"/>
        <v>0</v>
      </c>
      <c r="N1111" s="87">
        <f t="shared" si="2625"/>
        <v>0</v>
      </c>
      <c r="O1111" s="88" t="s">
        <v>2</v>
      </c>
      <c r="P1111" s="111"/>
    </row>
    <row r="1112" spans="1:16" ht="14.5" hidden="1" thickBot="1">
      <c r="A1112" s="1">
        <v>1</v>
      </c>
      <c r="B1112" s="7">
        <v>7</v>
      </c>
      <c r="C1112" s="7" t="s">
        <v>2</v>
      </c>
      <c r="D1112" s="39" t="s">
        <v>1</v>
      </c>
      <c r="E1112" s="40" t="s">
        <v>2</v>
      </c>
      <c r="F1112" s="41">
        <f t="shared" ref="F1112:N1112" si="2626">F1135+F1158</f>
        <v>0</v>
      </c>
      <c r="G1112" s="42">
        <f t="shared" si="2626"/>
        <v>0</v>
      </c>
      <c r="H1112" s="42">
        <f t="shared" si="2626"/>
        <v>0</v>
      </c>
      <c r="I1112" s="41">
        <f t="shared" si="2626"/>
        <v>0</v>
      </c>
      <c r="J1112" s="42">
        <f t="shared" si="2626"/>
        <v>0</v>
      </c>
      <c r="K1112" s="42">
        <f t="shared" si="2626"/>
        <v>0</v>
      </c>
      <c r="L1112" s="42">
        <f t="shared" si="2626"/>
        <v>0</v>
      </c>
      <c r="M1112" s="42">
        <f t="shared" si="2626"/>
        <v>0</v>
      </c>
      <c r="N1112" s="43">
        <f t="shared" si="2626"/>
        <v>0</v>
      </c>
      <c r="O1112" s="76" t="s">
        <v>2</v>
      </c>
      <c r="P1112" s="112"/>
    </row>
    <row r="1113" spans="1:16" ht="409.5" customHeight="1" thickBot="1">
      <c r="A1113" s="1">
        <v>1</v>
      </c>
      <c r="B1113" s="7" t="s">
        <v>101</v>
      </c>
      <c r="D1113" s="59" t="s">
        <v>13</v>
      </c>
      <c r="E1113" s="92" t="s">
        <v>33</v>
      </c>
      <c r="F1113" s="60">
        <f>F1114+F1135</f>
        <v>0</v>
      </c>
      <c r="G1113" s="61">
        <f t="shared" ref="G1113" si="2627">G1114+G1135</f>
        <v>0</v>
      </c>
      <c r="H1113" s="61">
        <f t="shared" ref="H1113" si="2628">H1114+H1135</f>
        <v>0</v>
      </c>
      <c r="I1113" s="60">
        <f t="shared" ref="I1113" si="2629">I1114+I1135</f>
        <v>0</v>
      </c>
      <c r="J1113" s="61">
        <f t="shared" ref="J1113" si="2630">J1114+J1135</f>
        <v>2673000</v>
      </c>
      <c r="K1113" s="61">
        <f t="shared" ref="K1113" si="2631">K1114+K1135</f>
        <v>2673000</v>
      </c>
      <c r="L1113" s="61">
        <f t="shared" ref="L1113" si="2632">L1114+L1135</f>
        <v>0</v>
      </c>
      <c r="M1113" s="61">
        <f t="shared" ref="M1113" si="2633">M1114+M1135</f>
        <v>0</v>
      </c>
      <c r="N1113" s="62">
        <f t="shared" ref="N1113" si="2634">N1114+N1135</f>
        <v>2673000</v>
      </c>
      <c r="O1113" s="63" t="s">
        <v>2</v>
      </c>
      <c r="P1113" s="110" t="s">
        <v>151</v>
      </c>
    </row>
    <row r="1114" spans="1:16" ht="14.5" thickBot="1">
      <c r="A1114" s="1">
        <v>1</v>
      </c>
      <c r="B1114" s="7" t="s">
        <v>101</v>
      </c>
      <c r="D1114" s="39" t="s">
        <v>34</v>
      </c>
      <c r="E1114" s="40" t="s">
        <v>2</v>
      </c>
      <c r="F1114" s="41">
        <f>SUM(F1115:F1117)</f>
        <v>0</v>
      </c>
      <c r="G1114" s="42">
        <f t="shared" ref="G1114" si="2635">SUM(G1115:G1117)</f>
        <v>0</v>
      </c>
      <c r="H1114" s="42">
        <f t="shared" ref="H1114" si="2636">SUM(H1115:H1117)</f>
        <v>0</v>
      </c>
      <c r="I1114" s="41">
        <f t="shared" ref="I1114" si="2637">SUM(I1115:I1117)</f>
        <v>0</v>
      </c>
      <c r="J1114" s="42">
        <f t="shared" ref="J1114" si="2638">SUM(J1115:J1117)</f>
        <v>2673000</v>
      </c>
      <c r="K1114" s="42">
        <f t="shared" ref="K1114" si="2639">SUM(K1115:K1117)</f>
        <v>2673000</v>
      </c>
      <c r="L1114" s="42">
        <f t="shared" ref="L1114" si="2640">SUM(L1115:L1117)</f>
        <v>0</v>
      </c>
      <c r="M1114" s="42">
        <f t="shared" ref="M1114" si="2641">SUM(M1115:M1117)</f>
        <v>0</v>
      </c>
      <c r="N1114" s="43">
        <f t="shared" ref="N1114" si="2642">SUM(N1115:N1117)</f>
        <v>2673000</v>
      </c>
      <c r="O1114" s="76" t="s">
        <v>2</v>
      </c>
      <c r="P1114" s="110"/>
    </row>
    <row r="1115" spans="1:16" ht="14">
      <c r="A1115" s="1">
        <v>1</v>
      </c>
      <c r="B1115" s="7" t="s">
        <v>101</v>
      </c>
      <c r="D1115" s="29" t="s">
        <v>23</v>
      </c>
      <c r="E1115" s="30" t="s">
        <v>2</v>
      </c>
      <c r="F1115" s="31">
        <f>F1120+F1123+F1126+F1130+F1133</f>
        <v>0</v>
      </c>
      <c r="G1115" s="32">
        <f t="shared" ref="G1115:N1115" si="2643">G1120+G1123+G1126+G1130+G1133</f>
        <v>0</v>
      </c>
      <c r="H1115" s="32">
        <f t="shared" si="2643"/>
        <v>0</v>
      </c>
      <c r="I1115" s="31">
        <f t="shared" si="2643"/>
        <v>0</v>
      </c>
      <c r="J1115" s="32">
        <f t="shared" si="2643"/>
        <v>2673000</v>
      </c>
      <c r="K1115" s="32">
        <f t="shared" si="2643"/>
        <v>2673000</v>
      </c>
      <c r="L1115" s="32">
        <f t="shared" si="2643"/>
        <v>0</v>
      </c>
      <c r="M1115" s="32">
        <f t="shared" si="2643"/>
        <v>0</v>
      </c>
      <c r="N1115" s="33">
        <f t="shared" si="2643"/>
        <v>2673000</v>
      </c>
      <c r="O1115" s="77" t="s">
        <v>2</v>
      </c>
      <c r="P1115" s="111"/>
    </row>
    <row r="1116" spans="1:16" ht="14" hidden="1">
      <c r="A1116" s="1">
        <v>1</v>
      </c>
      <c r="B1116" s="7" t="s">
        <v>101</v>
      </c>
      <c r="C1116" s="7" t="s">
        <v>2</v>
      </c>
      <c r="D1116" s="34" t="s">
        <v>35</v>
      </c>
      <c r="E1116" s="35" t="s">
        <v>2</v>
      </c>
      <c r="F1116" s="36">
        <f>F1127</f>
        <v>0</v>
      </c>
      <c r="G1116" s="37">
        <f t="shared" ref="G1116:N1116" si="2644">G1127</f>
        <v>0</v>
      </c>
      <c r="H1116" s="37">
        <f t="shared" si="2644"/>
        <v>0</v>
      </c>
      <c r="I1116" s="36">
        <f t="shared" si="2644"/>
        <v>0</v>
      </c>
      <c r="J1116" s="37">
        <f t="shared" si="2644"/>
        <v>0</v>
      </c>
      <c r="K1116" s="37">
        <f t="shared" si="2644"/>
        <v>0</v>
      </c>
      <c r="L1116" s="37">
        <f t="shared" si="2644"/>
        <v>0</v>
      </c>
      <c r="M1116" s="37">
        <f t="shared" si="2644"/>
        <v>0</v>
      </c>
      <c r="N1116" s="38">
        <f t="shared" si="2644"/>
        <v>0</v>
      </c>
      <c r="O1116" s="78" t="s">
        <v>2</v>
      </c>
      <c r="P1116" s="111"/>
    </row>
    <row r="1117" spans="1:16" ht="26">
      <c r="A1117" s="1">
        <v>1</v>
      </c>
      <c r="B1117" s="7" t="s">
        <v>101</v>
      </c>
      <c r="D1117" s="34" t="s">
        <v>24</v>
      </c>
      <c r="E1117" s="35" t="s">
        <v>2</v>
      </c>
      <c r="F1117" s="36">
        <f>F1121+F1124+F1128+F1131+F1134</f>
        <v>0</v>
      </c>
      <c r="G1117" s="37">
        <f t="shared" ref="G1117:N1117" si="2645">G1121+G1124+G1128+G1131+G1134</f>
        <v>0</v>
      </c>
      <c r="H1117" s="37">
        <f t="shared" si="2645"/>
        <v>0</v>
      </c>
      <c r="I1117" s="36">
        <f t="shared" si="2645"/>
        <v>0</v>
      </c>
      <c r="J1117" s="37">
        <f t="shared" si="2645"/>
        <v>0</v>
      </c>
      <c r="K1117" s="37">
        <f t="shared" si="2645"/>
        <v>0</v>
      </c>
      <c r="L1117" s="37">
        <f t="shared" si="2645"/>
        <v>0</v>
      </c>
      <c r="M1117" s="37">
        <f t="shared" si="2645"/>
        <v>0</v>
      </c>
      <c r="N1117" s="38">
        <f t="shared" si="2645"/>
        <v>0</v>
      </c>
      <c r="O1117" s="78" t="s">
        <v>2</v>
      </c>
      <c r="P1117" s="111"/>
    </row>
    <row r="1118" spans="1:16" ht="14" hidden="1">
      <c r="A1118" s="1">
        <v>1</v>
      </c>
      <c r="B1118" s="7" t="s">
        <v>101</v>
      </c>
      <c r="C1118" s="7" t="s">
        <v>2</v>
      </c>
      <c r="D1118" s="17" t="s">
        <v>36</v>
      </c>
      <c r="E1118" s="17" t="s">
        <v>2</v>
      </c>
      <c r="F1118" s="18" t="s">
        <v>2</v>
      </c>
      <c r="G1118" s="19" t="s">
        <v>2</v>
      </c>
      <c r="H1118" s="19" t="s">
        <v>2</v>
      </c>
      <c r="I1118" s="18" t="s">
        <v>2</v>
      </c>
      <c r="J1118" s="19" t="s">
        <v>2</v>
      </c>
      <c r="K1118" s="19" t="s">
        <v>2</v>
      </c>
      <c r="L1118" s="19" t="s">
        <v>2</v>
      </c>
      <c r="M1118" s="19" t="s">
        <v>2</v>
      </c>
      <c r="N1118" s="20" t="s">
        <v>2</v>
      </c>
      <c r="O1118" s="79" t="s">
        <v>2</v>
      </c>
      <c r="P1118" s="111"/>
    </row>
    <row r="1119" spans="1:16" ht="14" hidden="1">
      <c r="A1119" s="1">
        <v>1</v>
      </c>
      <c r="B1119" s="7" t="s">
        <v>101</v>
      </c>
      <c r="C1119" s="7" t="s">
        <v>2</v>
      </c>
      <c r="D1119" s="21" t="s">
        <v>40</v>
      </c>
      <c r="E1119" s="17" t="s">
        <v>2</v>
      </c>
      <c r="F1119" s="22">
        <f>SUM(F1120:F1121)</f>
        <v>0</v>
      </c>
      <c r="G1119" s="23">
        <f t="shared" ref="G1119" si="2646">SUM(G1120:G1121)</f>
        <v>0</v>
      </c>
      <c r="H1119" s="23">
        <f t="shared" ref="H1119" si="2647">SUM(H1120:H1121)</f>
        <v>0</v>
      </c>
      <c r="I1119" s="22">
        <f t="shared" ref="I1119" si="2648">SUM(I1120:I1121)</f>
        <v>0</v>
      </c>
      <c r="J1119" s="23">
        <f t="shared" ref="J1119" si="2649">SUM(J1120:J1121)</f>
        <v>0</v>
      </c>
      <c r="K1119" s="23">
        <f t="shared" ref="K1119" si="2650">SUM(K1120:K1121)</f>
        <v>0</v>
      </c>
      <c r="L1119" s="23">
        <f t="shared" ref="L1119" si="2651">SUM(L1120:L1121)</f>
        <v>0</v>
      </c>
      <c r="M1119" s="23">
        <f t="shared" ref="M1119" si="2652">SUM(M1120:M1121)</f>
        <v>0</v>
      </c>
      <c r="N1119" s="24">
        <f t="shared" ref="N1119" si="2653">SUM(N1120:N1121)</f>
        <v>0</v>
      </c>
      <c r="O1119" s="80" t="s">
        <v>2</v>
      </c>
      <c r="P1119" s="111"/>
    </row>
    <row r="1120" spans="1:16" ht="14" hidden="1">
      <c r="A1120" s="1">
        <v>1</v>
      </c>
      <c r="B1120" s="7" t="s">
        <v>101</v>
      </c>
      <c r="C1120" s="7" t="s">
        <v>2</v>
      </c>
      <c r="D1120" s="25" t="s">
        <v>23</v>
      </c>
      <c r="E1120" s="94" t="s">
        <v>2</v>
      </c>
      <c r="F1120" s="44"/>
      <c r="G1120" s="45"/>
      <c r="H1120" s="45"/>
      <c r="I1120" s="44"/>
      <c r="J1120" s="45"/>
      <c r="K1120" s="45"/>
      <c r="L1120" s="45"/>
      <c r="M1120" s="45"/>
      <c r="N1120" s="46"/>
      <c r="O1120" s="50" t="s">
        <v>2</v>
      </c>
      <c r="P1120" s="111"/>
    </row>
    <row r="1121" spans="1:16" ht="26" hidden="1">
      <c r="A1121" s="1">
        <v>1</v>
      </c>
      <c r="B1121" s="7" t="s">
        <v>101</v>
      </c>
      <c r="C1121" s="7" t="s">
        <v>2</v>
      </c>
      <c r="D1121" s="25" t="s">
        <v>24</v>
      </c>
      <c r="E1121" s="94" t="s">
        <v>2</v>
      </c>
      <c r="F1121" s="44"/>
      <c r="G1121" s="45"/>
      <c r="H1121" s="45"/>
      <c r="I1121" s="44"/>
      <c r="J1121" s="45"/>
      <c r="K1121" s="45"/>
      <c r="L1121" s="45"/>
      <c r="M1121" s="45"/>
      <c r="N1121" s="46"/>
      <c r="O1121" s="50" t="s">
        <v>2</v>
      </c>
      <c r="P1121" s="111"/>
    </row>
    <row r="1122" spans="1:16" ht="14" hidden="1">
      <c r="A1122" s="1">
        <v>1</v>
      </c>
      <c r="B1122" s="7" t="s">
        <v>101</v>
      </c>
      <c r="C1122" s="7" t="s">
        <v>2</v>
      </c>
      <c r="D1122" s="21" t="s">
        <v>39</v>
      </c>
      <c r="E1122" s="17" t="s">
        <v>2</v>
      </c>
      <c r="F1122" s="22">
        <f>SUM(F1123:F1124)</f>
        <v>0</v>
      </c>
      <c r="G1122" s="23">
        <f t="shared" ref="G1122" si="2654">SUM(G1123:G1124)</f>
        <v>0</v>
      </c>
      <c r="H1122" s="23">
        <f t="shared" ref="H1122" si="2655">SUM(H1123:H1124)</f>
        <v>0</v>
      </c>
      <c r="I1122" s="22">
        <f t="shared" ref="I1122" si="2656">SUM(I1123:I1124)</f>
        <v>0</v>
      </c>
      <c r="J1122" s="23">
        <f t="shared" ref="J1122" si="2657">SUM(J1123:J1124)</f>
        <v>0</v>
      </c>
      <c r="K1122" s="23">
        <f t="shared" ref="K1122" si="2658">SUM(K1123:K1124)</f>
        <v>0</v>
      </c>
      <c r="L1122" s="23">
        <f t="shared" ref="L1122" si="2659">SUM(L1123:L1124)</f>
        <v>0</v>
      </c>
      <c r="M1122" s="23">
        <f t="shared" ref="M1122" si="2660">SUM(M1123:M1124)</f>
        <v>0</v>
      </c>
      <c r="N1122" s="24">
        <f t="shared" ref="N1122" si="2661">SUM(N1123:N1124)</f>
        <v>0</v>
      </c>
      <c r="O1122" s="80" t="s">
        <v>2</v>
      </c>
      <c r="P1122" s="111"/>
    </row>
    <row r="1123" spans="1:16" ht="14" hidden="1">
      <c r="A1123" s="1">
        <v>1</v>
      </c>
      <c r="B1123" s="7" t="s">
        <v>101</v>
      </c>
      <c r="C1123" s="7" t="s">
        <v>2</v>
      </c>
      <c r="D1123" s="25" t="s">
        <v>23</v>
      </c>
      <c r="E1123" s="94" t="s">
        <v>2</v>
      </c>
      <c r="F1123" s="44"/>
      <c r="G1123" s="45"/>
      <c r="H1123" s="45"/>
      <c r="I1123" s="44"/>
      <c r="J1123" s="45"/>
      <c r="K1123" s="45"/>
      <c r="L1123" s="45"/>
      <c r="M1123" s="45"/>
      <c r="N1123" s="46"/>
      <c r="O1123" s="50" t="s">
        <v>2</v>
      </c>
      <c r="P1123" s="111"/>
    </row>
    <row r="1124" spans="1:16" ht="26" hidden="1">
      <c r="A1124" s="1">
        <v>1</v>
      </c>
      <c r="B1124" s="7" t="s">
        <v>101</v>
      </c>
      <c r="C1124" s="7" t="s">
        <v>2</v>
      </c>
      <c r="D1124" s="25" t="s">
        <v>24</v>
      </c>
      <c r="E1124" s="94" t="s">
        <v>2</v>
      </c>
      <c r="F1124" s="44"/>
      <c r="G1124" s="45"/>
      <c r="H1124" s="45"/>
      <c r="I1124" s="44"/>
      <c r="J1124" s="45"/>
      <c r="K1124" s="45"/>
      <c r="L1124" s="45"/>
      <c r="M1124" s="45"/>
      <c r="N1124" s="46"/>
      <c r="O1124" s="50" t="s">
        <v>2</v>
      </c>
      <c r="P1124" s="111"/>
    </row>
    <row r="1125" spans="1:16" ht="14">
      <c r="A1125" s="1">
        <v>1</v>
      </c>
      <c r="B1125" s="7" t="s">
        <v>101</v>
      </c>
      <c r="D1125" s="21" t="s">
        <v>37</v>
      </c>
      <c r="E1125" s="17" t="s">
        <v>2</v>
      </c>
      <c r="F1125" s="22">
        <f>SUM(F1126:F1128)</f>
        <v>0</v>
      </c>
      <c r="G1125" s="23">
        <f t="shared" ref="G1125" si="2662">SUM(G1126:G1128)</f>
        <v>0</v>
      </c>
      <c r="H1125" s="23">
        <f t="shared" ref="H1125" si="2663">SUM(H1126:H1128)</f>
        <v>0</v>
      </c>
      <c r="I1125" s="22">
        <f t="shared" ref="I1125" si="2664">SUM(I1126:I1128)</f>
        <v>0</v>
      </c>
      <c r="J1125" s="23">
        <f t="shared" ref="J1125" si="2665">SUM(J1126:J1128)</f>
        <v>2673000</v>
      </c>
      <c r="K1125" s="23">
        <f t="shared" ref="K1125" si="2666">SUM(K1126:K1128)</f>
        <v>2673000</v>
      </c>
      <c r="L1125" s="23">
        <f t="shared" ref="L1125" si="2667">SUM(L1126:L1128)</f>
        <v>0</v>
      </c>
      <c r="M1125" s="23">
        <f t="shared" ref="M1125" si="2668">SUM(M1126:M1128)</f>
        <v>0</v>
      </c>
      <c r="N1125" s="24">
        <f t="shared" ref="N1125" si="2669">SUM(N1126:N1128)</f>
        <v>2673000</v>
      </c>
      <c r="O1125" s="80" t="s">
        <v>2</v>
      </c>
      <c r="P1125" s="111"/>
    </row>
    <row r="1126" spans="1:16" ht="30.5" customHeight="1" thickBot="1">
      <c r="A1126" s="1">
        <v>1</v>
      </c>
      <c r="B1126" s="7" t="s">
        <v>101</v>
      </c>
      <c r="D1126" s="25" t="s">
        <v>23</v>
      </c>
      <c r="E1126" s="94" t="s">
        <v>110</v>
      </c>
      <c r="F1126" s="44"/>
      <c r="G1126" s="45"/>
      <c r="H1126" s="45"/>
      <c r="I1126" s="44">
        <v>0</v>
      </c>
      <c r="J1126" s="45">
        <v>2673000</v>
      </c>
      <c r="K1126" s="45">
        <v>2673000</v>
      </c>
      <c r="L1126" s="45"/>
      <c r="M1126" s="45"/>
      <c r="N1126" s="46">
        <f>K1126</f>
        <v>2673000</v>
      </c>
      <c r="O1126" s="50" t="s">
        <v>2</v>
      </c>
      <c r="P1126" s="111"/>
    </row>
    <row r="1127" spans="1:16" ht="14.5" hidden="1" thickBot="1">
      <c r="A1127" s="1">
        <v>1</v>
      </c>
      <c r="B1127" s="7" t="s">
        <v>101</v>
      </c>
      <c r="C1127" s="7" t="s">
        <v>2</v>
      </c>
      <c r="D1127" s="25" t="s">
        <v>35</v>
      </c>
      <c r="E1127" s="94" t="s">
        <v>2</v>
      </c>
      <c r="F1127" s="44"/>
      <c r="G1127" s="45"/>
      <c r="H1127" s="45"/>
      <c r="I1127" s="44"/>
      <c r="J1127" s="45"/>
      <c r="K1127" s="45"/>
      <c r="L1127" s="45"/>
      <c r="M1127" s="45"/>
      <c r="N1127" s="46"/>
      <c r="O1127" s="50" t="s">
        <v>2</v>
      </c>
      <c r="P1127" s="111"/>
    </row>
    <row r="1128" spans="1:16" ht="26.5" hidden="1" thickBot="1">
      <c r="A1128" s="1">
        <v>1</v>
      </c>
      <c r="B1128" s="7" t="s">
        <v>101</v>
      </c>
      <c r="C1128" s="7" t="s">
        <v>2</v>
      </c>
      <c r="D1128" s="25" t="s">
        <v>24</v>
      </c>
      <c r="E1128" s="94" t="s">
        <v>2</v>
      </c>
      <c r="F1128" s="100"/>
      <c r="G1128" s="101"/>
      <c r="H1128" s="101"/>
      <c r="I1128" s="44"/>
      <c r="J1128" s="45"/>
      <c r="K1128" s="45"/>
      <c r="L1128" s="45"/>
      <c r="M1128" s="45"/>
      <c r="N1128" s="46"/>
      <c r="O1128" s="50" t="s">
        <v>2</v>
      </c>
      <c r="P1128" s="111"/>
    </row>
    <row r="1129" spans="1:16" ht="14.5" hidden="1" thickBot="1">
      <c r="A1129" s="1">
        <v>1</v>
      </c>
      <c r="B1129" s="7" t="s">
        <v>101</v>
      </c>
      <c r="C1129" s="7" t="s">
        <v>2</v>
      </c>
      <c r="D1129" s="21" t="s">
        <v>38</v>
      </c>
      <c r="E1129" s="17" t="s">
        <v>2</v>
      </c>
      <c r="F1129" s="22">
        <f>SUM(F1130:F1131)</f>
        <v>0</v>
      </c>
      <c r="G1129" s="23">
        <f t="shared" ref="G1129" si="2670">SUM(G1130:G1131)</f>
        <v>0</v>
      </c>
      <c r="H1129" s="23">
        <f t="shared" ref="H1129" si="2671">SUM(H1130:H1131)</f>
        <v>0</v>
      </c>
      <c r="I1129" s="22">
        <f t="shared" ref="I1129" si="2672">SUM(I1130:I1131)</f>
        <v>0</v>
      </c>
      <c r="J1129" s="23">
        <f t="shared" ref="J1129" si="2673">SUM(J1130:J1131)</f>
        <v>0</v>
      </c>
      <c r="K1129" s="23">
        <f t="shared" ref="K1129" si="2674">SUM(K1130:K1131)</f>
        <v>0</v>
      </c>
      <c r="L1129" s="23">
        <f t="shared" ref="L1129" si="2675">SUM(L1130:L1131)</f>
        <v>0</v>
      </c>
      <c r="M1129" s="23">
        <f t="shared" ref="M1129" si="2676">SUM(M1130:M1131)</f>
        <v>0</v>
      </c>
      <c r="N1129" s="24">
        <f t="shared" ref="N1129" si="2677">SUM(N1130:N1131)</f>
        <v>0</v>
      </c>
      <c r="O1129" s="80" t="s">
        <v>2</v>
      </c>
      <c r="P1129" s="111"/>
    </row>
    <row r="1130" spans="1:16" ht="14.5" hidden="1" thickBot="1">
      <c r="A1130" s="1">
        <v>1</v>
      </c>
      <c r="B1130" s="7" t="s">
        <v>101</v>
      </c>
      <c r="C1130" s="7" t="s">
        <v>2</v>
      </c>
      <c r="D1130" s="25" t="s">
        <v>23</v>
      </c>
      <c r="E1130" s="94" t="s">
        <v>2</v>
      </c>
      <c r="F1130" s="44"/>
      <c r="G1130" s="45"/>
      <c r="H1130" s="45"/>
      <c r="I1130" s="44"/>
      <c r="J1130" s="45"/>
      <c r="K1130" s="45"/>
      <c r="L1130" s="45"/>
      <c r="M1130" s="45"/>
      <c r="N1130" s="46"/>
      <c r="O1130" s="50" t="s">
        <v>2</v>
      </c>
      <c r="P1130" s="111"/>
    </row>
    <row r="1131" spans="1:16" ht="26.5" hidden="1" thickBot="1">
      <c r="A1131" s="1">
        <v>1</v>
      </c>
      <c r="B1131" s="7" t="s">
        <v>101</v>
      </c>
      <c r="C1131" s="7" t="s">
        <v>2</v>
      </c>
      <c r="D1131" s="25" t="s">
        <v>24</v>
      </c>
      <c r="E1131" s="94" t="s">
        <v>2</v>
      </c>
      <c r="F1131" s="44"/>
      <c r="G1131" s="45"/>
      <c r="H1131" s="45"/>
      <c r="I1131" s="44"/>
      <c r="J1131" s="45"/>
      <c r="K1131" s="45"/>
      <c r="L1131" s="45"/>
      <c r="M1131" s="45"/>
      <c r="N1131" s="46"/>
      <c r="O1131" s="50" t="s">
        <v>2</v>
      </c>
      <c r="P1131" s="111"/>
    </row>
    <row r="1132" spans="1:16" ht="14.5" hidden="1" thickBot="1">
      <c r="A1132" s="1">
        <v>1</v>
      </c>
      <c r="B1132" s="7" t="s">
        <v>101</v>
      </c>
      <c r="C1132" s="7" t="s">
        <v>2</v>
      </c>
      <c r="D1132" s="26" t="s">
        <v>113</v>
      </c>
      <c r="E1132" s="17" t="s">
        <v>2</v>
      </c>
      <c r="F1132" s="22">
        <f>SUM(F1133:F1134)</f>
        <v>0</v>
      </c>
      <c r="G1132" s="23">
        <f t="shared" ref="G1132" si="2678">SUM(G1133:G1134)</f>
        <v>0</v>
      </c>
      <c r="H1132" s="23">
        <f t="shared" ref="H1132" si="2679">SUM(H1133:H1134)</f>
        <v>0</v>
      </c>
      <c r="I1132" s="22">
        <f t="shared" ref="I1132" si="2680">SUM(I1133:I1134)</f>
        <v>0</v>
      </c>
      <c r="J1132" s="23">
        <f t="shared" ref="J1132" si="2681">SUM(J1133:J1134)</f>
        <v>0</v>
      </c>
      <c r="K1132" s="23">
        <f t="shared" ref="K1132" si="2682">SUM(K1133:K1134)</f>
        <v>0</v>
      </c>
      <c r="L1132" s="23">
        <f t="shared" ref="L1132" si="2683">SUM(L1133:L1134)</f>
        <v>0</v>
      </c>
      <c r="M1132" s="23">
        <f t="shared" ref="M1132" si="2684">SUM(M1133:M1134)</f>
        <v>0</v>
      </c>
      <c r="N1132" s="24">
        <f t="shared" ref="N1132" si="2685">SUM(N1133:N1134)</f>
        <v>0</v>
      </c>
      <c r="O1132" s="80" t="s">
        <v>2</v>
      </c>
      <c r="P1132" s="111"/>
    </row>
    <row r="1133" spans="1:16" ht="14.5" hidden="1" thickBot="1">
      <c r="A1133" s="1">
        <v>1</v>
      </c>
      <c r="B1133" s="7" t="s">
        <v>101</v>
      </c>
      <c r="C1133" s="7" t="s">
        <v>2</v>
      </c>
      <c r="D1133" s="25" t="s">
        <v>23</v>
      </c>
      <c r="E1133" s="94" t="s">
        <v>2</v>
      </c>
      <c r="F1133" s="44"/>
      <c r="G1133" s="45"/>
      <c r="H1133" s="45"/>
      <c r="I1133" s="44"/>
      <c r="J1133" s="45"/>
      <c r="K1133" s="45"/>
      <c r="L1133" s="45"/>
      <c r="M1133" s="45"/>
      <c r="N1133" s="46"/>
      <c r="O1133" s="51" t="s">
        <v>2</v>
      </c>
      <c r="P1133" s="111"/>
    </row>
    <row r="1134" spans="1:16" ht="26.5" hidden="1" thickBot="1">
      <c r="A1134" s="1">
        <v>1</v>
      </c>
      <c r="B1134" s="7" t="s">
        <v>101</v>
      </c>
      <c r="C1134" s="7" t="s">
        <v>2</v>
      </c>
      <c r="D1134" s="27" t="s">
        <v>24</v>
      </c>
      <c r="E1134" s="95" t="s">
        <v>2</v>
      </c>
      <c r="F1134" s="47"/>
      <c r="G1134" s="48"/>
      <c r="H1134" s="48"/>
      <c r="I1134" s="47"/>
      <c r="J1134" s="48"/>
      <c r="K1134" s="48"/>
      <c r="L1134" s="48"/>
      <c r="M1134" s="48"/>
      <c r="N1134" s="49"/>
      <c r="O1134" s="52" t="s">
        <v>2</v>
      </c>
      <c r="P1134" s="111"/>
    </row>
    <row r="1135" spans="1:16" ht="14.5" hidden="1" thickBot="1">
      <c r="A1135" s="1">
        <v>1</v>
      </c>
      <c r="B1135" s="7" t="s">
        <v>101</v>
      </c>
      <c r="C1135" s="7" t="s">
        <v>2</v>
      </c>
      <c r="D1135" s="39" t="s">
        <v>1</v>
      </c>
      <c r="E1135" s="96" t="s">
        <v>2</v>
      </c>
      <c r="F1135" s="97"/>
      <c r="G1135" s="98"/>
      <c r="H1135" s="98"/>
      <c r="I1135" s="97"/>
      <c r="J1135" s="98"/>
      <c r="K1135" s="98"/>
      <c r="L1135" s="98"/>
      <c r="M1135" s="98"/>
      <c r="N1135" s="99"/>
      <c r="O1135" s="53" t="s">
        <v>2</v>
      </c>
      <c r="P1135" s="113"/>
    </row>
    <row r="1136" spans="1:16" ht="52.5" customHeight="1" thickBot="1">
      <c r="A1136" s="1">
        <v>1</v>
      </c>
      <c r="B1136" s="7" t="s">
        <v>102</v>
      </c>
      <c r="D1136" s="59" t="s">
        <v>109</v>
      </c>
      <c r="E1136" s="92" t="s">
        <v>33</v>
      </c>
      <c r="F1136" s="60">
        <f>F1137+F1158</f>
        <v>0</v>
      </c>
      <c r="G1136" s="61">
        <f t="shared" ref="G1136" si="2686">G1137+G1158</f>
        <v>85000</v>
      </c>
      <c r="H1136" s="61">
        <f t="shared" ref="H1136" si="2687">H1137+H1158</f>
        <v>111000</v>
      </c>
      <c r="I1136" s="60">
        <f t="shared" ref="I1136" si="2688">I1137+I1158</f>
        <v>0</v>
      </c>
      <c r="J1136" s="61">
        <f t="shared" ref="J1136" si="2689">J1137+J1158</f>
        <v>0</v>
      </c>
      <c r="K1136" s="61">
        <f t="shared" ref="K1136" si="2690">K1137+K1158</f>
        <v>0</v>
      </c>
      <c r="L1136" s="61">
        <f t="shared" ref="L1136" si="2691">L1137+L1158</f>
        <v>0</v>
      </c>
      <c r="M1136" s="61">
        <f t="shared" ref="M1136" si="2692">M1137+M1158</f>
        <v>0</v>
      </c>
      <c r="N1136" s="62">
        <f t="shared" ref="N1136" si="2693">N1137+N1158</f>
        <v>0</v>
      </c>
      <c r="O1136" s="63" t="s">
        <v>2</v>
      </c>
      <c r="P1136" s="110" t="s">
        <v>143</v>
      </c>
    </row>
    <row r="1137" spans="1:16" ht="14.5" thickBot="1">
      <c r="A1137" s="1">
        <v>1</v>
      </c>
      <c r="B1137" s="7" t="s">
        <v>102</v>
      </c>
      <c r="D1137" s="39" t="s">
        <v>34</v>
      </c>
      <c r="E1137" s="40" t="s">
        <v>2</v>
      </c>
      <c r="F1137" s="41">
        <f>SUM(F1138:F1140)</f>
        <v>0</v>
      </c>
      <c r="G1137" s="42">
        <f t="shared" ref="G1137" si="2694">SUM(G1138:G1140)</f>
        <v>85000</v>
      </c>
      <c r="H1137" s="42">
        <f t="shared" ref="H1137" si="2695">SUM(H1138:H1140)</f>
        <v>111000</v>
      </c>
      <c r="I1137" s="41">
        <f t="shared" ref="I1137" si="2696">SUM(I1138:I1140)</f>
        <v>0</v>
      </c>
      <c r="J1137" s="42">
        <f t="shared" ref="J1137" si="2697">SUM(J1138:J1140)</f>
        <v>0</v>
      </c>
      <c r="K1137" s="42">
        <f t="shared" ref="K1137" si="2698">SUM(K1138:K1140)</f>
        <v>0</v>
      </c>
      <c r="L1137" s="42">
        <f t="shared" ref="L1137" si="2699">SUM(L1138:L1140)</f>
        <v>0</v>
      </c>
      <c r="M1137" s="42">
        <f t="shared" ref="M1137" si="2700">SUM(M1138:M1140)</f>
        <v>0</v>
      </c>
      <c r="N1137" s="43">
        <f t="shared" ref="N1137" si="2701">SUM(N1138:N1140)</f>
        <v>0</v>
      </c>
      <c r="O1137" s="76" t="s">
        <v>2</v>
      </c>
      <c r="P1137" s="114"/>
    </row>
    <row r="1138" spans="1:16" ht="14">
      <c r="A1138" s="1">
        <v>1</v>
      </c>
      <c r="B1138" s="7" t="s">
        <v>102</v>
      </c>
      <c r="D1138" s="29" t="s">
        <v>23</v>
      </c>
      <c r="E1138" s="30" t="s">
        <v>2</v>
      </c>
      <c r="F1138" s="31">
        <f>F1143+F1146+F1149+F1153+F1156</f>
        <v>0</v>
      </c>
      <c r="G1138" s="32">
        <f t="shared" ref="G1138:N1138" si="2702">G1143+G1146+G1149+G1153+G1156</f>
        <v>0</v>
      </c>
      <c r="H1138" s="32">
        <f t="shared" si="2702"/>
        <v>0</v>
      </c>
      <c r="I1138" s="31">
        <f t="shared" si="2702"/>
        <v>0</v>
      </c>
      <c r="J1138" s="32">
        <f t="shared" si="2702"/>
        <v>0</v>
      </c>
      <c r="K1138" s="32">
        <f t="shared" si="2702"/>
        <v>0</v>
      </c>
      <c r="L1138" s="32">
        <f t="shared" si="2702"/>
        <v>0</v>
      </c>
      <c r="M1138" s="32">
        <f t="shared" si="2702"/>
        <v>0</v>
      </c>
      <c r="N1138" s="33">
        <f t="shared" si="2702"/>
        <v>0</v>
      </c>
      <c r="O1138" s="77" t="s">
        <v>2</v>
      </c>
      <c r="P1138" s="115"/>
    </row>
    <row r="1139" spans="1:16" ht="14" hidden="1">
      <c r="A1139" s="1">
        <v>1</v>
      </c>
      <c r="B1139" s="7" t="s">
        <v>102</v>
      </c>
      <c r="C1139" s="7" t="s">
        <v>2</v>
      </c>
      <c r="D1139" s="34" t="s">
        <v>35</v>
      </c>
      <c r="E1139" s="35" t="s">
        <v>2</v>
      </c>
      <c r="F1139" s="36">
        <f>F1150</f>
        <v>0</v>
      </c>
      <c r="G1139" s="37">
        <f t="shared" ref="G1139:N1139" si="2703">G1150</f>
        <v>0</v>
      </c>
      <c r="H1139" s="37">
        <f t="shared" si="2703"/>
        <v>0</v>
      </c>
      <c r="I1139" s="36">
        <f t="shared" si="2703"/>
        <v>0</v>
      </c>
      <c r="J1139" s="37">
        <f t="shared" si="2703"/>
        <v>0</v>
      </c>
      <c r="K1139" s="37">
        <f t="shared" si="2703"/>
        <v>0</v>
      </c>
      <c r="L1139" s="37">
        <f t="shared" si="2703"/>
        <v>0</v>
      </c>
      <c r="M1139" s="37">
        <f t="shared" si="2703"/>
        <v>0</v>
      </c>
      <c r="N1139" s="38">
        <f t="shared" si="2703"/>
        <v>0</v>
      </c>
      <c r="O1139" s="78" t="s">
        <v>2</v>
      </c>
      <c r="P1139" s="111"/>
    </row>
    <row r="1140" spans="1:16" ht="26">
      <c r="A1140" s="1">
        <v>1</v>
      </c>
      <c r="B1140" s="7" t="s">
        <v>102</v>
      </c>
      <c r="D1140" s="34" t="s">
        <v>24</v>
      </c>
      <c r="E1140" s="35" t="s">
        <v>2</v>
      </c>
      <c r="F1140" s="36">
        <f>F1144+F1147+F1151+F1154+F1157</f>
        <v>0</v>
      </c>
      <c r="G1140" s="37">
        <f t="shared" ref="G1140:N1140" si="2704">G1144+G1147+G1151+G1154+G1157</f>
        <v>85000</v>
      </c>
      <c r="H1140" s="37">
        <f t="shared" si="2704"/>
        <v>111000</v>
      </c>
      <c r="I1140" s="36">
        <f t="shared" si="2704"/>
        <v>0</v>
      </c>
      <c r="J1140" s="37">
        <f t="shared" si="2704"/>
        <v>0</v>
      </c>
      <c r="K1140" s="37">
        <f t="shared" si="2704"/>
        <v>0</v>
      </c>
      <c r="L1140" s="37">
        <f t="shared" si="2704"/>
        <v>0</v>
      </c>
      <c r="M1140" s="37">
        <f t="shared" si="2704"/>
        <v>0</v>
      </c>
      <c r="N1140" s="38">
        <f t="shared" si="2704"/>
        <v>0</v>
      </c>
      <c r="O1140" s="78" t="s">
        <v>2</v>
      </c>
      <c r="P1140" s="115"/>
    </row>
    <row r="1141" spans="1:16" ht="14" hidden="1">
      <c r="A1141" s="1">
        <v>1</v>
      </c>
      <c r="B1141" s="7" t="s">
        <v>102</v>
      </c>
      <c r="C1141" s="7" t="s">
        <v>2</v>
      </c>
      <c r="D1141" s="17" t="s">
        <v>36</v>
      </c>
      <c r="E1141" s="17" t="s">
        <v>2</v>
      </c>
      <c r="F1141" s="18" t="s">
        <v>2</v>
      </c>
      <c r="G1141" s="19" t="s">
        <v>2</v>
      </c>
      <c r="H1141" s="19" t="s">
        <v>2</v>
      </c>
      <c r="I1141" s="18" t="s">
        <v>2</v>
      </c>
      <c r="J1141" s="19" t="s">
        <v>2</v>
      </c>
      <c r="K1141" s="19" t="s">
        <v>2</v>
      </c>
      <c r="L1141" s="19" t="s">
        <v>2</v>
      </c>
      <c r="M1141" s="19" t="s">
        <v>2</v>
      </c>
      <c r="N1141" s="20" t="s">
        <v>2</v>
      </c>
      <c r="O1141" s="79" t="s">
        <v>2</v>
      </c>
      <c r="P1141" s="115"/>
    </row>
    <row r="1142" spans="1:16" ht="14" hidden="1">
      <c r="A1142" s="1">
        <v>1</v>
      </c>
      <c r="B1142" s="7" t="s">
        <v>102</v>
      </c>
      <c r="C1142" s="7" t="s">
        <v>2</v>
      </c>
      <c r="D1142" s="21" t="s">
        <v>40</v>
      </c>
      <c r="E1142" s="17" t="s">
        <v>2</v>
      </c>
      <c r="F1142" s="22">
        <f>SUM(F1143:F1144)</f>
        <v>0</v>
      </c>
      <c r="G1142" s="23">
        <f t="shared" ref="G1142" si="2705">SUM(G1143:G1144)</f>
        <v>0</v>
      </c>
      <c r="H1142" s="23">
        <f t="shared" ref="H1142" si="2706">SUM(H1143:H1144)</f>
        <v>0</v>
      </c>
      <c r="I1142" s="22">
        <f t="shared" ref="I1142" si="2707">SUM(I1143:I1144)</f>
        <v>0</v>
      </c>
      <c r="J1142" s="23">
        <f t="shared" ref="J1142" si="2708">SUM(J1143:J1144)</f>
        <v>0</v>
      </c>
      <c r="K1142" s="23">
        <f t="shared" ref="K1142" si="2709">SUM(K1143:K1144)</f>
        <v>0</v>
      </c>
      <c r="L1142" s="23">
        <f t="shared" ref="L1142" si="2710">SUM(L1143:L1144)</f>
        <v>0</v>
      </c>
      <c r="M1142" s="23">
        <f t="shared" ref="M1142" si="2711">SUM(M1143:M1144)</f>
        <v>0</v>
      </c>
      <c r="N1142" s="24">
        <f t="shared" ref="N1142" si="2712">SUM(N1143:N1144)</f>
        <v>0</v>
      </c>
      <c r="O1142" s="80" t="s">
        <v>2</v>
      </c>
      <c r="P1142" s="111"/>
    </row>
    <row r="1143" spans="1:16" ht="14" hidden="1">
      <c r="A1143" s="1">
        <v>1</v>
      </c>
      <c r="B1143" s="7" t="s">
        <v>102</v>
      </c>
      <c r="C1143" s="7" t="s">
        <v>2</v>
      </c>
      <c r="D1143" s="25" t="s">
        <v>23</v>
      </c>
      <c r="E1143" s="94" t="s">
        <v>2</v>
      </c>
      <c r="F1143" s="44"/>
      <c r="G1143" s="45"/>
      <c r="H1143" s="45"/>
      <c r="I1143" s="44"/>
      <c r="J1143" s="45"/>
      <c r="K1143" s="45"/>
      <c r="L1143" s="45"/>
      <c r="M1143" s="45"/>
      <c r="N1143" s="46"/>
      <c r="O1143" s="50" t="s">
        <v>2</v>
      </c>
      <c r="P1143" s="111"/>
    </row>
    <row r="1144" spans="1:16" ht="26" hidden="1">
      <c r="A1144" s="1">
        <v>1</v>
      </c>
      <c r="B1144" s="7" t="s">
        <v>102</v>
      </c>
      <c r="C1144" s="7" t="s">
        <v>2</v>
      </c>
      <c r="D1144" s="25" t="s">
        <v>24</v>
      </c>
      <c r="E1144" s="94" t="s">
        <v>2</v>
      </c>
      <c r="F1144" s="44"/>
      <c r="G1144" s="45"/>
      <c r="H1144" s="45"/>
      <c r="I1144" s="44"/>
      <c r="J1144" s="45"/>
      <c r="K1144" s="45"/>
      <c r="L1144" s="45"/>
      <c r="M1144" s="45"/>
      <c r="N1144" s="46"/>
      <c r="O1144" s="50" t="s">
        <v>2</v>
      </c>
      <c r="P1144" s="111"/>
    </row>
    <row r="1145" spans="1:16" ht="14" hidden="1">
      <c r="A1145" s="1">
        <v>1</v>
      </c>
      <c r="B1145" s="7" t="s">
        <v>102</v>
      </c>
      <c r="C1145" s="7" t="s">
        <v>2</v>
      </c>
      <c r="D1145" s="21" t="s">
        <v>39</v>
      </c>
      <c r="E1145" s="17" t="s">
        <v>2</v>
      </c>
      <c r="F1145" s="22">
        <f>SUM(F1146:F1147)</f>
        <v>0</v>
      </c>
      <c r="G1145" s="23">
        <f t="shared" ref="G1145" si="2713">SUM(G1146:G1147)</f>
        <v>0</v>
      </c>
      <c r="H1145" s="23">
        <f t="shared" ref="H1145" si="2714">SUM(H1146:H1147)</f>
        <v>0</v>
      </c>
      <c r="I1145" s="22">
        <f t="shared" ref="I1145" si="2715">SUM(I1146:I1147)</f>
        <v>0</v>
      </c>
      <c r="J1145" s="23">
        <f t="shared" ref="J1145" si="2716">SUM(J1146:J1147)</f>
        <v>0</v>
      </c>
      <c r="K1145" s="23">
        <f t="shared" ref="K1145" si="2717">SUM(K1146:K1147)</f>
        <v>0</v>
      </c>
      <c r="L1145" s="23">
        <f t="shared" ref="L1145" si="2718">SUM(L1146:L1147)</f>
        <v>0</v>
      </c>
      <c r="M1145" s="23">
        <f t="shared" ref="M1145" si="2719">SUM(M1146:M1147)</f>
        <v>0</v>
      </c>
      <c r="N1145" s="24">
        <f t="shared" ref="N1145" si="2720">SUM(N1146:N1147)</f>
        <v>0</v>
      </c>
      <c r="O1145" s="80" t="s">
        <v>2</v>
      </c>
      <c r="P1145" s="111"/>
    </row>
    <row r="1146" spans="1:16" ht="14" hidden="1">
      <c r="A1146" s="1">
        <v>1</v>
      </c>
      <c r="B1146" s="7" t="s">
        <v>102</v>
      </c>
      <c r="C1146" s="7" t="s">
        <v>2</v>
      </c>
      <c r="D1146" s="25" t="s">
        <v>23</v>
      </c>
      <c r="E1146" s="94" t="s">
        <v>2</v>
      </c>
      <c r="F1146" s="44"/>
      <c r="G1146" s="45"/>
      <c r="H1146" s="45"/>
      <c r="I1146" s="44"/>
      <c r="J1146" s="45"/>
      <c r="K1146" s="45"/>
      <c r="L1146" s="45"/>
      <c r="M1146" s="45"/>
      <c r="N1146" s="46"/>
      <c r="O1146" s="50" t="s">
        <v>2</v>
      </c>
      <c r="P1146" s="111"/>
    </row>
    <row r="1147" spans="1:16" ht="26" hidden="1">
      <c r="A1147" s="1">
        <v>1</v>
      </c>
      <c r="B1147" s="7" t="s">
        <v>102</v>
      </c>
      <c r="C1147" s="7" t="s">
        <v>2</v>
      </c>
      <c r="D1147" s="25" t="s">
        <v>24</v>
      </c>
      <c r="E1147" s="94" t="s">
        <v>2</v>
      </c>
      <c r="F1147" s="44"/>
      <c r="G1147" s="45"/>
      <c r="H1147" s="45"/>
      <c r="I1147" s="44"/>
      <c r="J1147" s="45"/>
      <c r="K1147" s="45"/>
      <c r="L1147" s="45"/>
      <c r="M1147" s="45"/>
      <c r="N1147" s="46"/>
      <c r="O1147" s="50" t="s">
        <v>2</v>
      </c>
      <c r="P1147" s="111"/>
    </row>
    <row r="1148" spans="1:16" ht="14">
      <c r="A1148" s="1">
        <v>1</v>
      </c>
      <c r="B1148" s="7" t="s">
        <v>102</v>
      </c>
      <c r="D1148" s="21" t="s">
        <v>37</v>
      </c>
      <c r="E1148" s="17" t="s">
        <v>2</v>
      </c>
      <c r="F1148" s="22">
        <f>SUM(F1149:F1151)</f>
        <v>0</v>
      </c>
      <c r="G1148" s="23">
        <f t="shared" ref="G1148" si="2721">SUM(G1149:G1151)</f>
        <v>85000</v>
      </c>
      <c r="H1148" s="23">
        <f t="shared" ref="H1148" si="2722">SUM(H1149:H1151)</f>
        <v>111000</v>
      </c>
      <c r="I1148" s="22">
        <f t="shared" ref="I1148" si="2723">SUM(I1149:I1151)</f>
        <v>0</v>
      </c>
      <c r="J1148" s="23">
        <f t="shared" ref="J1148" si="2724">SUM(J1149:J1151)</f>
        <v>0</v>
      </c>
      <c r="K1148" s="23">
        <f t="shared" ref="K1148" si="2725">SUM(K1149:K1151)</f>
        <v>0</v>
      </c>
      <c r="L1148" s="23">
        <f t="shared" ref="L1148" si="2726">SUM(L1149:L1151)</f>
        <v>0</v>
      </c>
      <c r="M1148" s="23">
        <f t="shared" ref="M1148" si="2727">SUM(M1149:M1151)</f>
        <v>0</v>
      </c>
      <c r="N1148" s="24">
        <f t="shared" ref="N1148" si="2728">SUM(N1149:N1151)</f>
        <v>0</v>
      </c>
      <c r="O1148" s="80" t="s">
        <v>2</v>
      </c>
      <c r="P1148" s="115"/>
    </row>
    <row r="1149" spans="1:16" ht="14" hidden="1">
      <c r="A1149" s="1">
        <v>1</v>
      </c>
      <c r="B1149" s="7" t="s">
        <v>102</v>
      </c>
      <c r="C1149" s="7" t="s">
        <v>2</v>
      </c>
      <c r="D1149" s="25" t="s">
        <v>23</v>
      </c>
      <c r="E1149" s="94" t="s">
        <v>2</v>
      </c>
      <c r="F1149" s="44"/>
      <c r="G1149" s="45"/>
      <c r="H1149" s="45"/>
      <c r="I1149" s="44"/>
      <c r="J1149" s="45"/>
      <c r="K1149" s="45"/>
      <c r="L1149" s="45"/>
      <c r="M1149" s="45"/>
      <c r="N1149" s="46"/>
      <c r="O1149" s="50" t="s">
        <v>2</v>
      </c>
      <c r="P1149" s="115"/>
    </row>
    <row r="1150" spans="1:16" ht="14" hidden="1">
      <c r="A1150" s="1">
        <v>1</v>
      </c>
      <c r="B1150" s="7" t="s">
        <v>102</v>
      </c>
      <c r="C1150" s="7" t="s">
        <v>2</v>
      </c>
      <c r="D1150" s="25" t="s">
        <v>35</v>
      </c>
      <c r="E1150" s="94" t="s">
        <v>2</v>
      </c>
      <c r="F1150" s="44"/>
      <c r="G1150" s="45"/>
      <c r="H1150" s="45"/>
      <c r="I1150" s="44"/>
      <c r="J1150" s="45"/>
      <c r="K1150" s="45"/>
      <c r="L1150" s="45"/>
      <c r="M1150" s="45"/>
      <c r="N1150" s="46"/>
      <c r="O1150" s="50" t="s">
        <v>2</v>
      </c>
      <c r="P1150" s="111"/>
    </row>
    <row r="1151" spans="1:16" ht="38" customHeight="1" thickBot="1">
      <c r="A1151" s="1">
        <v>1</v>
      </c>
      <c r="B1151" s="7" t="s">
        <v>102</v>
      </c>
      <c r="D1151" s="25" t="s">
        <v>24</v>
      </c>
      <c r="E1151" s="94" t="s">
        <v>147</v>
      </c>
      <c r="F1151" s="44"/>
      <c r="G1151" s="45">
        <v>85000</v>
      </c>
      <c r="H1151" s="45">
        <v>111000</v>
      </c>
      <c r="I1151" s="44"/>
      <c r="J1151" s="45"/>
      <c r="K1151" s="45"/>
      <c r="L1151" s="45"/>
      <c r="M1151" s="45"/>
      <c r="N1151" s="46"/>
      <c r="O1151" s="50">
        <v>2027</v>
      </c>
      <c r="P1151" s="115"/>
    </row>
    <row r="1152" spans="1:16" ht="14.5" hidden="1" customHeight="1">
      <c r="A1152" s="1">
        <v>1</v>
      </c>
      <c r="B1152" s="7" t="s">
        <v>102</v>
      </c>
      <c r="C1152" s="7" t="s">
        <v>2</v>
      </c>
      <c r="D1152" s="21" t="s">
        <v>38</v>
      </c>
      <c r="E1152" s="17" t="s">
        <v>2</v>
      </c>
      <c r="F1152" s="22">
        <f>SUM(F1153:F1154)</f>
        <v>0</v>
      </c>
      <c r="G1152" s="23">
        <f t="shared" ref="G1152" si="2729">SUM(G1153:G1154)</f>
        <v>0</v>
      </c>
      <c r="H1152" s="23">
        <f t="shared" ref="H1152" si="2730">SUM(H1153:H1154)</f>
        <v>0</v>
      </c>
      <c r="I1152" s="22">
        <f t="shared" ref="I1152" si="2731">SUM(I1153:I1154)</f>
        <v>0</v>
      </c>
      <c r="J1152" s="23">
        <f t="shared" ref="J1152" si="2732">SUM(J1153:J1154)</f>
        <v>0</v>
      </c>
      <c r="K1152" s="23">
        <f t="shared" ref="K1152" si="2733">SUM(K1153:K1154)</f>
        <v>0</v>
      </c>
      <c r="L1152" s="23">
        <f t="shared" ref="L1152" si="2734">SUM(L1153:L1154)</f>
        <v>0</v>
      </c>
      <c r="M1152" s="23">
        <f t="shared" ref="M1152" si="2735">SUM(M1153:M1154)</f>
        <v>0</v>
      </c>
      <c r="N1152" s="24">
        <f t="shared" ref="N1152" si="2736">SUM(N1153:N1154)</f>
        <v>0</v>
      </c>
      <c r="O1152" s="80" t="s">
        <v>2</v>
      </c>
      <c r="P1152" s="111"/>
    </row>
    <row r="1153" spans="1:16" ht="14.5" hidden="1" thickBot="1">
      <c r="A1153" s="1">
        <v>1</v>
      </c>
      <c r="B1153" s="7" t="s">
        <v>102</v>
      </c>
      <c r="C1153" s="7" t="s">
        <v>2</v>
      </c>
      <c r="D1153" s="25" t="s">
        <v>23</v>
      </c>
      <c r="E1153" s="94" t="s">
        <v>2</v>
      </c>
      <c r="F1153" s="44"/>
      <c r="G1153" s="45"/>
      <c r="H1153" s="45"/>
      <c r="I1153" s="44"/>
      <c r="J1153" s="45"/>
      <c r="K1153" s="45"/>
      <c r="L1153" s="45"/>
      <c r="M1153" s="45"/>
      <c r="N1153" s="46"/>
      <c r="O1153" s="50" t="s">
        <v>2</v>
      </c>
      <c r="P1153" s="111"/>
    </row>
    <row r="1154" spans="1:16" ht="26.5" hidden="1" thickBot="1">
      <c r="A1154" s="1">
        <v>1</v>
      </c>
      <c r="B1154" s="7" t="s">
        <v>102</v>
      </c>
      <c r="C1154" s="7" t="s">
        <v>2</v>
      </c>
      <c r="D1154" s="25" t="s">
        <v>24</v>
      </c>
      <c r="E1154" s="94" t="s">
        <v>2</v>
      </c>
      <c r="F1154" s="44"/>
      <c r="G1154" s="45"/>
      <c r="H1154" s="45"/>
      <c r="I1154" s="44"/>
      <c r="J1154" s="45"/>
      <c r="K1154" s="45"/>
      <c r="L1154" s="45"/>
      <c r="M1154" s="45"/>
      <c r="N1154" s="46"/>
      <c r="O1154" s="50" t="s">
        <v>2</v>
      </c>
      <c r="P1154" s="111"/>
    </row>
    <row r="1155" spans="1:16" ht="14.5" hidden="1" thickBot="1">
      <c r="A1155" s="1">
        <v>1</v>
      </c>
      <c r="B1155" s="7" t="s">
        <v>102</v>
      </c>
      <c r="C1155" s="7" t="s">
        <v>2</v>
      </c>
      <c r="D1155" s="26" t="s">
        <v>113</v>
      </c>
      <c r="E1155" s="17" t="s">
        <v>2</v>
      </c>
      <c r="F1155" s="22">
        <f>SUM(F1156:F1157)</f>
        <v>0</v>
      </c>
      <c r="G1155" s="23">
        <f t="shared" ref="G1155" si="2737">SUM(G1156:G1157)</f>
        <v>0</v>
      </c>
      <c r="H1155" s="23">
        <f t="shared" ref="H1155" si="2738">SUM(H1156:H1157)</f>
        <v>0</v>
      </c>
      <c r="I1155" s="22">
        <f t="shared" ref="I1155" si="2739">SUM(I1156:I1157)</f>
        <v>0</v>
      </c>
      <c r="J1155" s="23">
        <f t="shared" ref="J1155" si="2740">SUM(J1156:J1157)</f>
        <v>0</v>
      </c>
      <c r="K1155" s="23">
        <f t="shared" ref="K1155" si="2741">SUM(K1156:K1157)</f>
        <v>0</v>
      </c>
      <c r="L1155" s="23">
        <f t="shared" ref="L1155" si="2742">SUM(L1156:L1157)</f>
        <v>0</v>
      </c>
      <c r="M1155" s="23">
        <f t="shared" ref="M1155" si="2743">SUM(M1156:M1157)</f>
        <v>0</v>
      </c>
      <c r="N1155" s="24">
        <f t="shared" ref="N1155" si="2744">SUM(N1156:N1157)</f>
        <v>0</v>
      </c>
      <c r="O1155" s="80" t="s">
        <v>2</v>
      </c>
      <c r="P1155" s="111"/>
    </row>
    <row r="1156" spans="1:16" ht="14.5" hidden="1" thickBot="1">
      <c r="A1156" s="1">
        <v>1</v>
      </c>
      <c r="B1156" s="7" t="s">
        <v>102</v>
      </c>
      <c r="C1156" s="7" t="s">
        <v>2</v>
      </c>
      <c r="D1156" s="25" t="s">
        <v>23</v>
      </c>
      <c r="E1156" s="94" t="s">
        <v>2</v>
      </c>
      <c r="F1156" s="44"/>
      <c r="G1156" s="45"/>
      <c r="H1156" s="45"/>
      <c r="I1156" s="44"/>
      <c r="J1156" s="45"/>
      <c r="K1156" s="45"/>
      <c r="L1156" s="45"/>
      <c r="M1156" s="45"/>
      <c r="N1156" s="46"/>
      <c r="O1156" s="51" t="s">
        <v>2</v>
      </c>
      <c r="P1156" s="111"/>
    </row>
    <row r="1157" spans="1:16" ht="26.5" hidden="1" thickBot="1">
      <c r="A1157" s="1">
        <v>1</v>
      </c>
      <c r="B1157" s="7" t="s">
        <v>102</v>
      </c>
      <c r="C1157" s="7" t="s">
        <v>2</v>
      </c>
      <c r="D1157" s="27" t="s">
        <v>24</v>
      </c>
      <c r="E1157" s="95" t="s">
        <v>2</v>
      </c>
      <c r="F1157" s="47"/>
      <c r="G1157" s="48"/>
      <c r="H1157" s="48"/>
      <c r="I1157" s="47"/>
      <c r="J1157" s="48"/>
      <c r="K1157" s="48"/>
      <c r="L1157" s="48"/>
      <c r="M1157" s="48"/>
      <c r="N1157" s="49"/>
      <c r="O1157" s="52" t="s">
        <v>2</v>
      </c>
      <c r="P1157" s="111"/>
    </row>
    <row r="1158" spans="1:16" ht="14.5" hidden="1" thickBot="1">
      <c r="A1158" s="1">
        <v>1</v>
      </c>
      <c r="B1158" s="7" t="s">
        <v>102</v>
      </c>
      <c r="C1158" s="7" t="s">
        <v>2</v>
      </c>
      <c r="D1158" s="39" t="s">
        <v>1</v>
      </c>
      <c r="E1158" s="96" t="s">
        <v>2</v>
      </c>
      <c r="F1158" s="97"/>
      <c r="G1158" s="98"/>
      <c r="H1158" s="98"/>
      <c r="I1158" s="97"/>
      <c r="J1158" s="98"/>
      <c r="K1158" s="98"/>
      <c r="L1158" s="98"/>
      <c r="M1158" s="98"/>
      <c r="N1158" s="99"/>
      <c r="O1158" s="53" t="s">
        <v>2</v>
      </c>
      <c r="P1158" s="113"/>
    </row>
    <row r="1159" spans="1:16" ht="33" customHeight="1" thickBot="1">
      <c r="A1159" s="73">
        <v>2</v>
      </c>
      <c r="B1159" s="121" t="s">
        <v>104</v>
      </c>
      <c r="C1159" s="122"/>
      <c r="D1159" s="123"/>
      <c r="E1159" s="123"/>
      <c r="F1159" s="123"/>
      <c r="G1159" s="123"/>
      <c r="H1159" s="123"/>
      <c r="I1159" s="123"/>
      <c r="J1159" s="123"/>
      <c r="K1159" s="123"/>
      <c r="L1159" s="123"/>
      <c r="M1159" s="123"/>
      <c r="N1159" s="123"/>
      <c r="O1159" s="123"/>
      <c r="P1159" s="124"/>
    </row>
    <row r="1160" spans="1:16" ht="65" customHeight="1" thickBot="1">
      <c r="A1160" s="73">
        <v>2</v>
      </c>
      <c r="B1160" s="65">
        <v>1</v>
      </c>
      <c r="C1160" s="65"/>
      <c r="D1160" s="68" t="s">
        <v>105</v>
      </c>
      <c r="E1160" s="90" t="s">
        <v>33</v>
      </c>
      <c r="F1160" s="69">
        <f>F1161+F1182</f>
        <v>12342</v>
      </c>
      <c r="G1160" s="70">
        <f t="shared" ref="G1160" si="2745">G1161+G1182</f>
        <v>13350</v>
      </c>
      <c r="H1160" s="70">
        <f t="shared" ref="H1160" si="2746">H1161+H1182</f>
        <v>13350</v>
      </c>
      <c r="I1160" s="69">
        <f t="shared" ref="I1160" si="2747">I1161+I1182</f>
        <v>0</v>
      </c>
      <c r="J1160" s="70">
        <f t="shared" ref="J1160" si="2748">J1161+J1182</f>
        <v>0</v>
      </c>
      <c r="K1160" s="70">
        <f t="shared" ref="K1160" si="2749">K1161+K1182</f>
        <v>0</v>
      </c>
      <c r="L1160" s="70">
        <f t="shared" ref="L1160" si="2750">L1161+L1182</f>
        <v>0</v>
      </c>
      <c r="M1160" s="70">
        <f t="shared" ref="M1160" si="2751">M1161+M1182</f>
        <v>0</v>
      </c>
      <c r="N1160" s="71">
        <f t="shared" ref="N1160" si="2752">N1161+N1182</f>
        <v>0</v>
      </c>
      <c r="O1160" s="72" t="s">
        <v>2</v>
      </c>
      <c r="P1160" s="120"/>
    </row>
    <row r="1161" spans="1:16" ht="14.5" thickBot="1">
      <c r="A1161" s="73">
        <v>2</v>
      </c>
      <c r="B1161" s="7">
        <v>1</v>
      </c>
      <c r="D1161" s="39" t="s">
        <v>34</v>
      </c>
      <c r="E1161" s="40" t="s">
        <v>2</v>
      </c>
      <c r="F1161" s="41">
        <f>SUM(F1162:F1164)</f>
        <v>12342</v>
      </c>
      <c r="G1161" s="42">
        <f t="shared" ref="G1161" si="2753">SUM(G1162:G1164)</f>
        <v>13350</v>
      </c>
      <c r="H1161" s="42">
        <f t="shared" ref="H1161" si="2754">SUM(H1162:H1164)</f>
        <v>13350</v>
      </c>
      <c r="I1161" s="41">
        <f t="shared" ref="I1161" si="2755">SUM(I1162:I1164)</f>
        <v>0</v>
      </c>
      <c r="J1161" s="42">
        <f t="shared" ref="J1161" si="2756">SUM(J1162:J1164)</f>
        <v>0</v>
      </c>
      <c r="K1161" s="42">
        <f t="shared" ref="K1161" si="2757">SUM(K1162:K1164)</f>
        <v>0</v>
      </c>
      <c r="L1161" s="42">
        <f t="shared" ref="L1161" si="2758">SUM(L1162:L1164)</f>
        <v>0</v>
      </c>
      <c r="M1161" s="42">
        <f t="shared" ref="M1161" si="2759">SUM(M1162:M1164)</f>
        <v>0</v>
      </c>
      <c r="N1161" s="43">
        <f t="shared" ref="N1161" si="2760">SUM(N1162:N1164)</f>
        <v>0</v>
      </c>
      <c r="O1161" s="76" t="s">
        <v>2</v>
      </c>
      <c r="P1161" s="110"/>
    </row>
    <row r="1162" spans="1:16" ht="14">
      <c r="A1162" s="73">
        <v>2</v>
      </c>
      <c r="B1162" s="7">
        <v>1</v>
      </c>
      <c r="D1162" s="29" t="s">
        <v>23</v>
      </c>
      <c r="E1162" s="30" t="s">
        <v>2</v>
      </c>
      <c r="F1162" s="31">
        <f>F1167+F1170+F1173+F1177+F1180</f>
        <v>0</v>
      </c>
      <c r="G1162" s="32">
        <f t="shared" ref="G1162:N1162" si="2761">G1167+G1170+G1173+G1177+G1180</f>
        <v>0</v>
      </c>
      <c r="H1162" s="32">
        <f t="shared" si="2761"/>
        <v>0</v>
      </c>
      <c r="I1162" s="31">
        <f t="shared" si="2761"/>
        <v>0</v>
      </c>
      <c r="J1162" s="32">
        <f t="shared" si="2761"/>
        <v>0</v>
      </c>
      <c r="K1162" s="32">
        <f t="shared" si="2761"/>
        <v>0</v>
      </c>
      <c r="L1162" s="32">
        <f t="shared" si="2761"/>
        <v>0</v>
      </c>
      <c r="M1162" s="32">
        <f t="shared" si="2761"/>
        <v>0</v>
      </c>
      <c r="N1162" s="33">
        <f t="shared" si="2761"/>
        <v>0</v>
      </c>
      <c r="O1162" s="77" t="s">
        <v>2</v>
      </c>
      <c r="P1162" s="111"/>
    </row>
    <row r="1163" spans="1:16" ht="14" hidden="1">
      <c r="A1163" s="73">
        <v>2</v>
      </c>
      <c r="B1163" s="7">
        <v>1</v>
      </c>
      <c r="C1163" s="7" t="s">
        <v>2</v>
      </c>
      <c r="D1163" s="34" t="s">
        <v>35</v>
      </c>
      <c r="E1163" s="35" t="s">
        <v>2</v>
      </c>
      <c r="F1163" s="36">
        <f>F1174</f>
        <v>0</v>
      </c>
      <c r="G1163" s="37">
        <f t="shared" ref="G1163:N1163" si="2762">G1174</f>
        <v>0</v>
      </c>
      <c r="H1163" s="37">
        <f t="shared" si="2762"/>
        <v>0</v>
      </c>
      <c r="I1163" s="36">
        <f t="shared" si="2762"/>
        <v>0</v>
      </c>
      <c r="J1163" s="37">
        <f t="shared" si="2762"/>
        <v>0</v>
      </c>
      <c r="K1163" s="37">
        <f t="shared" si="2762"/>
        <v>0</v>
      </c>
      <c r="L1163" s="37">
        <f t="shared" si="2762"/>
        <v>0</v>
      </c>
      <c r="M1163" s="37">
        <f t="shared" si="2762"/>
        <v>0</v>
      </c>
      <c r="N1163" s="38">
        <f t="shared" si="2762"/>
        <v>0</v>
      </c>
      <c r="O1163" s="78" t="s">
        <v>2</v>
      </c>
      <c r="P1163" s="111"/>
    </row>
    <row r="1164" spans="1:16" ht="26">
      <c r="A1164" s="73">
        <v>2</v>
      </c>
      <c r="B1164" s="7">
        <v>1</v>
      </c>
      <c r="D1164" s="34" t="s">
        <v>24</v>
      </c>
      <c r="E1164" s="35" t="s">
        <v>2</v>
      </c>
      <c r="F1164" s="36">
        <f>F1168+F1171+F1175+F1178+F1181</f>
        <v>12342</v>
      </c>
      <c r="G1164" s="37">
        <f t="shared" ref="G1164:N1164" si="2763">G1168+G1171+G1175+G1178+G1181</f>
        <v>13350</v>
      </c>
      <c r="H1164" s="37">
        <f t="shared" si="2763"/>
        <v>13350</v>
      </c>
      <c r="I1164" s="36">
        <f t="shared" si="2763"/>
        <v>0</v>
      </c>
      <c r="J1164" s="37">
        <f t="shared" si="2763"/>
        <v>0</v>
      </c>
      <c r="K1164" s="37">
        <f t="shared" si="2763"/>
        <v>0</v>
      </c>
      <c r="L1164" s="37">
        <f t="shared" si="2763"/>
        <v>0</v>
      </c>
      <c r="M1164" s="37">
        <f t="shared" si="2763"/>
        <v>0</v>
      </c>
      <c r="N1164" s="38">
        <f t="shared" si="2763"/>
        <v>0</v>
      </c>
      <c r="O1164" s="78" t="s">
        <v>2</v>
      </c>
      <c r="P1164" s="111"/>
    </row>
    <row r="1165" spans="1:16" ht="14">
      <c r="A1165" s="73">
        <v>2</v>
      </c>
      <c r="B1165" s="7">
        <v>1</v>
      </c>
      <c r="D1165" s="17" t="s">
        <v>36</v>
      </c>
      <c r="E1165" s="17" t="s">
        <v>2</v>
      </c>
      <c r="F1165" s="18" t="s">
        <v>2</v>
      </c>
      <c r="G1165" s="19" t="s">
        <v>2</v>
      </c>
      <c r="H1165" s="19" t="s">
        <v>2</v>
      </c>
      <c r="I1165" s="18" t="s">
        <v>2</v>
      </c>
      <c r="J1165" s="19" t="s">
        <v>2</v>
      </c>
      <c r="K1165" s="19" t="s">
        <v>2</v>
      </c>
      <c r="L1165" s="19" t="s">
        <v>2</v>
      </c>
      <c r="M1165" s="19" t="s">
        <v>2</v>
      </c>
      <c r="N1165" s="20" t="s">
        <v>2</v>
      </c>
      <c r="O1165" s="79" t="s">
        <v>2</v>
      </c>
      <c r="P1165" s="111"/>
    </row>
    <row r="1166" spans="1:16" ht="14" hidden="1">
      <c r="A1166" s="73">
        <v>2</v>
      </c>
      <c r="B1166" s="7">
        <v>1</v>
      </c>
      <c r="C1166" s="7" t="s">
        <v>2</v>
      </c>
      <c r="D1166" s="21" t="s">
        <v>40</v>
      </c>
      <c r="E1166" s="17" t="s">
        <v>2</v>
      </c>
      <c r="F1166" s="22">
        <f>F1189+F1212+F1235+F1258</f>
        <v>0</v>
      </c>
      <c r="G1166" s="23">
        <f t="shared" ref="G1166:N1166" si="2764">G1189+G1212+G1235+G1258</f>
        <v>0</v>
      </c>
      <c r="H1166" s="23">
        <f t="shared" si="2764"/>
        <v>0</v>
      </c>
      <c r="I1166" s="22">
        <f t="shared" si="2764"/>
        <v>0</v>
      </c>
      <c r="J1166" s="23">
        <f t="shared" si="2764"/>
        <v>0</v>
      </c>
      <c r="K1166" s="23">
        <f t="shared" si="2764"/>
        <v>0</v>
      </c>
      <c r="L1166" s="23">
        <f t="shared" si="2764"/>
        <v>0</v>
      </c>
      <c r="M1166" s="23">
        <f t="shared" si="2764"/>
        <v>0</v>
      </c>
      <c r="N1166" s="24">
        <f t="shared" si="2764"/>
        <v>0</v>
      </c>
      <c r="O1166" s="80" t="s">
        <v>2</v>
      </c>
      <c r="P1166" s="111"/>
    </row>
    <row r="1167" spans="1:16" ht="14" hidden="1">
      <c r="A1167" s="73">
        <v>2</v>
      </c>
      <c r="B1167" s="7">
        <v>1</v>
      </c>
      <c r="C1167" s="7" t="s">
        <v>2</v>
      </c>
      <c r="D1167" s="25" t="s">
        <v>23</v>
      </c>
      <c r="E1167" s="17" t="s">
        <v>2</v>
      </c>
      <c r="F1167" s="81">
        <f t="shared" ref="F1167:N1167" si="2765">F1190+F1213+F1236+F1259</f>
        <v>0</v>
      </c>
      <c r="G1167" s="82">
        <f t="shared" si="2765"/>
        <v>0</v>
      </c>
      <c r="H1167" s="82">
        <f t="shared" si="2765"/>
        <v>0</v>
      </c>
      <c r="I1167" s="81">
        <f t="shared" si="2765"/>
        <v>0</v>
      </c>
      <c r="J1167" s="82">
        <f t="shared" si="2765"/>
        <v>0</v>
      </c>
      <c r="K1167" s="82">
        <f t="shared" si="2765"/>
        <v>0</v>
      </c>
      <c r="L1167" s="82">
        <f t="shared" si="2765"/>
        <v>0</v>
      </c>
      <c r="M1167" s="82">
        <f t="shared" si="2765"/>
        <v>0</v>
      </c>
      <c r="N1167" s="83">
        <f t="shared" si="2765"/>
        <v>0</v>
      </c>
      <c r="O1167" s="80" t="s">
        <v>2</v>
      </c>
      <c r="P1167" s="111"/>
    </row>
    <row r="1168" spans="1:16" ht="26" hidden="1">
      <c r="A1168" s="73">
        <v>2</v>
      </c>
      <c r="B1168" s="7">
        <v>1</v>
      </c>
      <c r="C1168" s="7" t="s">
        <v>2</v>
      </c>
      <c r="D1168" s="25" t="s">
        <v>24</v>
      </c>
      <c r="E1168" s="17" t="s">
        <v>2</v>
      </c>
      <c r="F1168" s="81">
        <f t="shared" ref="F1168:N1168" si="2766">F1191+F1214+F1237+F1260</f>
        <v>0</v>
      </c>
      <c r="G1168" s="82">
        <f t="shared" si="2766"/>
        <v>0</v>
      </c>
      <c r="H1168" s="82">
        <f t="shared" si="2766"/>
        <v>0</v>
      </c>
      <c r="I1168" s="81">
        <f t="shared" si="2766"/>
        <v>0</v>
      </c>
      <c r="J1168" s="82">
        <f t="shared" si="2766"/>
        <v>0</v>
      </c>
      <c r="K1168" s="82">
        <f t="shared" si="2766"/>
        <v>0</v>
      </c>
      <c r="L1168" s="82">
        <f t="shared" si="2766"/>
        <v>0</v>
      </c>
      <c r="M1168" s="82">
        <f t="shared" si="2766"/>
        <v>0</v>
      </c>
      <c r="N1168" s="83">
        <f t="shared" si="2766"/>
        <v>0</v>
      </c>
      <c r="O1168" s="80" t="s">
        <v>2</v>
      </c>
      <c r="P1168" s="111"/>
    </row>
    <row r="1169" spans="1:16" ht="14" hidden="1">
      <c r="A1169" s="73">
        <v>2</v>
      </c>
      <c r="B1169" s="7">
        <v>1</v>
      </c>
      <c r="C1169" s="7" t="s">
        <v>2</v>
      </c>
      <c r="D1169" s="21" t="s">
        <v>39</v>
      </c>
      <c r="E1169" s="17" t="s">
        <v>2</v>
      </c>
      <c r="F1169" s="22">
        <f t="shared" ref="F1169:N1169" si="2767">F1192+F1215+F1238+F1261</f>
        <v>0</v>
      </c>
      <c r="G1169" s="23">
        <f t="shared" si="2767"/>
        <v>0</v>
      </c>
      <c r="H1169" s="23">
        <f t="shared" si="2767"/>
        <v>0</v>
      </c>
      <c r="I1169" s="22">
        <f t="shared" si="2767"/>
        <v>0</v>
      </c>
      <c r="J1169" s="23">
        <f t="shared" si="2767"/>
        <v>0</v>
      </c>
      <c r="K1169" s="23">
        <f t="shared" si="2767"/>
        <v>0</v>
      </c>
      <c r="L1169" s="23">
        <f t="shared" si="2767"/>
        <v>0</v>
      </c>
      <c r="M1169" s="23">
        <f t="shared" si="2767"/>
        <v>0</v>
      </c>
      <c r="N1169" s="24">
        <f t="shared" si="2767"/>
        <v>0</v>
      </c>
      <c r="O1169" s="80" t="s">
        <v>2</v>
      </c>
      <c r="P1169" s="111"/>
    </row>
    <row r="1170" spans="1:16" ht="14" hidden="1">
      <c r="A1170" s="73">
        <v>2</v>
      </c>
      <c r="B1170" s="7">
        <v>1</v>
      </c>
      <c r="C1170" s="7" t="s">
        <v>2</v>
      </c>
      <c r="D1170" s="25" t="s">
        <v>23</v>
      </c>
      <c r="E1170" s="17" t="s">
        <v>2</v>
      </c>
      <c r="F1170" s="81">
        <f t="shared" ref="F1170:N1170" si="2768">F1193+F1216+F1239+F1262</f>
        <v>0</v>
      </c>
      <c r="G1170" s="82">
        <f t="shared" si="2768"/>
        <v>0</v>
      </c>
      <c r="H1170" s="82">
        <f t="shared" si="2768"/>
        <v>0</v>
      </c>
      <c r="I1170" s="81">
        <f t="shared" si="2768"/>
        <v>0</v>
      </c>
      <c r="J1170" s="82">
        <f t="shared" si="2768"/>
        <v>0</v>
      </c>
      <c r="K1170" s="82">
        <f t="shared" si="2768"/>
        <v>0</v>
      </c>
      <c r="L1170" s="82">
        <f t="shared" si="2768"/>
        <v>0</v>
      </c>
      <c r="M1170" s="82">
        <f t="shared" si="2768"/>
        <v>0</v>
      </c>
      <c r="N1170" s="83">
        <f t="shared" si="2768"/>
        <v>0</v>
      </c>
      <c r="O1170" s="80" t="s">
        <v>2</v>
      </c>
      <c r="P1170" s="111"/>
    </row>
    <row r="1171" spans="1:16" ht="26" hidden="1">
      <c r="A1171" s="73">
        <v>2</v>
      </c>
      <c r="B1171" s="7">
        <v>1</v>
      </c>
      <c r="C1171" s="7" t="s">
        <v>2</v>
      </c>
      <c r="D1171" s="25" t="s">
        <v>24</v>
      </c>
      <c r="E1171" s="17" t="s">
        <v>2</v>
      </c>
      <c r="F1171" s="81">
        <f t="shared" ref="F1171:N1171" si="2769">F1194+F1217+F1240+F1263</f>
        <v>0</v>
      </c>
      <c r="G1171" s="82">
        <f t="shared" si="2769"/>
        <v>0</v>
      </c>
      <c r="H1171" s="82">
        <f t="shared" si="2769"/>
        <v>0</v>
      </c>
      <c r="I1171" s="81">
        <f t="shared" si="2769"/>
        <v>0</v>
      </c>
      <c r="J1171" s="82">
        <f t="shared" si="2769"/>
        <v>0</v>
      </c>
      <c r="K1171" s="82">
        <f t="shared" si="2769"/>
        <v>0</v>
      </c>
      <c r="L1171" s="82">
        <f t="shared" si="2769"/>
        <v>0</v>
      </c>
      <c r="M1171" s="82">
        <f t="shared" si="2769"/>
        <v>0</v>
      </c>
      <c r="N1171" s="83">
        <f t="shared" si="2769"/>
        <v>0</v>
      </c>
      <c r="O1171" s="80" t="s">
        <v>2</v>
      </c>
      <c r="P1171" s="111"/>
    </row>
    <row r="1172" spans="1:16" ht="14">
      <c r="A1172" s="73">
        <v>2</v>
      </c>
      <c r="B1172" s="7">
        <v>1</v>
      </c>
      <c r="D1172" s="21" t="s">
        <v>37</v>
      </c>
      <c r="E1172" s="17" t="s">
        <v>2</v>
      </c>
      <c r="F1172" s="22">
        <f t="shared" ref="F1172:N1172" si="2770">F1195+F1218+F1241+F1264</f>
        <v>12342</v>
      </c>
      <c r="G1172" s="23">
        <f t="shared" si="2770"/>
        <v>13350</v>
      </c>
      <c r="H1172" s="23">
        <f t="shared" si="2770"/>
        <v>13350</v>
      </c>
      <c r="I1172" s="22">
        <f t="shared" si="2770"/>
        <v>0</v>
      </c>
      <c r="J1172" s="23">
        <f t="shared" si="2770"/>
        <v>0</v>
      </c>
      <c r="K1172" s="23">
        <f t="shared" si="2770"/>
        <v>0</v>
      </c>
      <c r="L1172" s="23">
        <f t="shared" si="2770"/>
        <v>0</v>
      </c>
      <c r="M1172" s="23">
        <f t="shared" si="2770"/>
        <v>0</v>
      </c>
      <c r="N1172" s="24">
        <f t="shared" si="2770"/>
        <v>0</v>
      </c>
      <c r="O1172" s="80" t="s">
        <v>2</v>
      </c>
      <c r="P1172" s="111"/>
    </row>
    <row r="1173" spans="1:16" ht="14">
      <c r="A1173" s="73">
        <v>2</v>
      </c>
      <c r="B1173" s="7">
        <v>1</v>
      </c>
      <c r="D1173" s="25" t="s">
        <v>23</v>
      </c>
      <c r="E1173" s="17" t="s">
        <v>2</v>
      </c>
      <c r="F1173" s="81">
        <f t="shared" ref="F1173:N1173" si="2771">F1196+F1219+F1242+F1265</f>
        <v>0</v>
      </c>
      <c r="G1173" s="82">
        <f t="shared" si="2771"/>
        <v>0</v>
      </c>
      <c r="H1173" s="82">
        <f t="shared" si="2771"/>
        <v>0</v>
      </c>
      <c r="I1173" s="81">
        <f t="shared" si="2771"/>
        <v>0</v>
      </c>
      <c r="J1173" s="82">
        <f t="shared" si="2771"/>
        <v>0</v>
      </c>
      <c r="K1173" s="82">
        <f t="shared" si="2771"/>
        <v>0</v>
      </c>
      <c r="L1173" s="82">
        <f t="shared" si="2771"/>
        <v>0</v>
      </c>
      <c r="M1173" s="82">
        <f t="shared" si="2771"/>
        <v>0</v>
      </c>
      <c r="N1173" s="83">
        <f t="shared" si="2771"/>
        <v>0</v>
      </c>
      <c r="O1173" s="80" t="s">
        <v>2</v>
      </c>
      <c r="P1173" s="111"/>
    </row>
    <row r="1174" spans="1:16" ht="14" hidden="1">
      <c r="A1174" s="73">
        <v>2</v>
      </c>
      <c r="B1174" s="7">
        <v>1</v>
      </c>
      <c r="C1174" s="7" t="s">
        <v>2</v>
      </c>
      <c r="D1174" s="25" t="s">
        <v>35</v>
      </c>
      <c r="E1174" s="17" t="s">
        <v>2</v>
      </c>
      <c r="F1174" s="81">
        <f t="shared" ref="F1174:N1174" si="2772">F1197+F1220+F1243+F1266</f>
        <v>0</v>
      </c>
      <c r="G1174" s="82">
        <f t="shared" si="2772"/>
        <v>0</v>
      </c>
      <c r="H1174" s="82">
        <f t="shared" si="2772"/>
        <v>0</v>
      </c>
      <c r="I1174" s="81">
        <f t="shared" si="2772"/>
        <v>0</v>
      </c>
      <c r="J1174" s="82">
        <f t="shared" si="2772"/>
        <v>0</v>
      </c>
      <c r="K1174" s="82">
        <f t="shared" si="2772"/>
        <v>0</v>
      </c>
      <c r="L1174" s="82">
        <f t="shared" si="2772"/>
        <v>0</v>
      </c>
      <c r="M1174" s="82">
        <f t="shared" si="2772"/>
        <v>0</v>
      </c>
      <c r="N1174" s="83">
        <f t="shared" si="2772"/>
        <v>0</v>
      </c>
      <c r="O1174" s="80" t="s">
        <v>2</v>
      </c>
      <c r="P1174" s="111"/>
    </row>
    <row r="1175" spans="1:16" ht="26.5" thickBot="1">
      <c r="A1175" s="73">
        <v>2</v>
      </c>
      <c r="B1175" s="7">
        <v>1</v>
      </c>
      <c r="D1175" s="25" t="s">
        <v>24</v>
      </c>
      <c r="E1175" s="17" t="s">
        <v>2</v>
      </c>
      <c r="F1175" s="81">
        <f t="shared" ref="F1175:N1175" si="2773">F1198+F1221+F1244+F1267</f>
        <v>12342</v>
      </c>
      <c r="G1175" s="82">
        <f t="shared" si="2773"/>
        <v>13350</v>
      </c>
      <c r="H1175" s="82">
        <f t="shared" si="2773"/>
        <v>13350</v>
      </c>
      <c r="I1175" s="81">
        <f t="shared" si="2773"/>
        <v>0</v>
      </c>
      <c r="J1175" s="82">
        <f t="shared" si="2773"/>
        <v>0</v>
      </c>
      <c r="K1175" s="82">
        <f t="shared" si="2773"/>
        <v>0</v>
      </c>
      <c r="L1175" s="82">
        <f t="shared" si="2773"/>
        <v>0</v>
      </c>
      <c r="M1175" s="82">
        <f t="shared" si="2773"/>
        <v>0</v>
      </c>
      <c r="N1175" s="83">
        <f t="shared" si="2773"/>
        <v>0</v>
      </c>
      <c r="O1175" s="80" t="s">
        <v>2</v>
      </c>
      <c r="P1175" s="111"/>
    </row>
    <row r="1176" spans="1:16" ht="14.5" hidden="1" thickBot="1">
      <c r="A1176" s="73">
        <v>2</v>
      </c>
      <c r="B1176" s="7">
        <v>1</v>
      </c>
      <c r="C1176" s="7" t="s">
        <v>2</v>
      </c>
      <c r="D1176" s="21" t="s">
        <v>38</v>
      </c>
      <c r="E1176" s="17" t="s">
        <v>2</v>
      </c>
      <c r="F1176" s="22">
        <f>F1199+F1222+F1245+F1268</f>
        <v>0</v>
      </c>
      <c r="G1176" s="23">
        <f t="shared" ref="G1176:N1176" si="2774">G1199+G1222+G1245+G1268</f>
        <v>0</v>
      </c>
      <c r="H1176" s="23">
        <f t="shared" si="2774"/>
        <v>0</v>
      </c>
      <c r="I1176" s="22">
        <f t="shared" si="2774"/>
        <v>0</v>
      </c>
      <c r="J1176" s="23">
        <f t="shared" si="2774"/>
        <v>0</v>
      </c>
      <c r="K1176" s="23">
        <f t="shared" si="2774"/>
        <v>0</v>
      </c>
      <c r="L1176" s="23">
        <f t="shared" si="2774"/>
        <v>0</v>
      </c>
      <c r="M1176" s="23">
        <f t="shared" si="2774"/>
        <v>0</v>
      </c>
      <c r="N1176" s="24">
        <f t="shared" si="2774"/>
        <v>0</v>
      </c>
      <c r="O1176" s="80" t="s">
        <v>2</v>
      </c>
      <c r="P1176" s="111"/>
    </row>
    <row r="1177" spans="1:16" ht="14.5" hidden="1" thickBot="1">
      <c r="A1177" s="73">
        <v>2</v>
      </c>
      <c r="B1177" s="7">
        <v>1</v>
      </c>
      <c r="C1177" s="7" t="s">
        <v>2</v>
      </c>
      <c r="D1177" s="25" t="s">
        <v>23</v>
      </c>
      <c r="E1177" s="17" t="s">
        <v>2</v>
      </c>
      <c r="F1177" s="81">
        <f t="shared" ref="F1177:N1177" si="2775">F1200+F1223+F1246+F1269</f>
        <v>0</v>
      </c>
      <c r="G1177" s="82">
        <f t="shared" si="2775"/>
        <v>0</v>
      </c>
      <c r="H1177" s="82">
        <f t="shared" si="2775"/>
        <v>0</v>
      </c>
      <c r="I1177" s="81">
        <f t="shared" si="2775"/>
        <v>0</v>
      </c>
      <c r="J1177" s="82">
        <f t="shared" si="2775"/>
        <v>0</v>
      </c>
      <c r="K1177" s="82">
        <f t="shared" si="2775"/>
        <v>0</v>
      </c>
      <c r="L1177" s="82">
        <f t="shared" si="2775"/>
        <v>0</v>
      </c>
      <c r="M1177" s="82">
        <f t="shared" si="2775"/>
        <v>0</v>
      </c>
      <c r="N1177" s="83">
        <f t="shared" si="2775"/>
        <v>0</v>
      </c>
      <c r="O1177" s="84" t="s">
        <v>2</v>
      </c>
      <c r="P1177" s="111"/>
    </row>
    <row r="1178" spans="1:16" ht="26.5" hidden="1" thickBot="1">
      <c r="A1178" s="73">
        <v>2</v>
      </c>
      <c r="B1178" s="7">
        <v>1</v>
      </c>
      <c r="C1178" s="7" t="s">
        <v>2</v>
      </c>
      <c r="D1178" s="25" t="s">
        <v>24</v>
      </c>
      <c r="E1178" s="17" t="s">
        <v>2</v>
      </c>
      <c r="F1178" s="81">
        <f t="shared" ref="F1178:N1178" si="2776">F1201+F1224+F1247+F1270</f>
        <v>0</v>
      </c>
      <c r="G1178" s="82">
        <f t="shared" si="2776"/>
        <v>0</v>
      </c>
      <c r="H1178" s="82">
        <f t="shared" si="2776"/>
        <v>0</v>
      </c>
      <c r="I1178" s="81">
        <f t="shared" si="2776"/>
        <v>0</v>
      </c>
      <c r="J1178" s="82">
        <f t="shared" si="2776"/>
        <v>0</v>
      </c>
      <c r="K1178" s="82">
        <f t="shared" si="2776"/>
        <v>0</v>
      </c>
      <c r="L1178" s="82">
        <f t="shared" si="2776"/>
        <v>0</v>
      </c>
      <c r="M1178" s="82">
        <f t="shared" si="2776"/>
        <v>0</v>
      </c>
      <c r="N1178" s="83">
        <f t="shared" si="2776"/>
        <v>0</v>
      </c>
      <c r="O1178" s="84" t="s">
        <v>2</v>
      </c>
      <c r="P1178" s="111"/>
    </row>
    <row r="1179" spans="1:16" ht="14.5" hidden="1" thickBot="1">
      <c r="A1179" s="73">
        <v>2</v>
      </c>
      <c r="B1179" s="7">
        <v>1</v>
      </c>
      <c r="C1179" s="7" t="s">
        <v>2</v>
      </c>
      <c r="D1179" s="26" t="s">
        <v>113</v>
      </c>
      <c r="E1179" s="17" t="s">
        <v>2</v>
      </c>
      <c r="F1179" s="22">
        <f t="shared" ref="F1179:N1179" si="2777">F1202+F1225+F1248+F1271</f>
        <v>0</v>
      </c>
      <c r="G1179" s="23">
        <f t="shared" si="2777"/>
        <v>0</v>
      </c>
      <c r="H1179" s="23">
        <f t="shared" si="2777"/>
        <v>0</v>
      </c>
      <c r="I1179" s="22">
        <f t="shared" si="2777"/>
        <v>0</v>
      </c>
      <c r="J1179" s="23">
        <f t="shared" si="2777"/>
        <v>0</v>
      </c>
      <c r="K1179" s="23">
        <f t="shared" si="2777"/>
        <v>0</v>
      </c>
      <c r="L1179" s="23">
        <f t="shared" si="2777"/>
        <v>0</v>
      </c>
      <c r="M1179" s="23">
        <f t="shared" si="2777"/>
        <v>0</v>
      </c>
      <c r="N1179" s="24">
        <f t="shared" si="2777"/>
        <v>0</v>
      </c>
      <c r="O1179" s="80" t="s">
        <v>2</v>
      </c>
      <c r="P1179" s="111"/>
    </row>
    <row r="1180" spans="1:16" ht="14.5" hidden="1" thickBot="1">
      <c r="A1180" s="73">
        <v>2</v>
      </c>
      <c r="B1180" s="7">
        <v>1</v>
      </c>
      <c r="C1180" s="7" t="s">
        <v>2</v>
      </c>
      <c r="D1180" s="25" t="s">
        <v>23</v>
      </c>
      <c r="E1180" s="17" t="s">
        <v>2</v>
      </c>
      <c r="F1180" s="81">
        <f t="shared" ref="F1180:N1180" si="2778">F1203+F1226+F1249+F1272</f>
        <v>0</v>
      </c>
      <c r="G1180" s="82">
        <f t="shared" si="2778"/>
        <v>0</v>
      </c>
      <c r="H1180" s="82">
        <f t="shared" si="2778"/>
        <v>0</v>
      </c>
      <c r="I1180" s="81">
        <f t="shared" si="2778"/>
        <v>0</v>
      </c>
      <c r="J1180" s="82">
        <f t="shared" si="2778"/>
        <v>0</v>
      </c>
      <c r="K1180" s="82">
        <f t="shared" si="2778"/>
        <v>0</v>
      </c>
      <c r="L1180" s="82">
        <f t="shared" si="2778"/>
        <v>0</v>
      </c>
      <c r="M1180" s="82">
        <f t="shared" si="2778"/>
        <v>0</v>
      </c>
      <c r="N1180" s="83">
        <f t="shared" si="2778"/>
        <v>0</v>
      </c>
      <c r="O1180" s="84" t="s">
        <v>2</v>
      </c>
      <c r="P1180" s="111"/>
    </row>
    <row r="1181" spans="1:16" ht="26.5" hidden="1" thickBot="1">
      <c r="A1181" s="73">
        <v>2</v>
      </c>
      <c r="B1181" s="7">
        <v>1</v>
      </c>
      <c r="C1181" s="7" t="s">
        <v>2</v>
      </c>
      <c r="D1181" s="27" t="s">
        <v>24</v>
      </c>
      <c r="E1181" s="28" t="s">
        <v>2</v>
      </c>
      <c r="F1181" s="85">
        <f t="shared" ref="F1181:N1181" si="2779">F1204+F1227+F1250+F1273</f>
        <v>0</v>
      </c>
      <c r="G1181" s="86">
        <f t="shared" si="2779"/>
        <v>0</v>
      </c>
      <c r="H1181" s="86">
        <f t="shared" si="2779"/>
        <v>0</v>
      </c>
      <c r="I1181" s="85">
        <f t="shared" si="2779"/>
        <v>0</v>
      </c>
      <c r="J1181" s="86">
        <f t="shared" si="2779"/>
        <v>0</v>
      </c>
      <c r="K1181" s="86">
        <f t="shared" si="2779"/>
        <v>0</v>
      </c>
      <c r="L1181" s="86">
        <f t="shared" si="2779"/>
        <v>0</v>
      </c>
      <c r="M1181" s="86">
        <f t="shared" si="2779"/>
        <v>0</v>
      </c>
      <c r="N1181" s="87">
        <f t="shared" si="2779"/>
        <v>0</v>
      </c>
      <c r="O1181" s="88" t="s">
        <v>2</v>
      </c>
      <c r="P1181" s="111"/>
    </row>
    <row r="1182" spans="1:16" ht="14.5" thickBot="1">
      <c r="A1182" s="73">
        <v>2</v>
      </c>
      <c r="B1182" s="7">
        <v>1</v>
      </c>
      <c r="D1182" s="39" t="s">
        <v>1</v>
      </c>
      <c r="E1182" s="40" t="s">
        <v>2</v>
      </c>
      <c r="F1182" s="41">
        <f t="shared" ref="F1182:N1182" si="2780">F1205+F1228+F1251+F1274</f>
        <v>0</v>
      </c>
      <c r="G1182" s="42">
        <f t="shared" si="2780"/>
        <v>0</v>
      </c>
      <c r="H1182" s="42">
        <f t="shared" si="2780"/>
        <v>0</v>
      </c>
      <c r="I1182" s="41">
        <f t="shared" si="2780"/>
        <v>0</v>
      </c>
      <c r="J1182" s="42">
        <f t="shared" si="2780"/>
        <v>0</v>
      </c>
      <c r="K1182" s="42">
        <f t="shared" si="2780"/>
        <v>0</v>
      </c>
      <c r="L1182" s="42">
        <f t="shared" si="2780"/>
        <v>0</v>
      </c>
      <c r="M1182" s="42">
        <f t="shared" si="2780"/>
        <v>0</v>
      </c>
      <c r="N1182" s="43">
        <f t="shared" si="2780"/>
        <v>0</v>
      </c>
      <c r="O1182" s="76" t="s">
        <v>2</v>
      </c>
      <c r="P1182" s="112"/>
    </row>
    <row r="1183" spans="1:16" ht="30.5" thickBot="1">
      <c r="A1183" s="73">
        <v>2</v>
      </c>
      <c r="B1183" s="7" t="s">
        <v>49</v>
      </c>
      <c r="D1183" s="59" t="s">
        <v>16</v>
      </c>
      <c r="E1183" s="92" t="s">
        <v>33</v>
      </c>
      <c r="F1183" s="60">
        <f>F1184+F1205</f>
        <v>0</v>
      </c>
      <c r="G1183" s="61">
        <f t="shared" ref="G1183" si="2781">G1184+G1205</f>
        <v>0</v>
      </c>
      <c r="H1183" s="61">
        <f t="shared" ref="H1183" si="2782">H1184+H1205</f>
        <v>0</v>
      </c>
      <c r="I1183" s="60">
        <f t="shared" ref="I1183" si="2783">I1184+I1205</f>
        <v>0</v>
      </c>
      <c r="J1183" s="61">
        <f t="shared" ref="J1183" si="2784">J1184+J1205</f>
        <v>0</v>
      </c>
      <c r="K1183" s="61">
        <f t="shared" ref="K1183" si="2785">K1184+K1205</f>
        <v>0</v>
      </c>
      <c r="L1183" s="61">
        <f t="shared" ref="L1183" si="2786">L1184+L1205</f>
        <v>0</v>
      </c>
      <c r="M1183" s="61">
        <f t="shared" ref="M1183" si="2787">M1184+M1205</f>
        <v>0</v>
      </c>
      <c r="N1183" s="62">
        <f t="shared" ref="N1183" si="2788">N1184+N1205</f>
        <v>0</v>
      </c>
      <c r="O1183" s="63" t="s">
        <v>2</v>
      </c>
      <c r="P1183" s="110" t="s">
        <v>115</v>
      </c>
    </row>
    <row r="1184" spans="1:16" ht="14.5" thickBot="1">
      <c r="A1184" s="73">
        <v>2</v>
      </c>
      <c r="B1184" s="7" t="s">
        <v>49</v>
      </c>
      <c r="D1184" s="39" t="s">
        <v>34</v>
      </c>
      <c r="E1184" s="40" t="s">
        <v>2</v>
      </c>
      <c r="F1184" s="41">
        <f>SUM(F1185:F1187)</f>
        <v>0</v>
      </c>
      <c r="G1184" s="42">
        <f t="shared" ref="G1184" si="2789">SUM(G1185:G1187)</f>
        <v>0</v>
      </c>
      <c r="H1184" s="42">
        <f t="shared" ref="H1184" si="2790">SUM(H1185:H1187)</f>
        <v>0</v>
      </c>
      <c r="I1184" s="41">
        <f t="shared" ref="I1184" si="2791">SUM(I1185:I1187)</f>
        <v>0</v>
      </c>
      <c r="J1184" s="42">
        <f t="shared" ref="J1184" si="2792">SUM(J1185:J1187)</f>
        <v>0</v>
      </c>
      <c r="K1184" s="42">
        <f t="shared" ref="K1184" si="2793">SUM(K1185:K1187)</f>
        <v>0</v>
      </c>
      <c r="L1184" s="42">
        <f t="shared" ref="L1184" si="2794">SUM(L1185:L1187)</f>
        <v>0</v>
      </c>
      <c r="M1184" s="42">
        <f t="shared" ref="M1184" si="2795">SUM(M1185:M1187)</f>
        <v>0</v>
      </c>
      <c r="N1184" s="43">
        <f t="shared" ref="N1184" si="2796">SUM(N1185:N1187)</f>
        <v>0</v>
      </c>
      <c r="O1184" s="76" t="s">
        <v>2</v>
      </c>
      <c r="P1184" s="110"/>
    </row>
    <row r="1185" spans="1:16" ht="14">
      <c r="A1185" s="73">
        <v>2</v>
      </c>
      <c r="B1185" s="7" t="s">
        <v>49</v>
      </c>
      <c r="D1185" s="29" t="s">
        <v>23</v>
      </c>
      <c r="E1185" s="30" t="s">
        <v>2</v>
      </c>
      <c r="F1185" s="31">
        <f>F1190+F1193+F1196+F1200+F1203</f>
        <v>0</v>
      </c>
      <c r="G1185" s="32">
        <f t="shared" ref="G1185:N1185" si="2797">G1190+G1193+G1196+G1200+G1203</f>
        <v>0</v>
      </c>
      <c r="H1185" s="32">
        <f t="shared" si="2797"/>
        <v>0</v>
      </c>
      <c r="I1185" s="31">
        <f t="shared" si="2797"/>
        <v>0</v>
      </c>
      <c r="J1185" s="32">
        <f t="shared" si="2797"/>
        <v>0</v>
      </c>
      <c r="K1185" s="32">
        <f t="shared" si="2797"/>
        <v>0</v>
      </c>
      <c r="L1185" s="32">
        <f t="shared" si="2797"/>
        <v>0</v>
      </c>
      <c r="M1185" s="32">
        <f t="shared" si="2797"/>
        <v>0</v>
      </c>
      <c r="N1185" s="33">
        <f t="shared" si="2797"/>
        <v>0</v>
      </c>
      <c r="O1185" s="77" t="s">
        <v>2</v>
      </c>
      <c r="P1185" s="111"/>
    </row>
    <row r="1186" spans="1:16" ht="14" hidden="1">
      <c r="A1186" s="73">
        <v>2</v>
      </c>
      <c r="B1186" s="7" t="s">
        <v>49</v>
      </c>
      <c r="C1186" s="7" t="s">
        <v>2</v>
      </c>
      <c r="D1186" s="34" t="s">
        <v>35</v>
      </c>
      <c r="E1186" s="35" t="s">
        <v>2</v>
      </c>
      <c r="F1186" s="36">
        <f>F1197</f>
        <v>0</v>
      </c>
      <c r="G1186" s="37">
        <f t="shared" ref="G1186:N1186" si="2798">G1197</f>
        <v>0</v>
      </c>
      <c r="H1186" s="37">
        <f t="shared" si="2798"/>
        <v>0</v>
      </c>
      <c r="I1186" s="36">
        <f t="shared" si="2798"/>
        <v>0</v>
      </c>
      <c r="J1186" s="37">
        <f t="shared" si="2798"/>
        <v>0</v>
      </c>
      <c r="K1186" s="37">
        <f t="shared" si="2798"/>
        <v>0</v>
      </c>
      <c r="L1186" s="37">
        <f t="shared" si="2798"/>
        <v>0</v>
      </c>
      <c r="M1186" s="37">
        <f t="shared" si="2798"/>
        <v>0</v>
      </c>
      <c r="N1186" s="38">
        <f t="shared" si="2798"/>
        <v>0</v>
      </c>
      <c r="O1186" s="78" t="s">
        <v>2</v>
      </c>
      <c r="P1186" s="111"/>
    </row>
    <row r="1187" spans="1:16" ht="26">
      <c r="A1187" s="73">
        <v>2</v>
      </c>
      <c r="B1187" s="7" t="s">
        <v>49</v>
      </c>
      <c r="D1187" s="34" t="s">
        <v>24</v>
      </c>
      <c r="E1187" s="35" t="s">
        <v>2</v>
      </c>
      <c r="F1187" s="36">
        <f>F1191+F1194+F1198+F1201+F1204</f>
        <v>0</v>
      </c>
      <c r="G1187" s="37">
        <f t="shared" ref="G1187:N1187" si="2799">G1191+G1194+G1198+G1201+G1204</f>
        <v>0</v>
      </c>
      <c r="H1187" s="37">
        <f t="shared" si="2799"/>
        <v>0</v>
      </c>
      <c r="I1187" s="36">
        <f t="shared" si="2799"/>
        <v>0</v>
      </c>
      <c r="J1187" s="37">
        <f t="shared" si="2799"/>
        <v>0</v>
      </c>
      <c r="K1187" s="37">
        <f t="shared" si="2799"/>
        <v>0</v>
      </c>
      <c r="L1187" s="37">
        <f t="shared" si="2799"/>
        <v>0</v>
      </c>
      <c r="M1187" s="37">
        <f t="shared" si="2799"/>
        <v>0</v>
      </c>
      <c r="N1187" s="38">
        <f t="shared" si="2799"/>
        <v>0</v>
      </c>
      <c r="O1187" s="78" t="s">
        <v>2</v>
      </c>
      <c r="P1187" s="111"/>
    </row>
    <row r="1188" spans="1:16" ht="14" hidden="1">
      <c r="A1188" s="73">
        <v>2</v>
      </c>
      <c r="B1188" s="7" t="s">
        <v>49</v>
      </c>
      <c r="C1188" s="7" t="s">
        <v>2</v>
      </c>
      <c r="D1188" s="17" t="s">
        <v>36</v>
      </c>
      <c r="E1188" s="17" t="s">
        <v>2</v>
      </c>
      <c r="F1188" s="18" t="s">
        <v>2</v>
      </c>
      <c r="G1188" s="19" t="s">
        <v>2</v>
      </c>
      <c r="H1188" s="19" t="s">
        <v>2</v>
      </c>
      <c r="I1188" s="18" t="s">
        <v>2</v>
      </c>
      <c r="J1188" s="19" t="s">
        <v>2</v>
      </c>
      <c r="K1188" s="19" t="s">
        <v>2</v>
      </c>
      <c r="L1188" s="19" t="s">
        <v>2</v>
      </c>
      <c r="M1188" s="19" t="s">
        <v>2</v>
      </c>
      <c r="N1188" s="20" t="s">
        <v>2</v>
      </c>
      <c r="O1188" s="79" t="s">
        <v>2</v>
      </c>
      <c r="P1188" s="111"/>
    </row>
    <row r="1189" spans="1:16" ht="14" hidden="1">
      <c r="A1189" s="73">
        <v>2</v>
      </c>
      <c r="B1189" s="7" t="s">
        <v>49</v>
      </c>
      <c r="C1189" s="7" t="s">
        <v>2</v>
      </c>
      <c r="D1189" s="21" t="s">
        <v>40</v>
      </c>
      <c r="E1189" s="17" t="s">
        <v>2</v>
      </c>
      <c r="F1189" s="22">
        <f>SUM(F1190:F1191)</f>
        <v>0</v>
      </c>
      <c r="G1189" s="23">
        <f t="shared" ref="G1189" si="2800">SUM(G1190:G1191)</f>
        <v>0</v>
      </c>
      <c r="H1189" s="23">
        <f t="shared" ref="H1189" si="2801">SUM(H1190:H1191)</f>
        <v>0</v>
      </c>
      <c r="I1189" s="22">
        <f t="shared" ref="I1189" si="2802">SUM(I1190:I1191)</f>
        <v>0</v>
      </c>
      <c r="J1189" s="23">
        <f t="shared" ref="J1189" si="2803">SUM(J1190:J1191)</f>
        <v>0</v>
      </c>
      <c r="K1189" s="23">
        <f t="shared" ref="K1189" si="2804">SUM(K1190:K1191)</f>
        <v>0</v>
      </c>
      <c r="L1189" s="23">
        <f t="shared" ref="L1189" si="2805">SUM(L1190:L1191)</f>
        <v>0</v>
      </c>
      <c r="M1189" s="23">
        <f t="shared" ref="M1189" si="2806">SUM(M1190:M1191)</f>
        <v>0</v>
      </c>
      <c r="N1189" s="24">
        <f t="shared" ref="N1189" si="2807">SUM(N1190:N1191)</f>
        <v>0</v>
      </c>
      <c r="O1189" s="80" t="s">
        <v>2</v>
      </c>
      <c r="P1189" s="111"/>
    </row>
    <row r="1190" spans="1:16" ht="14" hidden="1">
      <c r="A1190" s="73">
        <v>2</v>
      </c>
      <c r="B1190" s="7" t="s">
        <v>49</v>
      </c>
      <c r="C1190" s="7" t="s">
        <v>2</v>
      </c>
      <c r="D1190" s="25" t="s">
        <v>23</v>
      </c>
      <c r="E1190" s="94" t="s">
        <v>2</v>
      </c>
      <c r="F1190" s="44"/>
      <c r="G1190" s="45"/>
      <c r="H1190" s="45"/>
      <c r="I1190" s="44"/>
      <c r="J1190" s="45"/>
      <c r="K1190" s="45"/>
      <c r="L1190" s="45"/>
      <c r="M1190" s="45"/>
      <c r="N1190" s="46"/>
      <c r="O1190" s="50" t="s">
        <v>2</v>
      </c>
      <c r="P1190" s="111"/>
    </row>
    <row r="1191" spans="1:16" ht="26" hidden="1">
      <c r="A1191" s="73">
        <v>2</v>
      </c>
      <c r="B1191" s="7" t="s">
        <v>49</v>
      </c>
      <c r="C1191" s="7" t="s">
        <v>2</v>
      </c>
      <c r="D1191" s="25" t="s">
        <v>24</v>
      </c>
      <c r="E1191" s="94" t="s">
        <v>2</v>
      </c>
      <c r="F1191" s="44"/>
      <c r="G1191" s="45"/>
      <c r="H1191" s="45"/>
      <c r="I1191" s="44"/>
      <c r="J1191" s="45"/>
      <c r="K1191" s="45"/>
      <c r="L1191" s="45"/>
      <c r="M1191" s="45"/>
      <c r="N1191" s="46"/>
      <c r="O1191" s="50" t="s">
        <v>2</v>
      </c>
      <c r="P1191" s="111"/>
    </row>
    <row r="1192" spans="1:16" ht="14" hidden="1">
      <c r="A1192" s="73">
        <v>2</v>
      </c>
      <c r="B1192" s="7" t="s">
        <v>49</v>
      </c>
      <c r="C1192" s="7" t="s">
        <v>2</v>
      </c>
      <c r="D1192" s="21" t="s">
        <v>39</v>
      </c>
      <c r="E1192" s="17" t="s">
        <v>2</v>
      </c>
      <c r="F1192" s="22">
        <f>SUM(F1193:F1194)</f>
        <v>0</v>
      </c>
      <c r="G1192" s="23">
        <f t="shared" ref="G1192" si="2808">SUM(G1193:G1194)</f>
        <v>0</v>
      </c>
      <c r="H1192" s="23">
        <f t="shared" ref="H1192" si="2809">SUM(H1193:H1194)</f>
        <v>0</v>
      </c>
      <c r="I1192" s="22">
        <f t="shared" ref="I1192" si="2810">SUM(I1193:I1194)</f>
        <v>0</v>
      </c>
      <c r="J1192" s="23">
        <f t="shared" ref="J1192" si="2811">SUM(J1193:J1194)</f>
        <v>0</v>
      </c>
      <c r="K1192" s="23">
        <f t="shared" ref="K1192" si="2812">SUM(K1193:K1194)</f>
        <v>0</v>
      </c>
      <c r="L1192" s="23">
        <f t="shared" ref="L1192" si="2813">SUM(L1193:L1194)</f>
        <v>0</v>
      </c>
      <c r="M1192" s="23">
        <f t="shared" ref="M1192" si="2814">SUM(M1193:M1194)</f>
        <v>0</v>
      </c>
      <c r="N1192" s="24">
        <f t="shared" ref="N1192" si="2815">SUM(N1193:N1194)</f>
        <v>0</v>
      </c>
      <c r="O1192" s="80" t="s">
        <v>2</v>
      </c>
      <c r="P1192" s="111"/>
    </row>
    <row r="1193" spans="1:16" ht="14" hidden="1">
      <c r="A1193" s="73">
        <v>2</v>
      </c>
      <c r="B1193" s="7" t="s">
        <v>49</v>
      </c>
      <c r="C1193" s="7" t="s">
        <v>2</v>
      </c>
      <c r="D1193" s="25" t="s">
        <v>23</v>
      </c>
      <c r="E1193" s="94" t="s">
        <v>2</v>
      </c>
      <c r="F1193" s="44"/>
      <c r="G1193" s="45"/>
      <c r="H1193" s="45"/>
      <c r="I1193" s="44"/>
      <c r="J1193" s="45"/>
      <c r="K1193" s="45"/>
      <c r="L1193" s="45"/>
      <c r="M1193" s="45"/>
      <c r="N1193" s="46"/>
      <c r="O1193" s="50" t="s">
        <v>2</v>
      </c>
      <c r="P1193" s="111"/>
    </row>
    <row r="1194" spans="1:16" ht="26" hidden="1">
      <c r="A1194" s="73">
        <v>2</v>
      </c>
      <c r="B1194" s="7" t="s">
        <v>49</v>
      </c>
      <c r="C1194" s="7" t="s">
        <v>2</v>
      </c>
      <c r="D1194" s="25" t="s">
        <v>24</v>
      </c>
      <c r="E1194" s="94" t="s">
        <v>2</v>
      </c>
      <c r="F1194" s="44"/>
      <c r="G1194" s="45"/>
      <c r="H1194" s="45"/>
      <c r="I1194" s="44"/>
      <c r="J1194" s="45"/>
      <c r="K1194" s="45"/>
      <c r="L1194" s="45"/>
      <c r="M1194" s="45"/>
      <c r="N1194" s="46"/>
      <c r="O1194" s="50" t="s">
        <v>2</v>
      </c>
      <c r="P1194" s="111"/>
    </row>
    <row r="1195" spans="1:16" ht="14">
      <c r="A1195" s="73">
        <v>2</v>
      </c>
      <c r="B1195" s="7" t="s">
        <v>49</v>
      </c>
      <c r="D1195" s="21" t="s">
        <v>37</v>
      </c>
      <c r="E1195" s="17" t="s">
        <v>2</v>
      </c>
      <c r="F1195" s="22">
        <f>SUM(F1196:F1198)</f>
        <v>0</v>
      </c>
      <c r="G1195" s="23">
        <f t="shared" ref="G1195" si="2816">SUM(G1196:G1198)</f>
        <v>0</v>
      </c>
      <c r="H1195" s="23">
        <f t="shared" ref="H1195" si="2817">SUM(H1196:H1198)</f>
        <v>0</v>
      </c>
      <c r="I1195" s="22">
        <f t="shared" ref="I1195" si="2818">SUM(I1196:I1198)</f>
        <v>0</v>
      </c>
      <c r="J1195" s="23">
        <f t="shared" ref="J1195" si="2819">SUM(J1196:J1198)</f>
        <v>0</v>
      </c>
      <c r="K1195" s="23">
        <f t="shared" ref="K1195" si="2820">SUM(K1196:K1198)</f>
        <v>0</v>
      </c>
      <c r="L1195" s="23">
        <f t="shared" ref="L1195" si="2821">SUM(L1196:L1198)</f>
        <v>0</v>
      </c>
      <c r="M1195" s="23">
        <f t="shared" ref="M1195" si="2822">SUM(M1196:M1198)</f>
        <v>0</v>
      </c>
      <c r="N1195" s="24">
        <f t="shared" ref="N1195" si="2823">SUM(N1196:N1198)</f>
        <v>0</v>
      </c>
      <c r="O1195" s="80" t="s">
        <v>2</v>
      </c>
      <c r="P1195" s="111"/>
    </row>
    <row r="1196" spans="1:16" ht="30.5" customHeight="1" thickBot="1">
      <c r="A1196" s="73">
        <v>2</v>
      </c>
      <c r="B1196" s="7" t="s">
        <v>49</v>
      </c>
      <c r="D1196" s="25" t="s">
        <v>23</v>
      </c>
      <c r="E1196" s="94" t="s">
        <v>117</v>
      </c>
      <c r="F1196" s="44"/>
      <c r="G1196" s="45"/>
      <c r="H1196" s="45"/>
      <c r="I1196" s="44"/>
      <c r="J1196" s="45"/>
      <c r="K1196" s="45"/>
      <c r="L1196" s="45"/>
      <c r="M1196" s="45"/>
      <c r="N1196" s="46"/>
      <c r="O1196" s="50" t="s">
        <v>2</v>
      </c>
      <c r="P1196" s="111"/>
    </row>
    <row r="1197" spans="1:16" ht="14.5" hidden="1" thickBot="1">
      <c r="A1197" s="73">
        <v>2</v>
      </c>
      <c r="B1197" s="7" t="s">
        <v>49</v>
      </c>
      <c r="C1197" s="7" t="s">
        <v>2</v>
      </c>
      <c r="D1197" s="25" t="s">
        <v>35</v>
      </c>
      <c r="E1197" s="94" t="s">
        <v>2</v>
      </c>
      <c r="F1197" s="44"/>
      <c r="G1197" s="45"/>
      <c r="H1197" s="45"/>
      <c r="I1197" s="44"/>
      <c r="J1197" s="45"/>
      <c r="K1197" s="45"/>
      <c r="L1197" s="45"/>
      <c r="M1197" s="45"/>
      <c r="N1197" s="46"/>
      <c r="O1197" s="50" t="s">
        <v>2</v>
      </c>
      <c r="P1197" s="111"/>
    </row>
    <row r="1198" spans="1:16" ht="26.5" hidden="1" thickBot="1">
      <c r="A1198" s="73">
        <v>2</v>
      </c>
      <c r="B1198" s="7" t="s">
        <v>49</v>
      </c>
      <c r="C1198" s="7" t="s">
        <v>2</v>
      </c>
      <c r="D1198" s="25" t="s">
        <v>24</v>
      </c>
      <c r="E1198" s="94" t="s">
        <v>2</v>
      </c>
      <c r="F1198" s="44"/>
      <c r="G1198" s="45"/>
      <c r="H1198" s="45"/>
      <c r="I1198" s="44"/>
      <c r="J1198" s="45"/>
      <c r="K1198" s="45"/>
      <c r="L1198" s="45"/>
      <c r="M1198" s="45"/>
      <c r="N1198" s="46"/>
      <c r="O1198" s="50" t="s">
        <v>2</v>
      </c>
      <c r="P1198" s="111"/>
    </row>
    <row r="1199" spans="1:16" ht="14.5" hidden="1" thickBot="1">
      <c r="A1199" s="73">
        <v>2</v>
      </c>
      <c r="B1199" s="7" t="s">
        <v>49</v>
      </c>
      <c r="C1199" s="7" t="s">
        <v>2</v>
      </c>
      <c r="D1199" s="21" t="s">
        <v>38</v>
      </c>
      <c r="E1199" s="17" t="s">
        <v>2</v>
      </c>
      <c r="F1199" s="22">
        <f>SUM(F1200:F1201)</f>
        <v>0</v>
      </c>
      <c r="G1199" s="23">
        <f t="shared" ref="G1199" si="2824">SUM(G1200:G1201)</f>
        <v>0</v>
      </c>
      <c r="H1199" s="23">
        <f t="shared" ref="H1199" si="2825">SUM(H1200:H1201)</f>
        <v>0</v>
      </c>
      <c r="I1199" s="22">
        <f t="shared" ref="I1199" si="2826">SUM(I1200:I1201)</f>
        <v>0</v>
      </c>
      <c r="J1199" s="23">
        <f t="shared" ref="J1199" si="2827">SUM(J1200:J1201)</f>
        <v>0</v>
      </c>
      <c r="K1199" s="23">
        <f t="shared" ref="K1199" si="2828">SUM(K1200:K1201)</f>
        <v>0</v>
      </c>
      <c r="L1199" s="23">
        <f t="shared" ref="L1199" si="2829">SUM(L1200:L1201)</f>
        <v>0</v>
      </c>
      <c r="M1199" s="23">
        <f t="shared" ref="M1199" si="2830">SUM(M1200:M1201)</f>
        <v>0</v>
      </c>
      <c r="N1199" s="24">
        <f t="shared" ref="N1199" si="2831">SUM(N1200:N1201)</f>
        <v>0</v>
      </c>
      <c r="O1199" s="80" t="s">
        <v>2</v>
      </c>
      <c r="P1199" s="111"/>
    </row>
    <row r="1200" spans="1:16" ht="14.5" hidden="1" thickBot="1">
      <c r="A1200" s="73">
        <v>2</v>
      </c>
      <c r="B1200" s="7" t="s">
        <v>49</v>
      </c>
      <c r="C1200" s="7" t="s">
        <v>2</v>
      </c>
      <c r="D1200" s="25" t="s">
        <v>23</v>
      </c>
      <c r="E1200" s="94" t="s">
        <v>2</v>
      </c>
      <c r="F1200" s="44"/>
      <c r="G1200" s="45"/>
      <c r="H1200" s="45"/>
      <c r="I1200" s="44"/>
      <c r="J1200" s="45"/>
      <c r="K1200" s="45"/>
      <c r="L1200" s="45"/>
      <c r="M1200" s="45"/>
      <c r="N1200" s="46"/>
      <c r="O1200" s="50" t="s">
        <v>2</v>
      </c>
      <c r="P1200" s="111"/>
    </row>
    <row r="1201" spans="1:16" ht="26.5" hidden="1" thickBot="1">
      <c r="A1201" s="73">
        <v>2</v>
      </c>
      <c r="B1201" s="7" t="s">
        <v>49</v>
      </c>
      <c r="C1201" s="7" t="s">
        <v>2</v>
      </c>
      <c r="D1201" s="25" t="s">
        <v>24</v>
      </c>
      <c r="E1201" s="94" t="s">
        <v>2</v>
      </c>
      <c r="F1201" s="44"/>
      <c r="G1201" s="45"/>
      <c r="H1201" s="45"/>
      <c r="I1201" s="44"/>
      <c r="J1201" s="45"/>
      <c r="K1201" s="45"/>
      <c r="L1201" s="45"/>
      <c r="M1201" s="45"/>
      <c r="N1201" s="46"/>
      <c r="O1201" s="50" t="s">
        <v>2</v>
      </c>
      <c r="P1201" s="111"/>
    </row>
    <row r="1202" spans="1:16" ht="14.5" hidden="1" thickBot="1">
      <c r="A1202" s="73">
        <v>2</v>
      </c>
      <c r="B1202" s="7" t="s">
        <v>49</v>
      </c>
      <c r="C1202" s="7" t="s">
        <v>2</v>
      </c>
      <c r="D1202" s="26" t="s">
        <v>113</v>
      </c>
      <c r="E1202" s="17" t="s">
        <v>2</v>
      </c>
      <c r="F1202" s="22">
        <f>SUM(F1203:F1204)</f>
        <v>0</v>
      </c>
      <c r="G1202" s="23">
        <f t="shared" ref="G1202" si="2832">SUM(G1203:G1204)</f>
        <v>0</v>
      </c>
      <c r="H1202" s="23">
        <f t="shared" ref="H1202" si="2833">SUM(H1203:H1204)</f>
        <v>0</v>
      </c>
      <c r="I1202" s="22">
        <f t="shared" ref="I1202" si="2834">SUM(I1203:I1204)</f>
        <v>0</v>
      </c>
      <c r="J1202" s="23">
        <f t="shared" ref="J1202" si="2835">SUM(J1203:J1204)</f>
        <v>0</v>
      </c>
      <c r="K1202" s="23">
        <f t="shared" ref="K1202" si="2836">SUM(K1203:K1204)</f>
        <v>0</v>
      </c>
      <c r="L1202" s="23">
        <f t="shared" ref="L1202" si="2837">SUM(L1203:L1204)</f>
        <v>0</v>
      </c>
      <c r="M1202" s="23">
        <f t="shared" ref="M1202" si="2838">SUM(M1203:M1204)</f>
        <v>0</v>
      </c>
      <c r="N1202" s="24">
        <f t="shared" ref="N1202" si="2839">SUM(N1203:N1204)</f>
        <v>0</v>
      </c>
      <c r="O1202" s="80" t="s">
        <v>2</v>
      </c>
      <c r="P1202" s="111"/>
    </row>
    <row r="1203" spans="1:16" ht="14.5" hidden="1" thickBot="1">
      <c r="A1203" s="73">
        <v>2</v>
      </c>
      <c r="B1203" s="7" t="s">
        <v>49</v>
      </c>
      <c r="C1203" s="7" t="s">
        <v>2</v>
      </c>
      <c r="D1203" s="25" t="s">
        <v>23</v>
      </c>
      <c r="E1203" s="94" t="s">
        <v>2</v>
      </c>
      <c r="F1203" s="44"/>
      <c r="G1203" s="45"/>
      <c r="H1203" s="45"/>
      <c r="I1203" s="44"/>
      <c r="J1203" s="45"/>
      <c r="K1203" s="45"/>
      <c r="L1203" s="45"/>
      <c r="M1203" s="45"/>
      <c r="N1203" s="46"/>
      <c r="O1203" s="51" t="s">
        <v>2</v>
      </c>
      <c r="P1203" s="111"/>
    </row>
    <row r="1204" spans="1:16" ht="26.5" hidden="1" thickBot="1">
      <c r="A1204" s="73">
        <v>2</v>
      </c>
      <c r="B1204" s="7" t="s">
        <v>49</v>
      </c>
      <c r="C1204" s="7" t="s">
        <v>2</v>
      </c>
      <c r="D1204" s="27" t="s">
        <v>24</v>
      </c>
      <c r="E1204" s="95" t="s">
        <v>2</v>
      </c>
      <c r="F1204" s="47"/>
      <c r="G1204" s="48"/>
      <c r="H1204" s="48"/>
      <c r="I1204" s="47"/>
      <c r="J1204" s="48"/>
      <c r="K1204" s="48"/>
      <c r="L1204" s="48"/>
      <c r="M1204" s="48"/>
      <c r="N1204" s="49"/>
      <c r="O1204" s="52" t="s">
        <v>2</v>
      </c>
      <c r="P1204" s="111"/>
    </row>
    <row r="1205" spans="1:16" ht="14.5" hidden="1" thickBot="1">
      <c r="A1205" s="73">
        <v>2</v>
      </c>
      <c r="B1205" s="7" t="s">
        <v>49</v>
      </c>
      <c r="C1205" s="7" t="s">
        <v>2</v>
      </c>
      <c r="D1205" s="39" t="s">
        <v>1</v>
      </c>
      <c r="E1205" s="96" t="s">
        <v>2</v>
      </c>
      <c r="F1205" s="97"/>
      <c r="G1205" s="98"/>
      <c r="H1205" s="98"/>
      <c r="I1205" s="97"/>
      <c r="J1205" s="98"/>
      <c r="K1205" s="98"/>
      <c r="L1205" s="98"/>
      <c r="M1205" s="98"/>
      <c r="N1205" s="99"/>
      <c r="O1205" s="53" t="s">
        <v>2</v>
      </c>
      <c r="P1205" s="113"/>
    </row>
    <row r="1206" spans="1:16" ht="30.5" thickBot="1">
      <c r="A1206" s="73">
        <v>2</v>
      </c>
      <c r="B1206" s="7" t="s">
        <v>50</v>
      </c>
      <c r="D1206" s="59" t="s">
        <v>17</v>
      </c>
      <c r="E1206" s="92" t="s">
        <v>33</v>
      </c>
      <c r="F1206" s="60">
        <f>F1207+F1228</f>
        <v>0</v>
      </c>
      <c r="G1206" s="61">
        <f t="shared" ref="G1206" si="2840">G1207+G1228</f>
        <v>0</v>
      </c>
      <c r="H1206" s="61">
        <f t="shared" ref="H1206" si="2841">H1207+H1228</f>
        <v>0</v>
      </c>
      <c r="I1206" s="60">
        <f t="shared" ref="I1206" si="2842">I1207+I1228</f>
        <v>0</v>
      </c>
      <c r="J1206" s="61">
        <f t="shared" ref="J1206" si="2843">J1207+J1228</f>
        <v>0</v>
      </c>
      <c r="K1206" s="61">
        <f t="shared" ref="K1206" si="2844">K1207+K1228</f>
        <v>0</v>
      </c>
      <c r="L1206" s="61">
        <f t="shared" ref="L1206" si="2845">L1207+L1228</f>
        <v>0</v>
      </c>
      <c r="M1206" s="61">
        <f t="shared" ref="M1206" si="2846">M1207+M1228</f>
        <v>0</v>
      </c>
      <c r="N1206" s="62">
        <f t="shared" ref="N1206" si="2847">N1207+N1228</f>
        <v>0</v>
      </c>
      <c r="O1206" s="63" t="s">
        <v>2</v>
      </c>
      <c r="P1206" s="110" t="s">
        <v>145</v>
      </c>
    </row>
    <row r="1207" spans="1:16" ht="14.5" thickBot="1">
      <c r="A1207" s="73">
        <v>2</v>
      </c>
      <c r="B1207" s="7" t="s">
        <v>50</v>
      </c>
      <c r="D1207" s="39" t="s">
        <v>34</v>
      </c>
      <c r="E1207" s="40" t="s">
        <v>2</v>
      </c>
      <c r="F1207" s="41">
        <f>SUM(F1208:F1210)</f>
        <v>0</v>
      </c>
      <c r="G1207" s="42">
        <f t="shared" ref="G1207" si="2848">SUM(G1208:G1210)</f>
        <v>0</v>
      </c>
      <c r="H1207" s="42">
        <f t="shared" ref="H1207" si="2849">SUM(H1208:H1210)</f>
        <v>0</v>
      </c>
      <c r="I1207" s="41">
        <f t="shared" ref="I1207" si="2850">SUM(I1208:I1210)</f>
        <v>0</v>
      </c>
      <c r="J1207" s="42">
        <f t="shared" ref="J1207" si="2851">SUM(J1208:J1210)</f>
        <v>0</v>
      </c>
      <c r="K1207" s="42">
        <f t="shared" ref="K1207" si="2852">SUM(K1208:K1210)</f>
        <v>0</v>
      </c>
      <c r="L1207" s="42">
        <f t="shared" ref="L1207" si="2853">SUM(L1208:L1210)</f>
        <v>0</v>
      </c>
      <c r="M1207" s="42">
        <f t="shared" ref="M1207" si="2854">SUM(M1208:M1210)</f>
        <v>0</v>
      </c>
      <c r="N1207" s="43">
        <f t="shared" ref="N1207" si="2855">SUM(N1208:N1210)</f>
        <v>0</v>
      </c>
      <c r="O1207" s="76" t="s">
        <v>2</v>
      </c>
      <c r="P1207" s="110"/>
    </row>
    <row r="1208" spans="1:16" ht="14">
      <c r="A1208" s="73">
        <v>2</v>
      </c>
      <c r="B1208" s="7" t="s">
        <v>50</v>
      </c>
      <c r="D1208" s="29" t="s">
        <v>23</v>
      </c>
      <c r="E1208" s="30" t="s">
        <v>2</v>
      </c>
      <c r="F1208" s="31">
        <f>F1213+F1216+F1219+F1223+F1226</f>
        <v>0</v>
      </c>
      <c r="G1208" s="32">
        <f t="shared" ref="G1208:N1208" si="2856">G1213+G1216+G1219+G1223+G1226</f>
        <v>0</v>
      </c>
      <c r="H1208" s="32">
        <f t="shared" si="2856"/>
        <v>0</v>
      </c>
      <c r="I1208" s="31">
        <f t="shared" si="2856"/>
        <v>0</v>
      </c>
      <c r="J1208" s="32">
        <f t="shared" si="2856"/>
        <v>0</v>
      </c>
      <c r="K1208" s="32">
        <f t="shared" si="2856"/>
        <v>0</v>
      </c>
      <c r="L1208" s="32">
        <f t="shared" si="2856"/>
        <v>0</v>
      </c>
      <c r="M1208" s="32">
        <f t="shared" si="2856"/>
        <v>0</v>
      </c>
      <c r="N1208" s="33">
        <f t="shared" si="2856"/>
        <v>0</v>
      </c>
      <c r="O1208" s="77" t="s">
        <v>2</v>
      </c>
      <c r="P1208" s="111"/>
    </row>
    <row r="1209" spans="1:16" ht="14" hidden="1">
      <c r="A1209" s="73">
        <v>2</v>
      </c>
      <c r="B1209" s="7" t="s">
        <v>50</v>
      </c>
      <c r="C1209" s="7" t="s">
        <v>2</v>
      </c>
      <c r="D1209" s="34" t="s">
        <v>35</v>
      </c>
      <c r="E1209" s="35" t="s">
        <v>2</v>
      </c>
      <c r="F1209" s="36">
        <f>F1220</f>
        <v>0</v>
      </c>
      <c r="G1209" s="37">
        <f t="shared" ref="G1209:N1209" si="2857">G1220</f>
        <v>0</v>
      </c>
      <c r="H1209" s="37">
        <f t="shared" si="2857"/>
        <v>0</v>
      </c>
      <c r="I1209" s="36">
        <f t="shared" si="2857"/>
        <v>0</v>
      </c>
      <c r="J1209" s="37">
        <f t="shared" si="2857"/>
        <v>0</v>
      </c>
      <c r="K1209" s="37">
        <f t="shared" si="2857"/>
        <v>0</v>
      </c>
      <c r="L1209" s="37">
        <f t="shared" si="2857"/>
        <v>0</v>
      </c>
      <c r="M1209" s="37">
        <f t="shared" si="2857"/>
        <v>0</v>
      </c>
      <c r="N1209" s="38">
        <f t="shared" si="2857"/>
        <v>0</v>
      </c>
      <c r="O1209" s="78" t="s">
        <v>2</v>
      </c>
      <c r="P1209" s="111"/>
    </row>
    <row r="1210" spans="1:16" ht="26.5" thickBot="1">
      <c r="A1210" s="73">
        <v>2</v>
      </c>
      <c r="B1210" s="7" t="s">
        <v>50</v>
      </c>
      <c r="D1210" s="34" t="s">
        <v>24</v>
      </c>
      <c r="E1210" s="35" t="s">
        <v>2</v>
      </c>
      <c r="F1210" s="36">
        <f>F1214+F1217+F1221+F1224+F1227</f>
        <v>0</v>
      </c>
      <c r="G1210" s="37">
        <f t="shared" ref="G1210:N1210" si="2858">G1214+G1217+G1221+G1224+G1227</f>
        <v>0</v>
      </c>
      <c r="H1210" s="37">
        <f t="shared" si="2858"/>
        <v>0</v>
      </c>
      <c r="I1210" s="36">
        <f t="shared" si="2858"/>
        <v>0</v>
      </c>
      <c r="J1210" s="37">
        <f t="shared" si="2858"/>
        <v>0</v>
      </c>
      <c r="K1210" s="37">
        <f t="shared" si="2858"/>
        <v>0</v>
      </c>
      <c r="L1210" s="37">
        <f t="shared" si="2858"/>
        <v>0</v>
      </c>
      <c r="M1210" s="37">
        <f t="shared" si="2858"/>
        <v>0</v>
      </c>
      <c r="N1210" s="38">
        <f t="shared" si="2858"/>
        <v>0</v>
      </c>
      <c r="O1210" s="78" t="s">
        <v>2</v>
      </c>
      <c r="P1210" s="111"/>
    </row>
    <row r="1211" spans="1:16" ht="14.5" hidden="1" thickBot="1">
      <c r="A1211" s="73">
        <v>2</v>
      </c>
      <c r="B1211" s="7" t="s">
        <v>50</v>
      </c>
      <c r="C1211" s="7" t="s">
        <v>2</v>
      </c>
      <c r="D1211" s="17" t="s">
        <v>36</v>
      </c>
      <c r="E1211" s="17" t="s">
        <v>2</v>
      </c>
      <c r="F1211" s="18" t="s">
        <v>2</v>
      </c>
      <c r="G1211" s="19" t="s">
        <v>2</v>
      </c>
      <c r="H1211" s="19" t="s">
        <v>2</v>
      </c>
      <c r="I1211" s="18" t="s">
        <v>2</v>
      </c>
      <c r="J1211" s="19" t="s">
        <v>2</v>
      </c>
      <c r="K1211" s="19" t="s">
        <v>2</v>
      </c>
      <c r="L1211" s="19" t="s">
        <v>2</v>
      </c>
      <c r="M1211" s="19" t="s">
        <v>2</v>
      </c>
      <c r="N1211" s="20" t="s">
        <v>2</v>
      </c>
      <c r="O1211" s="79" t="s">
        <v>2</v>
      </c>
      <c r="P1211" s="111"/>
    </row>
    <row r="1212" spans="1:16" ht="14.5" hidden="1" thickBot="1">
      <c r="A1212" s="73">
        <v>2</v>
      </c>
      <c r="B1212" s="7" t="s">
        <v>50</v>
      </c>
      <c r="C1212" s="7" t="s">
        <v>2</v>
      </c>
      <c r="D1212" s="21" t="s">
        <v>40</v>
      </c>
      <c r="E1212" s="17" t="s">
        <v>2</v>
      </c>
      <c r="F1212" s="22">
        <f>SUM(F1213:F1214)</f>
        <v>0</v>
      </c>
      <c r="G1212" s="23">
        <f t="shared" ref="G1212" si="2859">SUM(G1213:G1214)</f>
        <v>0</v>
      </c>
      <c r="H1212" s="23">
        <f t="shared" ref="H1212" si="2860">SUM(H1213:H1214)</f>
        <v>0</v>
      </c>
      <c r="I1212" s="22">
        <f t="shared" ref="I1212" si="2861">SUM(I1213:I1214)</f>
        <v>0</v>
      </c>
      <c r="J1212" s="23">
        <f t="shared" ref="J1212" si="2862">SUM(J1213:J1214)</f>
        <v>0</v>
      </c>
      <c r="K1212" s="23">
        <f t="shared" ref="K1212" si="2863">SUM(K1213:K1214)</f>
        <v>0</v>
      </c>
      <c r="L1212" s="23">
        <f t="shared" ref="L1212" si="2864">SUM(L1213:L1214)</f>
        <v>0</v>
      </c>
      <c r="M1212" s="23">
        <f t="shared" ref="M1212" si="2865">SUM(M1213:M1214)</f>
        <v>0</v>
      </c>
      <c r="N1212" s="24">
        <f t="shared" ref="N1212" si="2866">SUM(N1213:N1214)</f>
        <v>0</v>
      </c>
      <c r="O1212" s="80" t="s">
        <v>2</v>
      </c>
      <c r="P1212" s="111"/>
    </row>
    <row r="1213" spans="1:16" ht="14.5" hidden="1" thickBot="1">
      <c r="A1213" s="73">
        <v>2</v>
      </c>
      <c r="B1213" s="7" t="s">
        <v>50</v>
      </c>
      <c r="C1213" s="7" t="s">
        <v>2</v>
      </c>
      <c r="D1213" s="25" t="s">
        <v>23</v>
      </c>
      <c r="E1213" s="94" t="s">
        <v>2</v>
      </c>
      <c r="F1213" s="44"/>
      <c r="G1213" s="45"/>
      <c r="H1213" s="45"/>
      <c r="I1213" s="44"/>
      <c r="J1213" s="45"/>
      <c r="K1213" s="45"/>
      <c r="L1213" s="45"/>
      <c r="M1213" s="45"/>
      <c r="N1213" s="46"/>
      <c r="O1213" s="50" t="s">
        <v>2</v>
      </c>
      <c r="P1213" s="111"/>
    </row>
    <row r="1214" spans="1:16" ht="26.5" hidden="1" thickBot="1">
      <c r="A1214" s="73">
        <v>2</v>
      </c>
      <c r="B1214" s="7" t="s">
        <v>50</v>
      </c>
      <c r="C1214" s="7" t="s">
        <v>2</v>
      </c>
      <c r="D1214" s="25" t="s">
        <v>24</v>
      </c>
      <c r="E1214" s="94" t="s">
        <v>2</v>
      </c>
      <c r="F1214" s="44"/>
      <c r="G1214" s="45"/>
      <c r="H1214" s="45"/>
      <c r="I1214" s="44"/>
      <c r="J1214" s="45"/>
      <c r="K1214" s="45"/>
      <c r="L1214" s="45"/>
      <c r="M1214" s="45"/>
      <c r="N1214" s="46"/>
      <c r="O1214" s="50" t="s">
        <v>2</v>
      </c>
      <c r="P1214" s="111"/>
    </row>
    <row r="1215" spans="1:16" ht="14.5" hidden="1" thickBot="1">
      <c r="A1215" s="73">
        <v>2</v>
      </c>
      <c r="B1215" s="7" t="s">
        <v>50</v>
      </c>
      <c r="C1215" s="7" t="s">
        <v>2</v>
      </c>
      <c r="D1215" s="21" t="s">
        <v>39</v>
      </c>
      <c r="E1215" s="17" t="s">
        <v>2</v>
      </c>
      <c r="F1215" s="22">
        <f>SUM(F1216:F1217)</f>
        <v>0</v>
      </c>
      <c r="G1215" s="23">
        <f t="shared" ref="G1215" si="2867">SUM(G1216:G1217)</f>
        <v>0</v>
      </c>
      <c r="H1215" s="23">
        <f t="shared" ref="H1215" si="2868">SUM(H1216:H1217)</f>
        <v>0</v>
      </c>
      <c r="I1215" s="22">
        <f t="shared" ref="I1215" si="2869">SUM(I1216:I1217)</f>
        <v>0</v>
      </c>
      <c r="J1215" s="23">
        <f t="shared" ref="J1215" si="2870">SUM(J1216:J1217)</f>
        <v>0</v>
      </c>
      <c r="K1215" s="23">
        <f t="shared" ref="K1215" si="2871">SUM(K1216:K1217)</f>
        <v>0</v>
      </c>
      <c r="L1215" s="23">
        <f t="shared" ref="L1215" si="2872">SUM(L1216:L1217)</f>
        <v>0</v>
      </c>
      <c r="M1215" s="23">
        <f t="shared" ref="M1215" si="2873">SUM(M1216:M1217)</f>
        <v>0</v>
      </c>
      <c r="N1215" s="24">
        <f t="shared" ref="N1215" si="2874">SUM(N1216:N1217)</f>
        <v>0</v>
      </c>
      <c r="O1215" s="80" t="s">
        <v>2</v>
      </c>
      <c r="P1215" s="111"/>
    </row>
    <row r="1216" spans="1:16" ht="14.5" hidden="1" thickBot="1">
      <c r="A1216" s="73">
        <v>2</v>
      </c>
      <c r="B1216" s="7" t="s">
        <v>50</v>
      </c>
      <c r="C1216" s="7" t="s">
        <v>2</v>
      </c>
      <c r="D1216" s="25" t="s">
        <v>23</v>
      </c>
      <c r="E1216" s="94" t="s">
        <v>2</v>
      </c>
      <c r="F1216" s="44"/>
      <c r="G1216" s="45"/>
      <c r="H1216" s="45"/>
      <c r="I1216" s="44"/>
      <c r="J1216" s="45"/>
      <c r="K1216" s="45"/>
      <c r="L1216" s="45"/>
      <c r="M1216" s="45"/>
      <c r="N1216" s="46"/>
      <c r="O1216" s="50" t="s">
        <v>2</v>
      </c>
      <c r="P1216" s="111"/>
    </row>
    <row r="1217" spans="1:16" ht="26.5" hidden="1" thickBot="1">
      <c r="A1217" s="73">
        <v>2</v>
      </c>
      <c r="B1217" s="7" t="s">
        <v>50</v>
      </c>
      <c r="C1217" s="7" t="s">
        <v>2</v>
      </c>
      <c r="D1217" s="25" t="s">
        <v>24</v>
      </c>
      <c r="E1217" s="94" t="s">
        <v>2</v>
      </c>
      <c r="F1217" s="44"/>
      <c r="G1217" s="45"/>
      <c r="H1217" s="45"/>
      <c r="I1217" s="44"/>
      <c r="J1217" s="45"/>
      <c r="K1217" s="45"/>
      <c r="L1217" s="45"/>
      <c r="M1217" s="45"/>
      <c r="N1217" s="46"/>
      <c r="O1217" s="50" t="s">
        <v>2</v>
      </c>
      <c r="P1217" s="111"/>
    </row>
    <row r="1218" spans="1:16" ht="14.5" hidden="1" thickBot="1">
      <c r="A1218" s="73">
        <v>2</v>
      </c>
      <c r="B1218" s="7" t="s">
        <v>50</v>
      </c>
      <c r="C1218" s="7" t="s">
        <v>2</v>
      </c>
      <c r="D1218" s="21" t="s">
        <v>37</v>
      </c>
      <c r="E1218" s="17" t="s">
        <v>2</v>
      </c>
      <c r="F1218" s="22">
        <f>SUM(F1219:F1221)</f>
        <v>0</v>
      </c>
      <c r="G1218" s="23">
        <f t="shared" ref="G1218" si="2875">SUM(G1219:G1221)</f>
        <v>0</v>
      </c>
      <c r="H1218" s="23">
        <f t="shared" ref="H1218" si="2876">SUM(H1219:H1221)</f>
        <v>0</v>
      </c>
      <c r="I1218" s="22">
        <f t="shared" ref="I1218" si="2877">SUM(I1219:I1221)</f>
        <v>0</v>
      </c>
      <c r="J1218" s="23">
        <f t="shared" ref="J1218" si="2878">SUM(J1219:J1221)</f>
        <v>0</v>
      </c>
      <c r="K1218" s="23">
        <f t="shared" ref="K1218" si="2879">SUM(K1219:K1221)</f>
        <v>0</v>
      </c>
      <c r="L1218" s="23">
        <f t="shared" ref="L1218" si="2880">SUM(L1219:L1221)</f>
        <v>0</v>
      </c>
      <c r="M1218" s="23">
        <f t="shared" ref="M1218" si="2881">SUM(M1219:M1221)</f>
        <v>0</v>
      </c>
      <c r="N1218" s="24">
        <f t="shared" ref="N1218" si="2882">SUM(N1219:N1221)</f>
        <v>0</v>
      </c>
      <c r="O1218" s="80" t="s">
        <v>2</v>
      </c>
      <c r="P1218" s="111"/>
    </row>
    <row r="1219" spans="1:16" ht="14.5" hidden="1" thickBot="1">
      <c r="A1219" s="73">
        <v>2</v>
      </c>
      <c r="B1219" s="7" t="s">
        <v>50</v>
      </c>
      <c r="C1219" s="7" t="s">
        <v>2</v>
      </c>
      <c r="D1219" s="25" t="s">
        <v>23</v>
      </c>
      <c r="E1219" s="94" t="s">
        <v>2</v>
      </c>
      <c r="F1219" s="44"/>
      <c r="G1219" s="45"/>
      <c r="H1219" s="45"/>
      <c r="I1219" s="44"/>
      <c r="J1219" s="45"/>
      <c r="K1219" s="45"/>
      <c r="L1219" s="45"/>
      <c r="M1219" s="45"/>
      <c r="N1219" s="46"/>
      <c r="O1219" s="50" t="s">
        <v>2</v>
      </c>
      <c r="P1219" s="111"/>
    </row>
    <row r="1220" spans="1:16" ht="14.5" hidden="1" thickBot="1">
      <c r="A1220" s="73">
        <v>2</v>
      </c>
      <c r="B1220" s="7" t="s">
        <v>50</v>
      </c>
      <c r="C1220" s="7" t="s">
        <v>2</v>
      </c>
      <c r="D1220" s="25" t="s">
        <v>35</v>
      </c>
      <c r="E1220" s="94" t="s">
        <v>2</v>
      </c>
      <c r="F1220" s="44"/>
      <c r="G1220" s="45"/>
      <c r="H1220" s="45"/>
      <c r="I1220" s="44"/>
      <c r="J1220" s="45"/>
      <c r="K1220" s="45"/>
      <c r="L1220" s="45"/>
      <c r="M1220" s="45"/>
      <c r="N1220" s="46"/>
      <c r="O1220" s="50" t="s">
        <v>2</v>
      </c>
      <c r="P1220" s="111"/>
    </row>
    <row r="1221" spans="1:16" ht="26.5" hidden="1" thickBot="1">
      <c r="A1221" s="73">
        <v>2</v>
      </c>
      <c r="B1221" s="7" t="s">
        <v>50</v>
      </c>
      <c r="C1221" s="7" t="s">
        <v>2</v>
      </c>
      <c r="D1221" s="25" t="s">
        <v>24</v>
      </c>
      <c r="E1221" s="94" t="s">
        <v>2</v>
      </c>
      <c r="F1221" s="44"/>
      <c r="G1221" s="45"/>
      <c r="H1221" s="45"/>
      <c r="I1221" s="44"/>
      <c r="J1221" s="45"/>
      <c r="K1221" s="45"/>
      <c r="L1221" s="45"/>
      <c r="M1221" s="45"/>
      <c r="N1221" s="46"/>
      <c r="O1221" s="50" t="s">
        <v>2</v>
      </c>
      <c r="P1221" s="111"/>
    </row>
    <row r="1222" spans="1:16" ht="14.5" hidden="1" thickBot="1">
      <c r="A1222" s="73">
        <v>2</v>
      </c>
      <c r="B1222" s="7" t="s">
        <v>50</v>
      </c>
      <c r="C1222" s="7" t="s">
        <v>2</v>
      </c>
      <c r="D1222" s="21" t="s">
        <v>38</v>
      </c>
      <c r="E1222" s="17" t="s">
        <v>2</v>
      </c>
      <c r="F1222" s="22">
        <f>SUM(F1223:F1224)</f>
        <v>0</v>
      </c>
      <c r="G1222" s="23">
        <f t="shared" ref="G1222" si="2883">SUM(G1223:G1224)</f>
        <v>0</v>
      </c>
      <c r="H1222" s="23">
        <f t="shared" ref="H1222" si="2884">SUM(H1223:H1224)</f>
        <v>0</v>
      </c>
      <c r="I1222" s="22">
        <f t="shared" ref="I1222" si="2885">SUM(I1223:I1224)</f>
        <v>0</v>
      </c>
      <c r="J1222" s="23">
        <f t="shared" ref="J1222" si="2886">SUM(J1223:J1224)</f>
        <v>0</v>
      </c>
      <c r="K1222" s="23">
        <f t="shared" ref="K1222" si="2887">SUM(K1223:K1224)</f>
        <v>0</v>
      </c>
      <c r="L1222" s="23">
        <f t="shared" ref="L1222" si="2888">SUM(L1223:L1224)</f>
        <v>0</v>
      </c>
      <c r="M1222" s="23">
        <f t="shared" ref="M1222" si="2889">SUM(M1223:M1224)</f>
        <v>0</v>
      </c>
      <c r="N1222" s="24">
        <f t="shared" ref="N1222" si="2890">SUM(N1223:N1224)</f>
        <v>0</v>
      </c>
      <c r="O1222" s="80" t="s">
        <v>2</v>
      </c>
      <c r="P1222" s="111"/>
    </row>
    <row r="1223" spans="1:16" ht="14.5" hidden="1" thickBot="1">
      <c r="A1223" s="73">
        <v>2</v>
      </c>
      <c r="B1223" s="7" t="s">
        <v>50</v>
      </c>
      <c r="C1223" s="7" t="s">
        <v>2</v>
      </c>
      <c r="D1223" s="25" t="s">
        <v>23</v>
      </c>
      <c r="E1223" s="94" t="s">
        <v>2</v>
      </c>
      <c r="F1223" s="44"/>
      <c r="G1223" s="45"/>
      <c r="H1223" s="45"/>
      <c r="I1223" s="44"/>
      <c r="J1223" s="45"/>
      <c r="K1223" s="45"/>
      <c r="L1223" s="45"/>
      <c r="M1223" s="45"/>
      <c r="N1223" s="46"/>
      <c r="O1223" s="50" t="s">
        <v>2</v>
      </c>
      <c r="P1223" s="111"/>
    </row>
    <row r="1224" spans="1:16" ht="26.5" hidden="1" thickBot="1">
      <c r="A1224" s="73">
        <v>2</v>
      </c>
      <c r="B1224" s="7" t="s">
        <v>50</v>
      </c>
      <c r="C1224" s="7" t="s">
        <v>2</v>
      </c>
      <c r="D1224" s="25" t="s">
        <v>24</v>
      </c>
      <c r="E1224" s="94" t="s">
        <v>2</v>
      </c>
      <c r="F1224" s="44"/>
      <c r="G1224" s="45"/>
      <c r="H1224" s="45"/>
      <c r="I1224" s="44"/>
      <c r="J1224" s="45"/>
      <c r="K1224" s="45"/>
      <c r="L1224" s="45"/>
      <c r="M1224" s="45"/>
      <c r="N1224" s="46"/>
      <c r="O1224" s="50" t="s">
        <v>2</v>
      </c>
      <c r="P1224" s="111"/>
    </row>
    <row r="1225" spans="1:16" ht="14.5" hidden="1" thickBot="1">
      <c r="A1225" s="73">
        <v>2</v>
      </c>
      <c r="B1225" s="7" t="s">
        <v>50</v>
      </c>
      <c r="C1225" s="7" t="s">
        <v>2</v>
      </c>
      <c r="D1225" s="26" t="s">
        <v>113</v>
      </c>
      <c r="E1225" s="17" t="s">
        <v>2</v>
      </c>
      <c r="F1225" s="22">
        <f>SUM(F1226:F1227)</f>
        <v>0</v>
      </c>
      <c r="G1225" s="23">
        <f t="shared" ref="G1225" si="2891">SUM(G1226:G1227)</f>
        <v>0</v>
      </c>
      <c r="H1225" s="23">
        <f t="shared" ref="H1225" si="2892">SUM(H1226:H1227)</f>
        <v>0</v>
      </c>
      <c r="I1225" s="22">
        <f t="shared" ref="I1225" si="2893">SUM(I1226:I1227)</f>
        <v>0</v>
      </c>
      <c r="J1225" s="23">
        <f t="shared" ref="J1225" si="2894">SUM(J1226:J1227)</f>
        <v>0</v>
      </c>
      <c r="K1225" s="23">
        <f t="shared" ref="K1225" si="2895">SUM(K1226:K1227)</f>
        <v>0</v>
      </c>
      <c r="L1225" s="23">
        <f t="shared" ref="L1225" si="2896">SUM(L1226:L1227)</f>
        <v>0</v>
      </c>
      <c r="M1225" s="23">
        <f t="shared" ref="M1225" si="2897">SUM(M1226:M1227)</f>
        <v>0</v>
      </c>
      <c r="N1225" s="24">
        <f t="shared" ref="N1225" si="2898">SUM(N1226:N1227)</f>
        <v>0</v>
      </c>
      <c r="O1225" s="80" t="s">
        <v>2</v>
      </c>
      <c r="P1225" s="111"/>
    </row>
    <row r="1226" spans="1:16" ht="14.5" hidden="1" thickBot="1">
      <c r="A1226" s="73">
        <v>2</v>
      </c>
      <c r="B1226" s="7" t="s">
        <v>50</v>
      </c>
      <c r="C1226" s="7" t="s">
        <v>2</v>
      </c>
      <c r="D1226" s="25" t="s">
        <v>23</v>
      </c>
      <c r="E1226" s="94" t="s">
        <v>2</v>
      </c>
      <c r="F1226" s="44"/>
      <c r="G1226" s="45"/>
      <c r="H1226" s="45"/>
      <c r="I1226" s="44"/>
      <c r="J1226" s="45"/>
      <c r="K1226" s="45"/>
      <c r="L1226" s="45"/>
      <c r="M1226" s="45"/>
      <c r="N1226" s="46"/>
      <c r="O1226" s="51" t="s">
        <v>2</v>
      </c>
      <c r="P1226" s="111"/>
    </row>
    <row r="1227" spans="1:16" ht="26.5" hidden="1" thickBot="1">
      <c r="A1227" s="73">
        <v>2</v>
      </c>
      <c r="B1227" s="7" t="s">
        <v>50</v>
      </c>
      <c r="C1227" s="7" t="s">
        <v>2</v>
      </c>
      <c r="D1227" s="27" t="s">
        <v>24</v>
      </c>
      <c r="E1227" s="95" t="s">
        <v>2</v>
      </c>
      <c r="F1227" s="47"/>
      <c r="G1227" s="48"/>
      <c r="H1227" s="48"/>
      <c r="I1227" s="47"/>
      <c r="J1227" s="48"/>
      <c r="K1227" s="48"/>
      <c r="L1227" s="48"/>
      <c r="M1227" s="48"/>
      <c r="N1227" s="49"/>
      <c r="O1227" s="52" t="s">
        <v>2</v>
      </c>
      <c r="P1227" s="111"/>
    </row>
    <row r="1228" spans="1:16" ht="14.5" thickBot="1">
      <c r="A1228" s="73">
        <v>2</v>
      </c>
      <c r="B1228" s="7" t="s">
        <v>50</v>
      </c>
      <c r="D1228" s="39" t="s">
        <v>1</v>
      </c>
      <c r="E1228" s="96" t="s">
        <v>2</v>
      </c>
      <c r="F1228" s="97"/>
      <c r="G1228" s="98"/>
      <c r="H1228" s="98"/>
      <c r="I1228" s="97"/>
      <c r="J1228" s="98"/>
      <c r="K1228" s="98"/>
      <c r="L1228" s="98"/>
      <c r="M1228" s="98"/>
      <c r="N1228" s="99"/>
      <c r="O1228" s="53" t="s">
        <v>2</v>
      </c>
      <c r="P1228" s="112"/>
    </row>
    <row r="1229" spans="1:16" ht="30.5" thickBot="1">
      <c r="A1229" s="73">
        <v>2</v>
      </c>
      <c r="B1229" s="7" t="s">
        <v>52</v>
      </c>
      <c r="D1229" s="59" t="s">
        <v>18</v>
      </c>
      <c r="E1229" s="92" t="s">
        <v>33</v>
      </c>
      <c r="F1229" s="60">
        <f>F1230+F1251</f>
        <v>0</v>
      </c>
      <c r="G1229" s="61">
        <f t="shared" ref="G1229" si="2899">G1230+G1251</f>
        <v>0</v>
      </c>
      <c r="H1229" s="61">
        <f t="shared" ref="H1229" si="2900">H1230+H1251</f>
        <v>0</v>
      </c>
      <c r="I1229" s="60">
        <f t="shared" ref="I1229" si="2901">I1230+I1251</f>
        <v>0</v>
      </c>
      <c r="J1229" s="61">
        <f t="shared" ref="J1229" si="2902">J1230+J1251</f>
        <v>0</v>
      </c>
      <c r="K1229" s="61">
        <f t="shared" ref="K1229" si="2903">K1230+K1251</f>
        <v>0</v>
      </c>
      <c r="L1229" s="61">
        <f t="shared" ref="L1229" si="2904">L1230+L1251</f>
        <v>0</v>
      </c>
      <c r="M1229" s="61">
        <f t="shared" ref="M1229" si="2905">M1230+M1251</f>
        <v>0</v>
      </c>
      <c r="N1229" s="62">
        <f t="shared" ref="N1229" si="2906">N1230+N1251</f>
        <v>0</v>
      </c>
      <c r="O1229" s="63" t="s">
        <v>2</v>
      </c>
      <c r="P1229" s="110" t="s">
        <v>115</v>
      </c>
    </row>
    <row r="1230" spans="1:16" ht="14.5" thickBot="1">
      <c r="A1230" s="73">
        <v>2</v>
      </c>
      <c r="B1230" s="7" t="s">
        <v>52</v>
      </c>
      <c r="D1230" s="39" t="s">
        <v>34</v>
      </c>
      <c r="E1230" s="40" t="s">
        <v>2</v>
      </c>
      <c r="F1230" s="41">
        <f>SUM(F1231:F1233)</f>
        <v>0</v>
      </c>
      <c r="G1230" s="42">
        <f t="shared" ref="G1230" si="2907">SUM(G1231:G1233)</f>
        <v>0</v>
      </c>
      <c r="H1230" s="42">
        <f t="shared" ref="H1230" si="2908">SUM(H1231:H1233)</f>
        <v>0</v>
      </c>
      <c r="I1230" s="41">
        <f t="shared" ref="I1230" si="2909">SUM(I1231:I1233)</f>
        <v>0</v>
      </c>
      <c r="J1230" s="42">
        <f t="shared" ref="J1230" si="2910">SUM(J1231:J1233)</f>
        <v>0</v>
      </c>
      <c r="K1230" s="42">
        <f t="shared" ref="K1230" si="2911">SUM(K1231:K1233)</f>
        <v>0</v>
      </c>
      <c r="L1230" s="42">
        <f t="shared" ref="L1230" si="2912">SUM(L1231:L1233)</f>
        <v>0</v>
      </c>
      <c r="M1230" s="42">
        <f t="shared" ref="M1230" si="2913">SUM(M1231:M1233)</f>
        <v>0</v>
      </c>
      <c r="N1230" s="43">
        <f t="shared" ref="N1230" si="2914">SUM(N1231:N1233)</f>
        <v>0</v>
      </c>
      <c r="O1230" s="76" t="s">
        <v>2</v>
      </c>
      <c r="P1230" s="110"/>
    </row>
    <row r="1231" spans="1:16" ht="14">
      <c r="A1231" s="73">
        <v>2</v>
      </c>
      <c r="B1231" s="7" t="s">
        <v>52</v>
      </c>
      <c r="D1231" s="29" t="s">
        <v>23</v>
      </c>
      <c r="E1231" s="30" t="s">
        <v>2</v>
      </c>
      <c r="F1231" s="31">
        <f>F1236+F1239+F1242+F1246+F1249</f>
        <v>0</v>
      </c>
      <c r="G1231" s="32">
        <f t="shared" ref="G1231:N1231" si="2915">G1236+G1239+G1242+G1246+G1249</f>
        <v>0</v>
      </c>
      <c r="H1231" s="32">
        <f t="shared" si="2915"/>
        <v>0</v>
      </c>
      <c r="I1231" s="31">
        <f t="shared" si="2915"/>
        <v>0</v>
      </c>
      <c r="J1231" s="32">
        <f t="shared" si="2915"/>
        <v>0</v>
      </c>
      <c r="K1231" s="32">
        <f t="shared" si="2915"/>
        <v>0</v>
      </c>
      <c r="L1231" s="32">
        <f t="shared" si="2915"/>
        <v>0</v>
      </c>
      <c r="M1231" s="32">
        <f t="shared" si="2915"/>
        <v>0</v>
      </c>
      <c r="N1231" s="33">
        <f t="shared" si="2915"/>
        <v>0</v>
      </c>
      <c r="O1231" s="77" t="s">
        <v>2</v>
      </c>
      <c r="P1231" s="111"/>
    </row>
    <row r="1232" spans="1:16" ht="14" hidden="1">
      <c r="A1232" s="73">
        <v>2</v>
      </c>
      <c r="B1232" s="7" t="s">
        <v>52</v>
      </c>
      <c r="C1232" s="7" t="s">
        <v>2</v>
      </c>
      <c r="D1232" s="34" t="s">
        <v>35</v>
      </c>
      <c r="E1232" s="35" t="s">
        <v>2</v>
      </c>
      <c r="F1232" s="36">
        <f>F1243</f>
        <v>0</v>
      </c>
      <c r="G1232" s="37">
        <f t="shared" ref="G1232:N1232" si="2916">G1243</f>
        <v>0</v>
      </c>
      <c r="H1232" s="37">
        <f t="shared" si="2916"/>
        <v>0</v>
      </c>
      <c r="I1232" s="36">
        <f t="shared" si="2916"/>
        <v>0</v>
      </c>
      <c r="J1232" s="37">
        <f t="shared" si="2916"/>
        <v>0</v>
      </c>
      <c r="K1232" s="37">
        <f t="shared" si="2916"/>
        <v>0</v>
      </c>
      <c r="L1232" s="37">
        <f t="shared" si="2916"/>
        <v>0</v>
      </c>
      <c r="M1232" s="37">
        <f t="shared" si="2916"/>
        <v>0</v>
      </c>
      <c r="N1232" s="38">
        <f t="shared" si="2916"/>
        <v>0</v>
      </c>
      <c r="O1232" s="78" t="s">
        <v>2</v>
      </c>
      <c r="P1232" s="111"/>
    </row>
    <row r="1233" spans="1:16" ht="26">
      <c r="A1233" s="73">
        <v>2</v>
      </c>
      <c r="B1233" s="7" t="s">
        <v>52</v>
      </c>
      <c r="D1233" s="34" t="s">
        <v>24</v>
      </c>
      <c r="E1233" s="35" t="s">
        <v>2</v>
      </c>
      <c r="F1233" s="36">
        <f>F1237+F1240+F1244+F1247+F1250</f>
        <v>0</v>
      </c>
      <c r="G1233" s="37">
        <f t="shared" ref="G1233:N1233" si="2917">G1237+G1240+G1244+G1247+G1250</f>
        <v>0</v>
      </c>
      <c r="H1233" s="37">
        <f t="shared" si="2917"/>
        <v>0</v>
      </c>
      <c r="I1233" s="36">
        <f t="shared" si="2917"/>
        <v>0</v>
      </c>
      <c r="J1233" s="37">
        <f t="shared" si="2917"/>
        <v>0</v>
      </c>
      <c r="K1233" s="37">
        <f t="shared" si="2917"/>
        <v>0</v>
      </c>
      <c r="L1233" s="37">
        <f t="shared" si="2917"/>
        <v>0</v>
      </c>
      <c r="M1233" s="37">
        <f t="shared" si="2917"/>
        <v>0</v>
      </c>
      <c r="N1233" s="38">
        <f t="shared" si="2917"/>
        <v>0</v>
      </c>
      <c r="O1233" s="78" t="s">
        <v>2</v>
      </c>
      <c r="P1233" s="111"/>
    </row>
    <row r="1234" spans="1:16" ht="14" hidden="1">
      <c r="A1234" s="73">
        <v>2</v>
      </c>
      <c r="B1234" s="7" t="s">
        <v>52</v>
      </c>
      <c r="C1234" s="7" t="s">
        <v>2</v>
      </c>
      <c r="D1234" s="17" t="s">
        <v>36</v>
      </c>
      <c r="E1234" s="17" t="s">
        <v>2</v>
      </c>
      <c r="F1234" s="18" t="s">
        <v>2</v>
      </c>
      <c r="G1234" s="19" t="s">
        <v>2</v>
      </c>
      <c r="H1234" s="19" t="s">
        <v>2</v>
      </c>
      <c r="I1234" s="18" t="s">
        <v>2</v>
      </c>
      <c r="J1234" s="19" t="s">
        <v>2</v>
      </c>
      <c r="K1234" s="19" t="s">
        <v>2</v>
      </c>
      <c r="L1234" s="19" t="s">
        <v>2</v>
      </c>
      <c r="M1234" s="19" t="s">
        <v>2</v>
      </c>
      <c r="N1234" s="20" t="s">
        <v>2</v>
      </c>
      <c r="O1234" s="79" t="s">
        <v>2</v>
      </c>
      <c r="P1234" s="111"/>
    </row>
    <row r="1235" spans="1:16" ht="14" hidden="1">
      <c r="A1235" s="73">
        <v>2</v>
      </c>
      <c r="B1235" s="7" t="s">
        <v>52</v>
      </c>
      <c r="C1235" s="7" t="s">
        <v>2</v>
      </c>
      <c r="D1235" s="21" t="s">
        <v>40</v>
      </c>
      <c r="E1235" s="17" t="s">
        <v>2</v>
      </c>
      <c r="F1235" s="22">
        <f>SUM(F1236:F1237)</f>
        <v>0</v>
      </c>
      <c r="G1235" s="23">
        <f t="shared" ref="G1235" si="2918">SUM(G1236:G1237)</f>
        <v>0</v>
      </c>
      <c r="H1235" s="23">
        <f t="shared" ref="H1235" si="2919">SUM(H1236:H1237)</f>
        <v>0</v>
      </c>
      <c r="I1235" s="22">
        <f t="shared" ref="I1235" si="2920">SUM(I1236:I1237)</f>
        <v>0</v>
      </c>
      <c r="J1235" s="23">
        <f t="shared" ref="J1235" si="2921">SUM(J1236:J1237)</f>
        <v>0</v>
      </c>
      <c r="K1235" s="23">
        <f t="shared" ref="K1235" si="2922">SUM(K1236:K1237)</f>
        <v>0</v>
      </c>
      <c r="L1235" s="23">
        <f t="shared" ref="L1235" si="2923">SUM(L1236:L1237)</f>
        <v>0</v>
      </c>
      <c r="M1235" s="23">
        <f t="shared" ref="M1235" si="2924">SUM(M1236:M1237)</f>
        <v>0</v>
      </c>
      <c r="N1235" s="24">
        <f t="shared" ref="N1235" si="2925">SUM(N1236:N1237)</f>
        <v>0</v>
      </c>
      <c r="O1235" s="80" t="s">
        <v>2</v>
      </c>
      <c r="P1235" s="111"/>
    </row>
    <row r="1236" spans="1:16" ht="14" hidden="1">
      <c r="A1236" s="73">
        <v>2</v>
      </c>
      <c r="B1236" s="7" t="s">
        <v>52</v>
      </c>
      <c r="C1236" s="7" t="s">
        <v>2</v>
      </c>
      <c r="D1236" s="25" t="s">
        <v>23</v>
      </c>
      <c r="E1236" s="94" t="s">
        <v>2</v>
      </c>
      <c r="F1236" s="44"/>
      <c r="G1236" s="45"/>
      <c r="H1236" s="45"/>
      <c r="I1236" s="44"/>
      <c r="J1236" s="45"/>
      <c r="K1236" s="45"/>
      <c r="L1236" s="45"/>
      <c r="M1236" s="45"/>
      <c r="N1236" s="46"/>
      <c r="O1236" s="50" t="s">
        <v>2</v>
      </c>
      <c r="P1236" s="111"/>
    </row>
    <row r="1237" spans="1:16" ht="26" hidden="1">
      <c r="A1237" s="73">
        <v>2</v>
      </c>
      <c r="B1237" s="7" t="s">
        <v>52</v>
      </c>
      <c r="C1237" s="7" t="s">
        <v>2</v>
      </c>
      <c r="D1237" s="25" t="s">
        <v>24</v>
      </c>
      <c r="E1237" s="94" t="s">
        <v>2</v>
      </c>
      <c r="F1237" s="44"/>
      <c r="G1237" s="45"/>
      <c r="H1237" s="45"/>
      <c r="I1237" s="44"/>
      <c r="J1237" s="45"/>
      <c r="K1237" s="45"/>
      <c r="L1237" s="45"/>
      <c r="M1237" s="45"/>
      <c r="N1237" s="46"/>
      <c r="O1237" s="50" t="s">
        <v>2</v>
      </c>
      <c r="P1237" s="111"/>
    </row>
    <row r="1238" spans="1:16" ht="14" hidden="1">
      <c r="A1238" s="73">
        <v>2</v>
      </c>
      <c r="B1238" s="7" t="s">
        <v>52</v>
      </c>
      <c r="C1238" s="7" t="s">
        <v>2</v>
      </c>
      <c r="D1238" s="21" t="s">
        <v>39</v>
      </c>
      <c r="E1238" s="17" t="s">
        <v>2</v>
      </c>
      <c r="F1238" s="22">
        <f>SUM(F1239:F1240)</f>
        <v>0</v>
      </c>
      <c r="G1238" s="23">
        <f t="shared" ref="G1238" si="2926">SUM(G1239:G1240)</f>
        <v>0</v>
      </c>
      <c r="H1238" s="23">
        <f t="shared" ref="H1238" si="2927">SUM(H1239:H1240)</f>
        <v>0</v>
      </c>
      <c r="I1238" s="22">
        <f t="shared" ref="I1238" si="2928">SUM(I1239:I1240)</f>
        <v>0</v>
      </c>
      <c r="J1238" s="23">
        <f t="shared" ref="J1238" si="2929">SUM(J1239:J1240)</f>
        <v>0</v>
      </c>
      <c r="K1238" s="23">
        <f t="shared" ref="K1238" si="2930">SUM(K1239:K1240)</f>
        <v>0</v>
      </c>
      <c r="L1238" s="23">
        <f t="shared" ref="L1238" si="2931">SUM(L1239:L1240)</f>
        <v>0</v>
      </c>
      <c r="M1238" s="23">
        <f t="shared" ref="M1238" si="2932">SUM(M1239:M1240)</f>
        <v>0</v>
      </c>
      <c r="N1238" s="24">
        <f t="shared" ref="N1238" si="2933">SUM(N1239:N1240)</f>
        <v>0</v>
      </c>
      <c r="O1238" s="80" t="s">
        <v>2</v>
      </c>
      <c r="P1238" s="111"/>
    </row>
    <row r="1239" spans="1:16" ht="14" hidden="1">
      <c r="A1239" s="73">
        <v>2</v>
      </c>
      <c r="B1239" s="7" t="s">
        <v>52</v>
      </c>
      <c r="C1239" s="7" t="s">
        <v>2</v>
      </c>
      <c r="D1239" s="25" t="s">
        <v>23</v>
      </c>
      <c r="E1239" s="94" t="s">
        <v>2</v>
      </c>
      <c r="F1239" s="44"/>
      <c r="G1239" s="45"/>
      <c r="H1239" s="45"/>
      <c r="I1239" s="44"/>
      <c r="J1239" s="45"/>
      <c r="K1239" s="45"/>
      <c r="L1239" s="45"/>
      <c r="M1239" s="45"/>
      <c r="N1239" s="46"/>
      <c r="O1239" s="50" t="s">
        <v>2</v>
      </c>
      <c r="P1239" s="111"/>
    </row>
    <row r="1240" spans="1:16" ht="26" hidden="1">
      <c r="A1240" s="73">
        <v>2</v>
      </c>
      <c r="B1240" s="7" t="s">
        <v>52</v>
      </c>
      <c r="C1240" s="7" t="s">
        <v>2</v>
      </c>
      <c r="D1240" s="25" t="s">
        <v>24</v>
      </c>
      <c r="E1240" s="94" t="s">
        <v>2</v>
      </c>
      <c r="F1240" s="44"/>
      <c r="G1240" s="45"/>
      <c r="H1240" s="45"/>
      <c r="I1240" s="44"/>
      <c r="J1240" s="45"/>
      <c r="K1240" s="45"/>
      <c r="L1240" s="45"/>
      <c r="M1240" s="45"/>
      <c r="N1240" s="46"/>
      <c r="O1240" s="50" t="s">
        <v>2</v>
      </c>
      <c r="P1240" s="111"/>
    </row>
    <row r="1241" spans="1:16" ht="14">
      <c r="A1241" s="73">
        <v>2</v>
      </c>
      <c r="B1241" s="7" t="s">
        <v>52</v>
      </c>
      <c r="D1241" s="21" t="s">
        <v>37</v>
      </c>
      <c r="E1241" s="17" t="s">
        <v>2</v>
      </c>
      <c r="F1241" s="22">
        <f>SUM(F1242:F1244)</f>
        <v>0</v>
      </c>
      <c r="G1241" s="23">
        <f t="shared" ref="G1241" si="2934">SUM(G1242:G1244)</f>
        <v>0</v>
      </c>
      <c r="H1241" s="23">
        <f t="shared" ref="H1241" si="2935">SUM(H1242:H1244)</f>
        <v>0</v>
      </c>
      <c r="I1241" s="22">
        <f t="shared" ref="I1241" si="2936">SUM(I1242:I1244)</f>
        <v>0</v>
      </c>
      <c r="J1241" s="23">
        <f t="shared" ref="J1241" si="2937">SUM(J1242:J1244)</f>
        <v>0</v>
      </c>
      <c r="K1241" s="23">
        <f t="shared" ref="K1241" si="2938">SUM(K1242:K1244)</f>
        <v>0</v>
      </c>
      <c r="L1241" s="23">
        <f t="shared" ref="L1241" si="2939">SUM(L1242:L1244)</f>
        <v>0</v>
      </c>
      <c r="M1241" s="23">
        <f t="shared" ref="M1241" si="2940">SUM(M1242:M1244)</f>
        <v>0</v>
      </c>
      <c r="N1241" s="24">
        <f t="shared" ref="N1241" si="2941">SUM(N1242:N1244)</f>
        <v>0</v>
      </c>
      <c r="O1241" s="80" t="s">
        <v>2</v>
      </c>
      <c r="P1241" s="111"/>
    </row>
    <row r="1242" spans="1:16" ht="30" customHeight="1" thickBot="1">
      <c r="A1242" s="73">
        <v>2</v>
      </c>
      <c r="B1242" s="7" t="s">
        <v>52</v>
      </c>
      <c r="D1242" s="25" t="s">
        <v>23</v>
      </c>
      <c r="E1242" s="94" t="s">
        <v>117</v>
      </c>
      <c r="F1242" s="44"/>
      <c r="G1242" s="45"/>
      <c r="H1242" s="45"/>
      <c r="I1242" s="44"/>
      <c r="J1242" s="45"/>
      <c r="K1242" s="45"/>
      <c r="L1242" s="45"/>
      <c r="M1242" s="45"/>
      <c r="N1242" s="46"/>
      <c r="O1242" s="50" t="s">
        <v>2</v>
      </c>
      <c r="P1242" s="111"/>
    </row>
    <row r="1243" spans="1:16" ht="14.5" hidden="1" thickBot="1">
      <c r="A1243" s="73">
        <v>2</v>
      </c>
      <c r="B1243" s="7" t="s">
        <v>52</v>
      </c>
      <c r="C1243" s="7" t="s">
        <v>2</v>
      </c>
      <c r="D1243" s="25" t="s">
        <v>35</v>
      </c>
      <c r="E1243" s="94" t="s">
        <v>2</v>
      </c>
      <c r="F1243" s="44"/>
      <c r="G1243" s="45"/>
      <c r="H1243" s="45"/>
      <c r="I1243" s="44"/>
      <c r="J1243" s="45"/>
      <c r="K1243" s="45"/>
      <c r="L1243" s="45"/>
      <c r="M1243" s="45"/>
      <c r="N1243" s="46"/>
      <c r="O1243" s="50" t="s">
        <v>2</v>
      </c>
      <c r="P1243" s="111"/>
    </row>
    <row r="1244" spans="1:16" ht="26.5" hidden="1" thickBot="1">
      <c r="A1244" s="73">
        <v>2</v>
      </c>
      <c r="B1244" s="7" t="s">
        <v>52</v>
      </c>
      <c r="C1244" s="7" t="s">
        <v>2</v>
      </c>
      <c r="D1244" s="25" t="s">
        <v>24</v>
      </c>
      <c r="E1244" s="94" t="s">
        <v>2</v>
      </c>
      <c r="F1244" s="44"/>
      <c r="G1244" s="45"/>
      <c r="H1244" s="45"/>
      <c r="I1244" s="44"/>
      <c r="J1244" s="45"/>
      <c r="K1244" s="45"/>
      <c r="L1244" s="45"/>
      <c r="M1244" s="45"/>
      <c r="N1244" s="46"/>
      <c r="O1244" s="50" t="s">
        <v>2</v>
      </c>
      <c r="P1244" s="111"/>
    </row>
    <row r="1245" spans="1:16" ht="14.5" hidden="1" thickBot="1">
      <c r="A1245" s="73">
        <v>2</v>
      </c>
      <c r="B1245" s="7" t="s">
        <v>52</v>
      </c>
      <c r="C1245" s="7" t="s">
        <v>2</v>
      </c>
      <c r="D1245" s="21" t="s">
        <v>38</v>
      </c>
      <c r="E1245" s="17" t="s">
        <v>2</v>
      </c>
      <c r="F1245" s="22">
        <f>SUM(F1246:F1247)</f>
        <v>0</v>
      </c>
      <c r="G1245" s="23">
        <f t="shared" ref="G1245" si="2942">SUM(G1246:G1247)</f>
        <v>0</v>
      </c>
      <c r="H1245" s="23">
        <f t="shared" ref="H1245" si="2943">SUM(H1246:H1247)</f>
        <v>0</v>
      </c>
      <c r="I1245" s="22">
        <f t="shared" ref="I1245" si="2944">SUM(I1246:I1247)</f>
        <v>0</v>
      </c>
      <c r="J1245" s="23">
        <f t="shared" ref="J1245" si="2945">SUM(J1246:J1247)</f>
        <v>0</v>
      </c>
      <c r="K1245" s="23">
        <f t="shared" ref="K1245" si="2946">SUM(K1246:K1247)</f>
        <v>0</v>
      </c>
      <c r="L1245" s="23">
        <f t="shared" ref="L1245" si="2947">SUM(L1246:L1247)</f>
        <v>0</v>
      </c>
      <c r="M1245" s="23">
        <f t="shared" ref="M1245" si="2948">SUM(M1246:M1247)</f>
        <v>0</v>
      </c>
      <c r="N1245" s="24">
        <f t="shared" ref="N1245" si="2949">SUM(N1246:N1247)</f>
        <v>0</v>
      </c>
      <c r="O1245" s="80" t="s">
        <v>2</v>
      </c>
      <c r="P1245" s="111"/>
    </row>
    <row r="1246" spans="1:16" ht="14.5" hidden="1" thickBot="1">
      <c r="A1246" s="73">
        <v>2</v>
      </c>
      <c r="B1246" s="7" t="s">
        <v>52</v>
      </c>
      <c r="C1246" s="7" t="s">
        <v>2</v>
      </c>
      <c r="D1246" s="25" t="s">
        <v>23</v>
      </c>
      <c r="E1246" s="94" t="s">
        <v>2</v>
      </c>
      <c r="F1246" s="44"/>
      <c r="G1246" s="45"/>
      <c r="H1246" s="45"/>
      <c r="I1246" s="44"/>
      <c r="J1246" s="45"/>
      <c r="K1246" s="45"/>
      <c r="L1246" s="45"/>
      <c r="M1246" s="45"/>
      <c r="N1246" s="46"/>
      <c r="O1246" s="50" t="s">
        <v>2</v>
      </c>
      <c r="P1246" s="111"/>
    </row>
    <row r="1247" spans="1:16" ht="26.5" hidden="1" thickBot="1">
      <c r="A1247" s="73">
        <v>2</v>
      </c>
      <c r="B1247" s="7" t="s">
        <v>52</v>
      </c>
      <c r="C1247" s="7" t="s">
        <v>2</v>
      </c>
      <c r="D1247" s="25" t="s">
        <v>24</v>
      </c>
      <c r="E1247" s="94" t="s">
        <v>2</v>
      </c>
      <c r="F1247" s="44"/>
      <c r="G1247" s="45"/>
      <c r="H1247" s="45"/>
      <c r="I1247" s="44"/>
      <c r="J1247" s="45"/>
      <c r="K1247" s="45"/>
      <c r="L1247" s="45"/>
      <c r="M1247" s="45"/>
      <c r="N1247" s="46"/>
      <c r="O1247" s="50" t="s">
        <v>2</v>
      </c>
      <c r="P1247" s="111"/>
    </row>
    <row r="1248" spans="1:16" ht="14.5" hidden="1" thickBot="1">
      <c r="A1248" s="73">
        <v>2</v>
      </c>
      <c r="B1248" s="7" t="s">
        <v>52</v>
      </c>
      <c r="C1248" s="7" t="s">
        <v>2</v>
      </c>
      <c r="D1248" s="26" t="s">
        <v>113</v>
      </c>
      <c r="E1248" s="17" t="s">
        <v>2</v>
      </c>
      <c r="F1248" s="22">
        <f>SUM(F1249:F1250)</f>
        <v>0</v>
      </c>
      <c r="G1248" s="23">
        <f t="shared" ref="G1248" si="2950">SUM(G1249:G1250)</f>
        <v>0</v>
      </c>
      <c r="H1248" s="23">
        <f t="shared" ref="H1248" si="2951">SUM(H1249:H1250)</f>
        <v>0</v>
      </c>
      <c r="I1248" s="22">
        <f t="shared" ref="I1248" si="2952">SUM(I1249:I1250)</f>
        <v>0</v>
      </c>
      <c r="J1248" s="23">
        <f t="shared" ref="J1248" si="2953">SUM(J1249:J1250)</f>
        <v>0</v>
      </c>
      <c r="K1248" s="23">
        <f t="shared" ref="K1248" si="2954">SUM(K1249:K1250)</f>
        <v>0</v>
      </c>
      <c r="L1248" s="23">
        <f t="shared" ref="L1248" si="2955">SUM(L1249:L1250)</f>
        <v>0</v>
      </c>
      <c r="M1248" s="23">
        <f t="shared" ref="M1248" si="2956">SUM(M1249:M1250)</f>
        <v>0</v>
      </c>
      <c r="N1248" s="24">
        <f t="shared" ref="N1248" si="2957">SUM(N1249:N1250)</f>
        <v>0</v>
      </c>
      <c r="O1248" s="80" t="s">
        <v>2</v>
      </c>
      <c r="P1248" s="111"/>
    </row>
    <row r="1249" spans="1:16" ht="14.5" hidden="1" thickBot="1">
      <c r="A1249" s="73">
        <v>2</v>
      </c>
      <c r="B1249" s="7" t="s">
        <v>52</v>
      </c>
      <c r="C1249" s="7" t="s">
        <v>2</v>
      </c>
      <c r="D1249" s="25" t="s">
        <v>23</v>
      </c>
      <c r="E1249" s="94" t="s">
        <v>2</v>
      </c>
      <c r="F1249" s="44"/>
      <c r="G1249" s="45"/>
      <c r="H1249" s="45"/>
      <c r="I1249" s="44"/>
      <c r="J1249" s="45"/>
      <c r="K1249" s="45"/>
      <c r="L1249" s="45"/>
      <c r="M1249" s="45"/>
      <c r="N1249" s="46"/>
      <c r="O1249" s="51" t="s">
        <v>2</v>
      </c>
      <c r="P1249" s="111"/>
    </row>
    <row r="1250" spans="1:16" ht="26.5" hidden="1" thickBot="1">
      <c r="A1250" s="73">
        <v>2</v>
      </c>
      <c r="B1250" s="7" t="s">
        <v>52</v>
      </c>
      <c r="C1250" s="7" t="s">
        <v>2</v>
      </c>
      <c r="D1250" s="27" t="s">
        <v>24</v>
      </c>
      <c r="E1250" s="95" t="s">
        <v>2</v>
      </c>
      <c r="F1250" s="47"/>
      <c r="G1250" s="48"/>
      <c r="H1250" s="48"/>
      <c r="I1250" s="47"/>
      <c r="J1250" s="48"/>
      <c r="K1250" s="48"/>
      <c r="L1250" s="48"/>
      <c r="M1250" s="48"/>
      <c r="N1250" s="49"/>
      <c r="O1250" s="52" t="s">
        <v>2</v>
      </c>
      <c r="P1250" s="111"/>
    </row>
    <row r="1251" spans="1:16" ht="14.5" hidden="1" thickBot="1">
      <c r="A1251" s="73">
        <v>2</v>
      </c>
      <c r="B1251" s="7" t="s">
        <v>52</v>
      </c>
      <c r="C1251" s="7" t="s">
        <v>2</v>
      </c>
      <c r="D1251" s="39" t="s">
        <v>1</v>
      </c>
      <c r="E1251" s="96" t="s">
        <v>2</v>
      </c>
      <c r="F1251" s="97"/>
      <c r="G1251" s="98"/>
      <c r="H1251" s="98"/>
      <c r="I1251" s="97"/>
      <c r="J1251" s="98"/>
      <c r="K1251" s="98"/>
      <c r="L1251" s="98"/>
      <c r="M1251" s="98"/>
      <c r="N1251" s="99"/>
      <c r="O1251" s="53" t="s">
        <v>2</v>
      </c>
      <c r="P1251" s="113"/>
    </row>
    <row r="1252" spans="1:16" ht="35" customHeight="1" thickBot="1">
      <c r="A1252" s="73">
        <v>2</v>
      </c>
      <c r="B1252" s="7" t="s">
        <v>54</v>
      </c>
      <c r="D1252" s="59" t="s">
        <v>19</v>
      </c>
      <c r="E1252" s="92" t="s">
        <v>33</v>
      </c>
      <c r="F1252" s="60">
        <f>F1253+F1274</f>
        <v>12342</v>
      </c>
      <c r="G1252" s="61">
        <f t="shared" ref="G1252" si="2958">G1253+G1274</f>
        <v>13350</v>
      </c>
      <c r="H1252" s="61">
        <f t="shared" ref="H1252" si="2959">H1253+H1274</f>
        <v>13350</v>
      </c>
      <c r="I1252" s="60">
        <f t="shared" ref="I1252" si="2960">I1253+I1274</f>
        <v>0</v>
      </c>
      <c r="J1252" s="61">
        <f t="shared" ref="J1252" si="2961">J1253+J1274</f>
        <v>0</v>
      </c>
      <c r="K1252" s="61">
        <f t="shared" ref="K1252" si="2962">K1253+K1274</f>
        <v>0</v>
      </c>
      <c r="L1252" s="61">
        <f t="shared" ref="L1252" si="2963">L1253+L1274</f>
        <v>0</v>
      </c>
      <c r="M1252" s="61">
        <f t="shared" ref="M1252" si="2964">M1253+M1274</f>
        <v>0</v>
      </c>
      <c r="N1252" s="62">
        <f t="shared" ref="N1252" si="2965">N1253+N1274</f>
        <v>0</v>
      </c>
      <c r="O1252" s="63" t="s">
        <v>2</v>
      </c>
      <c r="P1252" s="110" t="s">
        <v>142</v>
      </c>
    </row>
    <row r="1253" spans="1:16" ht="20" customHeight="1" thickBot="1">
      <c r="A1253" s="73">
        <v>2</v>
      </c>
      <c r="B1253" s="7" t="s">
        <v>54</v>
      </c>
      <c r="D1253" s="39" t="s">
        <v>34</v>
      </c>
      <c r="E1253" s="40" t="s">
        <v>2</v>
      </c>
      <c r="F1253" s="41">
        <f>SUM(F1254:F1256)</f>
        <v>12342</v>
      </c>
      <c r="G1253" s="42">
        <f t="shared" ref="G1253" si="2966">SUM(G1254:G1256)</f>
        <v>13350</v>
      </c>
      <c r="H1253" s="42">
        <f t="shared" ref="H1253" si="2967">SUM(H1254:H1256)</f>
        <v>13350</v>
      </c>
      <c r="I1253" s="41">
        <f t="shared" ref="I1253" si="2968">SUM(I1254:I1256)</f>
        <v>0</v>
      </c>
      <c r="J1253" s="42">
        <f t="shared" ref="J1253" si="2969">SUM(J1254:J1256)</f>
        <v>0</v>
      </c>
      <c r="K1253" s="42">
        <f t="shared" ref="K1253" si="2970">SUM(K1254:K1256)</f>
        <v>0</v>
      </c>
      <c r="L1253" s="42">
        <f t="shared" ref="L1253" si="2971">SUM(L1254:L1256)</f>
        <v>0</v>
      </c>
      <c r="M1253" s="42">
        <f t="shared" ref="M1253" si="2972">SUM(M1254:M1256)</f>
        <v>0</v>
      </c>
      <c r="N1253" s="43">
        <f t="shared" ref="N1253" si="2973">SUM(N1254:N1256)</f>
        <v>0</v>
      </c>
      <c r="O1253" s="76" t="s">
        <v>2</v>
      </c>
      <c r="P1253" s="110"/>
    </row>
    <row r="1254" spans="1:16" ht="14">
      <c r="A1254" s="73">
        <v>2</v>
      </c>
      <c r="B1254" s="7" t="s">
        <v>54</v>
      </c>
      <c r="D1254" s="29" t="s">
        <v>23</v>
      </c>
      <c r="E1254" s="30" t="s">
        <v>2</v>
      </c>
      <c r="F1254" s="31">
        <f>F1259+F1262+F1265+F1269+F1272</f>
        <v>0</v>
      </c>
      <c r="G1254" s="32">
        <f t="shared" ref="G1254:N1254" si="2974">G1259+G1262+G1265+G1269+G1272</f>
        <v>0</v>
      </c>
      <c r="H1254" s="32">
        <f t="shared" si="2974"/>
        <v>0</v>
      </c>
      <c r="I1254" s="31">
        <f t="shared" si="2974"/>
        <v>0</v>
      </c>
      <c r="J1254" s="32">
        <f t="shared" si="2974"/>
        <v>0</v>
      </c>
      <c r="K1254" s="32">
        <f t="shared" si="2974"/>
        <v>0</v>
      </c>
      <c r="L1254" s="32">
        <f t="shared" si="2974"/>
        <v>0</v>
      </c>
      <c r="M1254" s="32">
        <f t="shared" si="2974"/>
        <v>0</v>
      </c>
      <c r="N1254" s="33">
        <f t="shared" si="2974"/>
        <v>0</v>
      </c>
      <c r="O1254" s="77" t="s">
        <v>2</v>
      </c>
      <c r="P1254" s="111"/>
    </row>
    <row r="1255" spans="1:16" ht="14" hidden="1">
      <c r="A1255" s="73">
        <v>2</v>
      </c>
      <c r="B1255" s="7" t="s">
        <v>54</v>
      </c>
      <c r="C1255" s="7" t="s">
        <v>2</v>
      </c>
      <c r="D1255" s="34" t="s">
        <v>35</v>
      </c>
      <c r="E1255" s="35" t="s">
        <v>2</v>
      </c>
      <c r="F1255" s="36">
        <f>F1266</f>
        <v>0</v>
      </c>
      <c r="G1255" s="37">
        <f t="shared" ref="G1255:N1255" si="2975">G1266</f>
        <v>0</v>
      </c>
      <c r="H1255" s="37">
        <f t="shared" si="2975"/>
        <v>0</v>
      </c>
      <c r="I1255" s="36">
        <f t="shared" si="2975"/>
        <v>0</v>
      </c>
      <c r="J1255" s="37">
        <f t="shared" si="2975"/>
        <v>0</v>
      </c>
      <c r="K1255" s="37">
        <f t="shared" si="2975"/>
        <v>0</v>
      </c>
      <c r="L1255" s="37">
        <f t="shared" si="2975"/>
        <v>0</v>
      </c>
      <c r="M1255" s="37">
        <f t="shared" si="2975"/>
        <v>0</v>
      </c>
      <c r="N1255" s="38">
        <f t="shared" si="2975"/>
        <v>0</v>
      </c>
      <c r="O1255" s="78" t="s">
        <v>2</v>
      </c>
      <c r="P1255" s="111"/>
    </row>
    <row r="1256" spans="1:16" ht="26">
      <c r="A1256" s="73">
        <v>2</v>
      </c>
      <c r="B1256" s="7" t="s">
        <v>54</v>
      </c>
      <c r="D1256" s="34" t="s">
        <v>24</v>
      </c>
      <c r="E1256" s="35" t="s">
        <v>2</v>
      </c>
      <c r="F1256" s="36">
        <f>F1260+F1263+F1267+F1270+F1273</f>
        <v>12342</v>
      </c>
      <c r="G1256" s="37">
        <f t="shared" ref="G1256:N1256" si="2976">G1260+G1263+G1267+G1270+G1273</f>
        <v>13350</v>
      </c>
      <c r="H1256" s="37">
        <f t="shared" si="2976"/>
        <v>13350</v>
      </c>
      <c r="I1256" s="36">
        <f t="shared" si="2976"/>
        <v>0</v>
      </c>
      <c r="J1256" s="37">
        <f t="shared" si="2976"/>
        <v>0</v>
      </c>
      <c r="K1256" s="37">
        <f t="shared" si="2976"/>
        <v>0</v>
      </c>
      <c r="L1256" s="37">
        <f t="shared" si="2976"/>
        <v>0</v>
      </c>
      <c r="M1256" s="37">
        <f t="shared" si="2976"/>
        <v>0</v>
      </c>
      <c r="N1256" s="38">
        <f t="shared" si="2976"/>
        <v>0</v>
      </c>
      <c r="O1256" s="78" t="s">
        <v>2</v>
      </c>
      <c r="P1256" s="111"/>
    </row>
    <row r="1257" spans="1:16" ht="14" hidden="1">
      <c r="A1257" s="73">
        <v>2</v>
      </c>
      <c r="B1257" s="7" t="s">
        <v>54</v>
      </c>
      <c r="C1257" s="7" t="s">
        <v>2</v>
      </c>
      <c r="D1257" s="17" t="s">
        <v>36</v>
      </c>
      <c r="E1257" s="17" t="s">
        <v>2</v>
      </c>
      <c r="F1257" s="18" t="s">
        <v>2</v>
      </c>
      <c r="G1257" s="19" t="s">
        <v>2</v>
      </c>
      <c r="H1257" s="19" t="s">
        <v>2</v>
      </c>
      <c r="I1257" s="18" t="s">
        <v>2</v>
      </c>
      <c r="J1257" s="19" t="s">
        <v>2</v>
      </c>
      <c r="K1257" s="19" t="s">
        <v>2</v>
      </c>
      <c r="L1257" s="19" t="s">
        <v>2</v>
      </c>
      <c r="M1257" s="19" t="s">
        <v>2</v>
      </c>
      <c r="N1257" s="20" t="s">
        <v>2</v>
      </c>
      <c r="O1257" s="79" t="s">
        <v>2</v>
      </c>
      <c r="P1257" s="111"/>
    </row>
    <row r="1258" spans="1:16" ht="14" hidden="1">
      <c r="A1258" s="73">
        <v>2</v>
      </c>
      <c r="B1258" s="7" t="s">
        <v>54</v>
      </c>
      <c r="C1258" s="7" t="s">
        <v>2</v>
      </c>
      <c r="D1258" s="21" t="s">
        <v>40</v>
      </c>
      <c r="E1258" s="17" t="s">
        <v>2</v>
      </c>
      <c r="F1258" s="22">
        <f>SUM(F1259:F1260)</f>
        <v>0</v>
      </c>
      <c r="G1258" s="23">
        <f t="shared" ref="G1258" si="2977">SUM(G1259:G1260)</f>
        <v>0</v>
      </c>
      <c r="H1258" s="23">
        <f t="shared" ref="H1258" si="2978">SUM(H1259:H1260)</f>
        <v>0</v>
      </c>
      <c r="I1258" s="22">
        <f t="shared" ref="I1258" si="2979">SUM(I1259:I1260)</f>
        <v>0</v>
      </c>
      <c r="J1258" s="23">
        <f t="shared" ref="J1258" si="2980">SUM(J1259:J1260)</f>
        <v>0</v>
      </c>
      <c r="K1258" s="23">
        <f t="shared" ref="K1258" si="2981">SUM(K1259:K1260)</f>
        <v>0</v>
      </c>
      <c r="L1258" s="23">
        <f t="shared" ref="L1258" si="2982">SUM(L1259:L1260)</f>
        <v>0</v>
      </c>
      <c r="M1258" s="23">
        <f t="shared" ref="M1258" si="2983">SUM(M1259:M1260)</f>
        <v>0</v>
      </c>
      <c r="N1258" s="24">
        <f t="shared" ref="N1258" si="2984">SUM(N1259:N1260)</f>
        <v>0</v>
      </c>
      <c r="O1258" s="80" t="s">
        <v>2</v>
      </c>
      <c r="P1258" s="111"/>
    </row>
    <row r="1259" spans="1:16" ht="14" hidden="1">
      <c r="A1259" s="73">
        <v>2</v>
      </c>
      <c r="B1259" s="7" t="s">
        <v>54</v>
      </c>
      <c r="C1259" s="7" t="s">
        <v>2</v>
      </c>
      <c r="D1259" s="25" t="s">
        <v>23</v>
      </c>
      <c r="E1259" s="94" t="s">
        <v>2</v>
      </c>
      <c r="F1259" s="44"/>
      <c r="G1259" s="45"/>
      <c r="H1259" s="45"/>
      <c r="I1259" s="44"/>
      <c r="J1259" s="45"/>
      <c r="K1259" s="45"/>
      <c r="L1259" s="45"/>
      <c r="M1259" s="45"/>
      <c r="N1259" s="46"/>
      <c r="O1259" s="50" t="s">
        <v>2</v>
      </c>
      <c r="P1259" s="111"/>
    </row>
    <row r="1260" spans="1:16" ht="26" hidden="1">
      <c r="A1260" s="73">
        <v>2</v>
      </c>
      <c r="B1260" s="7" t="s">
        <v>54</v>
      </c>
      <c r="C1260" s="7" t="s">
        <v>2</v>
      </c>
      <c r="D1260" s="25" t="s">
        <v>24</v>
      </c>
      <c r="E1260" s="94" t="s">
        <v>2</v>
      </c>
      <c r="F1260" s="44"/>
      <c r="G1260" s="45"/>
      <c r="H1260" s="45"/>
      <c r="I1260" s="44"/>
      <c r="J1260" s="45"/>
      <c r="K1260" s="45"/>
      <c r="L1260" s="45"/>
      <c r="M1260" s="45"/>
      <c r="N1260" s="46"/>
      <c r="O1260" s="50" t="s">
        <v>2</v>
      </c>
      <c r="P1260" s="111"/>
    </row>
    <row r="1261" spans="1:16" ht="14" hidden="1">
      <c r="A1261" s="73">
        <v>2</v>
      </c>
      <c r="B1261" s="7" t="s">
        <v>54</v>
      </c>
      <c r="C1261" s="7" t="s">
        <v>2</v>
      </c>
      <c r="D1261" s="21" t="s">
        <v>39</v>
      </c>
      <c r="E1261" s="17" t="s">
        <v>2</v>
      </c>
      <c r="F1261" s="22">
        <f>SUM(F1262:F1263)</f>
        <v>0</v>
      </c>
      <c r="G1261" s="23">
        <f t="shared" ref="G1261" si="2985">SUM(G1262:G1263)</f>
        <v>0</v>
      </c>
      <c r="H1261" s="23">
        <f t="shared" ref="H1261" si="2986">SUM(H1262:H1263)</f>
        <v>0</v>
      </c>
      <c r="I1261" s="22">
        <f t="shared" ref="I1261" si="2987">SUM(I1262:I1263)</f>
        <v>0</v>
      </c>
      <c r="J1261" s="23">
        <f t="shared" ref="J1261" si="2988">SUM(J1262:J1263)</f>
        <v>0</v>
      </c>
      <c r="K1261" s="23">
        <f t="shared" ref="K1261" si="2989">SUM(K1262:K1263)</f>
        <v>0</v>
      </c>
      <c r="L1261" s="23">
        <f t="shared" ref="L1261" si="2990">SUM(L1262:L1263)</f>
        <v>0</v>
      </c>
      <c r="M1261" s="23">
        <f t="shared" ref="M1261" si="2991">SUM(M1262:M1263)</f>
        <v>0</v>
      </c>
      <c r="N1261" s="24">
        <f t="shared" ref="N1261" si="2992">SUM(N1262:N1263)</f>
        <v>0</v>
      </c>
      <c r="O1261" s="80" t="s">
        <v>2</v>
      </c>
      <c r="P1261" s="111"/>
    </row>
    <row r="1262" spans="1:16" ht="14" hidden="1">
      <c r="A1262" s="73">
        <v>2</v>
      </c>
      <c r="B1262" s="7" t="s">
        <v>54</v>
      </c>
      <c r="C1262" s="7" t="s">
        <v>2</v>
      </c>
      <c r="D1262" s="25" t="s">
        <v>23</v>
      </c>
      <c r="E1262" s="94" t="s">
        <v>2</v>
      </c>
      <c r="F1262" s="44"/>
      <c r="G1262" s="45"/>
      <c r="H1262" s="45"/>
      <c r="I1262" s="44"/>
      <c r="J1262" s="45"/>
      <c r="K1262" s="45"/>
      <c r="L1262" s="45"/>
      <c r="M1262" s="45"/>
      <c r="N1262" s="46"/>
      <c r="O1262" s="50" t="s">
        <v>2</v>
      </c>
      <c r="P1262" s="111"/>
    </row>
    <row r="1263" spans="1:16" ht="26" hidden="1">
      <c r="A1263" s="73">
        <v>2</v>
      </c>
      <c r="B1263" s="7" t="s">
        <v>54</v>
      </c>
      <c r="C1263" s="7" t="s">
        <v>2</v>
      </c>
      <c r="D1263" s="25" t="s">
        <v>24</v>
      </c>
      <c r="E1263" s="94" t="s">
        <v>2</v>
      </c>
      <c r="F1263" s="44"/>
      <c r="G1263" s="45"/>
      <c r="H1263" s="45"/>
      <c r="I1263" s="44"/>
      <c r="J1263" s="45"/>
      <c r="K1263" s="45"/>
      <c r="L1263" s="45"/>
      <c r="M1263" s="45"/>
      <c r="N1263" s="46"/>
      <c r="O1263" s="50" t="s">
        <v>2</v>
      </c>
      <c r="P1263" s="111"/>
    </row>
    <row r="1264" spans="1:16" ht="14">
      <c r="A1264" s="73">
        <v>2</v>
      </c>
      <c r="B1264" s="7" t="s">
        <v>54</v>
      </c>
      <c r="D1264" s="21" t="s">
        <v>37</v>
      </c>
      <c r="E1264" s="17" t="s">
        <v>2</v>
      </c>
      <c r="F1264" s="22">
        <f>SUM(F1265:F1267)</f>
        <v>12342</v>
      </c>
      <c r="G1264" s="23">
        <f t="shared" ref="G1264" si="2993">SUM(G1265:G1267)</f>
        <v>13350</v>
      </c>
      <c r="H1264" s="23">
        <f t="shared" ref="H1264" si="2994">SUM(H1265:H1267)</f>
        <v>13350</v>
      </c>
      <c r="I1264" s="22">
        <f t="shared" ref="I1264" si="2995">SUM(I1265:I1267)</f>
        <v>0</v>
      </c>
      <c r="J1264" s="23">
        <f t="shared" ref="J1264" si="2996">SUM(J1265:J1267)</f>
        <v>0</v>
      </c>
      <c r="K1264" s="23">
        <f t="shared" ref="K1264" si="2997">SUM(K1265:K1267)</f>
        <v>0</v>
      </c>
      <c r="L1264" s="23">
        <f t="shared" ref="L1264" si="2998">SUM(L1265:L1267)</f>
        <v>0</v>
      </c>
      <c r="M1264" s="23">
        <f t="shared" ref="M1264" si="2999">SUM(M1265:M1267)</f>
        <v>0</v>
      </c>
      <c r="N1264" s="24">
        <f t="shared" ref="N1264" si="3000">SUM(N1265:N1267)</f>
        <v>0</v>
      </c>
      <c r="O1264" s="80" t="s">
        <v>2</v>
      </c>
      <c r="P1264" s="111"/>
    </row>
    <row r="1265" spans="1:16" ht="14" hidden="1">
      <c r="A1265" s="73">
        <v>2</v>
      </c>
      <c r="B1265" s="7" t="s">
        <v>54</v>
      </c>
      <c r="C1265" s="7" t="s">
        <v>2</v>
      </c>
      <c r="D1265" s="25" t="s">
        <v>23</v>
      </c>
      <c r="E1265" s="94" t="s">
        <v>2</v>
      </c>
      <c r="F1265" s="44"/>
      <c r="G1265" s="45"/>
      <c r="H1265" s="45"/>
      <c r="I1265" s="44"/>
      <c r="J1265" s="45"/>
      <c r="K1265" s="45"/>
      <c r="L1265" s="45"/>
      <c r="M1265" s="45"/>
      <c r="N1265" s="46"/>
      <c r="O1265" s="50" t="s">
        <v>2</v>
      </c>
      <c r="P1265" s="111"/>
    </row>
    <row r="1266" spans="1:16" ht="14" hidden="1">
      <c r="A1266" s="73">
        <v>2</v>
      </c>
      <c r="B1266" s="7" t="s">
        <v>54</v>
      </c>
      <c r="C1266" s="7" t="s">
        <v>2</v>
      </c>
      <c r="D1266" s="25" t="s">
        <v>35</v>
      </c>
      <c r="E1266" s="94" t="s">
        <v>2</v>
      </c>
      <c r="F1266" s="44"/>
      <c r="G1266" s="45"/>
      <c r="H1266" s="45"/>
      <c r="I1266" s="44"/>
      <c r="J1266" s="45"/>
      <c r="K1266" s="45"/>
      <c r="L1266" s="45"/>
      <c r="M1266" s="45"/>
      <c r="N1266" s="46"/>
      <c r="O1266" s="50" t="s">
        <v>2</v>
      </c>
      <c r="P1266" s="111"/>
    </row>
    <row r="1267" spans="1:16" ht="40" customHeight="1" thickBot="1">
      <c r="A1267" s="73">
        <v>2</v>
      </c>
      <c r="B1267" s="7" t="s">
        <v>54</v>
      </c>
      <c r="D1267" s="25" t="s">
        <v>24</v>
      </c>
      <c r="E1267" s="94" t="s">
        <v>147</v>
      </c>
      <c r="F1267" s="44">
        <v>12342</v>
      </c>
      <c r="G1267" s="45">
        <v>13350</v>
      </c>
      <c r="H1267" s="45">
        <v>13350</v>
      </c>
      <c r="I1267" s="44"/>
      <c r="J1267" s="45"/>
      <c r="K1267" s="45"/>
      <c r="L1267" s="45"/>
      <c r="M1267" s="45"/>
      <c r="N1267" s="46"/>
      <c r="O1267" s="50">
        <v>2027</v>
      </c>
      <c r="P1267" s="111"/>
    </row>
    <row r="1268" spans="1:16" ht="14.5" hidden="1" customHeight="1">
      <c r="A1268" s="73">
        <v>2</v>
      </c>
      <c r="B1268" s="7" t="s">
        <v>54</v>
      </c>
      <c r="C1268" s="7" t="s">
        <v>2</v>
      </c>
      <c r="D1268" s="21" t="s">
        <v>38</v>
      </c>
      <c r="E1268" s="17" t="s">
        <v>2</v>
      </c>
      <c r="F1268" s="22">
        <f>SUM(F1269:F1270)</f>
        <v>0</v>
      </c>
      <c r="G1268" s="23">
        <f t="shared" ref="G1268" si="3001">SUM(G1269:G1270)</f>
        <v>0</v>
      </c>
      <c r="H1268" s="23">
        <f t="shared" ref="H1268" si="3002">SUM(H1269:H1270)</f>
        <v>0</v>
      </c>
      <c r="I1268" s="22">
        <f t="shared" ref="I1268" si="3003">SUM(I1269:I1270)</f>
        <v>0</v>
      </c>
      <c r="J1268" s="23">
        <f t="shared" ref="J1268" si="3004">SUM(J1269:J1270)</f>
        <v>0</v>
      </c>
      <c r="K1268" s="23">
        <f t="shared" ref="K1268" si="3005">SUM(K1269:K1270)</f>
        <v>0</v>
      </c>
      <c r="L1268" s="23">
        <f t="shared" ref="L1268" si="3006">SUM(L1269:L1270)</f>
        <v>0</v>
      </c>
      <c r="M1268" s="23">
        <f t="shared" ref="M1268" si="3007">SUM(M1269:M1270)</f>
        <v>0</v>
      </c>
      <c r="N1268" s="24">
        <f t="shared" ref="N1268" si="3008">SUM(N1269:N1270)</f>
        <v>0</v>
      </c>
      <c r="O1268" s="80" t="s">
        <v>2</v>
      </c>
      <c r="P1268" s="111"/>
    </row>
    <row r="1269" spans="1:16" ht="14.5" hidden="1" thickBot="1">
      <c r="A1269" s="73">
        <v>2</v>
      </c>
      <c r="B1269" s="7" t="s">
        <v>54</v>
      </c>
      <c r="C1269" s="7" t="s">
        <v>2</v>
      </c>
      <c r="D1269" s="25" t="s">
        <v>23</v>
      </c>
      <c r="E1269" s="94" t="s">
        <v>2</v>
      </c>
      <c r="F1269" s="44"/>
      <c r="G1269" s="45"/>
      <c r="H1269" s="45"/>
      <c r="I1269" s="44"/>
      <c r="J1269" s="45"/>
      <c r="K1269" s="45"/>
      <c r="L1269" s="45"/>
      <c r="M1269" s="45"/>
      <c r="N1269" s="46"/>
      <c r="O1269" s="50" t="s">
        <v>2</v>
      </c>
      <c r="P1269" s="111"/>
    </row>
    <row r="1270" spans="1:16" ht="26.5" hidden="1" thickBot="1">
      <c r="A1270" s="73">
        <v>2</v>
      </c>
      <c r="B1270" s="7" t="s">
        <v>54</v>
      </c>
      <c r="C1270" s="7" t="s">
        <v>2</v>
      </c>
      <c r="D1270" s="25" t="s">
        <v>24</v>
      </c>
      <c r="E1270" s="94" t="s">
        <v>2</v>
      </c>
      <c r="F1270" s="44"/>
      <c r="G1270" s="45"/>
      <c r="H1270" s="45"/>
      <c r="I1270" s="44"/>
      <c r="J1270" s="45"/>
      <c r="K1270" s="45"/>
      <c r="L1270" s="45"/>
      <c r="M1270" s="45"/>
      <c r="N1270" s="46"/>
      <c r="O1270" s="50" t="s">
        <v>2</v>
      </c>
      <c r="P1270" s="111"/>
    </row>
    <row r="1271" spans="1:16" ht="14.5" hidden="1" thickBot="1">
      <c r="A1271" s="73">
        <v>2</v>
      </c>
      <c r="B1271" s="7" t="s">
        <v>54</v>
      </c>
      <c r="C1271" s="7" t="s">
        <v>2</v>
      </c>
      <c r="D1271" s="26" t="s">
        <v>113</v>
      </c>
      <c r="E1271" s="17" t="s">
        <v>2</v>
      </c>
      <c r="F1271" s="22">
        <f>SUM(F1272:F1273)</f>
        <v>0</v>
      </c>
      <c r="G1271" s="23">
        <f t="shared" ref="G1271" si="3009">SUM(G1272:G1273)</f>
        <v>0</v>
      </c>
      <c r="H1271" s="23">
        <f t="shared" ref="H1271" si="3010">SUM(H1272:H1273)</f>
        <v>0</v>
      </c>
      <c r="I1271" s="22">
        <f t="shared" ref="I1271" si="3011">SUM(I1272:I1273)</f>
        <v>0</v>
      </c>
      <c r="J1271" s="23">
        <f t="shared" ref="J1271" si="3012">SUM(J1272:J1273)</f>
        <v>0</v>
      </c>
      <c r="K1271" s="23">
        <f t="shared" ref="K1271" si="3013">SUM(K1272:K1273)</f>
        <v>0</v>
      </c>
      <c r="L1271" s="23">
        <f t="shared" ref="L1271" si="3014">SUM(L1272:L1273)</f>
        <v>0</v>
      </c>
      <c r="M1271" s="23">
        <f t="shared" ref="M1271" si="3015">SUM(M1272:M1273)</f>
        <v>0</v>
      </c>
      <c r="N1271" s="24">
        <f t="shared" ref="N1271" si="3016">SUM(N1272:N1273)</f>
        <v>0</v>
      </c>
      <c r="O1271" s="80" t="s">
        <v>2</v>
      </c>
      <c r="P1271" s="111"/>
    </row>
    <row r="1272" spans="1:16" ht="14.5" hidden="1" thickBot="1">
      <c r="A1272" s="73">
        <v>2</v>
      </c>
      <c r="B1272" s="7" t="s">
        <v>54</v>
      </c>
      <c r="C1272" s="7" t="s">
        <v>2</v>
      </c>
      <c r="D1272" s="25" t="s">
        <v>23</v>
      </c>
      <c r="E1272" s="94" t="s">
        <v>2</v>
      </c>
      <c r="F1272" s="44"/>
      <c r="G1272" s="45"/>
      <c r="H1272" s="45"/>
      <c r="I1272" s="44"/>
      <c r="J1272" s="45"/>
      <c r="K1272" s="45"/>
      <c r="L1272" s="45"/>
      <c r="M1272" s="45"/>
      <c r="N1272" s="46"/>
      <c r="O1272" s="51" t="s">
        <v>2</v>
      </c>
      <c r="P1272" s="111"/>
    </row>
    <row r="1273" spans="1:16" ht="26.5" hidden="1" thickBot="1">
      <c r="A1273" s="73">
        <v>2</v>
      </c>
      <c r="B1273" s="7" t="s">
        <v>54</v>
      </c>
      <c r="C1273" s="7" t="s">
        <v>2</v>
      </c>
      <c r="D1273" s="27" t="s">
        <v>24</v>
      </c>
      <c r="E1273" s="95" t="s">
        <v>2</v>
      </c>
      <c r="F1273" s="47"/>
      <c r="G1273" s="48"/>
      <c r="H1273" s="48"/>
      <c r="I1273" s="47"/>
      <c r="J1273" s="48"/>
      <c r="K1273" s="48"/>
      <c r="L1273" s="48"/>
      <c r="M1273" s="48"/>
      <c r="N1273" s="49"/>
      <c r="O1273" s="52" t="s">
        <v>2</v>
      </c>
      <c r="P1273" s="111"/>
    </row>
    <row r="1274" spans="1:16" ht="14.5" hidden="1" thickBot="1">
      <c r="A1274" s="73">
        <v>2</v>
      </c>
      <c r="B1274" s="7" t="s">
        <v>54</v>
      </c>
      <c r="C1274" s="7" t="s">
        <v>2</v>
      </c>
      <c r="D1274" s="39" t="s">
        <v>1</v>
      </c>
      <c r="E1274" s="96" t="s">
        <v>2</v>
      </c>
      <c r="F1274" s="97"/>
      <c r="G1274" s="98"/>
      <c r="H1274" s="98"/>
      <c r="I1274" s="97"/>
      <c r="J1274" s="98"/>
      <c r="K1274" s="98"/>
      <c r="L1274" s="98"/>
      <c r="M1274" s="98"/>
      <c r="N1274" s="99"/>
      <c r="O1274" s="53" t="s">
        <v>2</v>
      </c>
      <c r="P1274" s="113"/>
    </row>
    <row r="1275" spans="1:16" ht="30.5" thickBot="1">
      <c r="A1275" s="73">
        <v>2</v>
      </c>
      <c r="B1275" s="65">
        <v>2</v>
      </c>
      <c r="C1275" s="65"/>
      <c r="D1275" s="54" t="s">
        <v>106</v>
      </c>
      <c r="E1275" s="93" t="s">
        <v>33</v>
      </c>
      <c r="F1275" s="55">
        <f>F1276+F1297</f>
        <v>0</v>
      </c>
      <c r="G1275" s="56">
        <f t="shared" ref="G1275" si="3017">G1276+G1297</f>
        <v>103185</v>
      </c>
      <c r="H1275" s="56">
        <f t="shared" ref="H1275" si="3018">H1276+H1297</f>
        <v>337620</v>
      </c>
      <c r="I1275" s="55">
        <f t="shared" ref="I1275" si="3019">I1276+I1297</f>
        <v>0</v>
      </c>
      <c r="J1275" s="56">
        <f t="shared" ref="J1275" si="3020">J1276+J1297</f>
        <v>0</v>
      </c>
      <c r="K1275" s="56">
        <f t="shared" ref="K1275" si="3021">K1276+K1297</f>
        <v>0</v>
      </c>
      <c r="L1275" s="56">
        <f t="shared" ref="L1275" si="3022">L1276+L1297</f>
        <v>0</v>
      </c>
      <c r="M1275" s="56">
        <f t="shared" ref="M1275" si="3023">M1276+M1297</f>
        <v>0</v>
      </c>
      <c r="N1275" s="57">
        <f t="shared" ref="N1275" si="3024">N1276+N1297</f>
        <v>0</v>
      </c>
      <c r="O1275" s="58" t="s">
        <v>2</v>
      </c>
      <c r="P1275" s="110"/>
    </row>
    <row r="1276" spans="1:16" ht="14.5" thickBot="1">
      <c r="A1276" s="73">
        <v>2</v>
      </c>
      <c r="B1276" s="7">
        <v>2</v>
      </c>
      <c r="D1276" s="39" t="s">
        <v>34</v>
      </c>
      <c r="E1276" s="40" t="s">
        <v>2</v>
      </c>
      <c r="F1276" s="41">
        <f>SUM(F1277:F1279)</f>
        <v>0</v>
      </c>
      <c r="G1276" s="42">
        <f t="shared" ref="G1276" si="3025">SUM(G1277:G1279)</f>
        <v>103185</v>
      </c>
      <c r="H1276" s="42">
        <f t="shared" ref="H1276" si="3026">SUM(H1277:H1279)</f>
        <v>337620</v>
      </c>
      <c r="I1276" s="41">
        <f t="shared" ref="I1276" si="3027">SUM(I1277:I1279)</f>
        <v>0</v>
      </c>
      <c r="J1276" s="42">
        <f t="shared" ref="J1276" si="3028">SUM(J1277:J1279)</f>
        <v>0</v>
      </c>
      <c r="K1276" s="42">
        <f t="shared" ref="K1276" si="3029">SUM(K1277:K1279)</f>
        <v>0</v>
      </c>
      <c r="L1276" s="42">
        <f t="shared" ref="L1276" si="3030">SUM(L1277:L1279)</f>
        <v>0</v>
      </c>
      <c r="M1276" s="42">
        <f t="shared" ref="M1276" si="3031">SUM(M1277:M1279)</f>
        <v>0</v>
      </c>
      <c r="N1276" s="43">
        <f t="shared" ref="N1276" si="3032">SUM(N1277:N1279)</f>
        <v>0</v>
      </c>
      <c r="O1276" s="76" t="s">
        <v>2</v>
      </c>
      <c r="P1276" s="110"/>
    </row>
    <row r="1277" spans="1:16" ht="14">
      <c r="A1277" s="73">
        <v>2</v>
      </c>
      <c r="B1277" s="7">
        <v>2</v>
      </c>
      <c r="D1277" s="29" t="s">
        <v>23</v>
      </c>
      <c r="E1277" s="30" t="s">
        <v>2</v>
      </c>
      <c r="F1277" s="31">
        <f>F1282+F1285+F1288+F1292+F1295</f>
        <v>0</v>
      </c>
      <c r="G1277" s="32">
        <f t="shared" ref="G1277:N1277" si="3033">G1282+G1285+G1288+G1292+G1295</f>
        <v>0</v>
      </c>
      <c r="H1277" s="32">
        <f t="shared" si="3033"/>
        <v>0</v>
      </c>
      <c r="I1277" s="31">
        <f t="shared" si="3033"/>
        <v>0</v>
      </c>
      <c r="J1277" s="32">
        <f t="shared" si="3033"/>
        <v>0</v>
      </c>
      <c r="K1277" s="32">
        <f t="shared" si="3033"/>
        <v>0</v>
      </c>
      <c r="L1277" s="32">
        <f t="shared" si="3033"/>
        <v>0</v>
      </c>
      <c r="M1277" s="32">
        <f t="shared" si="3033"/>
        <v>0</v>
      </c>
      <c r="N1277" s="33">
        <f t="shared" si="3033"/>
        <v>0</v>
      </c>
      <c r="O1277" s="77" t="s">
        <v>2</v>
      </c>
      <c r="P1277" s="111"/>
    </row>
    <row r="1278" spans="1:16" ht="14" hidden="1">
      <c r="A1278" s="73">
        <v>2</v>
      </c>
      <c r="B1278" s="7">
        <v>2</v>
      </c>
      <c r="C1278" s="7" t="s">
        <v>2</v>
      </c>
      <c r="D1278" s="34" t="s">
        <v>35</v>
      </c>
      <c r="E1278" s="35" t="s">
        <v>2</v>
      </c>
      <c r="F1278" s="36">
        <f>F1289</f>
        <v>0</v>
      </c>
      <c r="G1278" s="37">
        <f t="shared" ref="G1278:N1278" si="3034">G1289</f>
        <v>0</v>
      </c>
      <c r="H1278" s="37">
        <f t="shared" si="3034"/>
        <v>0</v>
      </c>
      <c r="I1278" s="36">
        <f t="shared" si="3034"/>
        <v>0</v>
      </c>
      <c r="J1278" s="37">
        <f t="shared" si="3034"/>
        <v>0</v>
      </c>
      <c r="K1278" s="37">
        <f t="shared" si="3034"/>
        <v>0</v>
      </c>
      <c r="L1278" s="37">
        <f t="shared" si="3034"/>
        <v>0</v>
      </c>
      <c r="M1278" s="37">
        <f t="shared" si="3034"/>
        <v>0</v>
      </c>
      <c r="N1278" s="38">
        <f t="shared" si="3034"/>
        <v>0</v>
      </c>
      <c r="O1278" s="78" t="s">
        <v>2</v>
      </c>
      <c r="P1278" s="111"/>
    </row>
    <row r="1279" spans="1:16" ht="26">
      <c r="A1279" s="73">
        <v>2</v>
      </c>
      <c r="B1279" s="7">
        <v>2</v>
      </c>
      <c r="D1279" s="34" t="s">
        <v>24</v>
      </c>
      <c r="E1279" s="35" t="s">
        <v>2</v>
      </c>
      <c r="F1279" s="36">
        <f>F1283+F1286+F1290+F1293+F1296</f>
        <v>0</v>
      </c>
      <c r="G1279" s="37">
        <f t="shared" ref="G1279:N1279" si="3035">G1283+G1286+G1290+G1293+G1296</f>
        <v>103185</v>
      </c>
      <c r="H1279" s="37">
        <f t="shared" si="3035"/>
        <v>337620</v>
      </c>
      <c r="I1279" s="36">
        <f t="shared" si="3035"/>
        <v>0</v>
      </c>
      <c r="J1279" s="37">
        <f t="shared" si="3035"/>
        <v>0</v>
      </c>
      <c r="K1279" s="37">
        <f t="shared" si="3035"/>
        <v>0</v>
      </c>
      <c r="L1279" s="37">
        <f t="shared" si="3035"/>
        <v>0</v>
      </c>
      <c r="M1279" s="37">
        <f t="shared" si="3035"/>
        <v>0</v>
      </c>
      <c r="N1279" s="38">
        <f t="shared" si="3035"/>
        <v>0</v>
      </c>
      <c r="O1279" s="78" t="s">
        <v>2</v>
      </c>
      <c r="P1279" s="111"/>
    </row>
    <row r="1280" spans="1:16" ht="14">
      <c r="A1280" s="73">
        <v>2</v>
      </c>
      <c r="B1280" s="7">
        <v>2</v>
      </c>
      <c r="D1280" s="17" t="s">
        <v>36</v>
      </c>
      <c r="E1280" s="17" t="s">
        <v>2</v>
      </c>
      <c r="F1280" s="18" t="s">
        <v>2</v>
      </c>
      <c r="G1280" s="19" t="s">
        <v>2</v>
      </c>
      <c r="H1280" s="19" t="s">
        <v>2</v>
      </c>
      <c r="I1280" s="18" t="s">
        <v>2</v>
      </c>
      <c r="J1280" s="19" t="s">
        <v>2</v>
      </c>
      <c r="K1280" s="19" t="s">
        <v>2</v>
      </c>
      <c r="L1280" s="19" t="s">
        <v>2</v>
      </c>
      <c r="M1280" s="19" t="s">
        <v>2</v>
      </c>
      <c r="N1280" s="20" t="s">
        <v>2</v>
      </c>
      <c r="O1280" s="79" t="s">
        <v>2</v>
      </c>
      <c r="P1280" s="111"/>
    </row>
    <row r="1281" spans="1:16" ht="14" hidden="1">
      <c r="A1281" s="73">
        <v>2</v>
      </c>
      <c r="B1281" s="7">
        <v>2</v>
      </c>
      <c r="C1281" s="7" t="s">
        <v>2</v>
      </c>
      <c r="D1281" s="21" t="s">
        <v>40</v>
      </c>
      <c r="E1281" s="17" t="s">
        <v>2</v>
      </c>
      <c r="F1281" s="22">
        <f>F1304+F1327+F1350</f>
        <v>0</v>
      </c>
      <c r="G1281" s="23">
        <f t="shared" ref="G1281:N1281" si="3036">G1304+G1327+G1350</f>
        <v>0</v>
      </c>
      <c r="H1281" s="23">
        <f t="shared" si="3036"/>
        <v>0</v>
      </c>
      <c r="I1281" s="22">
        <f t="shared" si="3036"/>
        <v>0</v>
      </c>
      <c r="J1281" s="23">
        <f t="shared" si="3036"/>
        <v>0</v>
      </c>
      <c r="K1281" s="23">
        <f t="shared" si="3036"/>
        <v>0</v>
      </c>
      <c r="L1281" s="23">
        <f t="shared" si="3036"/>
        <v>0</v>
      </c>
      <c r="M1281" s="23">
        <f t="shared" si="3036"/>
        <v>0</v>
      </c>
      <c r="N1281" s="24">
        <f t="shared" si="3036"/>
        <v>0</v>
      </c>
      <c r="O1281" s="80" t="s">
        <v>2</v>
      </c>
      <c r="P1281" s="111"/>
    </row>
    <row r="1282" spans="1:16" ht="14" hidden="1">
      <c r="A1282" s="73">
        <v>2</v>
      </c>
      <c r="B1282" s="7">
        <v>2</v>
      </c>
      <c r="C1282" s="7" t="s">
        <v>2</v>
      </c>
      <c r="D1282" s="25" t="s">
        <v>23</v>
      </c>
      <c r="E1282" s="17" t="s">
        <v>2</v>
      </c>
      <c r="F1282" s="81">
        <f t="shared" ref="F1282:N1282" si="3037">F1305+F1328+F1351</f>
        <v>0</v>
      </c>
      <c r="G1282" s="82">
        <f t="shared" si="3037"/>
        <v>0</v>
      </c>
      <c r="H1282" s="82">
        <f t="shared" si="3037"/>
        <v>0</v>
      </c>
      <c r="I1282" s="81">
        <f t="shared" si="3037"/>
        <v>0</v>
      </c>
      <c r="J1282" s="82">
        <f t="shared" si="3037"/>
        <v>0</v>
      </c>
      <c r="K1282" s="82">
        <f t="shared" si="3037"/>
        <v>0</v>
      </c>
      <c r="L1282" s="82">
        <f t="shared" si="3037"/>
        <v>0</v>
      </c>
      <c r="M1282" s="82">
        <f t="shared" si="3037"/>
        <v>0</v>
      </c>
      <c r="N1282" s="83">
        <f t="shared" si="3037"/>
        <v>0</v>
      </c>
      <c r="O1282" s="80" t="s">
        <v>2</v>
      </c>
      <c r="P1282" s="111"/>
    </row>
    <row r="1283" spans="1:16" ht="26" hidden="1">
      <c r="A1283" s="73">
        <v>2</v>
      </c>
      <c r="B1283" s="7">
        <v>2</v>
      </c>
      <c r="C1283" s="7" t="s">
        <v>2</v>
      </c>
      <c r="D1283" s="25" t="s">
        <v>24</v>
      </c>
      <c r="E1283" s="17" t="s">
        <v>2</v>
      </c>
      <c r="F1283" s="81">
        <f t="shared" ref="F1283:N1283" si="3038">F1306+F1329+F1352</f>
        <v>0</v>
      </c>
      <c r="G1283" s="82">
        <f t="shared" si="3038"/>
        <v>0</v>
      </c>
      <c r="H1283" s="82">
        <f t="shared" si="3038"/>
        <v>0</v>
      </c>
      <c r="I1283" s="81">
        <f t="shared" si="3038"/>
        <v>0</v>
      </c>
      <c r="J1283" s="82">
        <f t="shared" si="3038"/>
        <v>0</v>
      </c>
      <c r="K1283" s="82">
        <f t="shared" si="3038"/>
        <v>0</v>
      </c>
      <c r="L1283" s="82">
        <f t="shared" si="3038"/>
        <v>0</v>
      </c>
      <c r="M1283" s="82">
        <f t="shared" si="3038"/>
        <v>0</v>
      </c>
      <c r="N1283" s="83">
        <f t="shared" si="3038"/>
        <v>0</v>
      </c>
      <c r="O1283" s="80" t="s">
        <v>2</v>
      </c>
      <c r="P1283" s="111"/>
    </row>
    <row r="1284" spans="1:16" ht="14" hidden="1">
      <c r="A1284" s="73">
        <v>2</v>
      </c>
      <c r="B1284" s="7">
        <v>2</v>
      </c>
      <c r="C1284" s="7" t="s">
        <v>2</v>
      </c>
      <c r="D1284" s="21" t="s">
        <v>39</v>
      </c>
      <c r="E1284" s="17" t="s">
        <v>2</v>
      </c>
      <c r="F1284" s="22">
        <f t="shared" ref="F1284:N1284" si="3039">F1307+F1330+F1353</f>
        <v>0</v>
      </c>
      <c r="G1284" s="23">
        <f t="shared" si="3039"/>
        <v>0</v>
      </c>
      <c r="H1284" s="23">
        <f t="shared" si="3039"/>
        <v>0</v>
      </c>
      <c r="I1284" s="22">
        <f t="shared" si="3039"/>
        <v>0</v>
      </c>
      <c r="J1284" s="23">
        <f t="shared" si="3039"/>
        <v>0</v>
      </c>
      <c r="K1284" s="23">
        <f t="shared" si="3039"/>
        <v>0</v>
      </c>
      <c r="L1284" s="23">
        <f t="shared" si="3039"/>
        <v>0</v>
      </c>
      <c r="M1284" s="23">
        <f t="shared" si="3039"/>
        <v>0</v>
      </c>
      <c r="N1284" s="24">
        <f t="shared" si="3039"/>
        <v>0</v>
      </c>
      <c r="O1284" s="80" t="s">
        <v>2</v>
      </c>
      <c r="P1284" s="111"/>
    </row>
    <row r="1285" spans="1:16" ht="14" hidden="1">
      <c r="A1285" s="73">
        <v>2</v>
      </c>
      <c r="B1285" s="7">
        <v>2</v>
      </c>
      <c r="C1285" s="7" t="s">
        <v>2</v>
      </c>
      <c r="D1285" s="25" t="s">
        <v>23</v>
      </c>
      <c r="E1285" s="17" t="s">
        <v>2</v>
      </c>
      <c r="F1285" s="81">
        <f t="shared" ref="F1285:N1285" si="3040">F1308+F1331+F1354</f>
        <v>0</v>
      </c>
      <c r="G1285" s="82">
        <f t="shared" si="3040"/>
        <v>0</v>
      </c>
      <c r="H1285" s="82">
        <f t="shared" si="3040"/>
        <v>0</v>
      </c>
      <c r="I1285" s="81">
        <f t="shared" si="3040"/>
        <v>0</v>
      </c>
      <c r="J1285" s="82">
        <f t="shared" si="3040"/>
        <v>0</v>
      </c>
      <c r="K1285" s="82">
        <f t="shared" si="3040"/>
        <v>0</v>
      </c>
      <c r="L1285" s="82">
        <f t="shared" si="3040"/>
        <v>0</v>
      </c>
      <c r="M1285" s="82">
        <f t="shared" si="3040"/>
        <v>0</v>
      </c>
      <c r="N1285" s="83">
        <f t="shared" si="3040"/>
        <v>0</v>
      </c>
      <c r="O1285" s="80" t="s">
        <v>2</v>
      </c>
      <c r="P1285" s="111"/>
    </row>
    <row r="1286" spans="1:16" ht="26" hidden="1">
      <c r="A1286" s="73">
        <v>2</v>
      </c>
      <c r="B1286" s="7">
        <v>2</v>
      </c>
      <c r="C1286" s="7" t="s">
        <v>2</v>
      </c>
      <c r="D1286" s="25" t="s">
        <v>24</v>
      </c>
      <c r="E1286" s="17" t="s">
        <v>2</v>
      </c>
      <c r="F1286" s="81">
        <f t="shared" ref="F1286:N1286" si="3041">F1309+F1332+F1355</f>
        <v>0</v>
      </c>
      <c r="G1286" s="82">
        <f t="shared" si="3041"/>
        <v>0</v>
      </c>
      <c r="H1286" s="82">
        <f t="shared" si="3041"/>
        <v>0</v>
      </c>
      <c r="I1286" s="81">
        <f t="shared" si="3041"/>
        <v>0</v>
      </c>
      <c r="J1286" s="82">
        <f t="shared" si="3041"/>
        <v>0</v>
      </c>
      <c r="K1286" s="82">
        <f t="shared" si="3041"/>
        <v>0</v>
      </c>
      <c r="L1286" s="82">
        <f t="shared" si="3041"/>
        <v>0</v>
      </c>
      <c r="M1286" s="82">
        <f t="shared" si="3041"/>
        <v>0</v>
      </c>
      <c r="N1286" s="83">
        <f t="shared" si="3041"/>
        <v>0</v>
      </c>
      <c r="O1286" s="80" t="s">
        <v>2</v>
      </c>
      <c r="P1286" s="111"/>
    </row>
    <row r="1287" spans="1:16" ht="14">
      <c r="A1287" s="73">
        <v>2</v>
      </c>
      <c r="B1287" s="7">
        <v>2</v>
      </c>
      <c r="D1287" s="21" t="s">
        <v>37</v>
      </c>
      <c r="E1287" s="17" t="s">
        <v>2</v>
      </c>
      <c r="F1287" s="22">
        <f t="shared" ref="F1287:N1287" si="3042">F1310+F1333+F1356</f>
        <v>0</v>
      </c>
      <c r="G1287" s="23">
        <f t="shared" si="3042"/>
        <v>103185</v>
      </c>
      <c r="H1287" s="23">
        <f t="shared" si="3042"/>
        <v>337620</v>
      </c>
      <c r="I1287" s="22">
        <f t="shared" si="3042"/>
        <v>0</v>
      </c>
      <c r="J1287" s="23">
        <f t="shared" si="3042"/>
        <v>0</v>
      </c>
      <c r="K1287" s="23">
        <f t="shared" si="3042"/>
        <v>0</v>
      </c>
      <c r="L1287" s="23">
        <f t="shared" si="3042"/>
        <v>0</v>
      </c>
      <c r="M1287" s="23">
        <f t="shared" si="3042"/>
        <v>0</v>
      </c>
      <c r="N1287" s="24">
        <f t="shared" si="3042"/>
        <v>0</v>
      </c>
      <c r="O1287" s="80" t="s">
        <v>2</v>
      </c>
      <c r="P1287" s="111"/>
    </row>
    <row r="1288" spans="1:16" ht="14">
      <c r="A1288" s="73">
        <v>2</v>
      </c>
      <c r="B1288" s="7">
        <v>2</v>
      </c>
      <c r="D1288" s="25" t="s">
        <v>23</v>
      </c>
      <c r="E1288" s="17" t="s">
        <v>2</v>
      </c>
      <c r="F1288" s="81">
        <f t="shared" ref="F1288:N1288" si="3043">F1311+F1334+F1357</f>
        <v>0</v>
      </c>
      <c r="G1288" s="82">
        <f t="shared" si="3043"/>
        <v>0</v>
      </c>
      <c r="H1288" s="82">
        <f t="shared" si="3043"/>
        <v>0</v>
      </c>
      <c r="I1288" s="81">
        <f t="shared" si="3043"/>
        <v>0</v>
      </c>
      <c r="J1288" s="82">
        <f t="shared" si="3043"/>
        <v>0</v>
      </c>
      <c r="K1288" s="82">
        <f t="shared" si="3043"/>
        <v>0</v>
      </c>
      <c r="L1288" s="82">
        <f t="shared" si="3043"/>
        <v>0</v>
      </c>
      <c r="M1288" s="82">
        <f t="shared" si="3043"/>
        <v>0</v>
      </c>
      <c r="N1288" s="83">
        <f t="shared" si="3043"/>
        <v>0</v>
      </c>
      <c r="O1288" s="80" t="s">
        <v>2</v>
      </c>
      <c r="P1288" s="111"/>
    </row>
    <row r="1289" spans="1:16" ht="14" hidden="1">
      <c r="A1289" s="73">
        <v>2</v>
      </c>
      <c r="B1289" s="7">
        <v>2</v>
      </c>
      <c r="C1289" s="7" t="s">
        <v>2</v>
      </c>
      <c r="D1289" s="25" t="s">
        <v>35</v>
      </c>
      <c r="E1289" s="17" t="s">
        <v>2</v>
      </c>
      <c r="F1289" s="81">
        <f t="shared" ref="F1289:N1289" si="3044">F1312+F1335+F1358</f>
        <v>0</v>
      </c>
      <c r="G1289" s="82">
        <f t="shared" si="3044"/>
        <v>0</v>
      </c>
      <c r="H1289" s="82">
        <f t="shared" si="3044"/>
        <v>0</v>
      </c>
      <c r="I1289" s="81">
        <f t="shared" si="3044"/>
        <v>0</v>
      </c>
      <c r="J1289" s="82">
        <f t="shared" si="3044"/>
        <v>0</v>
      </c>
      <c r="K1289" s="82">
        <f t="shared" si="3044"/>
        <v>0</v>
      </c>
      <c r="L1289" s="82">
        <f t="shared" si="3044"/>
        <v>0</v>
      </c>
      <c r="M1289" s="82">
        <f t="shared" si="3044"/>
        <v>0</v>
      </c>
      <c r="N1289" s="83">
        <f t="shared" si="3044"/>
        <v>0</v>
      </c>
      <c r="O1289" s="80" t="s">
        <v>2</v>
      </c>
      <c r="P1289" s="111"/>
    </row>
    <row r="1290" spans="1:16" ht="26.5" thickBot="1">
      <c r="A1290" s="73">
        <v>2</v>
      </c>
      <c r="B1290" s="7">
        <v>2</v>
      </c>
      <c r="D1290" s="25" t="s">
        <v>24</v>
      </c>
      <c r="E1290" s="17" t="s">
        <v>2</v>
      </c>
      <c r="F1290" s="81">
        <f t="shared" ref="F1290:N1290" si="3045">F1313+F1336+F1359</f>
        <v>0</v>
      </c>
      <c r="G1290" s="82">
        <f t="shared" si="3045"/>
        <v>103185</v>
      </c>
      <c r="H1290" s="82">
        <f t="shared" si="3045"/>
        <v>337620</v>
      </c>
      <c r="I1290" s="81">
        <f t="shared" si="3045"/>
        <v>0</v>
      </c>
      <c r="J1290" s="82">
        <f t="shared" si="3045"/>
        <v>0</v>
      </c>
      <c r="K1290" s="82">
        <f t="shared" si="3045"/>
        <v>0</v>
      </c>
      <c r="L1290" s="82">
        <f t="shared" si="3045"/>
        <v>0</v>
      </c>
      <c r="M1290" s="82">
        <f t="shared" si="3045"/>
        <v>0</v>
      </c>
      <c r="N1290" s="83">
        <f t="shared" si="3045"/>
        <v>0</v>
      </c>
      <c r="O1290" s="80" t="s">
        <v>2</v>
      </c>
      <c r="P1290" s="111"/>
    </row>
    <row r="1291" spans="1:16" ht="14.5" hidden="1" thickBot="1">
      <c r="A1291" s="73">
        <v>2</v>
      </c>
      <c r="B1291" s="7">
        <v>2</v>
      </c>
      <c r="C1291" s="7" t="s">
        <v>2</v>
      </c>
      <c r="D1291" s="21" t="s">
        <v>38</v>
      </c>
      <c r="E1291" s="17" t="s">
        <v>2</v>
      </c>
      <c r="F1291" s="22">
        <f t="shared" ref="F1291:N1291" si="3046">F1314+F1337+F1360</f>
        <v>0</v>
      </c>
      <c r="G1291" s="23">
        <f t="shared" si="3046"/>
        <v>0</v>
      </c>
      <c r="H1291" s="23">
        <f t="shared" si="3046"/>
        <v>0</v>
      </c>
      <c r="I1291" s="22">
        <f t="shared" si="3046"/>
        <v>0</v>
      </c>
      <c r="J1291" s="23">
        <f t="shared" si="3046"/>
        <v>0</v>
      </c>
      <c r="K1291" s="23">
        <f t="shared" si="3046"/>
        <v>0</v>
      </c>
      <c r="L1291" s="23">
        <f t="shared" si="3046"/>
        <v>0</v>
      </c>
      <c r="M1291" s="23">
        <f t="shared" si="3046"/>
        <v>0</v>
      </c>
      <c r="N1291" s="24">
        <f t="shared" si="3046"/>
        <v>0</v>
      </c>
      <c r="O1291" s="80" t="s">
        <v>2</v>
      </c>
      <c r="P1291" s="111"/>
    </row>
    <row r="1292" spans="1:16" ht="14.5" hidden="1" thickBot="1">
      <c r="A1292" s="73">
        <v>2</v>
      </c>
      <c r="B1292" s="7">
        <v>2</v>
      </c>
      <c r="C1292" s="7" t="s">
        <v>2</v>
      </c>
      <c r="D1292" s="25" t="s">
        <v>23</v>
      </c>
      <c r="E1292" s="17" t="s">
        <v>2</v>
      </c>
      <c r="F1292" s="81">
        <f t="shared" ref="F1292:N1292" si="3047">F1315+F1338+F1361</f>
        <v>0</v>
      </c>
      <c r="G1292" s="82">
        <f t="shared" si="3047"/>
        <v>0</v>
      </c>
      <c r="H1292" s="82">
        <f t="shared" si="3047"/>
        <v>0</v>
      </c>
      <c r="I1292" s="81">
        <f t="shared" si="3047"/>
        <v>0</v>
      </c>
      <c r="J1292" s="82">
        <f t="shared" si="3047"/>
        <v>0</v>
      </c>
      <c r="K1292" s="82">
        <f t="shared" si="3047"/>
        <v>0</v>
      </c>
      <c r="L1292" s="82">
        <f t="shared" si="3047"/>
        <v>0</v>
      </c>
      <c r="M1292" s="82">
        <f t="shared" si="3047"/>
        <v>0</v>
      </c>
      <c r="N1292" s="83">
        <f t="shared" si="3047"/>
        <v>0</v>
      </c>
      <c r="O1292" s="84" t="s">
        <v>2</v>
      </c>
      <c r="P1292" s="111"/>
    </row>
    <row r="1293" spans="1:16" ht="26.5" hidden="1" thickBot="1">
      <c r="A1293" s="73">
        <v>2</v>
      </c>
      <c r="B1293" s="7">
        <v>2</v>
      </c>
      <c r="C1293" s="7" t="s">
        <v>2</v>
      </c>
      <c r="D1293" s="25" t="s">
        <v>24</v>
      </c>
      <c r="E1293" s="17" t="s">
        <v>2</v>
      </c>
      <c r="F1293" s="81">
        <f t="shared" ref="F1293:N1293" si="3048">F1316+F1339+F1362</f>
        <v>0</v>
      </c>
      <c r="G1293" s="82">
        <f t="shared" si="3048"/>
        <v>0</v>
      </c>
      <c r="H1293" s="82">
        <f t="shared" si="3048"/>
        <v>0</v>
      </c>
      <c r="I1293" s="81">
        <f t="shared" si="3048"/>
        <v>0</v>
      </c>
      <c r="J1293" s="82">
        <f t="shared" si="3048"/>
        <v>0</v>
      </c>
      <c r="K1293" s="82">
        <f t="shared" si="3048"/>
        <v>0</v>
      </c>
      <c r="L1293" s="82">
        <f t="shared" si="3048"/>
        <v>0</v>
      </c>
      <c r="M1293" s="82">
        <f t="shared" si="3048"/>
        <v>0</v>
      </c>
      <c r="N1293" s="83">
        <f t="shared" si="3048"/>
        <v>0</v>
      </c>
      <c r="O1293" s="84" t="s">
        <v>2</v>
      </c>
      <c r="P1293" s="111"/>
    </row>
    <row r="1294" spans="1:16" ht="14.5" hidden="1" thickBot="1">
      <c r="A1294" s="73">
        <v>2</v>
      </c>
      <c r="B1294" s="7">
        <v>2</v>
      </c>
      <c r="C1294" s="7" t="s">
        <v>2</v>
      </c>
      <c r="D1294" s="26" t="s">
        <v>113</v>
      </c>
      <c r="E1294" s="17" t="s">
        <v>2</v>
      </c>
      <c r="F1294" s="22">
        <f t="shared" ref="F1294:N1294" si="3049">F1317+F1340+F1363</f>
        <v>0</v>
      </c>
      <c r="G1294" s="23">
        <f t="shared" si="3049"/>
        <v>0</v>
      </c>
      <c r="H1294" s="23">
        <f t="shared" si="3049"/>
        <v>0</v>
      </c>
      <c r="I1294" s="22">
        <f t="shared" si="3049"/>
        <v>0</v>
      </c>
      <c r="J1294" s="23">
        <f t="shared" si="3049"/>
        <v>0</v>
      </c>
      <c r="K1294" s="23">
        <f t="shared" si="3049"/>
        <v>0</v>
      </c>
      <c r="L1294" s="23">
        <f t="shared" si="3049"/>
        <v>0</v>
      </c>
      <c r="M1294" s="23">
        <f t="shared" si="3049"/>
        <v>0</v>
      </c>
      <c r="N1294" s="24">
        <f t="shared" si="3049"/>
        <v>0</v>
      </c>
      <c r="O1294" s="80" t="s">
        <v>2</v>
      </c>
      <c r="P1294" s="111"/>
    </row>
    <row r="1295" spans="1:16" ht="14.5" hidden="1" thickBot="1">
      <c r="A1295" s="73">
        <v>2</v>
      </c>
      <c r="B1295" s="7">
        <v>2</v>
      </c>
      <c r="C1295" s="7" t="s">
        <v>2</v>
      </c>
      <c r="D1295" s="25" t="s">
        <v>23</v>
      </c>
      <c r="E1295" s="17" t="s">
        <v>2</v>
      </c>
      <c r="F1295" s="81">
        <f t="shared" ref="F1295:N1295" si="3050">F1318+F1341+F1364</f>
        <v>0</v>
      </c>
      <c r="G1295" s="82">
        <f t="shared" si="3050"/>
        <v>0</v>
      </c>
      <c r="H1295" s="82">
        <f t="shared" si="3050"/>
        <v>0</v>
      </c>
      <c r="I1295" s="81">
        <f t="shared" si="3050"/>
        <v>0</v>
      </c>
      <c r="J1295" s="82">
        <f t="shared" si="3050"/>
        <v>0</v>
      </c>
      <c r="K1295" s="82">
        <f t="shared" si="3050"/>
        <v>0</v>
      </c>
      <c r="L1295" s="82">
        <f t="shared" si="3050"/>
        <v>0</v>
      </c>
      <c r="M1295" s="82">
        <f t="shared" si="3050"/>
        <v>0</v>
      </c>
      <c r="N1295" s="83">
        <f t="shared" si="3050"/>
        <v>0</v>
      </c>
      <c r="O1295" s="84" t="s">
        <v>2</v>
      </c>
      <c r="P1295" s="111"/>
    </row>
    <row r="1296" spans="1:16" ht="26.5" hidden="1" thickBot="1">
      <c r="A1296" s="73">
        <v>2</v>
      </c>
      <c r="B1296" s="7">
        <v>2</v>
      </c>
      <c r="C1296" s="7" t="s">
        <v>2</v>
      </c>
      <c r="D1296" s="27" t="s">
        <v>24</v>
      </c>
      <c r="E1296" s="28" t="s">
        <v>2</v>
      </c>
      <c r="F1296" s="85">
        <f t="shared" ref="F1296:N1297" si="3051">F1319+F1342+F1365</f>
        <v>0</v>
      </c>
      <c r="G1296" s="86">
        <f t="shared" si="3051"/>
        <v>0</v>
      </c>
      <c r="H1296" s="86">
        <f t="shared" si="3051"/>
        <v>0</v>
      </c>
      <c r="I1296" s="85">
        <f t="shared" si="3051"/>
        <v>0</v>
      </c>
      <c r="J1296" s="86">
        <f t="shared" si="3051"/>
        <v>0</v>
      </c>
      <c r="K1296" s="86">
        <f t="shared" si="3051"/>
        <v>0</v>
      </c>
      <c r="L1296" s="86">
        <f t="shared" si="3051"/>
        <v>0</v>
      </c>
      <c r="M1296" s="86">
        <f t="shared" si="3051"/>
        <v>0</v>
      </c>
      <c r="N1296" s="87">
        <f t="shared" si="3051"/>
        <v>0</v>
      </c>
      <c r="O1296" s="88" t="s">
        <v>2</v>
      </c>
      <c r="P1296" s="111"/>
    </row>
    <row r="1297" spans="1:16" ht="14.5" thickBot="1">
      <c r="A1297" s="73">
        <v>2</v>
      </c>
      <c r="B1297" s="7">
        <v>2</v>
      </c>
      <c r="D1297" s="39" t="s">
        <v>1</v>
      </c>
      <c r="E1297" s="40" t="s">
        <v>2</v>
      </c>
      <c r="F1297" s="41">
        <f t="shared" si="3051"/>
        <v>0</v>
      </c>
      <c r="G1297" s="42">
        <f t="shared" si="3051"/>
        <v>0</v>
      </c>
      <c r="H1297" s="42">
        <f t="shared" si="3051"/>
        <v>0</v>
      </c>
      <c r="I1297" s="41">
        <f t="shared" si="3051"/>
        <v>0</v>
      </c>
      <c r="J1297" s="42">
        <f t="shared" si="3051"/>
        <v>0</v>
      </c>
      <c r="K1297" s="42">
        <f t="shared" si="3051"/>
        <v>0</v>
      </c>
      <c r="L1297" s="42">
        <f t="shared" si="3051"/>
        <v>0</v>
      </c>
      <c r="M1297" s="42">
        <f t="shared" si="3051"/>
        <v>0</v>
      </c>
      <c r="N1297" s="43">
        <f t="shared" si="3051"/>
        <v>0</v>
      </c>
      <c r="O1297" s="76" t="s">
        <v>2</v>
      </c>
      <c r="P1297" s="112"/>
    </row>
    <row r="1298" spans="1:16" ht="80" customHeight="1" thickBot="1">
      <c r="A1298" s="73">
        <v>2</v>
      </c>
      <c r="B1298" s="7" t="s">
        <v>56</v>
      </c>
      <c r="D1298" s="59" t="s">
        <v>20</v>
      </c>
      <c r="E1298" s="92" t="s">
        <v>33</v>
      </c>
      <c r="F1298" s="60">
        <f>F1299+F1320</f>
        <v>0</v>
      </c>
      <c r="G1298" s="61">
        <f t="shared" ref="G1298" si="3052">G1299+G1320</f>
        <v>103185</v>
      </c>
      <c r="H1298" s="61">
        <f t="shared" ref="H1298" si="3053">H1299+H1320</f>
        <v>337620</v>
      </c>
      <c r="I1298" s="60">
        <f t="shared" ref="I1298" si="3054">I1299+I1320</f>
        <v>0</v>
      </c>
      <c r="J1298" s="61">
        <f t="shared" ref="J1298" si="3055">J1299+J1320</f>
        <v>0</v>
      </c>
      <c r="K1298" s="61">
        <f t="shared" ref="K1298" si="3056">K1299+K1320</f>
        <v>0</v>
      </c>
      <c r="L1298" s="61">
        <f t="shared" ref="L1298" si="3057">L1299+L1320</f>
        <v>0</v>
      </c>
      <c r="M1298" s="61">
        <f t="shared" ref="M1298" si="3058">M1299+M1320</f>
        <v>0</v>
      </c>
      <c r="N1298" s="62">
        <f t="shared" ref="N1298" si="3059">N1299+N1320</f>
        <v>0</v>
      </c>
      <c r="O1298" s="63" t="s">
        <v>2</v>
      </c>
      <c r="P1298" s="110" t="s">
        <v>143</v>
      </c>
    </row>
    <row r="1299" spans="1:16" ht="14.5" thickBot="1">
      <c r="A1299" s="73">
        <v>2</v>
      </c>
      <c r="B1299" s="7" t="s">
        <v>56</v>
      </c>
      <c r="D1299" s="39" t="s">
        <v>34</v>
      </c>
      <c r="E1299" s="40" t="s">
        <v>2</v>
      </c>
      <c r="F1299" s="41">
        <f>SUM(F1300:F1302)</f>
        <v>0</v>
      </c>
      <c r="G1299" s="42">
        <f t="shared" ref="G1299" si="3060">SUM(G1300:G1302)</f>
        <v>103185</v>
      </c>
      <c r="H1299" s="42">
        <f t="shared" ref="H1299" si="3061">SUM(H1300:H1302)</f>
        <v>337620</v>
      </c>
      <c r="I1299" s="41">
        <f t="shared" ref="I1299" si="3062">SUM(I1300:I1302)</f>
        <v>0</v>
      </c>
      <c r="J1299" s="42">
        <f t="shared" ref="J1299" si="3063">SUM(J1300:J1302)</f>
        <v>0</v>
      </c>
      <c r="K1299" s="42">
        <f t="shared" ref="K1299" si="3064">SUM(K1300:K1302)</f>
        <v>0</v>
      </c>
      <c r="L1299" s="42">
        <f t="shared" ref="L1299" si="3065">SUM(L1300:L1302)</f>
        <v>0</v>
      </c>
      <c r="M1299" s="42">
        <f t="shared" ref="M1299" si="3066">SUM(M1300:M1302)</f>
        <v>0</v>
      </c>
      <c r="N1299" s="43">
        <f t="shared" ref="N1299" si="3067">SUM(N1300:N1302)</f>
        <v>0</v>
      </c>
      <c r="O1299" s="76" t="s">
        <v>2</v>
      </c>
      <c r="P1299" s="110"/>
    </row>
    <row r="1300" spans="1:16" ht="14">
      <c r="A1300" s="73">
        <v>2</v>
      </c>
      <c r="B1300" s="7" t="s">
        <v>56</v>
      </c>
      <c r="D1300" s="29" t="s">
        <v>23</v>
      </c>
      <c r="E1300" s="30" t="s">
        <v>2</v>
      </c>
      <c r="F1300" s="31">
        <f>F1305+F1308+F1311+F1315+F1318</f>
        <v>0</v>
      </c>
      <c r="G1300" s="32">
        <f t="shared" ref="G1300:N1300" si="3068">G1305+G1308+G1311+G1315+G1318</f>
        <v>0</v>
      </c>
      <c r="H1300" s="32">
        <f t="shared" si="3068"/>
        <v>0</v>
      </c>
      <c r="I1300" s="31">
        <f t="shared" si="3068"/>
        <v>0</v>
      </c>
      <c r="J1300" s="32">
        <f t="shared" si="3068"/>
        <v>0</v>
      </c>
      <c r="K1300" s="32">
        <f t="shared" si="3068"/>
        <v>0</v>
      </c>
      <c r="L1300" s="32">
        <f t="shared" si="3068"/>
        <v>0</v>
      </c>
      <c r="M1300" s="32">
        <f t="shared" si="3068"/>
        <v>0</v>
      </c>
      <c r="N1300" s="33">
        <f t="shared" si="3068"/>
        <v>0</v>
      </c>
      <c r="O1300" s="77" t="s">
        <v>2</v>
      </c>
      <c r="P1300" s="111"/>
    </row>
    <row r="1301" spans="1:16" ht="14" hidden="1">
      <c r="A1301" s="73">
        <v>2</v>
      </c>
      <c r="B1301" s="7" t="s">
        <v>56</v>
      </c>
      <c r="C1301" s="7" t="s">
        <v>2</v>
      </c>
      <c r="D1301" s="34" t="s">
        <v>35</v>
      </c>
      <c r="E1301" s="35" t="s">
        <v>2</v>
      </c>
      <c r="F1301" s="36">
        <f>F1312</f>
        <v>0</v>
      </c>
      <c r="G1301" s="37">
        <f t="shared" ref="G1301:N1301" si="3069">G1312</f>
        <v>0</v>
      </c>
      <c r="H1301" s="37">
        <f t="shared" si="3069"/>
        <v>0</v>
      </c>
      <c r="I1301" s="36">
        <f t="shared" si="3069"/>
        <v>0</v>
      </c>
      <c r="J1301" s="37">
        <f t="shared" si="3069"/>
        <v>0</v>
      </c>
      <c r="K1301" s="37">
        <f t="shared" si="3069"/>
        <v>0</v>
      </c>
      <c r="L1301" s="37">
        <f t="shared" si="3069"/>
        <v>0</v>
      </c>
      <c r="M1301" s="37">
        <f t="shared" si="3069"/>
        <v>0</v>
      </c>
      <c r="N1301" s="38">
        <f t="shared" si="3069"/>
        <v>0</v>
      </c>
      <c r="O1301" s="78" t="s">
        <v>2</v>
      </c>
      <c r="P1301" s="111"/>
    </row>
    <row r="1302" spans="1:16" ht="26">
      <c r="A1302" s="73">
        <v>2</v>
      </c>
      <c r="B1302" s="7" t="s">
        <v>56</v>
      </c>
      <c r="D1302" s="34" t="s">
        <v>24</v>
      </c>
      <c r="E1302" s="35" t="s">
        <v>2</v>
      </c>
      <c r="F1302" s="36">
        <f>F1306+F1309+F1313+F1316+F1319</f>
        <v>0</v>
      </c>
      <c r="G1302" s="37">
        <f t="shared" ref="G1302:N1302" si="3070">G1306+G1309+G1313+G1316+G1319</f>
        <v>103185</v>
      </c>
      <c r="H1302" s="37">
        <f t="shared" si="3070"/>
        <v>337620</v>
      </c>
      <c r="I1302" s="36">
        <f t="shared" si="3070"/>
        <v>0</v>
      </c>
      <c r="J1302" s="37">
        <f t="shared" si="3070"/>
        <v>0</v>
      </c>
      <c r="K1302" s="37">
        <f t="shared" si="3070"/>
        <v>0</v>
      </c>
      <c r="L1302" s="37">
        <f t="shared" si="3070"/>
        <v>0</v>
      </c>
      <c r="M1302" s="37">
        <f t="shared" si="3070"/>
        <v>0</v>
      </c>
      <c r="N1302" s="38">
        <f t="shared" si="3070"/>
        <v>0</v>
      </c>
      <c r="O1302" s="78" t="s">
        <v>2</v>
      </c>
      <c r="P1302" s="111"/>
    </row>
    <row r="1303" spans="1:16" ht="14" hidden="1">
      <c r="A1303" s="73">
        <v>2</v>
      </c>
      <c r="B1303" s="7" t="s">
        <v>56</v>
      </c>
      <c r="C1303" s="7" t="s">
        <v>2</v>
      </c>
      <c r="D1303" s="17" t="s">
        <v>36</v>
      </c>
      <c r="E1303" s="17" t="s">
        <v>2</v>
      </c>
      <c r="F1303" s="18" t="s">
        <v>2</v>
      </c>
      <c r="G1303" s="19" t="s">
        <v>2</v>
      </c>
      <c r="H1303" s="19" t="s">
        <v>2</v>
      </c>
      <c r="I1303" s="18" t="s">
        <v>2</v>
      </c>
      <c r="J1303" s="19" t="s">
        <v>2</v>
      </c>
      <c r="K1303" s="19" t="s">
        <v>2</v>
      </c>
      <c r="L1303" s="19" t="s">
        <v>2</v>
      </c>
      <c r="M1303" s="19" t="s">
        <v>2</v>
      </c>
      <c r="N1303" s="20" t="s">
        <v>2</v>
      </c>
      <c r="O1303" s="79" t="s">
        <v>2</v>
      </c>
      <c r="P1303" s="111"/>
    </row>
    <row r="1304" spans="1:16" ht="14" hidden="1">
      <c r="A1304" s="73">
        <v>2</v>
      </c>
      <c r="B1304" s="7" t="s">
        <v>56</v>
      </c>
      <c r="C1304" s="7" t="s">
        <v>2</v>
      </c>
      <c r="D1304" s="21" t="s">
        <v>40</v>
      </c>
      <c r="E1304" s="17" t="s">
        <v>2</v>
      </c>
      <c r="F1304" s="22">
        <f>SUM(F1305:F1306)</f>
        <v>0</v>
      </c>
      <c r="G1304" s="23">
        <f t="shared" ref="G1304" si="3071">SUM(G1305:G1306)</f>
        <v>0</v>
      </c>
      <c r="H1304" s="23">
        <f t="shared" ref="H1304" si="3072">SUM(H1305:H1306)</f>
        <v>0</v>
      </c>
      <c r="I1304" s="22">
        <f t="shared" ref="I1304" si="3073">SUM(I1305:I1306)</f>
        <v>0</v>
      </c>
      <c r="J1304" s="23">
        <f t="shared" ref="J1304" si="3074">SUM(J1305:J1306)</f>
        <v>0</v>
      </c>
      <c r="K1304" s="23">
        <f t="shared" ref="K1304" si="3075">SUM(K1305:K1306)</f>
        <v>0</v>
      </c>
      <c r="L1304" s="23">
        <f t="shared" ref="L1304" si="3076">SUM(L1305:L1306)</f>
        <v>0</v>
      </c>
      <c r="M1304" s="23">
        <f t="shared" ref="M1304" si="3077">SUM(M1305:M1306)</f>
        <v>0</v>
      </c>
      <c r="N1304" s="24">
        <f t="shared" ref="N1304" si="3078">SUM(N1305:N1306)</f>
        <v>0</v>
      </c>
      <c r="O1304" s="80" t="s">
        <v>2</v>
      </c>
      <c r="P1304" s="111"/>
    </row>
    <row r="1305" spans="1:16" ht="14" hidden="1">
      <c r="A1305" s="73">
        <v>2</v>
      </c>
      <c r="B1305" s="7" t="s">
        <v>56</v>
      </c>
      <c r="C1305" s="7" t="s">
        <v>2</v>
      </c>
      <c r="D1305" s="25" t="s">
        <v>23</v>
      </c>
      <c r="E1305" s="94" t="s">
        <v>2</v>
      </c>
      <c r="F1305" s="44"/>
      <c r="G1305" s="45"/>
      <c r="H1305" s="45"/>
      <c r="I1305" s="44"/>
      <c r="J1305" s="45"/>
      <c r="K1305" s="45"/>
      <c r="L1305" s="45"/>
      <c r="M1305" s="45"/>
      <c r="N1305" s="46"/>
      <c r="O1305" s="50" t="s">
        <v>2</v>
      </c>
      <c r="P1305" s="111"/>
    </row>
    <row r="1306" spans="1:16" ht="26" hidden="1">
      <c r="A1306" s="73">
        <v>2</v>
      </c>
      <c r="B1306" s="7" t="s">
        <v>56</v>
      </c>
      <c r="C1306" s="7" t="s">
        <v>2</v>
      </c>
      <c r="D1306" s="25" t="s">
        <v>24</v>
      </c>
      <c r="E1306" s="94" t="s">
        <v>2</v>
      </c>
      <c r="F1306" s="44"/>
      <c r="G1306" s="45"/>
      <c r="H1306" s="45"/>
      <c r="I1306" s="44"/>
      <c r="J1306" s="45"/>
      <c r="K1306" s="45"/>
      <c r="L1306" s="45"/>
      <c r="M1306" s="45"/>
      <c r="N1306" s="46"/>
      <c r="O1306" s="50" t="s">
        <v>2</v>
      </c>
      <c r="P1306" s="111"/>
    </row>
    <row r="1307" spans="1:16" ht="14" hidden="1">
      <c r="A1307" s="73">
        <v>2</v>
      </c>
      <c r="B1307" s="7" t="s">
        <v>56</v>
      </c>
      <c r="C1307" s="7" t="s">
        <v>2</v>
      </c>
      <c r="D1307" s="21" t="s">
        <v>39</v>
      </c>
      <c r="E1307" s="17" t="s">
        <v>2</v>
      </c>
      <c r="F1307" s="22">
        <f>SUM(F1308:F1309)</f>
        <v>0</v>
      </c>
      <c r="G1307" s="23">
        <f t="shared" ref="G1307" si="3079">SUM(G1308:G1309)</f>
        <v>0</v>
      </c>
      <c r="H1307" s="23">
        <f t="shared" ref="H1307" si="3080">SUM(H1308:H1309)</f>
        <v>0</v>
      </c>
      <c r="I1307" s="22">
        <f t="shared" ref="I1307" si="3081">SUM(I1308:I1309)</f>
        <v>0</v>
      </c>
      <c r="J1307" s="23">
        <f t="shared" ref="J1307" si="3082">SUM(J1308:J1309)</f>
        <v>0</v>
      </c>
      <c r="K1307" s="23">
        <f t="shared" ref="K1307" si="3083">SUM(K1308:K1309)</f>
        <v>0</v>
      </c>
      <c r="L1307" s="23">
        <f t="shared" ref="L1307" si="3084">SUM(L1308:L1309)</f>
        <v>0</v>
      </c>
      <c r="M1307" s="23">
        <f t="shared" ref="M1307" si="3085">SUM(M1308:M1309)</f>
        <v>0</v>
      </c>
      <c r="N1307" s="24">
        <f t="shared" ref="N1307" si="3086">SUM(N1308:N1309)</f>
        <v>0</v>
      </c>
      <c r="O1307" s="80" t="s">
        <v>2</v>
      </c>
      <c r="P1307" s="111"/>
    </row>
    <row r="1308" spans="1:16" ht="14" hidden="1">
      <c r="A1308" s="73">
        <v>2</v>
      </c>
      <c r="B1308" s="7" t="s">
        <v>56</v>
      </c>
      <c r="C1308" s="7" t="s">
        <v>2</v>
      </c>
      <c r="D1308" s="25" t="s">
        <v>23</v>
      </c>
      <c r="E1308" s="94" t="s">
        <v>2</v>
      </c>
      <c r="F1308" s="44"/>
      <c r="G1308" s="45"/>
      <c r="H1308" s="45"/>
      <c r="I1308" s="44"/>
      <c r="J1308" s="45"/>
      <c r="K1308" s="45"/>
      <c r="L1308" s="45"/>
      <c r="M1308" s="45"/>
      <c r="N1308" s="46"/>
      <c r="O1308" s="50" t="s">
        <v>2</v>
      </c>
      <c r="P1308" s="111"/>
    </row>
    <row r="1309" spans="1:16" ht="26" hidden="1">
      <c r="A1309" s="73">
        <v>2</v>
      </c>
      <c r="B1309" s="7" t="s">
        <v>56</v>
      </c>
      <c r="C1309" s="7" t="s">
        <v>2</v>
      </c>
      <c r="D1309" s="25" t="s">
        <v>24</v>
      </c>
      <c r="E1309" s="94" t="s">
        <v>2</v>
      </c>
      <c r="F1309" s="44"/>
      <c r="G1309" s="45"/>
      <c r="H1309" s="45"/>
      <c r="I1309" s="44"/>
      <c r="J1309" s="45"/>
      <c r="K1309" s="45"/>
      <c r="L1309" s="45"/>
      <c r="M1309" s="45"/>
      <c r="N1309" s="46"/>
      <c r="O1309" s="50" t="s">
        <v>2</v>
      </c>
      <c r="P1309" s="111"/>
    </row>
    <row r="1310" spans="1:16" ht="14">
      <c r="A1310" s="73">
        <v>2</v>
      </c>
      <c r="B1310" s="7" t="s">
        <v>56</v>
      </c>
      <c r="D1310" s="21" t="s">
        <v>37</v>
      </c>
      <c r="E1310" s="17" t="s">
        <v>2</v>
      </c>
      <c r="F1310" s="22">
        <f>SUM(F1311:F1313)</f>
        <v>0</v>
      </c>
      <c r="G1310" s="23">
        <f t="shared" ref="G1310" si="3087">SUM(G1311:G1313)</f>
        <v>103185</v>
      </c>
      <c r="H1310" s="23">
        <f t="shared" ref="H1310" si="3088">SUM(H1311:H1313)</f>
        <v>337620</v>
      </c>
      <c r="I1310" s="22">
        <f t="shared" ref="I1310" si="3089">SUM(I1311:I1313)</f>
        <v>0</v>
      </c>
      <c r="J1310" s="23">
        <f t="shared" ref="J1310" si="3090">SUM(J1311:J1313)</f>
        <v>0</v>
      </c>
      <c r="K1310" s="23">
        <f t="shared" ref="K1310" si="3091">SUM(K1311:K1313)</f>
        <v>0</v>
      </c>
      <c r="L1310" s="23">
        <f t="shared" ref="L1310" si="3092">SUM(L1311:L1313)</f>
        <v>0</v>
      </c>
      <c r="M1310" s="23">
        <f t="shared" ref="M1310" si="3093">SUM(M1311:M1313)</f>
        <v>0</v>
      </c>
      <c r="N1310" s="24">
        <f t="shared" ref="N1310" si="3094">SUM(N1311:N1313)</f>
        <v>0</v>
      </c>
      <c r="O1310" s="80" t="s">
        <v>2</v>
      </c>
      <c r="P1310" s="111"/>
    </row>
    <row r="1311" spans="1:16" ht="14" hidden="1">
      <c r="A1311" s="73">
        <v>2</v>
      </c>
      <c r="B1311" s="7" t="s">
        <v>56</v>
      </c>
      <c r="C1311" s="7" t="s">
        <v>2</v>
      </c>
      <c r="D1311" s="25" t="s">
        <v>23</v>
      </c>
      <c r="E1311" s="94" t="s">
        <v>2</v>
      </c>
      <c r="F1311" s="44"/>
      <c r="G1311" s="45"/>
      <c r="H1311" s="45"/>
      <c r="I1311" s="44"/>
      <c r="J1311" s="45"/>
      <c r="K1311" s="45"/>
      <c r="L1311" s="45"/>
      <c r="M1311" s="45"/>
      <c r="N1311" s="46"/>
      <c r="O1311" s="50" t="s">
        <v>2</v>
      </c>
      <c r="P1311" s="111"/>
    </row>
    <row r="1312" spans="1:16" ht="14" hidden="1">
      <c r="A1312" s="73">
        <v>2</v>
      </c>
      <c r="B1312" s="7" t="s">
        <v>56</v>
      </c>
      <c r="C1312" s="7" t="s">
        <v>2</v>
      </c>
      <c r="D1312" s="25" t="s">
        <v>35</v>
      </c>
      <c r="E1312" s="94" t="s">
        <v>2</v>
      </c>
      <c r="F1312" s="44"/>
      <c r="G1312" s="45"/>
      <c r="H1312" s="45"/>
      <c r="I1312" s="44"/>
      <c r="J1312" s="45"/>
      <c r="K1312" s="45"/>
      <c r="L1312" s="45"/>
      <c r="M1312" s="45"/>
      <c r="N1312" s="46"/>
      <c r="O1312" s="50" t="s">
        <v>2</v>
      </c>
      <c r="P1312" s="111"/>
    </row>
    <row r="1313" spans="1:16" ht="38" customHeight="1" thickBot="1">
      <c r="A1313" s="73">
        <v>2</v>
      </c>
      <c r="B1313" s="7" t="s">
        <v>56</v>
      </c>
      <c r="D1313" s="25" t="s">
        <v>24</v>
      </c>
      <c r="E1313" s="94" t="s">
        <v>147</v>
      </c>
      <c r="F1313" s="44"/>
      <c r="G1313" s="45">
        <v>103185</v>
      </c>
      <c r="H1313" s="45">
        <v>337620</v>
      </c>
      <c r="I1313" s="44"/>
      <c r="J1313" s="45"/>
      <c r="K1313" s="45"/>
      <c r="L1313" s="45"/>
      <c r="M1313" s="45"/>
      <c r="N1313" s="46"/>
      <c r="O1313" s="50">
        <v>2027</v>
      </c>
      <c r="P1313" s="111"/>
    </row>
    <row r="1314" spans="1:16" ht="14.5" hidden="1" thickBot="1">
      <c r="A1314" s="73">
        <v>2</v>
      </c>
      <c r="B1314" s="7" t="s">
        <v>56</v>
      </c>
      <c r="C1314" s="7" t="s">
        <v>2</v>
      </c>
      <c r="D1314" s="21" t="s">
        <v>38</v>
      </c>
      <c r="E1314" s="17" t="s">
        <v>2</v>
      </c>
      <c r="F1314" s="22">
        <f>SUM(F1315:F1316)</f>
        <v>0</v>
      </c>
      <c r="G1314" s="23">
        <f t="shared" ref="G1314" si="3095">SUM(G1315:G1316)</f>
        <v>0</v>
      </c>
      <c r="H1314" s="23">
        <f t="shared" ref="H1314" si="3096">SUM(H1315:H1316)</f>
        <v>0</v>
      </c>
      <c r="I1314" s="22">
        <f t="shared" ref="I1314" si="3097">SUM(I1315:I1316)</f>
        <v>0</v>
      </c>
      <c r="J1314" s="23">
        <f t="shared" ref="J1314" si="3098">SUM(J1315:J1316)</f>
        <v>0</v>
      </c>
      <c r="K1314" s="23">
        <f t="shared" ref="K1314" si="3099">SUM(K1315:K1316)</f>
        <v>0</v>
      </c>
      <c r="L1314" s="23">
        <f t="shared" ref="L1314" si="3100">SUM(L1315:L1316)</f>
        <v>0</v>
      </c>
      <c r="M1314" s="23">
        <f t="shared" ref="M1314" si="3101">SUM(M1315:M1316)</f>
        <v>0</v>
      </c>
      <c r="N1314" s="24">
        <f t="shared" ref="N1314" si="3102">SUM(N1315:N1316)</f>
        <v>0</v>
      </c>
      <c r="O1314" s="80" t="s">
        <v>2</v>
      </c>
      <c r="P1314" s="111"/>
    </row>
    <row r="1315" spans="1:16" ht="14.5" hidden="1" thickBot="1">
      <c r="A1315" s="73">
        <v>2</v>
      </c>
      <c r="B1315" s="7" t="s">
        <v>56</v>
      </c>
      <c r="C1315" s="7" t="s">
        <v>2</v>
      </c>
      <c r="D1315" s="25" t="s">
        <v>23</v>
      </c>
      <c r="E1315" s="94" t="s">
        <v>2</v>
      </c>
      <c r="F1315" s="44"/>
      <c r="G1315" s="45"/>
      <c r="H1315" s="45"/>
      <c r="I1315" s="44"/>
      <c r="J1315" s="45"/>
      <c r="K1315" s="45"/>
      <c r="L1315" s="45"/>
      <c r="M1315" s="45"/>
      <c r="N1315" s="46"/>
      <c r="O1315" s="50" t="s">
        <v>2</v>
      </c>
      <c r="P1315" s="111"/>
    </row>
    <row r="1316" spans="1:16" ht="26.5" hidden="1" thickBot="1">
      <c r="A1316" s="73">
        <v>2</v>
      </c>
      <c r="B1316" s="7" t="s">
        <v>56</v>
      </c>
      <c r="C1316" s="7" t="s">
        <v>2</v>
      </c>
      <c r="D1316" s="25" t="s">
        <v>24</v>
      </c>
      <c r="E1316" s="94" t="s">
        <v>2</v>
      </c>
      <c r="F1316" s="44"/>
      <c r="G1316" s="45"/>
      <c r="H1316" s="45"/>
      <c r="I1316" s="44"/>
      <c r="J1316" s="45"/>
      <c r="K1316" s="45"/>
      <c r="L1316" s="45"/>
      <c r="M1316" s="45"/>
      <c r="N1316" s="46"/>
      <c r="O1316" s="50" t="s">
        <v>2</v>
      </c>
      <c r="P1316" s="111"/>
    </row>
    <row r="1317" spans="1:16" ht="14.5" hidden="1" thickBot="1">
      <c r="A1317" s="73">
        <v>2</v>
      </c>
      <c r="B1317" s="7" t="s">
        <v>56</v>
      </c>
      <c r="C1317" s="7" t="s">
        <v>2</v>
      </c>
      <c r="D1317" s="26" t="s">
        <v>113</v>
      </c>
      <c r="E1317" s="17" t="s">
        <v>2</v>
      </c>
      <c r="F1317" s="22">
        <f>SUM(F1318:F1319)</f>
        <v>0</v>
      </c>
      <c r="G1317" s="23">
        <f t="shared" ref="G1317" si="3103">SUM(G1318:G1319)</f>
        <v>0</v>
      </c>
      <c r="H1317" s="23">
        <f t="shared" ref="H1317" si="3104">SUM(H1318:H1319)</f>
        <v>0</v>
      </c>
      <c r="I1317" s="22">
        <f t="shared" ref="I1317" si="3105">SUM(I1318:I1319)</f>
        <v>0</v>
      </c>
      <c r="J1317" s="23">
        <f t="shared" ref="J1317" si="3106">SUM(J1318:J1319)</f>
        <v>0</v>
      </c>
      <c r="K1317" s="23">
        <f t="shared" ref="K1317" si="3107">SUM(K1318:K1319)</f>
        <v>0</v>
      </c>
      <c r="L1317" s="23">
        <f t="shared" ref="L1317" si="3108">SUM(L1318:L1319)</f>
        <v>0</v>
      </c>
      <c r="M1317" s="23">
        <f t="shared" ref="M1317" si="3109">SUM(M1318:M1319)</f>
        <v>0</v>
      </c>
      <c r="N1317" s="24">
        <f t="shared" ref="N1317" si="3110">SUM(N1318:N1319)</f>
        <v>0</v>
      </c>
      <c r="O1317" s="80" t="s">
        <v>2</v>
      </c>
      <c r="P1317" s="111"/>
    </row>
    <row r="1318" spans="1:16" ht="14.5" hidden="1" thickBot="1">
      <c r="A1318" s="73">
        <v>2</v>
      </c>
      <c r="B1318" s="7" t="s">
        <v>56</v>
      </c>
      <c r="C1318" s="7" t="s">
        <v>2</v>
      </c>
      <c r="D1318" s="25" t="s">
        <v>23</v>
      </c>
      <c r="E1318" s="94" t="s">
        <v>2</v>
      </c>
      <c r="F1318" s="44"/>
      <c r="G1318" s="45"/>
      <c r="H1318" s="45"/>
      <c r="I1318" s="44"/>
      <c r="J1318" s="45"/>
      <c r="K1318" s="45"/>
      <c r="L1318" s="45"/>
      <c r="M1318" s="45"/>
      <c r="N1318" s="46"/>
      <c r="O1318" s="51" t="s">
        <v>2</v>
      </c>
      <c r="P1318" s="111"/>
    </row>
    <row r="1319" spans="1:16" ht="26.5" hidden="1" thickBot="1">
      <c r="A1319" s="73">
        <v>2</v>
      </c>
      <c r="B1319" s="7" t="s">
        <v>56</v>
      </c>
      <c r="C1319" s="7" t="s">
        <v>2</v>
      </c>
      <c r="D1319" s="27" t="s">
        <v>24</v>
      </c>
      <c r="E1319" s="95" t="s">
        <v>2</v>
      </c>
      <c r="F1319" s="47"/>
      <c r="G1319" s="48"/>
      <c r="H1319" s="48"/>
      <c r="I1319" s="47"/>
      <c r="J1319" s="48"/>
      <c r="K1319" s="48"/>
      <c r="L1319" s="48"/>
      <c r="M1319" s="48"/>
      <c r="N1319" s="49"/>
      <c r="O1319" s="52" t="s">
        <v>2</v>
      </c>
      <c r="P1319" s="111"/>
    </row>
    <row r="1320" spans="1:16" ht="14.5" hidden="1" thickBot="1">
      <c r="A1320" s="73">
        <v>2</v>
      </c>
      <c r="B1320" s="7" t="s">
        <v>56</v>
      </c>
      <c r="C1320" s="7" t="s">
        <v>2</v>
      </c>
      <c r="D1320" s="39" t="s">
        <v>1</v>
      </c>
      <c r="E1320" s="96" t="s">
        <v>2</v>
      </c>
      <c r="F1320" s="97"/>
      <c r="G1320" s="98"/>
      <c r="H1320" s="98"/>
      <c r="I1320" s="97"/>
      <c r="J1320" s="98"/>
      <c r="K1320" s="98"/>
      <c r="L1320" s="98"/>
      <c r="M1320" s="98"/>
      <c r="N1320" s="99"/>
      <c r="O1320" s="53" t="s">
        <v>2</v>
      </c>
      <c r="P1320" s="113"/>
    </row>
    <row r="1321" spans="1:16" ht="40.5" customHeight="1" thickBot="1">
      <c r="A1321" s="73">
        <v>2</v>
      </c>
      <c r="B1321" s="7" t="s">
        <v>107</v>
      </c>
      <c r="D1321" s="59" t="s">
        <v>21</v>
      </c>
      <c r="E1321" s="92" t="s">
        <v>33</v>
      </c>
      <c r="F1321" s="60">
        <f>F1322+F1343</f>
        <v>0</v>
      </c>
      <c r="G1321" s="61">
        <f t="shared" ref="G1321" si="3111">G1322+G1343</f>
        <v>0</v>
      </c>
      <c r="H1321" s="61">
        <f t="shared" ref="H1321" si="3112">H1322+H1343</f>
        <v>0</v>
      </c>
      <c r="I1321" s="60">
        <f t="shared" ref="I1321" si="3113">I1322+I1343</f>
        <v>0</v>
      </c>
      <c r="J1321" s="61">
        <f t="shared" ref="J1321" si="3114">J1322+J1343</f>
        <v>0</v>
      </c>
      <c r="K1321" s="61">
        <f t="shared" ref="K1321" si="3115">K1322+K1343</f>
        <v>0</v>
      </c>
      <c r="L1321" s="61">
        <f t="shared" ref="L1321" si="3116">L1322+L1343</f>
        <v>0</v>
      </c>
      <c r="M1321" s="61">
        <f t="shared" ref="M1321" si="3117">M1322+M1343</f>
        <v>0</v>
      </c>
      <c r="N1321" s="62">
        <f t="shared" ref="N1321" si="3118">N1322+N1343</f>
        <v>0</v>
      </c>
      <c r="O1321" s="63" t="s">
        <v>2</v>
      </c>
      <c r="P1321" s="110" t="s">
        <v>145</v>
      </c>
    </row>
    <row r="1322" spans="1:16" ht="14.5" thickBot="1">
      <c r="A1322" s="73">
        <v>2</v>
      </c>
      <c r="B1322" s="7" t="s">
        <v>107</v>
      </c>
      <c r="D1322" s="39" t="s">
        <v>34</v>
      </c>
      <c r="E1322" s="40" t="s">
        <v>2</v>
      </c>
      <c r="F1322" s="41">
        <f>SUM(F1323:F1325)</f>
        <v>0</v>
      </c>
      <c r="G1322" s="42">
        <f t="shared" ref="G1322" si="3119">SUM(G1323:G1325)</f>
        <v>0</v>
      </c>
      <c r="H1322" s="42">
        <f t="shared" ref="H1322" si="3120">SUM(H1323:H1325)</f>
        <v>0</v>
      </c>
      <c r="I1322" s="41">
        <f t="shared" ref="I1322" si="3121">SUM(I1323:I1325)</f>
        <v>0</v>
      </c>
      <c r="J1322" s="42">
        <f t="shared" ref="J1322" si="3122">SUM(J1323:J1325)</f>
        <v>0</v>
      </c>
      <c r="K1322" s="42">
        <f t="shared" ref="K1322" si="3123">SUM(K1323:K1325)</f>
        <v>0</v>
      </c>
      <c r="L1322" s="42">
        <f t="shared" ref="L1322" si="3124">SUM(L1323:L1325)</f>
        <v>0</v>
      </c>
      <c r="M1322" s="42">
        <f t="shared" ref="M1322" si="3125">SUM(M1323:M1325)</f>
        <v>0</v>
      </c>
      <c r="N1322" s="43">
        <f t="shared" ref="N1322" si="3126">SUM(N1323:N1325)</f>
        <v>0</v>
      </c>
      <c r="O1322" s="76" t="s">
        <v>2</v>
      </c>
      <c r="P1322" s="110"/>
    </row>
    <row r="1323" spans="1:16" ht="14">
      <c r="A1323" s="73">
        <v>2</v>
      </c>
      <c r="B1323" s="7" t="s">
        <v>107</v>
      </c>
      <c r="D1323" s="29" t="s">
        <v>23</v>
      </c>
      <c r="E1323" s="30" t="s">
        <v>2</v>
      </c>
      <c r="F1323" s="31">
        <f>F1328+F1331+F1334+F1338+F1341</f>
        <v>0</v>
      </c>
      <c r="G1323" s="32">
        <f t="shared" ref="G1323:N1323" si="3127">G1328+G1331+G1334+G1338+G1341</f>
        <v>0</v>
      </c>
      <c r="H1323" s="32">
        <f t="shared" si="3127"/>
        <v>0</v>
      </c>
      <c r="I1323" s="31">
        <f t="shared" si="3127"/>
        <v>0</v>
      </c>
      <c r="J1323" s="32">
        <f t="shared" si="3127"/>
        <v>0</v>
      </c>
      <c r="K1323" s="32">
        <f t="shared" si="3127"/>
        <v>0</v>
      </c>
      <c r="L1323" s="32">
        <f t="shared" si="3127"/>
        <v>0</v>
      </c>
      <c r="M1323" s="32">
        <f t="shared" si="3127"/>
        <v>0</v>
      </c>
      <c r="N1323" s="33">
        <f t="shared" si="3127"/>
        <v>0</v>
      </c>
      <c r="O1323" s="77" t="s">
        <v>2</v>
      </c>
      <c r="P1323" s="111"/>
    </row>
    <row r="1324" spans="1:16" ht="14" hidden="1">
      <c r="A1324" s="73">
        <v>2</v>
      </c>
      <c r="B1324" s="7" t="s">
        <v>107</v>
      </c>
      <c r="C1324" s="7" t="s">
        <v>2</v>
      </c>
      <c r="D1324" s="34" t="s">
        <v>35</v>
      </c>
      <c r="E1324" s="35" t="s">
        <v>2</v>
      </c>
      <c r="F1324" s="36">
        <f>F1335</f>
        <v>0</v>
      </c>
      <c r="G1324" s="37">
        <f t="shared" ref="G1324:N1324" si="3128">G1335</f>
        <v>0</v>
      </c>
      <c r="H1324" s="37">
        <f t="shared" si="3128"/>
        <v>0</v>
      </c>
      <c r="I1324" s="36">
        <f t="shared" si="3128"/>
        <v>0</v>
      </c>
      <c r="J1324" s="37">
        <f t="shared" si="3128"/>
        <v>0</v>
      </c>
      <c r="K1324" s="37">
        <f t="shared" si="3128"/>
        <v>0</v>
      </c>
      <c r="L1324" s="37">
        <f t="shared" si="3128"/>
        <v>0</v>
      </c>
      <c r="M1324" s="37">
        <f t="shared" si="3128"/>
        <v>0</v>
      </c>
      <c r="N1324" s="38">
        <f t="shared" si="3128"/>
        <v>0</v>
      </c>
      <c r="O1324" s="78" t="s">
        <v>2</v>
      </c>
      <c r="P1324" s="111"/>
    </row>
    <row r="1325" spans="1:16" ht="26.5" thickBot="1">
      <c r="A1325" s="73">
        <v>2</v>
      </c>
      <c r="B1325" s="7" t="s">
        <v>107</v>
      </c>
      <c r="D1325" s="34" t="s">
        <v>24</v>
      </c>
      <c r="E1325" s="35" t="s">
        <v>2</v>
      </c>
      <c r="F1325" s="36">
        <f>F1329+F1332+F1336+F1339+F1342</f>
        <v>0</v>
      </c>
      <c r="G1325" s="37">
        <f t="shared" ref="G1325:N1325" si="3129">G1329+G1332+G1336+G1339+G1342</f>
        <v>0</v>
      </c>
      <c r="H1325" s="37">
        <f t="shared" si="3129"/>
        <v>0</v>
      </c>
      <c r="I1325" s="36">
        <f t="shared" si="3129"/>
        <v>0</v>
      </c>
      <c r="J1325" s="37">
        <f t="shared" si="3129"/>
        <v>0</v>
      </c>
      <c r="K1325" s="37">
        <f t="shared" si="3129"/>
        <v>0</v>
      </c>
      <c r="L1325" s="37">
        <f t="shared" si="3129"/>
        <v>0</v>
      </c>
      <c r="M1325" s="37">
        <f t="shared" si="3129"/>
        <v>0</v>
      </c>
      <c r="N1325" s="38">
        <f t="shared" si="3129"/>
        <v>0</v>
      </c>
      <c r="O1325" s="78" t="s">
        <v>2</v>
      </c>
      <c r="P1325" s="111"/>
    </row>
    <row r="1326" spans="1:16" ht="14.5" hidden="1" thickBot="1">
      <c r="A1326" s="73">
        <v>2</v>
      </c>
      <c r="B1326" s="7" t="s">
        <v>107</v>
      </c>
      <c r="C1326" s="7" t="s">
        <v>2</v>
      </c>
      <c r="D1326" s="17" t="s">
        <v>36</v>
      </c>
      <c r="E1326" s="17" t="s">
        <v>2</v>
      </c>
      <c r="F1326" s="18" t="s">
        <v>2</v>
      </c>
      <c r="G1326" s="19" t="s">
        <v>2</v>
      </c>
      <c r="H1326" s="19" t="s">
        <v>2</v>
      </c>
      <c r="I1326" s="18" t="s">
        <v>2</v>
      </c>
      <c r="J1326" s="19" t="s">
        <v>2</v>
      </c>
      <c r="K1326" s="19" t="s">
        <v>2</v>
      </c>
      <c r="L1326" s="19" t="s">
        <v>2</v>
      </c>
      <c r="M1326" s="19" t="s">
        <v>2</v>
      </c>
      <c r="N1326" s="20" t="s">
        <v>2</v>
      </c>
      <c r="O1326" s="79" t="s">
        <v>2</v>
      </c>
      <c r="P1326" s="111"/>
    </row>
    <row r="1327" spans="1:16" ht="14.5" hidden="1" thickBot="1">
      <c r="A1327" s="73">
        <v>2</v>
      </c>
      <c r="B1327" s="7" t="s">
        <v>107</v>
      </c>
      <c r="C1327" s="7" t="s">
        <v>2</v>
      </c>
      <c r="D1327" s="21" t="s">
        <v>40</v>
      </c>
      <c r="E1327" s="17" t="s">
        <v>2</v>
      </c>
      <c r="F1327" s="22">
        <f>SUM(F1328:F1329)</f>
        <v>0</v>
      </c>
      <c r="G1327" s="23">
        <f t="shared" ref="G1327" si="3130">SUM(G1328:G1329)</f>
        <v>0</v>
      </c>
      <c r="H1327" s="23">
        <f t="shared" ref="H1327" si="3131">SUM(H1328:H1329)</f>
        <v>0</v>
      </c>
      <c r="I1327" s="22">
        <f t="shared" ref="I1327" si="3132">SUM(I1328:I1329)</f>
        <v>0</v>
      </c>
      <c r="J1327" s="23">
        <f t="shared" ref="J1327" si="3133">SUM(J1328:J1329)</f>
        <v>0</v>
      </c>
      <c r="K1327" s="23">
        <f t="shared" ref="K1327" si="3134">SUM(K1328:K1329)</f>
        <v>0</v>
      </c>
      <c r="L1327" s="23">
        <f t="shared" ref="L1327" si="3135">SUM(L1328:L1329)</f>
        <v>0</v>
      </c>
      <c r="M1327" s="23">
        <f t="shared" ref="M1327" si="3136">SUM(M1328:M1329)</f>
        <v>0</v>
      </c>
      <c r="N1327" s="24">
        <f t="shared" ref="N1327" si="3137">SUM(N1328:N1329)</f>
        <v>0</v>
      </c>
      <c r="O1327" s="80" t="s">
        <v>2</v>
      </c>
      <c r="P1327" s="111"/>
    </row>
    <row r="1328" spans="1:16" ht="14.5" hidden="1" thickBot="1">
      <c r="A1328" s="73">
        <v>2</v>
      </c>
      <c r="B1328" s="7" t="s">
        <v>107</v>
      </c>
      <c r="C1328" s="7" t="s">
        <v>2</v>
      </c>
      <c r="D1328" s="25" t="s">
        <v>23</v>
      </c>
      <c r="E1328" s="94" t="s">
        <v>2</v>
      </c>
      <c r="F1328" s="44"/>
      <c r="G1328" s="45"/>
      <c r="H1328" s="45"/>
      <c r="I1328" s="44"/>
      <c r="J1328" s="45"/>
      <c r="K1328" s="45"/>
      <c r="L1328" s="45"/>
      <c r="M1328" s="45"/>
      <c r="N1328" s="46"/>
      <c r="O1328" s="50" t="s">
        <v>2</v>
      </c>
      <c r="P1328" s="111"/>
    </row>
    <row r="1329" spans="1:16" ht="26.5" hidden="1" thickBot="1">
      <c r="A1329" s="73">
        <v>2</v>
      </c>
      <c r="B1329" s="7" t="s">
        <v>107</v>
      </c>
      <c r="C1329" s="7" t="s">
        <v>2</v>
      </c>
      <c r="D1329" s="25" t="s">
        <v>24</v>
      </c>
      <c r="E1329" s="94" t="s">
        <v>2</v>
      </c>
      <c r="F1329" s="44"/>
      <c r="G1329" s="45"/>
      <c r="H1329" s="45"/>
      <c r="I1329" s="44"/>
      <c r="J1329" s="45"/>
      <c r="K1329" s="45"/>
      <c r="L1329" s="45"/>
      <c r="M1329" s="45"/>
      <c r="N1329" s="46"/>
      <c r="O1329" s="50" t="s">
        <v>2</v>
      </c>
      <c r="P1329" s="111"/>
    </row>
    <row r="1330" spans="1:16" ht="14.5" hidden="1" thickBot="1">
      <c r="A1330" s="73">
        <v>2</v>
      </c>
      <c r="B1330" s="7" t="s">
        <v>107</v>
      </c>
      <c r="C1330" s="7" t="s">
        <v>2</v>
      </c>
      <c r="D1330" s="21" t="s">
        <v>39</v>
      </c>
      <c r="E1330" s="17" t="s">
        <v>2</v>
      </c>
      <c r="F1330" s="22">
        <f>SUM(F1331:F1332)</f>
        <v>0</v>
      </c>
      <c r="G1330" s="23">
        <f t="shared" ref="G1330" si="3138">SUM(G1331:G1332)</f>
        <v>0</v>
      </c>
      <c r="H1330" s="23">
        <f t="shared" ref="H1330" si="3139">SUM(H1331:H1332)</f>
        <v>0</v>
      </c>
      <c r="I1330" s="22">
        <f t="shared" ref="I1330" si="3140">SUM(I1331:I1332)</f>
        <v>0</v>
      </c>
      <c r="J1330" s="23">
        <f t="shared" ref="J1330" si="3141">SUM(J1331:J1332)</f>
        <v>0</v>
      </c>
      <c r="K1330" s="23">
        <f t="shared" ref="K1330" si="3142">SUM(K1331:K1332)</f>
        <v>0</v>
      </c>
      <c r="L1330" s="23">
        <f t="shared" ref="L1330" si="3143">SUM(L1331:L1332)</f>
        <v>0</v>
      </c>
      <c r="M1330" s="23">
        <f t="shared" ref="M1330" si="3144">SUM(M1331:M1332)</f>
        <v>0</v>
      </c>
      <c r="N1330" s="24">
        <f t="shared" ref="N1330" si="3145">SUM(N1331:N1332)</f>
        <v>0</v>
      </c>
      <c r="O1330" s="80" t="s">
        <v>2</v>
      </c>
      <c r="P1330" s="111"/>
    </row>
    <row r="1331" spans="1:16" ht="14.5" hidden="1" thickBot="1">
      <c r="A1331" s="73">
        <v>2</v>
      </c>
      <c r="B1331" s="7" t="s">
        <v>107</v>
      </c>
      <c r="C1331" s="7" t="s">
        <v>2</v>
      </c>
      <c r="D1331" s="25" t="s">
        <v>23</v>
      </c>
      <c r="E1331" s="94" t="s">
        <v>2</v>
      </c>
      <c r="F1331" s="44"/>
      <c r="G1331" s="45"/>
      <c r="H1331" s="45"/>
      <c r="I1331" s="44"/>
      <c r="J1331" s="45"/>
      <c r="K1331" s="45"/>
      <c r="L1331" s="45"/>
      <c r="M1331" s="45"/>
      <c r="N1331" s="46"/>
      <c r="O1331" s="50" t="s">
        <v>2</v>
      </c>
      <c r="P1331" s="111"/>
    </row>
    <row r="1332" spans="1:16" ht="26.5" hidden="1" thickBot="1">
      <c r="A1332" s="73">
        <v>2</v>
      </c>
      <c r="B1332" s="7" t="s">
        <v>107</v>
      </c>
      <c r="C1332" s="7" t="s">
        <v>2</v>
      </c>
      <c r="D1332" s="25" t="s">
        <v>24</v>
      </c>
      <c r="E1332" s="94" t="s">
        <v>2</v>
      </c>
      <c r="F1332" s="44"/>
      <c r="G1332" s="45"/>
      <c r="H1332" s="45"/>
      <c r="I1332" s="44"/>
      <c r="J1332" s="45"/>
      <c r="K1332" s="45"/>
      <c r="L1332" s="45"/>
      <c r="M1332" s="45"/>
      <c r="N1332" s="46"/>
      <c r="O1332" s="50" t="s">
        <v>2</v>
      </c>
      <c r="P1332" s="111"/>
    </row>
    <row r="1333" spans="1:16" ht="14.5" hidden="1" thickBot="1">
      <c r="A1333" s="73">
        <v>2</v>
      </c>
      <c r="B1333" s="7" t="s">
        <v>107</v>
      </c>
      <c r="C1333" s="7" t="s">
        <v>2</v>
      </c>
      <c r="D1333" s="21" t="s">
        <v>37</v>
      </c>
      <c r="E1333" s="17" t="s">
        <v>2</v>
      </c>
      <c r="F1333" s="22">
        <f>SUM(F1334:F1336)</f>
        <v>0</v>
      </c>
      <c r="G1333" s="23">
        <f t="shared" ref="G1333" si="3146">SUM(G1334:G1336)</f>
        <v>0</v>
      </c>
      <c r="H1333" s="23">
        <f t="shared" ref="H1333" si="3147">SUM(H1334:H1336)</f>
        <v>0</v>
      </c>
      <c r="I1333" s="22">
        <f t="shared" ref="I1333" si="3148">SUM(I1334:I1336)</f>
        <v>0</v>
      </c>
      <c r="J1333" s="23">
        <f t="shared" ref="J1333" si="3149">SUM(J1334:J1336)</f>
        <v>0</v>
      </c>
      <c r="K1333" s="23">
        <f t="shared" ref="K1333" si="3150">SUM(K1334:K1336)</f>
        <v>0</v>
      </c>
      <c r="L1333" s="23">
        <f t="shared" ref="L1333" si="3151">SUM(L1334:L1336)</f>
        <v>0</v>
      </c>
      <c r="M1333" s="23">
        <f t="shared" ref="M1333" si="3152">SUM(M1334:M1336)</f>
        <v>0</v>
      </c>
      <c r="N1333" s="24">
        <f t="shared" ref="N1333" si="3153">SUM(N1334:N1336)</f>
        <v>0</v>
      </c>
      <c r="O1333" s="80" t="s">
        <v>2</v>
      </c>
      <c r="P1333" s="111"/>
    </row>
    <row r="1334" spans="1:16" ht="14.5" hidden="1" thickBot="1">
      <c r="A1334" s="73">
        <v>2</v>
      </c>
      <c r="B1334" s="7" t="s">
        <v>107</v>
      </c>
      <c r="C1334" s="7" t="s">
        <v>2</v>
      </c>
      <c r="D1334" s="25" t="s">
        <v>23</v>
      </c>
      <c r="E1334" s="94" t="s">
        <v>2</v>
      </c>
      <c r="F1334" s="100"/>
      <c r="G1334" s="101"/>
      <c r="H1334" s="101"/>
      <c r="I1334" s="44"/>
      <c r="J1334" s="45"/>
      <c r="K1334" s="45"/>
      <c r="L1334" s="45"/>
      <c r="M1334" s="45"/>
      <c r="N1334" s="46"/>
      <c r="O1334" s="50" t="s">
        <v>2</v>
      </c>
      <c r="P1334" s="111"/>
    </row>
    <row r="1335" spans="1:16" ht="14.5" hidden="1" thickBot="1">
      <c r="A1335" s="73">
        <v>2</v>
      </c>
      <c r="B1335" s="7" t="s">
        <v>107</v>
      </c>
      <c r="C1335" s="7" t="s">
        <v>2</v>
      </c>
      <c r="D1335" s="25" t="s">
        <v>35</v>
      </c>
      <c r="E1335" s="94" t="s">
        <v>2</v>
      </c>
      <c r="F1335" s="44"/>
      <c r="G1335" s="45"/>
      <c r="H1335" s="45"/>
      <c r="I1335" s="44"/>
      <c r="J1335" s="45"/>
      <c r="K1335" s="45"/>
      <c r="L1335" s="45"/>
      <c r="M1335" s="45"/>
      <c r="N1335" s="46"/>
      <c r="O1335" s="50" t="s">
        <v>2</v>
      </c>
      <c r="P1335" s="111"/>
    </row>
    <row r="1336" spans="1:16" ht="26.5" hidden="1" thickBot="1">
      <c r="A1336" s="73">
        <v>2</v>
      </c>
      <c r="B1336" s="7" t="s">
        <v>107</v>
      </c>
      <c r="C1336" s="7" t="s">
        <v>2</v>
      </c>
      <c r="D1336" s="25" t="s">
        <v>24</v>
      </c>
      <c r="E1336" s="94" t="s">
        <v>2</v>
      </c>
      <c r="F1336" s="44"/>
      <c r="G1336" s="45"/>
      <c r="H1336" s="45"/>
      <c r="I1336" s="44"/>
      <c r="J1336" s="45"/>
      <c r="K1336" s="45"/>
      <c r="L1336" s="45"/>
      <c r="M1336" s="45"/>
      <c r="N1336" s="46"/>
      <c r="O1336" s="50" t="s">
        <v>2</v>
      </c>
      <c r="P1336" s="111"/>
    </row>
    <row r="1337" spans="1:16" ht="14.5" hidden="1" thickBot="1">
      <c r="A1337" s="73">
        <v>2</v>
      </c>
      <c r="B1337" s="7" t="s">
        <v>107</v>
      </c>
      <c r="C1337" s="7" t="s">
        <v>2</v>
      </c>
      <c r="D1337" s="21" t="s">
        <v>38</v>
      </c>
      <c r="E1337" s="17" t="s">
        <v>2</v>
      </c>
      <c r="F1337" s="22">
        <f>SUM(F1338:F1339)</f>
        <v>0</v>
      </c>
      <c r="G1337" s="23">
        <f t="shared" ref="G1337" si="3154">SUM(G1338:G1339)</f>
        <v>0</v>
      </c>
      <c r="H1337" s="23">
        <f t="shared" ref="H1337" si="3155">SUM(H1338:H1339)</f>
        <v>0</v>
      </c>
      <c r="I1337" s="22">
        <f t="shared" ref="I1337" si="3156">SUM(I1338:I1339)</f>
        <v>0</v>
      </c>
      <c r="J1337" s="23">
        <f t="shared" ref="J1337" si="3157">SUM(J1338:J1339)</f>
        <v>0</v>
      </c>
      <c r="K1337" s="23">
        <f t="shared" ref="K1337" si="3158">SUM(K1338:K1339)</f>
        <v>0</v>
      </c>
      <c r="L1337" s="23">
        <f t="shared" ref="L1337" si="3159">SUM(L1338:L1339)</f>
        <v>0</v>
      </c>
      <c r="M1337" s="23">
        <f t="shared" ref="M1337" si="3160">SUM(M1338:M1339)</f>
        <v>0</v>
      </c>
      <c r="N1337" s="24">
        <f t="shared" ref="N1337" si="3161">SUM(N1338:N1339)</f>
        <v>0</v>
      </c>
      <c r="O1337" s="80" t="s">
        <v>2</v>
      </c>
      <c r="P1337" s="111"/>
    </row>
    <row r="1338" spans="1:16" ht="14.5" hidden="1" thickBot="1">
      <c r="A1338" s="73">
        <v>2</v>
      </c>
      <c r="B1338" s="7" t="s">
        <v>107</v>
      </c>
      <c r="C1338" s="7" t="s">
        <v>2</v>
      </c>
      <c r="D1338" s="25" t="s">
        <v>23</v>
      </c>
      <c r="E1338" s="94" t="s">
        <v>2</v>
      </c>
      <c r="F1338" s="44"/>
      <c r="G1338" s="45"/>
      <c r="H1338" s="45"/>
      <c r="I1338" s="44"/>
      <c r="J1338" s="45"/>
      <c r="K1338" s="45"/>
      <c r="L1338" s="45"/>
      <c r="M1338" s="45"/>
      <c r="N1338" s="46"/>
      <c r="O1338" s="50" t="s">
        <v>2</v>
      </c>
      <c r="P1338" s="111"/>
    </row>
    <row r="1339" spans="1:16" ht="26.5" hidden="1" thickBot="1">
      <c r="A1339" s="73">
        <v>2</v>
      </c>
      <c r="B1339" s="7" t="s">
        <v>107</v>
      </c>
      <c r="C1339" s="7" t="s">
        <v>2</v>
      </c>
      <c r="D1339" s="25" t="s">
        <v>24</v>
      </c>
      <c r="E1339" s="94" t="s">
        <v>2</v>
      </c>
      <c r="F1339" s="44"/>
      <c r="G1339" s="45"/>
      <c r="H1339" s="45"/>
      <c r="I1339" s="44"/>
      <c r="J1339" s="45"/>
      <c r="K1339" s="45"/>
      <c r="L1339" s="45"/>
      <c r="M1339" s="45"/>
      <c r="N1339" s="46"/>
      <c r="O1339" s="50" t="s">
        <v>2</v>
      </c>
      <c r="P1339" s="111"/>
    </row>
    <row r="1340" spans="1:16" ht="14.5" hidden="1" thickBot="1">
      <c r="A1340" s="73">
        <v>2</v>
      </c>
      <c r="B1340" s="7" t="s">
        <v>107</v>
      </c>
      <c r="C1340" s="7" t="s">
        <v>2</v>
      </c>
      <c r="D1340" s="26" t="s">
        <v>113</v>
      </c>
      <c r="E1340" s="17" t="s">
        <v>2</v>
      </c>
      <c r="F1340" s="22">
        <f>SUM(F1341:F1342)</f>
        <v>0</v>
      </c>
      <c r="G1340" s="23">
        <f t="shared" ref="G1340" si="3162">SUM(G1341:G1342)</f>
        <v>0</v>
      </c>
      <c r="H1340" s="23">
        <f t="shared" ref="H1340" si="3163">SUM(H1341:H1342)</f>
        <v>0</v>
      </c>
      <c r="I1340" s="22">
        <f t="shared" ref="I1340" si="3164">SUM(I1341:I1342)</f>
        <v>0</v>
      </c>
      <c r="J1340" s="23">
        <f t="shared" ref="J1340" si="3165">SUM(J1341:J1342)</f>
        <v>0</v>
      </c>
      <c r="K1340" s="23">
        <f t="shared" ref="K1340" si="3166">SUM(K1341:K1342)</f>
        <v>0</v>
      </c>
      <c r="L1340" s="23">
        <f t="shared" ref="L1340" si="3167">SUM(L1341:L1342)</f>
        <v>0</v>
      </c>
      <c r="M1340" s="23">
        <f t="shared" ref="M1340" si="3168">SUM(M1341:M1342)</f>
        <v>0</v>
      </c>
      <c r="N1340" s="24">
        <f t="shared" ref="N1340" si="3169">SUM(N1341:N1342)</f>
        <v>0</v>
      </c>
      <c r="O1340" s="80" t="s">
        <v>2</v>
      </c>
      <c r="P1340" s="111"/>
    </row>
    <row r="1341" spans="1:16" ht="14.5" hidden="1" thickBot="1">
      <c r="A1341" s="73">
        <v>2</v>
      </c>
      <c r="B1341" s="7" t="s">
        <v>107</v>
      </c>
      <c r="C1341" s="7" t="s">
        <v>2</v>
      </c>
      <c r="D1341" s="25" t="s">
        <v>23</v>
      </c>
      <c r="E1341" s="94" t="s">
        <v>2</v>
      </c>
      <c r="F1341" s="44"/>
      <c r="G1341" s="45"/>
      <c r="H1341" s="45"/>
      <c r="I1341" s="44"/>
      <c r="J1341" s="45"/>
      <c r="K1341" s="45"/>
      <c r="L1341" s="45"/>
      <c r="M1341" s="45"/>
      <c r="N1341" s="46"/>
      <c r="O1341" s="51" t="s">
        <v>2</v>
      </c>
      <c r="P1341" s="111"/>
    </row>
    <row r="1342" spans="1:16" ht="26.5" hidden="1" thickBot="1">
      <c r="A1342" s="73">
        <v>2</v>
      </c>
      <c r="B1342" s="7" t="s">
        <v>107</v>
      </c>
      <c r="C1342" s="7" t="s">
        <v>2</v>
      </c>
      <c r="D1342" s="27" t="s">
        <v>24</v>
      </c>
      <c r="E1342" s="95" t="s">
        <v>2</v>
      </c>
      <c r="F1342" s="47"/>
      <c r="G1342" s="48"/>
      <c r="H1342" s="48"/>
      <c r="I1342" s="47"/>
      <c r="J1342" s="48"/>
      <c r="K1342" s="48"/>
      <c r="L1342" s="48"/>
      <c r="M1342" s="48"/>
      <c r="N1342" s="49"/>
      <c r="O1342" s="52" t="s">
        <v>2</v>
      </c>
      <c r="P1342" s="111"/>
    </row>
    <row r="1343" spans="1:16" ht="14.5" thickBot="1">
      <c r="A1343" s="73">
        <v>2</v>
      </c>
      <c r="B1343" s="7" t="s">
        <v>107</v>
      </c>
      <c r="D1343" s="39" t="s">
        <v>1</v>
      </c>
      <c r="E1343" s="96" t="s">
        <v>2</v>
      </c>
      <c r="F1343" s="97"/>
      <c r="G1343" s="98"/>
      <c r="H1343" s="98"/>
      <c r="I1343" s="97"/>
      <c r="J1343" s="98"/>
      <c r="K1343" s="98"/>
      <c r="L1343" s="98"/>
      <c r="M1343" s="98"/>
      <c r="N1343" s="99"/>
      <c r="O1343" s="53" t="s">
        <v>2</v>
      </c>
      <c r="P1343" s="112"/>
    </row>
    <row r="1344" spans="1:16" ht="36" customHeight="1" thickBot="1">
      <c r="A1344" s="73">
        <v>2</v>
      </c>
      <c r="B1344" s="7" t="s">
        <v>108</v>
      </c>
      <c r="D1344" s="59" t="s">
        <v>22</v>
      </c>
      <c r="E1344" s="92" t="s">
        <v>33</v>
      </c>
      <c r="F1344" s="60">
        <f>F1345+F1366</f>
        <v>0</v>
      </c>
      <c r="G1344" s="61">
        <f t="shared" ref="G1344" si="3170">G1345+G1366</f>
        <v>0</v>
      </c>
      <c r="H1344" s="61">
        <f t="shared" ref="H1344" si="3171">H1345+H1366</f>
        <v>0</v>
      </c>
      <c r="I1344" s="60">
        <f t="shared" ref="I1344" si="3172">I1345+I1366</f>
        <v>0</v>
      </c>
      <c r="J1344" s="61">
        <f t="shared" ref="J1344" si="3173">J1345+J1366</f>
        <v>0</v>
      </c>
      <c r="K1344" s="61">
        <f t="shared" ref="K1344" si="3174">K1345+K1366</f>
        <v>0</v>
      </c>
      <c r="L1344" s="61">
        <f t="shared" ref="L1344" si="3175">L1345+L1366</f>
        <v>0</v>
      </c>
      <c r="M1344" s="61">
        <f t="shared" ref="M1344" si="3176">M1345+M1366</f>
        <v>0</v>
      </c>
      <c r="N1344" s="62">
        <f t="shared" ref="N1344" si="3177">N1345+N1366</f>
        <v>0</v>
      </c>
      <c r="O1344" s="63" t="s">
        <v>2</v>
      </c>
      <c r="P1344" s="110" t="s">
        <v>145</v>
      </c>
    </row>
    <row r="1345" spans="1:16" ht="14.5" thickBot="1">
      <c r="A1345" s="73">
        <v>2</v>
      </c>
      <c r="B1345" s="7" t="s">
        <v>108</v>
      </c>
      <c r="D1345" s="39" t="s">
        <v>34</v>
      </c>
      <c r="E1345" s="40" t="s">
        <v>2</v>
      </c>
      <c r="F1345" s="41">
        <f>SUM(F1346:F1348)</f>
        <v>0</v>
      </c>
      <c r="G1345" s="42">
        <f t="shared" ref="G1345" si="3178">SUM(G1346:G1348)</f>
        <v>0</v>
      </c>
      <c r="H1345" s="42">
        <f t="shared" ref="H1345" si="3179">SUM(H1346:H1348)</f>
        <v>0</v>
      </c>
      <c r="I1345" s="41">
        <f t="shared" ref="I1345" si="3180">SUM(I1346:I1348)</f>
        <v>0</v>
      </c>
      <c r="J1345" s="42">
        <f t="shared" ref="J1345" si="3181">SUM(J1346:J1348)</f>
        <v>0</v>
      </c>
      <c r="K1345" s="42">
        <f t="shared" ref="K1345" si="3182">SUM(K1346:K1348)</f>
        <v>0</v>
      </c>
      <c r="L1345" s="42">
        <f t="shared" ref="L1345" si="3183">SUM(L1346:L1348)</f>
        <v>0</v>
      </c>
      <c r="M1345" s="42">
        <f t="shared" ref="M1345" si="3184">SUM(M1346:M1348)</f>
        <v>0</v>
      </c>
      <c r="N1345" s="43">
        <f t="shared" ref="N1345" si="3185">SUM(N1346:N1348)</f>
        <v>0</v>
      </c>
      <c r="O1345" s="76" t="s">
        <v>2</v>
      </c>
      <c r="P1345" s="110"/>
    </row>
    <row r="1346" spans="1:16" ht="14">
      <c r="A1346" s="73">
        <v>2</v>
      </c>
      <c r="B1346" s="7" t="s">
        <v>108</v>
      </c>
      <c r="D1346" s="29" t="s">
        <v>23</v>
      </c>
      <c r="E1346" s="30" t="s">
        <v>2</v>
      </c>
      <c r="F1346" s="31">
        <f>F1351+F1354+F1357+F1361+F1364</f>
        <v>0</v>
      </c>
      <c r="G1346" s="32">
        <f t="shared" ref="G1346:N1346" si="3186">G1351+G1354+G1357+G1361+G1364</f>
        <v>0</v>
      </c>
      <c r="H1346" s="32">
        <f t="shared" si="3186"/>
        <v>0</v>
      </c>
      <c r="I1346" s="31">
        <f t="shared" si="3186"/>
        <v>0</v>
      </c>
      <c r="J1346" s="32">
        <f t="shared" si="3186"/>
        <v>0</v>
      </c>
      <c r="K1346" s="32">
        <f t="shared" si="3186"/>
        <v>0</v>
      </c>
      <c r="L1346" s="32">
        <f t="shared" si="3186"/>
        <v>0</v>
      </c>
      <c r="M1346" s="32">
        <f t="shared" si="3186"/>
        <v>0</v>
      </c>
      <c r="N1346" s="33">
        <f t="shared" si="3186"/>
        <v>0</v>
      </c>
      <c r="O1346" s="77" t="s">
        <v>2</v>
      </c>
      <c r="P1346" s="111"/>
    </row>
    <row r="1347" spans="1:16" ht="14" hidden="1">
      <c r="A1347" s="73">
        <v>2</v>
      </c>
      <c r="B1347" s="7" t="s">
        <v>108</v>
      </c>
      <c r="C1347" s="7" t="s">
        <v>2</v>
      </c>
      <c r="D1347" s="34" t="s">
        <v>35</v>
      </c>
      <c r="E1347" s="35" t="s">
        <v>2</v>
      </c>
      <c r="F1347" s="36">
        <f>F1358</f>
        <v>0</v>
      </c>
      <c r="G1347" s="37">
        <f t="shared" ref="G1347:N1347" si="3187">G1358</f>
        <v>0</v>
      </c>
      <c r="H1347" s="37">
        <f t="shared" si="3187"/>
        <v>0</v>
      </c>
      <c r="I1347" s="36">
        <f t="shared" si="3187"/>
        <v>0</v>
      </c>
      <c r="J1347" s="37">
        <f t="shared" si="3187"/>
        <v>0</v>
      </c>
      <c r="K1347" s="37">
        <f t="shared" si="3187"/>
        <v>0</v>
      </c>
      <c r="L1347" s="37">
        <f t="shared" si="3187"/>
        <v>0</v>
      </c>
      <c r="M1347" s="37">
        <f t="shared" si="3187"/>
        <v>0</v>
      </c>
      <c r="N1347" s="38">
        <f t="shared" si="3187"/>
        <v>0</v>
      </c>
      <c r="O1347" s="78" t="s">
        <v>2</v>
      </c>
      <c r="P1347" s="111"/>
    </row>
    <row r="1348" spans="1:16" ht="26.5" thickBot="1">
      <c r="A1348" s="73">
        <v>2</v>
      </c>
      <c r="B1348" s="7" t="s">
        <v>108</v>
      </c>
      <c r="D1348" s="34" t="s">
        <v>24</v>
      </c>
      <c r="E1348" s="35" t="s">
        <v>2</v>
      </c>
      <c r="F1348" s="36">
        <f>F1352+F1355+F1359+F1362+F1365</f>
        <v>0</v>
      </c>
      <c r="G1348" s="37">
        <f t="shared" ref="G1348:N1348" si="3188">G1352+G1355+G1359+G1362+G1365</f>
        <v>0</v>
      </c>
      <c r="H1348" s="37">
        <f t="shared" si="3188"/>
        <v>0</v>
      </c>
      <c r="I1348" s="36">
        <f t="shared" si="3188"/>
        <v>0</v>
      </c>
      <c r="J1348" s="37">
        <f t="shared" si="3188"/>
        <v>0</v>
      </c>
      <c r="K1348" s="37">
        <f t="shared" si="3188"/>
        <v>0</v>
      </c>
      <c r="L1348" s="37">
        <f t="shared" si="3188"/>
        <v>0</v>
      </c>
      <c r="M1348" s="37">
        <f t="shared" si="3188"/>
        <v>0</v>
      </c>
      <c r="N1348" s="38">
        <f t="shared" si="3188"/>
        <v>0</v>
      </c>
      <c r="O1348" s="78" t="s">
        <v>2</v>
      </c>
      <c r="P1348" s="111"/>
    </row>
    <row r="1349" spans="1:16" ht="14.5" hidden="1" thickBot="1">
      <c r="A1349" s="73">
        <v>2</v>
      </c>
      <c r="B1349" s="7" t="s">
        <v>108</v>
      </c>
      <c r="C1349" s="7" t="s">
        <v>2</v>
      </c>
      <c r="D1349" s="17" t="s">
        <v>36</v>
      </c>
      <c r="E1349" s="17" t="s">
        <v>2</v>
      </c>
      <c r="F1349" s="18" t="s">
        <v>2</v>
      </c>
      <c r="G1349" s="19" t="s">
        <v>2</v>
      </c>
      <c r="H1349" s="19" t="s">
        <v>2</v>
      </c>
      <c r="I1349" s="18" t="s">
        <v>2</v>
      </c>
      <c r="J1349" s="19" t="s">
        <v>2</v>
      </c>
      <c r="K1349" s="19" t="s">
        <v>2</v>
      </c>
      <c r="L1349" s="19" t="s">
        <v>2</v>
      </c>
      <c r="M1349" s="19" t="s">
        <v>2</v>
      </c>
      <c r="N1349" s="20" t="s">
        <v>2</v>
      </c>
      <c r="O1349" s="79" t="s">
        <v>2</v>
      </c>
      <c r="P1349" s="111"/>
    </row>
    <row r="1350" spans="1:16" ht="14.5" hidden="1" thickBot="1">
      <c r="A1350" s="73">
        <v>2</v>
      </c>
      <c r="B1350" s="7" t="s">
        <v>108</v>
      </c>
      <c r="C1350" s="7" t="s">
        <v>2</v>
      </c>
      <c r="D1350" s="21" t="s">
        <v>40</v>
      </c>
      <c r="E1350" s="17" t="s">
        <v>2</v>
      </c>
      <c r="F1350" s="22">
        <f>SUM(F1351:F1352)</f>
        <v>0</v>
      </c>
      <c r="G1350" s="23">
        <f t="shared" ref="G1350" si="3189">SUM(G1351:G1352)</f>
        <v>0</v>
      </c>
      <c r="H1350" s="23">
        <f t="shared" ref="H1350" si="3190">SUM(H1351:H1352)</f>
        <v>0</v>
      </c>
      <c r="I1350" s="22">
        <f t="shared" ref="I1350" si="3191">SUM(I1351:I1352)</f>
        <v>0</v>
      </c>
      <c r="J1350" s="23">
        <f t="shared" ref="J1350" si="3192">SUM(J1351:J1352)</f>
        <v>0</v>
      </c>
      <c r="K1350" s="23">
        <f t="shared" ref="K1350" si="3193">SUM(K1351:K1352)</f>
        <v>0</v>
      </c>
      <c r="L1350" s="23">
        <f t="shared" ref="L1350" si="3194">SUM(L1351:L1352)</f>
        <v>0</v>
      </c>
      <c r="M1350" s="23">
        <f t="shared" ref="M1350" si="3195">SUM(M1351:M1352)</f>
        <v>0</v>
      </c>
      <c r="N1350" s="24">
        <f t="shared" ref="N1350" si="3196">SUM(N1351:N1352)</f>
        <v>0</v>
      </c>
      <c r="O1350" s="80" t="s">
        <v>2</v>
      </c>
      <c r="P1350" s="111"/>
    </row>
    <row r="1351" spans="1:16" ht="14.5" hidden="1" thickBot="1">
      <c r="A1351" s="73">
        <v>2</v>
      </c>
      <c r="B1351" s="7" t="s">
        <v>108</v>
      </c>
      <c r="C1351" s="7" t="s">
        <v>2</v>
      </c>
      <c r="D1351" s="25" t="s">
        <v>23</v>
      </c>
      <c r="E1351" s="94" t="s">
        <v>2</v>
      </c>
      <c r="F1351" s="44"/>
      <c r="G1351" s="45"/>
      <c r="H1351" s="45"/>
      <c r="I1351" s="44"/>
      <c r="J1351" s="45"/>
      <c r="K1351" s="45"/>
      <c r="L1351" s="45"/>
      <c r="M1351" s="45"/>
      <c r="N1351" s="46"/>
      <c r="O1351" s="50" t="s">
        <v>2</v>
      </c>
      <c r="P1351" s="111"/>
    </row>
    <row r="1352" spans="1:16" ht="26.5" hidden="1" thickBot="1">
      <c r="A1352" s="73">
        <v>2</v>
      </c>
      <c r="B1352" s="7" t="s">
        <v>108</v>
      </c>
      <c r="C1352" s="7" t="s">
        <v>2</v>
      </c>
      <c r="D1352" s="25" t="s">
        <v>24</v>
      </c>
      <c r="E1352" s="94" t="s">
        <v>2</v>
      </c>
      <c r="F1352" s="44"/>
      <c r="G1352" s="45"/>
      <c r="H1352" s="45"/>
      <c r="I1352" s="44"/>
      <c r="J1352" s="45"/>
      <c r="K1352" s="45"/>
      <c r="L1352" s="45"/>
      <c r="M1352" s="45"/>
      <c r="N1352" s="46"/>
      <c r="O1352" s="50" t="s">
        <v>2</v>
      </c>
      <c r="P1352" s="111"/>
    </row>
    <row r="1353" spans="1:16" ht="14.5" hidden="1" thickBot="1">
      <c r="A1353" s="73">
        <v>2</v>
      </c>
      <c r="B1353" s="7" t="s">
        <v>108</v>
      </c>
      <c r="C1353" s="7" t="s">
        <v>2</v>
      </c>
      <c r="D1353" s="21" t="s">
        <v>39</v>
      </c>
      <c r="E1353" s="17" t="s">
        <v>2</v>
      </c>
      <c r="F1353" s="22">
        <f>SUM(F1354:F1355)</f>
        <v>0</v>
      </c>
      <c r="G1353" s="23">
        <f t="shared" ref="G1353" si="3197">SUM(G1354:G1355)</f>
        <v>0</v>
      </c>
      <c r="H1353" s="23">
        <f t="shared" ref="H1353" si="3198">SUM(H1354:H1355)</f>
        <v>0</v>
      </c>
      <c r="I1353" s="22">
        <f t="shared" ref="I1353" si="3199">SUM(I1354:I1355)</f>
        <v>0</v>
      </c>
      <c r="J1353" s="23">
        <f t="shared" ref="J1353" si="3200">SUM(J1354:J1355)</f>
        <v>0</v>
      </c>
      <c r="K1353" s="23">
        <f t="shared" ref="K1353" si="3201">SUM(K1354:K1355)</f>
        <v>0</v>
      </c>
      <c r="L1353" s="23">
        <f t="shared" ref="L1353" si="3202">SUM(L1354:L1355)</f>
        <v>0</v>
      </c>
      <c r="M1353" s="23">
        <f t="shared" ref="M1353" si="3203">SUM(M1354:M1355)</f>
        <v>0</v>
      </c>
      <c r="N1353" s="24">
        <f t="shared" ref="N1353" si="3204">SUM(N1354:N1355)</f>
        <v>0</v>
      </c>
      <c r="O1353" s="80" t="s">
        <v>2</v>
      </c>
      <c r="P1353" s="111"/>
    </row>
    <row r="1354" spans="1:16" ht="14.5" hidden="1" thickBot="1">
      <c r="A1354" s="73">
        <v>2</v>
      </c>
      <c r="B1354" s="7" t="s">
        <v>108</v>
      </c>
      <c r="C1354" s="7" t="s">
        <v>2</v>
      </c>
      <c r="D1354" s="25" t="s">
        <v>23</v>
      </c>
      <c r="E1354" s="94" t="s">
        <v>2</v>
      </c>
      <c r="F1354" s="44"/>
      <c r="G1354" s="45"/>
      <c r="H1354" s="45"/>
      <c r="I1354" s="44"/>
      <c r="J1354" s="45"/>
      <c r="K1354" s="45"/>
      <c r="L1354" s="45"/>
      <c r="M1354" s="45"/>
      <c r="N1354" s="46"/>
      <c r="O1354" s="50" t="s">
        <v>2</v>
      </c>
      <c r="P1354" s="111"/>
    </row>
    <row r="1355" spans="1:16" ht="26.5" hidden="1" thickBot="1">
      <c r="A1355" s="73">
        <v>2</v>
      </c>
      <c r="B1355" s="7" t="s">
        <v>108</v>
      </c>
      <c r="C1355" s="7" t="s">
        <v>2</v>
      </c>
      <c r="D1355" s="25" t="s">
        <v>24</v>
      </c>
      <c r="E1355" s="94" t="s">
        <v>2</v>
      </c>
      <c r="F1355" s="44"/>
      <c r="G1355" s="45"/>
      <c r="H1355" s="45"/>
      <c r="I1355" s="44"/>
      <c r="J1355" s="45"/>
      <c r="K1355" s="45"/>
      <c r="L1355" s="45"/>
      <c r="M1355" s="45"/>
      <c r="N1355" s="46"/>
      <c r="O1355" s="50" t="s">
        <v>2</v>
      </c>
      <c r="P1355" s="111"/>
    </row>
    <row r="1356" spans="1:16" ht="14.5" hidden="1" thickBot="1">
      <c r="A1356" s="73">
        <v>2</v>
      </c>
      <c r="B1356" s="7" t="s">
        <v>108</v>
      </c>
      <c r="C1356" s="7" t="s">
        <v>2</v>
      </c>
      <c r="D1356" s="21" t="s">
        <v>37</v>
      </c>
      <c r="E1356" s="17" t="s">
        <v>2</v>
      </c>
      <c r="F1356" s="22">
        <f>SUM(F1357:F1359)</f>
        <v>0</v>
      </c>
      <c r="G1356" s="23">
        <f t="shared" ref="G1356" si="3205">SUM(G1357:G1359)</f>
        <v>0</v>
      </c>
      <c r="H1356" s="23">
        <f t="shared" ref="H1356" si="3206">SUM(H1357:H1359)</f>
        <v>0</v>
      </c>
      <c r="I1356" s="22">
        <f t="shared" ref="I1356" si="3207">SUM(I1357:I1359)</f>
        <v>0</v>
      </c>
      <c r="J1356" s="23">
        <f t="shared" ref="J1356" si="3208">SUM(J1357:J1359)</f>
        <v>0</v>
      </c>
      <c r="K1356" s="23">
        <f t="shared" ref="K1356" si="3209">SUM(K1357:K1359)</f>
        <v>0</v>
      </c>
      <c r="L1356" s="23">
        <f t="shared" ref="L1356" si="3210">SUM(L1357:L1359)</f>
        <v>0</v>
      </c>
      <c r="M1356" s="23">
        <f t="shared" ref="M1356" si="3211">SUM(M1357:M1359)</f>
        <v>0</v>
      </c>
      <c r="N1356" s="24">
        <f t="shared" ref="N1356" si="3212">SUM(N1357:N1359)</f>
        <v>0</v>
      </c>
      <c r="O1356" s="80" t="s">
        <v>2</v>
      </c>
      <c r="P1356" s="111"/>
    </row>
    <row r="1357" spans="1:16" ht="14.5" hidden="1" thickBot="1">
      <c r="A1357" s="73">
        <v>2</v>
      </c>
      <c r="B1357" s="7" t="s">
        <v>108</v>
      </c>
      <c r="C1357" s="7" t="s">
        <v>2</v>
      </c>
      <c r="D1357" s="25" t="s">
        <v>23</v>
      </c>
      <c r="E1357" s="94" t="s">
        <v>2</v>
      </c>
      <c r="F1357" s="44"/>
      <c r="G1357" s="45"/>
      <c r="H1357" s="45"/>
      <c r="I1357" s="44"/>
      <c r="J1357" s="45"/>
      <c r="K1357" s="45"/>
      <c r="L1357" s="45"/>
      <c r="M1357" s="45"/>
      <c r="N1357" s="46"/>
      <c r="O1357" s="50" t="s">
        <v>2</v>
      </c>
      <c r="P1357" s="111"/>
    </row>
    <row r="1358" spans="1:16" ht="14.5" hidden="1" thickBot="1">
      <c r="A1358" s="73">
        <v>2</v>
      </c>
      <c r="B1358" s="7" t="s">
        <v>108</v>
      </c>
      <c r="C1358" s="7" t="s">
        <v>2</v>
      </c>
      <c r="D1358" s="25" t="s">
        <v>35</v>
      </c>
      <c r="E1358" s="94" t="s">
        <v>2</v>
      </c>
      <c r="F1358" s="44"/>
      <c r="G1358" s="45"/>
      <c r="H1358" s="45"/>
      <c r="I1358" s="44"/>
      <c r="J1358" s="45"/>
      <c r="K1358" s="45"/>
      <c r="L1358" s="45"/>
      <c r="M1358" s="45"/>
      <c r="N1358" s="46"/>
      <c r="O1358" s="50" t="s">
        <v>2</v>
      </c>
      <c r="P1358" s="111"/>
    </row>
    <row r="1359" spans="1:16" ht="26.5" hidden="1" thickBot="1">
      <c r="A1359" s="73">
        <v>2</v>
      </c>
      <c r="B1359" s="7" t="s">
        <v>108</v>
      </c>
      <c r="C1359" s="7" t="s">
        <v>2</v>
      </c>
      <c r="D1359" s="25" t="s">
        <v>24</v>
      </c>
      <c r="E1359" s="94" t="s">
        <v>2</v>
      </c>
      <c r="F1359" s="44"/>
      <c r="G1359" s="45"/>
      <c r="H1359" s="45"/>
      <c r="I1359" s="44"/>
      <c r="J1359" s="45"/>
      <c r="K1359" s="45"/>
      <c r="L1359" s="45"/>
      <c r="M1359" s="45"/>
      <c r="N1359" s="46"/>
      <c r="O1359" s="50" t="s">
        <v>2</v>
      </c>
      <c r="P1359" s="111"/>
    </row>
    <row r="1360" spans="1:16" ht="14.5" hidden="1" thickBot="1">
      <c r="A1360" s="73">
        <v>2</v>
      </c>
      <c r="B1360" s="7" t="s">
        <v>108</v>
      </c>
      <c r="C1360" s="7" t="s">
        <v>2</v>
      </c>
      <c r="D1360" s="21" t="s">
        <v>38</v>
      </c>
      <c r="E1360" s="17" t="s">
        <v>2</v>
      </c>
      <c r="F1360" s="22">
        <f>SUM(F1361:F1362)</f>
        <v>0</v>
      </c>
      <c r="G1360" s="23">
        <f t="shared" ref="G1360" si="3213">SUM(G1361:G1362)</f>
        <v>0</v>
      </c>
      <c r="H1360" s="23">
        <f t="shared" ref="H1360" si="3214">SUM(H1361:H1362)</f>
        <v>0</v>
      </c>
      <c r="I1360" s="22">
        <f t="shared" ref="I1360" si="3215">SUM(I1361:I1362)</f>
        <v>0</v>
      </c>
      <c r="J1360" s="23">
        <f t="shared" ref="J1360" si="3216">SUM(J1361:J1362)</f>
        <v>0</v>
      </c>
      <c r="K1360" s="23">
        <f t="shared" ref="K1360" si="3217">SUM(K1361:K1362)</f>
        <v>0</v>
      </c>
      <c r="L1360" s="23">
        <f t="shared" ref="L1360" si="3218">SUM(L1361:L1362)</f>
        <v>0</v>
      </c>
      <c r="M1360" s="23">
        <f t="shared" ref="M1360" si="3219">SUM(M1361:M1362)</f>
        <v>0</v>
      </c>
      <c r="N1360" s="24">
        <f t="shared" ref="N1360" si="3220">SUM(N1361:N1362)</f>
        <v>0</v>
      </c>
      <c r="O1360" s="80" t="s">
        <v>2</v>
      </c>
      <c r="P1360" s="111"/>
    </row>
    <row r="1361" spans="1:16" ht="14.5" hidden="1" thickBot="1">
      <c r="A1361" s="73">
        <v>2</v>
      </c>
      <c r="B1361" s="7" t="s">
        <v>108</v>
      </c>
      <c r="C1361" s="7" t="s">
        <v>2</v>
      </c>
      <c r="D1361" s="25" t="s">
        <v>23</v>
      </c>
      <c r="E1361" s="94" t="s">
        <v>2</v>
      </c>
      <c r="F1361" s="44"/>
      <c r="G1361" s="45"/>
      <c r="H1361" s="45"/>
      <c r="I1361" s="44"/>
      <c r="J1361" s="45"/>
      <c r="K1361" s="45"/>
      <c r="L1361" s="45"/>
      <c r="M1361" s="45"/>
      <c r="N1361" s="46"/>
      <c r="O1361" s="50" t="s">
        <v>2</v>
      </c>
      <c r="P1361" s="111"/>
    </row>
    <row r="1362" spans="1:16" ht="26.5" hidden="1" thickBot="1">
      <c r="A1362" s="73">
        <v>2</v>
      </c>
      <c r="B1362" s="7" t="s">
        <v>108</v>
      </c>
      <c r="C1362" s="7" t="s">
        <v>2</v>
      </c>
      <c r="D1362" s="25" t="s">
        <v>24</v>
      </c>
      <c r="E1362" s="94" t="s">
        <v>2</v>
      </c>
      <c r="F1362" s="44"/>
      <c r="G1362" s="45"/>
      <c r="H1362" s="45"/>
      <c r="I1362" s="44"/>
      <c r="J1362" s="45"/>
      <c r="K1362" s="45"/>
      <c r="L1362" s="45"/>
      <c r="M1362" s="45"/>
      <c r="N1362" s="46"/>
      <c r="O1362" s="50" t="s">
        <v>2</v>
      </c>
      <c r="P1362" s="111"/>
    </row>
    <row r="1363" spans="1:16" ht="14.5" hidden="1" thickBot="1">
      <c r="A1363" s="73">
        <v>2</v>
      </c>
      <c r="B1363" s="7" t="s">
        <v>108</v>
      </c>
      <c r="C1363" s="7" t="s">
        <v>2</v>
      </c>
      <c r="D1363" s="26" t="s">
        <v>113</v>
      </c>
      <c r="E1363" s="17" t="s">
        <v>2</v>
      </c>
      <c r="F1363" s="22">
        <f>SUM(F1364:F1365)</f>
        <v>0</v>
      </c>
      <c r="G1363" s="23">
        <f t="shared" ref="G1363" si="3221">SUM(G1364:G1365)</f>
        <v>0</v>
      </c>
      <c r="H1363" s="23">
        <f t="shared" ref="H1363" si="3222">SUM(H1364:H1365)</f>
        <v>0</v>
      </c>
      <c r="I1363" s="22">
        <f t="shared" ref="I1363" si="3223">SUM(I1364:I1365)</f>
        <v>0</v>
      </c>
      <c r="J1363" s="23">
        <f t="shared" ref="J1363" si="3224">SUM(J1364:J1365)</f>
        <v>0</v>
      </c>
      <c r="K1363" s="23">
        <f t="shared" ref="K1363" si="3225">SUM(K1364:K1365)</f>
        <v>0</v>
      </c>
      <c r="L1363" s="23">
        <f t="shared" ref="L1363" si="3226">SUM(L1364:L1365)</f>
        <v>0</v>
      </c>
      <c r="M1363" s="23">
        <f t="shared" ref="M1363" si="3227">SUM(M1364:M1365)</f>
        <v>0</v>
      </c>
      <c r="N1363" s="24">
        <f t="shared" ref="N1363" si="3228">SUM(N1364:N1365)</f>
        <v>0</v>
      </c>
      <c r="O1363" s="80" t="s">
        <v>2</v>
      </c>
      <c r="P1363" s="111"/>
    </row>
    <row r="1364" spans="1:16" ht="14.5" hidden="1" thickBot="1">
      <c r="A1364" s="73">
        <v>2</v>
      </c>
      <c r="B1364" s="7" t="s">
        <v>108</v>
      </c>
      <c r="C1364" s="7" t="s">
        <v>2</v>
      </c>
      <c r="D1364" s="25" t="s">
        <v>23</v>
      </c>
      <c r="E1364" s="94" t="s">
        <v>2</v>
      </c>
      <c r="F1364" s="44"/>
      <c r="G1364" s="45"/>
      <c r="H1364" s="45"/>
      <c r="I1364" s="44"/>
      <c r="J1364" s="45"/>
      <c r="K1364" s="45"/>
      <c r="L1364" s="45"/>
      <c r="M1364" s="45"/>
      <c r="N1364" s="46"/>
      <c r="O1364" s="51" t="s">
        <v>2</v>
      </c>
      <c r="P1364" s="111"/>
    </row>
    <row r="1365" spans="1:16" ht="26.5" hidden="1" thickBot="1">
      <c r="A1365" s="73">
        <v>2</v>
      </c>
      <c r="B1365" s="7" t="s">
        <v>108</v>
      </c>
      <c r="C1365" s="7" t="s">
        <v>2</v>
      </c>
      <c r="D1365" s="27" t="s">
        <v>24</v>
      </c>
      <c r="E1365" s="95" t="s">
        <v>2</v>
      </c>
      <c r="F1365" s="47"/>
      <c r="G1365" s="48"/>
      <c r="H1365" s="48"/>
      <c r="I1365" s="47"/>
      <c r="J1365" s="48"/>
      <c r="K1365" s="48"/>
      <c r="L1365" s="48"/>
      <c r="M1365" s="48"/>
      <c r="N1365" s="49"/>
      <c r="O1365" s="52" t="s">
        <v>2</v>
      </c>
      <c r="P1365" s="111"/>
    </row>
    <row r="1366" spans="1:16" ht="14.5" thickBot="1">
      <c r="A1366" s="73">
        <v>2</v>
      </c>
      <c r="B1366" s="7" t="s">
        <v>108</v>
      </c>
      <c r="D1366" s="39" t="s">
        <v>1</v>
      </c>
      <c r="E1366" s="96" t="s">
        <v>2</v>
      </c>
      <c r="F1366" s="97"/>
      <c r="G1366" s="98"/>
      <c r="H1366" s="98"/>
      <c r="I1366" s="97"/>
      <c r="J1366" s="98"/>
      <c r="K1366" s="98"/>
      <c r="L1366" s="98"/>
      <c r="M1366" s="98"/>
      <c r="N1366" s="99"/>
      <c r="O1366" s="53" t="s">
        <v>2</v>
      </c>
      <c r="P1366" s="112"/>
    </row>
    <row r="1369" spans="1:16">
      <c r="F1369" s="108"/>
    </row>
  </sheetData>
  <sheetProtection algorithmName="SHA-512" hashValue="QoxCKW0ym+w6MYyQ+Bjy+kCZ1Bn6f9+MHFGqFybVI0eAhkvbConpJxp3lV+xR/xslUvxB57D3ysExvpx7TdZ7Q==" saltValue="XjYXOikqDGHoJF2nKhfeDQ==" spinCount="100000" sheet="1" objects="1" scenarios="1"/>
  <autoFilter ref="A6:P1366" xr:uid="{688411AE-2A47-4C73-B6D7-50C77B041DD9}">
    <filterColumn colId="2">
      <filters blank="1"/>
    </filterColumn>
  </autoFilter>
  <mergeCells count="70">
    <mergeCell ref="P123:P145"/>
    <mergeCell ref="P146:P168"/>
    <mergeCell ref="P169:P191"/>
    <mergeCell ref="P7:P29"/>
    <mergeCell ref="P31:P53"/>
    <mergeCell ref="P54:P76"/>
    <mergeCell ref="P77:P99"/>
    <mergeCell ref="B30:P30"/>
    <mergeCell ref="P100:P122"/>
    <mergeCell ref="D1:P1"/>
    <mergeCell ref="D2:P2"/>
    <mergeCell ref="D4:D5"/>
    <mergeCell ref="E4:E5"/>
    <mergeCell ref="I4:N4"/>
    <mergeCell ref="O4:O5"/>
    <mergeCell ref="P4:P5"/>
    <mergeCell ref="F4:H4"/>
    <mergeCell ref="D3:P3"/>
    <mergeCell ref="P262:P284"/>
    <mergeCell ref="P285:P307"/>
    <mergeCell ref="P308:P330"/>
    <mergeCell ref="P331:P353"/>
    <mergeCell ref="P192:P214"/>
    <mergeCell ref="P215:P238"/>
    <mergeCell ref="P239:P261"/>
    <mergeCell ref="P469:P491"/>
    <mergeCell ref="P607:P629"/>
    <mergeCell ref="P630:P652"/>
    <mergeCell ref="P653:P675"/>
    <mergeCell ref="P561:P583"/>
    <mergeCell ref="P584:P606"/>
    <mergeCell ref="P492:P514"/>
    <mergeCell ref="P515:P537"/>
    <mergeCell ref="P538:P560"/>
    <mergeCell ref="P354:P376"/>
    <mergeCell ref="P377:P399"/>
    <mergeCell ref="P400:P422"/>
    <mergeCell ref="P423:P445"/>
    <mergeCell ref="P446:P468"/>
    <mergeCell ref="P1160:P1182"/>
    <mergeCell ref="P952:P974"/>
    <mergeCell ref="P975:P997"/>
    <mergeCell ref="P998:P1020"/>
    <mergeCell ref="P1021:P1043"/>
    <mergeCell ref="P1044:P1066"/>
    <mergeCell ref="P1067:P1089"/>
    <mergeCell ref="P1090:P1112"/>
    <mergeCell ref="P1113:P1135"/>
    <mergeCell ref="P1136:P1158"/>
    <mergeCell ref="B1159:P1159"/>
    <mergeCell ref="P929:P951"/>
    <mergeCell ref="P676:P698"/>
    <mergeCell ref="P699:P721"/>
    <mergeCell ref="P722:P744"/>
    <mergeCell ref="P745:P767"/>
    <mergeCell ref="P768:P790"/>
    <mergeCell ref="P791:P813"/>
    <mergeCell ref="P814:P836"/>
    <mergeCell ref="P837:P859"/>
    <mergeCell ref="P860:P882"/>
    <mergeCell ref="P883:P905"/>
    <mergeCell ref="P906:P928"/>
    <mergeCell ref="P1275:P1297"/>
    <mergeCell ref="P1298:P1320"/>
    <mergeCell ref="P1321:P1343"/>
    <mergeCell ref="P1344:P1366"/>
    <mergeCell ref="P1183:P1205"/>
    <mergeCell ref="P1206:P1228"/>
    <mergeCell ref="P1229:P1251"/>
    <mergeCell ref="P1252:P1274"/>
  </mergeCells>
  <phoneticPr fontId="42" type="noConversion"/>
  <pageMargins left="0.70866141732283472" right="0.70866141732283472" top="0.74803149606299213" bottom="0.74803149606299213" header="0.31496062992125984" footer="0.31496062992125984"/>
  <pageSetup paperSize="9" scale="44" orientation="landscape" verticalDpi="0" r:id="rId1"/>
  <headerFooter>
    <oddFooter>&amp;M. lappuse no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2</vt:i4>
      </vt:variant>
    </vt:vector>
  </HeadingPairs>
  <TitlesOfParts>
    <vt:vector size="3" baseType="lpstr">
      <vt:lpstr>Pielikums_SPAPlāns</vt:lpstr>
      <vt:lpstr>Pielikums_SPAPlāns!Drukas_apgabals</vt:lpstr>
      <vt:lpstr>Pielikums_SPAPlāns!Drukāt_virsrakstus</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Aiga Lukašenoka</dc:creator>
  <cp:lastModifiedBy>Sandra Strēle</cp:lastModifiedBy>
  <cp:lastPrinted>2025-03-12T13:55:31Z</cp:lastPrinted>
  <dcterms:created xsi:type="dcterms:W3CDTF">2024-02-29T11:49:28Z</dcterms:created>
  <dcterms:modified xsi:type="dcterms:W3CDTF">2025-03-12T13:56:28Z</dcterms:modified>
</cp:coreProperties>
</file>